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agalanter_usgs_gov/Documents/1-Projects/WBEEP/TE/fewsr111721/"/>
    </mc:Choice>
  </mc:AlternateContent>
  <xr:revisionPtr revIDLastSave="14" documentId="8_{E10BC6C3-7F54-42B2-A4A7-4F96331CDDB3}" xr6:coauthVersionLast="46" xr6:coauthVersionMax="46" xr10:uidLastSave="{F4B89A0E-349A-43E6-B100-50757B62960B}"/>
  <bookViews>
    <workbookView xWindow="28680" yWindow="-120" windowWidth="29040" windowHeight="15840" activeTab="2" xr2:uid="{4E9CD942-D88D-4250-8257-5A5E4365DE60}"/>
  </bookViews>
  <sheets>
    <sheet name="2015_Monthly_WD_CU" sheetId="11" r:id="rId1"/>
    <sheet name="fewsr_ran_11_17_21_datarelease" sheetId="2" r:id="rId2"/>
    <sheet name="diffs" sheetId="9" r:id="rId3"/>
    <sheet name="stats" sheetId="8" r:id="rId4"/>
  </sheets>
  <externalReferences>
    <externalReference r:id="rId5"/>
    <externalReference r:id="rId6"/>
  </externalReferences>
  <definedNames>
    <definedName name="_xlnm._FilterDatabase" localSheetId="0" hidden="1">'2015_Monthly_WD_CU'!$A$1:$AH$1123</definedName>
    <definedName name="_xlnm._FilterDatabase" localSheetId="2" hidden="1">diffs!$A$1:$AJ$266</definedName>
    <definedName name="_xlnm._FilterDatabase" localSheetId="1" hidden="1">fewsr_ran_11_17_21_datarelease!$A$1:$AB$362</definedName>
    <definedName name="boiler" localSheetId="0">#REF!</definedName>
    <definedName name="boiler">#REF!</definedName>
    <definedName name="boiler2" localSheetId="0">#REF!</definedName>
    <definedName name="boiler2">#REF!</definedName>
    <definedName name="boiler3" localSheetId="0">#REF!</definedName>
    <definedName name="boiler3">#REF!</definedName>
    <definedName name="BoilerY2010" localSheetId="0">#REF!</definedName>
    <definedName name="BoilerY2010">#REF!</definedName>
    <definedName name="plant" localSheetId="0">#REF!</definedName>
    <definedName name="plant">#REF!</definedName>
    <definedName name="plant2" localSheetId="0">#REF!</definedName>
    <definedName name="plant2">#REF!</definedName>
    <definedName name="plant3" localSheetId="0">#REF!</definedName>
    <definedName name="plant3">#REF!</definedName>
    <definedName name="PlantY2010" localSheetId="0">#REF!</definedName>
    <definedName name="PlantY2010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62" i="2" l="1"/>
  <c r="AB361" i="2"/>
  <c r="AB360" i="2"/>
  <c r="AB359" i="2"/>
  <c r="AB358" i="2"/>
  <c r="AB357" i="2"/>
  <c r="AB356" i="2"/>
  <c r="AB355" i="2"/>
  <c r="AB354" i="2"/>
  <c r="AB353" i="2"/>
  <c r="AB352" i="2"/>
  <c r="AB349" i="2"/>
  <c r="AB348" i="2"/>
  <c r="AB347" i="2"/>
  <c r="AB346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7" i="2"/>
  <c r="AB326" i="2"/>
  <c r="AB324" i="2"/>
  <c r="AB323" i="2"/>
  <c r="AB322" i="2"/>
  <c r="AB319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1" i="2"/>
  <c r="AB300" i="2"/>
  <c r="AB299" i="2"/>
  <c r="AB298" i="2"/>
  <c r="AB297" i="2"/>
  <c r="AB296" i="2"/>
  <c r="AB295" i="2"/>
  <c r="AB293" i="2"/>
  <c r="AB291" i="2"/>
  <c r="AB290" i="2"/>
  <c r="AB289" i="2"/>
  <c r="AB286" i="2"/>
  <c r="AB285" i="2"/>
  <c r="AB284" i="2"/>
  <c r="AB283" i="2"/>
  <c r="AB282" i="2"/>
  <c r="AB281" i="2"/>
  <c r="AB280" i="2"/>
  <c r="AB279" i="2"/>
  <c r="AB278" i="2"/>
  <c r="AB276" i="2"/>
  <c r="AB275" i="2"/>
  <c r="AB274" i="2"/>
  <c r="AB273" i="2"/>
  <c r="AB270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6" i="2"/>
  <c r="AB225" i="2"/>
  <c r="AB224" i="2"/>
  <c r="AB223" i="2"/>
  <c r="AB222" i="2"/>
  <c r="AB221" i="2"/>
  <c r="AB218" i="2"/>
  <c r="AB217" i="2"/>
  <c r="AB215" i="2"/>
  <c r="AB214" i="2"/>
  <c r="AB213" i="2"/>
  <c r="AB210" i="2"/>
  <c r="AB209" i="2"/>
  <c r="AB208" i="2"/>
  <c r="AB207" i="2"/>
  <c r="AB206" i="2"/>
  <c r="AB205" i="2"/>
  <c r="AB202" i="2"/>
  <c r="AB201" i="2"/>
  <c r="AB200" i="2"/>
  <c r="AB197" i="2"/>
  <c r="AB196" i="2"/>
  <c r="AB193" i="2"/>
  <c r="AB192" i="2"/>
  <c r="AB191" i="2"/>
  <c r="AB190" i="2"/>
  <c r="AB189" i="2"/>
  <c r="AB188" i="2"/>
  <c r="AB186" i="2"/>
  <c r="AB185" i="2"/>
  <c r="AB184" i="2"/>
  <c r="AB183" i="2"/>
  <c r="AB182" i="2"/>
  <c r="AB180" i="2"/>
  <c r="AB179" i="2"/>
  <c r="AB178" i="2"/>
  <c r="AB177" i="2"/>
  <c r="AB174" i="2"/>
  <c r="AB173" i="2"/>
  <c r="AB172" i="2"/>
  <c r="AB171" i="2"/>
  <c r="AB170" i="2"/>
  <c r="AB169" i="2"/>
  <c r="AB167" i="2"/>
  <c r="AB164" i="2"/>
  <c r="AB162" i="2"/>
  <c r="AB161" i="2"/>
  <c r="AB160" i="2"/>
  <c r="AB159" i="2"/>
  <c r="AB158" i="2"/>
  <c r="AB157" i="2"/>
  <c r="AB156" i="2"/>
  <c r="AB154" i="2"/>
  <c r="AB153" i="2"/>
  <c r="AB152" i="2"/>
  <c r="AB151" i="2"/>
  <c r="AB150" i="2"/>
  <c r="AB149" i="2"/>
  <c r="AB148" i="2"/>
  <c r="AB147" i="2"/>
  <c r="AB144" i="2"/>
  <c r="AB143" i="2"/>
  <c r="AB142" i="2"/>
  <c r="AB141" i="2"/>
  <c r="AB140" i="2"/>
  <c r="AB139" i="2"/>
  <c r="AB138" i="2"/>
  <c r="AB135" i="2"/>
  <c r="AB134" i="2"/>
  <c r="AB133" i="2"/>
  <c r="AB132" i="2"/>
  <c r="AB129" i="2"/>
  <c r="AB128" i="2"/>
  <c r="AB127" i="2"/>
  <c r="AB121" i="2"/>
  <c r="AB120" i="2"/>
  <c r="AB118" i="2"/>
  <c r="AB117" i="2"/>
  <c r="AB116" i="2"/>
  <c r="AB115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99" i="2"/>
  <c r="AB98" i="2"/>
  <c r="AB97" i="2"/>
  <c r="AB96" i="2"/>
  <c r="AB93" i="2"/>
  <c r="AB92" i="2"/>
  <c r="AB89" i="2"/>
  <c r="AB88" i="2"/>
  <c r="AB87" i="2"/>
  <c r="AB83" i="2"/>
  <c r="AB80" i="2"/>
  <c r="AB77" i="2"/>
  <c r="AB76" i="2"/>
  <c r="AB75" i="2"/>
  <c r="AB74" i="2"/>
  <c r="AB73" i="2"/>
  <c r="AB72" i="2"/>
  <c r="AB70" i="2"/>
  <c r="AB69" i="2"/>
  <c r="AB68" i="2"/>
  <c r="AB67" i="2"/>
  <c r="AB64" i="2"/>
  <c r="AB63" i="2"/>
  <c r="AB62" i="2"/>
  <c r="AB61" i="2"/>
  <c r="AB60" i="2"/>
  <c r="AB59" i="2"/>
  <c r="AB53" i="2"/>
  <c r="AB52" i="2"/>
  <c r="AB51" i="2"/>
  <c r="AB50" i="2"/>
  <c r="AB48" i="2"/>
  <c r="AB47" i="2"/>
  <c r="AB46" i="2"/>
  <c r="AB45" i="2"/>
  <c r="AB44" i="2"/>
  <c r="AB43" i="2"/>
  <c r="AB42" i="2"/>
  <c r="AB41" i="2"/>
  <c r="AB40" i="2"/>
  <c r="AB39" i="2"/>
  <c r="AB36" i="2"/>
  <c r="AB35" i="2"/>
  <c r="AB34" i="2"/>
  <c r="AB33" i="2"/>
  <c r="AB32" i="2"/>
  <c r="AB31" i="2"/>
  <c r="AB30" i="2"/>
  <c r="AB29" i="2"/>
  <c r="AB26" i="2"/>
  <c r="AB24" i="2"/>
  <c r="AB22" i="2"/>
  <c r="AB18" i="2"/>
  <c r="AB17" i="2"/>
  <c r="AB16" i="2"/>
  <c r="AB15" i="2"/>
  <c r="AB12" i="2"/>
  <c r="AB11" i="2"/>
  <c r="AB10" i="2"/>
  <c r="AB9" i="2"/>
  <c r="AB5" i="2"/>
  <c r="AB4" i="2"/>
  <c r="AB3" i="2"/>
  <c r="O3" i="2"/>
  <c r="O362" i="2"/>
  <c r="O361" i="2"/>
  <c r="O360" i="2"/>
  <c r="O359" i="2"/>
  <c r="O358" i="2"/>
  <c r="O357" i="2"/>
  <c r="O356" i="2"/>
  <c r="O355" i="2"/>
  <c r="O354" i="2"/>
  <c r="O353" i="2"/>
  <c r="O352" i="2"/>
  <c r="O349" i="2"/>
  <c r="O348" i="2"/>
  <c r="O347" i="2"/>
  <c r="O346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7" i="2"/>
  <c r="O326" i="2"/>
  <c r="O324" i="2"/>
  <c r="O323" i="2"/>
  <c r="O322" i="2"/>
  <c r="O319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1" i="2"/>
  <c r="O300" i="2"/>
  <c r="O299" i="2"/>
  <c r="O298" i="2"/>
  <c r="O297" i="2"/>
  <c r="O296" i="2"/>
  <c r="O295" i="2"/>
  <c r="O293" i="2"/>
  <c r="O291" i="2"/>
  <c r="O290" i="2"/>
  <c r="O289" i="2"/>
  <c r="O286" i="2"/>
  <c r="O285" i="2"/>
  <c r="O284" i="2"/>
  <c r="O283" i="2"/>
  <c r="O282" i="2"/>
  <c r="O281" i="2"/>
  <c r="O280" i="2"/>
  <c r="O279" i="2"/>
  <c r="O278" i="2"/>
  <c r="O276" i="2"/>
  <c r="O275" i="2"/>
  <c r="O274" i="2"/>
  <c r="O273" i="2"/>
  <c r="O270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6" i="2"/>
  <c r="O225" i="2"/>
  <c r="O224" i="2"/>
  <c r="O223" i="2"/>
  <c r="O222" i="2"/>
  <c r="O221" i="2"/>
  <c r="O218" i="2"/>
  <c r="O217" i="2"/>
  <c r="O215" i="2"/>
  <c r="O214" i="2"/>
  <c r="O213" i="2"/>
  <c r="O210" i="2"/>
  <c r="O209" i="2"/>
  <c r="O208" i="2"/>
  <c r="O207" i="2"/>
  <c r="O206" i="2"/>
  <c r="O205" i="2"/>
  <c r="O202" i="2"/>
  <c r="O201" i="2"/>
  <c r="O200" i="2"/>
  <c r="O197" i="2"/>
  <c r="O196" i="2"/>
  <c r="O193" i="2"/>
  <c r="O192" i="2"/>
  <c r="O191" i="2"/>
  <c r="O190" i="2"/>
  <c r="O189" i="2"/>
  <c r="O188" i="2"/>
  <c r="O186" i="2"/>
  <c r="O185" i="2"/>
  <c r="O184" i="2"/>
  <c r="O183" i="2"/>
  <c r="O182" i="2"/>
  <c r="O180" i="2"/>
  <c r="O179" i="2"/>
  <c r="O178" i="2"/>
  <c r="O177" i="2"/>
  <c r="O174" i="2"/>
  <c r="O173" i="2"/>
  <c r="O172" i="2"/>
  <c r="O171" i="2"/>
  <c r="O170" i="2"/>
  <c r="O169" i="2"/>
  <c r="O167" i="2"/>
  <c r="O164" i="2"/>
  <c r="O162" i="2"/>
  <c r="O161" i="2"/>
  <c r="O160" i="2"/>
  <c r="O159" i="2"/>
  <c r="O158" i="2"/>
  <c r="O157" i="2"/>
  <c r="O156" i="2"/>
  <c r="O154" i="2"/>
  <c r="O153" i="2"/>
  <c r="O152" i="2"/>
  <c r="O151" i="2"/>
  <c r="O150" i="2"/>
  <c r="O149" i="2"/>
  <c r="O148" i="2"/>
  <c r="O147" i="2"/>
  <c r="O144" i="2"/>
  <c r="O143" i="2"/>
  <c r="O142" i="2"/>
  <c r="O141" i="2"/>
  <c r="O140" i="2"/>
  <c r="O139" i="2"/>
  <c r="O138" i="2"/>
  <c r="O135" i="2"/>
  <c r="O134" i="2"/>
  <c r="O133" i="2"/>
  <c r="O132" i="2"/>
  <c r="O129" i="2"/>
  <c r="O128" i="2"/>
  <c r="O127" i="2"/>
  <c r="O121" i="2"/>
  <c r="O120" i="2"/>
  <c r="O118" i="2"/>
  <c r="O117" i="2"/>
  <c r="O116" i="2"/>
  <c r="O115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99" i="2"/>
  <c r="O98" i="2"/>
  <c r="O97" i="2"/>
  <c r="O96" i="2"/>
  <c r="O93" i="2"/>
  <c r="O92" i="2"/>
  <c r="O89" i="2"/>
  <c r="O88" i="2"/>
  <c r="O87" i="2"/>
  <c r="O83" i="2"/>
  <c r="O80" i="2"/>
  <c r="O77" i="2"/>
  <c r="O76" i="2"/>
  <c r="O75" i="2"/>
  <c r="O74" i="2"/>
  <c r="O73" i="2"/>
  <c r="O72" i="2"/>
  <c r="O70" i="2"/>
  <c r="O69" i="2"/>
  <c r="O68" i="2"/>
  <c r="O67" i="2"/>
  <c r="O64" i="2"/>
  <c r="O63" i="2"/>
  <c r="O62" i="2"/>
  <c r="O61" i="2"/>
  <c r="O60" i="2"/>
  <c r="O59" i="2"/>
  <c r="O53" i="2"/>
  <c r="O52" i="2"/>
  <c r="O51" i="2"/>
  <c r="O50" i="2"/>
  <c r="O48" i="2"/>
  <c r="O47" i="2"/>
  <c r="O46" i="2"/>
  <c r="O45" i="2"/>
  <c r="O44" i="2"/>
  <c r="O43" i="2"/>
  <c r="O42" i="2"/>
  <c r="O41" i="2"/>
  <c r="O40" i="2"/>
  <c r="O39" i="2"/>
  <c r="O36" i="2"/>
  <c r="O35" i="2"/>
  <c r="O34" i="2"/>
  <c r="O33" i="2"/>
  <c r="O32" i="2"/>
  <c r="O31" i="2"/>
  <c r="O30" i="2"/>
  <c r="O29" i="2"/>
  <c r="O26" i="2"/>
  <c r="O24" i="2"/>
  <c r="O22" i="2"/>
  <c r="O18" i="2"/>
  <c r="O17" i="2"/>
  <c r="O16" i="2"/>
  <c r="O15" i="2"/>
  <c r="O12" i="2"/>
  <c r="O11" i="2"/>
  <c r="O10" i="2"/>
  <c r="O9" i="2"/>
  <c r="O5" i="2"/>
  <c r="O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2" i="2"/>
</calcChain>
</file>

<file path=xl/sharedStrings.xml><?xml version="1.0" encoding="utf-8"?>
<sst xmlns="http://schemas.openxmlformats.org/spreadsheetml/2006/main" count="7326" uniqueCount="1228">
  <si>
    <t>Plant_ID</t>
  </si>
  <si>
    <t>CU_09_mgd</t>
  </si>
  <si>
    <t>CU_01_mgd</t>
  </si>
  <si>
    <t>CU_02_mgd</t>
  </si>
  <si>
    <t>CU_03_mgd</t>
  </si>
  <si>
    <t>CU_04_mgd</t>
  </si>
  <si>
    <t>CU_05_mgd</t>
  </si>
  <si>
    <t>CU_06_mgd</t>
  </si>
  <si>
    <t>CU_07_mgd</t>
  </si>
  <si>
    <t>CU_08_mgd</t>
  </si>
  <si>
    <t>CU_10_mgd</t>
  </si>
  <si>
    <t>CU_11_mgd</t>
  </si>
  <si>
    <t>CU_12_mgd</t>
  </si>
  <si>
    <t>WD_01_mgd</t>
  </si>
  <si>
    <t>WD_02_mgd</t>
  </si>
  <si>
    <t>WD_03_mgd</t>
  </si>
  <si>
    <t>WD_04_mgd</t>
  </si>
  <si>
    <t>WD_05_mgd</t>
  </si>
  <si>
    <t>WD_06_mgd</t>
  </si>
  <si>
    <t>WD_07_mgd</t>
  </si>
  <si>
    <t>WD_08_mgd</t>
  </si>
  <si>
    <t>WD_09_mgd</t>
  </si>
  <si>
    <t>WD_10_mgd</t>
  </si>
  <si>
    <t>WD_11_mgd</t>
  </si>
  <si>
    <t>WD_12_mgd</t>
  </si>
  <si>
    <t>flag</t>
  </si>
  <si>
    <t>annual_WD_mgd</t>
  </si>
  <si>
    <t>annual_CD_mgd</t>
  </si>
  <si>
    <t>Model_type</t>
  </si>
  <si>
    <t>Cooling_type</t>
  </si>
  <si>
    <t>GENERATION</t>
  </si>
  <si>
    <t>Barry</t>
  </si>
  <si>
    <t>AL</t>
  </si>
  <si>
    <t>COMPLEX</t>
  </si>
  <si>
    <t>Gadsden</t>
  </si>
  <si>
    <t>ONCE-THROUGH FRESH</t>
  </si>
  <si>
    <t>GAS STEAM</t>
  </si>
  <si>
    <t>Gorgas</t>
  </si>
  <si>
    <t>COAL</t>
  </si>
  <si>
    <t>Greene County</t>
  </si>
  <si>
    <t>E C Gaston</t>
  </si>
  <si>
    <t>Browns Ferry</t>
  </si>
  <si>
    <t>Limestone</t>
  </si>
  <si>
    <t>NUCLEAR</t>
  </si>
  <si>
    <t>Colbert</t>
  </si>
  <si>
    <t>Widows Creek</t>
  </si>
  <si>
    <t>Dolet Hills</t>
  </si>
  <si>
    <t>LA</t>
  </si>
  <si>
    <t>RECIRCULATING TOWER</t>
  </si>
  <si>
    <t>Charles R Lowman</t>
  </si>
  <si>
    <t>Platte</t>
  </si>
  <si>
    <t>NE</t>
  </si>
  <si>
    <t>Whelan Energy Center</t>
  </si>
  <si>
    <t>Aurora Energy LLC Chena</t>
  </si>
  <si>
    <t>AK</t>
  </si>
  <si>
    <t>Escalante</t>
  </si>
  <si>
    <t>NM</t>
  </si>
  <si>
    <t>Beluga</t>
  </si>
  <si>
    <t>NGCC</t>
  </si>
  <si>
    <t>Holcomb</t>
  </si>
  <si>
    <t>KS</t>
  </si>
  <si>
    <t>Cholla</t>
  </si>
  <si>
    <t>Navajo</t>
  </si>
  <si>
    <t>AZ</t>
  </si>
  <si>
    <t>Ocotillo</t>
  </si>
  <si>
    <t>West Phoenix</t>
  </si>
  <si>
    <t>Yucca</t>
  </si>
  <si>
    <t>H Wilson Sundt Generating Station</t>
  </si>
  <si>
    <t>Oklaunion</t>
  </si>
  <si>
    <t>TX</t>
  </si>
  <si>
    <t>Cross</t>
  </si>
  <si>
    <t>SC</t>
  </si>
  <si>
    <t>Seminole (FL)</t>
  </si>
  <si>
    <t>FL</t>
  </si>
  <si>
    <t>Agua Fria</t>
  </si>
  <si>
    <t>Kyrene</t>
  </si>
  <si>
    <t>Apache Station</t>
  </si>
  <si>
    <t>GREC</t>
  </si>
  <si>
    <t>OK</t>
  </si>
  <si>
    <t>Lake Catherine</t>
  </si>
  <si>
    <t>AR</t>
  </si>
  <si>
    <t>Thomas Fitzhugh</t>
  </si>
  <si>
    <t>Carl Bailey</t>
  </si>
  <si>
    <t>McClellan (AR)</t>
  </si>
  <si>
    <t>Ouachita</t>
  </si>
  <si>
    <t>Clinton Power Station</t>
  </si>
  <si>
    <t>IL</t>
  </si>
  <si>
    <t>St Johns River Power Park</t>
  </si>
  <si>
    <t>Wolf Creek Generating Station</t>
  </si>
  <si>
    <t>RECIRCULATING POND</t>
  </si>
  <si>
    <t>Dynegy Moss Landing Power Plant</t>
  </si>
  <si>
    <t>CA</t>
  </si>
  <si>
    <t>ONCE-THROUGH SALINE</t>
  </si>
  <si>
    <t>Pittsburg Power</t>
  </si>
  <si>
    <t>Encina</t>
  </si>
  <si>
    <t>AES Alamitos LLC</t>
  </si>
  <si>
    <t>El Segundo Power</t>
  </si>
  <si>
    <t>Etiwanda Generating Station</t>
  </si>
  <si>
    <t>AES Huntington Beach LLC</t>
  </si>
  <si>
    <t>Mandalay</t>
  </si>
  <si>
    <t>Ormond Beach</t>
  </si>
  <si>
    <t>AES Redondo Beach LLC</t>
  </si>
  <si>
    <t>Mountainview Generating Station</t>
  </si>
  <si>
    <t>Columbia Generating Station</t>
  </si>
  <si>
    <t>WA</t>
  </si>
  <si>
    <t>Grayson</t>
  </si>
  <si>
    <t>Joliet 29</t>
  </si>
  <si>
    <t>El Centro</t>
  </si>
  <si>
    <t>Harbor</t>
  </si>
  <si>
    <t>Haynes</t>
  </si>
  <si>
    <t>Scattergood</t>
  </si>
  <si>
    <t>Valley (CA)</t>
  </si>
  <si>
    <t>Broadway (CA)</t>
  </si>
  <si>
    <t>Cherokee</t>
  </si>
  <si>
    <t>CO</t>
  </si>
  <si>
    <t>Comanche (CO)</t>
  </si>
  <si>
    <t>Valmont</t>
  </si>
  <si>
    <t>Martin Drake</t>
  </si>
  <si>
    <t>George Birdsall</t>
  </si>
  <si>
    <t>Hayden</t>
  </si>
  <si>
    <t>Nucla</t>
  </si>
  <si>
    <t>Montrose</t>
  </si>
  <si>
    <t>McWilliams</t>
  </si>
  <si>
    <t>Montville Station</t>
  </si>
  <si>
    <t>CT</t>
  </si>
  <si>
    <t>OIL</t>
  </si>
  <si>
    <t>Kettle Falls Generating Station</t>
  </si>
  <si>
    <t>BIOMASS</t>
  </si>
  <si>
    <t>Middletown</t>
  </si>
  <si>
    <t>Stanton Energy Center</t>
  </si>
  <si>
    <t>Millstone</t>
  </si>
  <si>
    <t>Bridgeport Station</t>
  </si>
  <si>
    <t>J C McNeil</t>
  </si>
  <si>
    <t>VT</t>
  </si>
  <si>
    <t>Edge Moor</t>
  </si>
  <si>
    <t>DE</t>
  </si>
  <si>
    <t>Indian River Generating Station</t>
  </si>
  <si>
    <t>McKee Run</t>
  </si>
  <si>
    <t>Brandon Shores</t>
  </si>
  <si>
    <t>MD</t>
  </si>
  <si>
    <t>Cape Canaveral</t>
  </si>
  <si>
    <t>Fort Myers</t>
  </si>
  <si>
    <t>Lauderdale</t>
  </si>
  <si>
    <t>Riviera</t>
  </si>
  <si>
    <t>Sanford</t>
  </si>
  <si>
    <t>Turkey Point</t>
  </si>
  <si>
    <t>Crystal River</t>
  </si>
  <si>
    <t>P L Bartow</t>
  </si>
  <si>
    <t>Suwannee River</t>
  </si>
  <si>
    <t>Crist</t>
  </si>
  <si>
    <t>Scholz</t>
  </si>
  <si>
    <t>Lansing Smith</t>
  </si>
  <si>
    <t>Big Bend</t>
  </si>
  <si>
    <t>Vogtle</t>
  </si>
  <si>
    <t>GA</t>
  </si>
  <si>
    <t>Deerhaven Generating Station</t>
  </si>
  <si>
    <t>John R Kelly</t>
  </si>
  <si>
    <t>Northside Generating Station</t>
  </si>
  <si>
    <t>Tom G Smith</t>
  </si>
  <si>
    <t>Larsen Memorial</t>
  </si>
  <si>
    <t>C D McIntosh Jr</t>
  </si>
  <si>
    <t>Arvah B Hopkins</t>
  </si>
  <si>
    <t>S O Purdom</t>
  </si>
  <si>
    <t>Vero Beach Municipal Power Plant</t>
  </si>
  <si>
    <t>Bowen</t>
  </si>
  <si>
    <t>Hammond</t>
  </si>
  <si>
    <t>Harllee Branch</t>
  </si>
  <si>
    <t>Jack McDonough</t>
  </si>
  <si>
    <t>McManus</t>
  </si>
  <si>
    <t>Mitchell (GA)</t>
  </si>
  <si>
    <t>Yates</t>
  </si>
  <si>
    <t>Kraft</t>
  </si>
  <si>
    <t>Crisp Plant</t>
  </si>
  <si>
    <t>Kahe</t>
  </si>
  <si>
    <t>HI</t>
  </si>
  <si>
    <t>Waiau</t>
  </si>
  <si>
    <t>W H Hill</t>
  </si>
  <si>
    <t>E D Edwards</t>
  </si>
  <si>
    <t>Coffeen</t>
  </si>
  <si>
    <t>Grand Tower Energy Center LLC</t>
  </si>
  <si>
    <t>Dresden Generating Station</t>
  </si>
  <si>
    <t>Joliet 9</t>
  </si>
  <si>
    <t>Kincaid Generation LLC</t>
  </si>
  <si>
    <t>Powerton</t>
  </si>
  <si>
    <t>Quad Cities Generating Station</t>
  </si>
  <si>
    <t>Waukegan</t>
  </si>
  <si>
    <t>Will County</t>
  </si>
  <si>
    <t>Joppa Steam</t>
  </si>
  <si>
    <t>Baldwin Energy Complex</t>
  </si>
  <si>
    <t>Havana</t>
  </si>
  <si>
    <t>Hennepin Power Station</t>
  </si>
  <si>
    <t>Wood River</t>
  </si>
  <si>
    <t>Dallman</t>
  </si>
  <si>
    <t>Winnetka</t>
  </si>
  <si>
    <t>Marion</t>
  </si>
  <si>
    <t>Clifty Creek</t>
  </si>
  <si>
    <t>IN</t>
  </si>
  <si>
    <t>Tanners Creek</t>
  </si>
  <si>
    <t>Harding Street</t>
  </si>
  <si>
    <t>Eagle Valley</t>
  </si>
  <si>
    <t>CC Perry K</t>
  </si>
  <si>
    <t>AES Petersburg</t>
  </si>
  <si>
    <t>Bailly</t>
  </si>
  <si>
    <t>Michigan City</t>
  </si>
  <si>
    <t>Cayuga</t>
  </si>
  <si>
    <t>Wabash River</t>
  </si>
  <si>
    <t>Noblesville</t>
  </si>
  <si>
    <t>R Gallagher</t>
  </si>
  <si>
    <t>F B Culley</t>
  </si>
  <si>
    <t>Warrick</t>
  </si>
  <si>
    <t>Butler-Warner Generation Plant</t>
  </si>
  <si>
    <t>Cumberland</t>
  </si>
  <si>
    <t>NC</t>
  </si>
  <si>
    <t>Logansport</t>
  </si>
  <si>
    <t>Whitewater Valley</t>
  </si>
  <si>
    <t>Frank E Ratts</t>
  </si>
  <si>
    <t>Lansing</t>
  </si>
  <si>
    <t>IA</t>
  </si>
  <si>
    <t>Milton L Kapp</t>
  </si>
  <si>
    <t>Duane Arnold Energy Center</t>
  </si>
  <si>
    <t>Prairie Creek</t>
  </si>
  <si>
    <t>Sutherland</t>
  </si>
  <si>
    <t>Riverside</t>
  </si>
  <si>
    <t>Walter Scott Jr Energy Center</t>
  </si>
  <si>
    <t>George Neal North</t>
  </si>
  <si>
    <t>Burlington (IA)</t>
  </si>
  <si>
    <t>Ames Electric Services Power Plant</t>
  </si>
  <si>
    <t>Streeter Station</t>
  </si>
  <si>
    <t>Muscatine Plant #1</t>
  </si>
  <si>
    <t>Summit Lake</t>
  </si>
  <si>
    <t>Earl F Wisdom</t>
  </si>
  <si>
    <t>Cimarron River</t>
  </si>
  <si>
    <t>Fort Dodge</t>
  </si>
  <si>
    <t>Gordon Evans Energy Center</t>
  </si>
  <si>
    <t>La Cygne</t>
  </si>
  <si>
    <t>Murray Gill</t>
  </si>
  <si>
    <t>Hutchinson Energy Center</t>
  </si>
  <si>
    <t>Lawrence Energy Center</t>
  </si>
  <si>
    <t>Tecumseh Energy Center</t>
  </si>
  <si>
    <t>Shawnee</t>
  </si>
  <si>
    <t>Coffeyville</t>
  </si>
  <si>
    <t>Quindaro</t>
  </si>
  <si>
    <t>Wyandotte</t>
  </si>
  <si>
    <t>Pratt</t>
  </si>
  <si>
    <t>Wellington 1</t>
  </si>
  <si>
    <t>Garden City</t>
  </si>
  <si>
    <t>Big Sandy</t>
  </si>
  <si>
    <t>KY</t>
  </si>
  <si>
    <t>E W Brown</t>
  </si>
  <si>
    <t>Ghent</t>
  </si>
  <si>
    <t>Green River</t>
  </si>
  <si>
    <t>Cane Run</t>
  </si>
  <si>
    <t>Mill Creek (KY)</t>
  </si>
  <si>
    <t>Elmer Smith</t>
  </si>
  <si>
    <t>Paradise</t>
  </si>
  <si>
    <t>HMP&amp;L Station Two Henderson</t>
  </si>
  <si>
    <t>Henderson</t>
  </si>
  <si>
    <t>Cooper</t>
  </si>
  <si>
    <t>Dale</t>
  </si>
  <si>
    <t>R S Nelson</t>
  </si>
  <si>
    <t>Willow Glen</t>
  </si>
  <si>
    <t>Coughlin Power Station</t>
  </si>
  <si>
    <t>Teche</t>
  </si>
  <si>
    <t>Little Gypsy</t>
  </si>
  <si>
    <t>Nine Mile Point</t>
  </si>
  <si>
    <t>Michoud</t>
  </si>
  <si>
    <t>Arsenal Hill</t>
  </si>
  <si>
    <t>Lieberman</t>
  </si>
  <si>
    <t>Houma</t>
  </si>
  <si>
    <t>Minden</t>
  </si>
  <si>
    <t>Morgan City</t>
  </si>
  <si>
    <t>Plaquemine</t>
  </si>
  <si>
    <t>Big Cajun 1</t>
  </si>
  <si>
    <t>William F Wyman</t>
  </si>
  <si>
    <t>ME</t>
  </si>
  <si>
    <t>CP Crane Power, LLC</t>
  </si>
  <si>
    <t>Gould Street</t>
  </si>
  <si>
    <t>Herbert A Wagner</t>
  </si>
  <si>
    <t>Vienna Operations</t>
  </si>
  <si>
    <t>Chalk Point LLC</t>
  </si>
  <si>
    <t>Dickerson</t>
  </si>
  <si>
    <t>Morgantown Generating Plant</t>
  </si>
  <si>
    <t>Mystic Generating Station</t>
  </si>
  <si>
    <t>MA</t>
  </si>
  <si>
    <t>Pilgrim Nuclear Power Station</t>
  </si>
  <si>
    <t>Kendall Square Station</t>
  </si>
  <si>
    <t>Canal</t>
  </si>
  <si>
    <t>Brayton Point</t>
  </si>
  <si>
    <t>Essential Power Massachusetts LLC</t>
  </si>
  <si>
    <t>Cleary Flood</t>
  </si>
  <si>
    <t>B C Cobb</t>
  </si>
  <si>
    <t>MI</t>
  </si>
  <si>
    <t>Dan E Karn</t>
  </si>
  <si>
    <t>J H Campbell</t>
  </si>
  <si>
    <t>Palisades</t>
  </si>
  <si>
    <t>J C Weadock</t>
  </si>
  <si>
    <t>J R Whiting</t>
  </si>
  <si>
    <t>Fermi</t>
  </si>
  <si>
    <t>Monroe (MI)</t>
  </si>
  <si>
    <t>River Rouge</t>
  </si>
  <si>
    <t>St Clair</t>
  </si>
  <si>
    <t>Trenton Channel</t>
  </si>
  <si>
    <t>Presque Isle</t>
  </si>
  <si>
    <t>Escanaba</t>
  </si>
  <si>
    <t>John H Warden</t>
  </si>
  <si>
    <t>J B Sims</t>
  </si>
  <si>
    <t>James De Young</t>
  </si>
  <si>
    <t>Eckert Station</t>
  </si>
  <si>
    <t>Erickson Station</t>
  </si>
  <si>
    <t>Shiras</t>
  </si>
  <si>
    <t>Fox Lake</t>
  </si>
  <si>
    <t>Martin</t>
  </si>
  <si>
    <t>MN</t>
  </si>
  <si>
    <t>Syl Laskin</t>
  </si>
  <si>
    <t>Clay Boswell</t>
  </si>
  <si>
    <t>Black Dog</t>
  </si>
  <si>
    <t>High Bridge</t>
  </si>
  <si>
    <t>Allen S King</t>
  </si>
  <si>
    <t>Monticello Nuclear Facility</t>
  </si>
  <si>
    <t>Prairie Island</t>
  </si>
  <si>
    <t>Red Wing</t>
  </si>
  <si>
    <t>Riverside (MN)</t>
  </si>
  <si>
    <t>Wilmarth</t>
  </si>
  <si>
    <t>Hoot Lake</t>
  </si>
  <si>
    <t>Hibbing</t>
  </si>
  <si>
    <t>Hutchinson Plant #1</t>
  </si>
  <si>
    <t>New Ulm</t>
  </si>
  <si>
    <t>Virginia</t>
  </si>
  <si>
    <t>Willmar</t>
  </si>
  <si>
    <t>Elk River</t>
  </si>
  <si>
    <t>Sweatt</t>
  </si>
  <si>
    <t>MS</t>
  </si>
  <si>
    <t>Jack Watson</t>
  </si>
  <si>
    <t>Baxter Wilson</t>
  </si>
  <si>
    <t>Rex Brown</t>
  </si>
  <si>
    <t>L L Wilkins</t>
  </si>
  <si>
    <t>Yazoo</t>
  </si>
  <si>
    <t>Moselle</t>
  </si>
  <si>
    <t>Jones</t>
  </si>
  <si>
    <t>Asbury</t>
  </si>
  <si>
    <t>Jasper</t>
  </si>
  <si>
    <t>MO</t>
  </si>
  <si>
    <t>Hawthorn</t>
  </si>
  <si>
    <t>Sibley</t>
  </si>
  <si>
    <t>Lake Road (MO)</t>
  </si>
  <si>
    <t>Labadie</t>
  </si>
  <si>
    <t>Meramec</t>
  </si>
  <si>
    <t>Sioux</t>
  </si>
  <si>
    <t>Columbia (MO)</t>
  </si>
  <si>
    <t>Blue Valley</t>
  </si>
  <si>
    <t>Marshall (MO)</t>
  </si>
  <si>
    <t>James River Power Station</t>
  </si>
  <si>
    <t>New Madrid</t>
  </si>
  <si>
    <t>Thomas Hill</t>
  </si>
  <si>
    <t>Missouri City</t>
  </si>
  <si>
    <t>J E Corette Plant</t>
  </si>
  <si>
    <t>MT</t>
  </si>
  <si>
    <t>Canaday</t>
  </si>
  <si>
    <t>Lon Wright</t>
  </si>
  <si>
    <t>Sheldon</t>
  </si>
  <si>
    <t>Fort Calhoun</t>
  </si>
  <si>
    <t>North Omaha</t>
  </si>
  <si>
    <t>Clark (NVE)</t>
  </si>
  <si>
    <t>NV</t>
  </si>
  <si>
    <t>Reid Gardner</t>
  </si>
  <si>
    <t>Fort Churchill</t>
  </si>
  <si>
    <t>Tracy</t>
  </si>
  <si>
    <t>Merrimack</t>
  </si>
  <si>
    <t>NH</t>
  </si>
  <si>
    <t>Schiller</t>
  </si>
  <si>
    <t>B L England</t>
  </si>
  <si>
    <t>NJ</t>
  </si>
  <si>
    <t>Oyster Creek</t>
  </si>
  <si>
    <t>Gilbert</t>
  </si>
  <si>
    <t>Bergen Generating Station</t>
  </si>
  <si>
    <t>PSEG Hudson Generating Station</t>
  </si>
  <si>
    <t>PSEG Linden Generating Station</t>
  </si>
  <si>
    <t>PSEG Mercer Generating Station</t>
  </si>
  <si>
    <t>PSEG Salem Generating Station</t>
  </si>
  <si>
    <t>PSEG Sewaren Generating Station</t>
  </si>
  <si>
    <t>Four Corners</t>
  </si>
  <si>
    <t>San Juan</t>
  </si>
  <si>
    <t>Rio Grande</t>
  </si>
  <si>
    <t>Maddox</t>
  </si>
  <si>
    <t>Reeves</t>
  </si>
  <si>
    <t>Cunningham</t>
  </si>
  <si>
    <t>Animas</t>
  </si>
  <si>
    <t>Danskammer Generating Station</t>
  </si>
  <si>
    <t>NY</t>
  </si>
  <si>
    <t>Arthur Kill Generating Station</t>
  </si>
  <si>
    <t>East River</t>
  </si>
  <si>
    <t>Indian Point 2</t>
  </si>
  <si>
    <t>Ravenswood</t>
  </si>
  <si>
    <t>E F Barrett</t>
  </si>
  <si>
    <t>Northport</t>
  </si>
  <si>
    <t>Port Jefferson</t>
  </si>
  <si>
    <t>Cayuga Operating Company</t>
  </si>
  <si>
    <t>Bethlehem Energy Center</t>
  </si>
  <si>
    <t>C R Huntley Generating Station</t>
  </si>
  <si>
    <t>Dunkirk Generating Plant</t>
  </si>
  <si>
    <t>Nine Mile Point Nuclear Station</t>
  </si>
  <si>
    <t>Oswego Harbor Power</t>
  </si>
  <si>
    <t>Bowline Point</t>
  </si>
  <si>
    <t>S A Carlson</t>
  </si>
  <si>
    <t>Asheville</t>
  </si>
  <si>
    <t>Roxboro</t>
  </si>
  <si>
    <t>G G Allen</t>
  </si>
  <si>
    <t>Buck</t>
  </si>
  <si>
    <t>Rowan</t>
  </si>
  <si>
    <t>James E. Rogers Energy Complex</t>
  </si>
  <si>
    <t>Dan River</t>
  </si>
  <si>
    <t>Marshall (NC)</t>
  </si>
  <si>
    <t>Catawba</t>
  </si>
  <si>
    <t>R M Heskett</t>
  </si>
  <si>
    <t>ND</t>
  </si>
  <si>
    <t>Leland Olds</t>
  </si>
  <si>
    <t>Milton R Young</t>
  </si>
  <si>
    <t>Stanton</t>
  </si>
  <si>
    <t>Cardinal</t>
  </si>
  <si>
    <t>OH</t>
  </si>
  <si>
    <t>Miami Fort</t>
  </si>
  <si>
    <t>FirstEnergy Ashtabula</t>
  </si>
  <si>
    <t>Ashtabula</t>
  </si>
  <si>
    <t>Avon Lake</t>
  </si>
  <si>
    <t>FirstEnergy Eastlake</t>
  </si>
  <si>
    <t>FirstEnergy Lake Shore</t>
  </si>
  <si>
    <t>Conesville</t>
  </si>
  <si>
    <t>Muskingum River</t>
  </si>
  <si>
    <t>J M Stuart</t>
  </si>
  <si>
    <t>FirstEnergy W H Sammis</t>
  </si>
  <si>
    <t>Kyger Creek</t>
  </si>
  <si>
    <t>FirstEnergy Bay Shore</t>
  </si>
  <si>
    <t>Dover</t>
  </si>
  <si>
    <t>Orrville</t>
  </si>
  <si>
    <t>Painesville</t>
  </si>
  <si>
    <t>Horseshoe Lake</t>
  </si>
  <si>
    <t>Muskogee</t>
  </si>
  <si>
    <t>Mustang</t>
  </si>
  <si>
    <t>Seminole (OK)</t>
  </si>
  <si>
    <t>Northeastern</t>
  </si>
  <si>
    <t>Southwestern</t>
  </si>
  <si>
    <t>Tulsa</t>
  </si>
  <si>
    <t>Boomer Lake Station</t>
  </si>
  <si>
    <t>Anadarko Plant</t>
  </si>
  <si>
    <t>Mooreland</t>
  </si>
  <si>
    <t>Brunot Island</t>
  </si>
  <si>
    <t>PA</t>
  </si>
  <si>
    <t>Conemaugh</t>
  </si>
  <si>
    <t>Homer City Generating Station</t>
  </si>
  <si>
    <t>Seward (PA)</t>
  </si>
  <si>
    <t>Shawville</t>
  </si>
  <si>
    <t>Keystone</t>
  </si>
  <si>
    <t>New Castle Plant</t>
  </si>
  <si>
    <t>Brunner Island</t>
  </si>
  <si>
    <t>TalenEnergy Martins Creek</t>
  </si>
  <si>
    <t>TalenEnergy Montour</t>
  </si>
  <si>
    <t>Eddystone Generating Station</t>
  </si>
  <si>
    <t>Peach Bottom</t>
  </si>
  <si>
    <t>Hunlock Power Station</t>
  </si>
  <si>
    <t>Manchester Street</t>
  </si>
  <si>
    <t>RI</t>
  </si>
  <si>
    <t>H B Robinson</t>
  </si>
  <si>
    <t>W S Lee</t>
  </si>
  <si>
    <t>Oconee</t>
  </si>
  <si>
    <t>McMeekin</t>
  </si>
  <si>
    <t>Urquhart</t>
  </si>
  <si>
    <t>Wateree</t>
  </si>
  <si>
    <t>Williams</t>
  </si>
  <si>
    <t>Allen Steam Plant</t>
  </si>
  <si>
    <t>TN</t>
  </si>
  <si>
    <t>Bull Run</t>
  </si>
  <si>
    <t>Clinch River</t>
  </si>
  <si>
    <t>Gallatin (TN)</t>
  </si>
  <si>
    <t>John Sevier</t>
  </si>
  <si>
    <t>Johnsonville</t>
  </si>
  <si>
    <t>Kingston</t>
  </si>
  <si>
    <t>Nueces Bay</t>
  </si>
  <si>
    <t>Victoria</t>
  </si>
  <si>
    <t>Lake Hubbard</t>
  </si>
  <si>
    <t>Mountain Creek</t>
  </si>
  <si>
    <t>Newman</t>
  </si>
  <si>
    <t>Lewis Creek</t>
  </si>
  <si>
    <t>Sabine</t>
  </si>
  <si>
    <t>Cedar Bayou</t>
  </si>
  <si>
    <t>Greens Bayou</t>
  </si>
  <si>
    <t>Harris</t>
  </si>
  <si>
    <t>T H Wharton</t>
  </si>
  <si>
    <t>W A Parish</t>
  </si>
  <si>
    <t>Knox Lee</t>
  </si>
  <si>
    <t>Lone Star</t>
  </si>
  <si>
    <t>Wilkes</t>
  </si>
  <si>
    <t>Nichols</t>
  </si>
  <si>
    <t>Plant X</t>
  </si>
  <si>
    <t>Graham</t>
  </si>
  <si>
    <t>Handley</t>
  </si>
  <si>
    <t>Big Brown</t>
  </si>
  <si>
    <t>Stryker Creek</t>
  </si>
  <si>
    <t>Trinidad (TX)</t>
  </si>
  <si>
    <t>Decker Creek</t>
  </si>
  <si>
    <t>Silas Ray</t>
  </si>
  <si>
    <t>Ray Olinger</t>
  </si>
  <si>
    <t>Sim Gideon</t>
  </si>
  <si>
    <t>Ty Cooke</t>
  </si>
  <si>
    <t>J Robert Massengale</t>
  </si>
  <si>
    <t>O W Sommers</t>
  </si>
  <si>
    <t>V H Braunig</t>
  </si>
  <si>
    <t>R W Miller</t>
  </si>
  <si>
    <t>Pearsall</t>
  </si>
  <si>
    <t>Sam Rayburn</t>
  </si>
  <si>
    <t>Carbon</t>
  </si>
  <si>
    <t>UT</t>
  </si>
  <si>
    <t>Gadsby</t>
  </si>
  <si>
    <t>VA</t>
  </si>
  <si>
    <t>Glen Lyn</t>
  </si>
  <si>
    <t>Bremo Bluff</t>
  </si>
  <si>
    <t>Chesterfield</t>
  </si>
  <si>
    <t>Possum Point</t>
  </si>
  <si>
    <t>Surry</t>
  </si>
  <si>
    <t>Yorktown</t>
  </si>
  <si>
    <t>Transalta Centralia Generation</t>
  </si>
  <si>
    <t>John E Amos</t>
  </si>
  <si>
    <t>WV</t>
  </si>
  <si>
    <t>Kanawha River</t>
  </si>
  <si>
    <t>Philip Sporn</t>
  </si>
  <si>
    <t>FirstEnergy Fort Martin Power Station</t>
  </si>
  <si>
    <t>FirstEnergy Harrison Power Station</t>
  </si>
  <si>
    <t>Kammer</t>
  </si>
  <si>
    <t>Mitchell (WV)</t>
  </si>
  <si>
    <t>Mt Storm</t>
  </si>
  <si>
    <t>Bay Front</t>
  </si>
  <si>
    <t>WI</t>
  </si>
  <si>
    <t>Blount Street</t>
  </si>
  <si>
    <t>French Island</t>
  </si>
  <si>
    <t>Port Washington Generating Station</t>
  </si>
  <si>
    <t>South Oak Creek</t>
  </si>
  <si>
    <t>Valley (WI)</t>
  </si>
  <si>
    <t>Point Beach Nuclear Plant</t>
  </si>
  <si>
    <t>Manitowoc</t>
  </si>
  <si>
    <t>Edgewater</t>
  </si>
  <si>
    <t>Nelson Dewey Generating Station</t>
  </si>
  <si>
    <t>Pulliam</t>
  </si>
  <si>
    <t>Weston</t>
  </si>
  <si>
    <t>Genoa</t>
  </si>
  <si>
    <t>E J Stoneman Station</t>
  </si>
  <si>
    <t>Dave Johnston</t>
  </si>
  <si>
    <t>WY</t>
  </si>
  <si>
    <t>Naughton</t>
  </si>
  <si>
    <t>Powerlane Plant</t>
  </si>
  <si>
    <t>Endicott Station</t>
  </si>
  <si>
    <t>Spencer</t>
  </si>
  <si>
    <t>Waterford 3</t>
  </si>
  <si>
    <t>John P Madgett</t>
  </si>
  <si>
    <t>Thomas C Ferguson</t>
  </si>
  <si>
    <t>Barney M Davis</t>
  </si>
  <si>
    <t>Donald C Cook</t>
  </si>
  <si>
    <t>Joseph M Farley</t>
  </si>
  <si>
    <t>James H Miller Jr</t>
  </si>
  <si>
    <t>FirstEnergy Pleasants Power Station</t>
  </si>
  <si>
    <t>Palo Verde</t>
  </si>
  <si>
    <t>White Bluff</t>
  </si>
  <si>
    <t>Calvert Cliffs Nuclear Power Plant</t>
  </si>
  <si>
    <t>Brunswick Nuclear</t>
  </si>
  <si>
    <t>Duck Creek</t>
  </si>
  <si>
    <t>Newton</t>
  </si>
  <si>
    <t>East Bend</t>
  </si>
  <si>
    <t>W H Zimmer</t>
  </si>
  <si>
    <t>Perry</t>
  </si>
  <si>
    <t>Craig (CO)</t>
  </si>
  <si>
    <t>Braidwood Generation Station</t>
  </si>
  <si>
    <t>Byron Generating Station</t>
  </si>
  <si>
    <t>LaSalle Generating Station</t>
  </si>
  <si>
    <t>Coal Creek</t>
  </si>
  <si>
    <t>Killen Station</t>
  </si>
  <si>
    <t>Belle River</t>
  </si>
  <si>
    <t>Greenwood (MI)</t>
  </si>
  <si>
    <t>McGuire</t>
  </si>
  <si>
    <t>Beaver Valley</t>
  </si>
  <si>
    <t>Beaver</t>
  </si>
  <si>
    <t>H L Spurlock</t>
  </si>
  <si>
    <t>Manatee</t>
  </si>
  <si>
    <t>St Lucie</t>
  </si>
  <si>
    <t>Edwin I Hatch</t>
  </si>
  <si>
    <t>Wansley</t>
  </si>
  <si>
    <t>Big Cajun 2</t>
  </si>
  <si>
    <t>Kahului</t>
  </si>
  <si>
    <t>R D Morrow</t>
  </si>
  <si>
    <t>Nearman Creek</t>
  </si>
  <si>
    <t>Iatan</t>
  </si>
  <si>
    <t>Jeffrey Energy Center</t>
  </si>
  <si>
    <t>Trimble County</t>
  </si>
  <si>
    <t>Grand Gulf</t>
  </si>
  <si>
    <t>Victor J Daniel Jr</t>
  </si>
  <si>
    <t>Colstrip</t>
  </si>
  <si>
    <t>Gerald Gentleman</t>
  </si>
  <si>
    <t>Stony Brook</t>
  </si>
  <si>
    <t>Somerset Operating Co LLC</t>
  </si>
  <si>
    <t>R M Schahfer</t>
  </si>
  <si>
    <t>Lewis &amp; Clark</t>
  </si>
  <si>
    <t>Sherburne County</t>
  </si>
  <si>
    <t>FirstEnergy Bruce Mansfield</t>
  </si>
  <si>
    <t>Sooner</t>
  </si>
  <si>
    <t>Nebraska City</t>
  </si>
  <si>
    <t>Big Stone</t>
  </si>
  <si>
    <t>SD</t>
  </si>
  <si>
    <t>Diablo Canyon</t>
  </si>
  <si>
    <t>TalenEnergy Susquehanna</t>
  </si>
  <si>
    <t>Limerick</t>
  </si>
  <si>
    <t>Boardman</t>
  </si>
  <si>
    <t>OR</t>
  </si>
  <si>
    <t>James A Fitzpatrick</t>
  </si>
  <si>
    <t>Fort St Vrain</t>
  </si>
  <si>
    <t>Gibson</t>
  </si>
  <si>
    <t>Seabrook</t>
  </si>
  <si>
    <t>PSEG Hope Creek Generating Station</t>
  </si>
  <si>
    <t>R E Ginna Nuclear Power Plant</t>
  </si>
  <si>
    <t>McIntosh</t>
  </si>
  <si>
    <t>V C Summer</t>
  </si>
  <si>
    <t>Gibbons Creek</t>
  </si>
  <si>
    <t>A B Brown</t>
  </si>
  <si>
    <t>Flint Creek</t>
  </si>
  <si>
    <t>Welsh</t>
  </si>
  <si>
    <t>Comanche Peak</t>
  </si>
  <si>
    <t>Martin Lake</t>
  </si>
  <si>
    <t>Monticello</t>
  </si>
  <si>
    <t>Davis Besse</t>
  </si>
  <si>
    <t>Sequoyah</t>
  </si>
  <si>
    <t>Callaway</t>
  </si>
  <si>
    <t>Rush Island</t>
  </si>
  <si>
    <t>New Haven Harbor</t>
  </si>
  <si>
    <t>Hunter</t>
  </si>
  <si>
    <t>Rockport</t>
  </si>
  <si>
    <t>North Anna</t>
  </si>
  <si>
    <t>Louisa</t>
  </si>
  <si>
    <t>Pleasant Prairie</t>
  </si>
  <si>
    <t>Coronado</t>
  </si>
  <si>
    <t>Coleto Creek</t>
  </si>
  <si>
    <t>Fayette Power Project</t>
  </si>
  <si>
    <t>Oak Grove (TX)</t>
  </si>
  <si>
    <t>J T Deely</t>
  </si>
  <si>
    <t>San Miguel</t>
  </si>
  <si>
    <t>Brame Energy Center</t>
  </si>
  <si>
    <t>Harrington</t>
  </si>
  <si>
    <t>Tolk</t>
  </si>
  <si>
    <t>John Twitty Energy Center</t>
  </si>
  <si>
    <t>Laramie River Station</t>
  </si>
  <si>
    <t>Merom</t>
  </si>
  <si>
    <t>Dansby</t>
  </si>
  <si>
    <t>Pawnee</t>
  </si>
  <si>
    <t>Winyah</t>
  </si>
  <si>
    <t>Mayo</t>
  </si>
  <si>
    <t>South Texas Project</t>
  </si>
  <si>
    <t>Ottumwa</t>
  </si>
  <si>
    <t>Scherer</t>
  </si>
  <si>
    <t>Mountaineer</t>
  </si>
  <si>
    <t>North Pole</t>
  </si>
  <si>
    <t>OIL CC</t>
  </si>
  <si>
    <t>Healy</t>
  </si>
  <si>
    <t>Hutchinson Plant #2</t>
  </si>
  <si>
    <t>River Bend</t>
  </si>
  <si>
    <t>Antelope Valley</t>
  </si>
  <si>
    <t>Port Allen (HI)</t>
  </si>
  <si>
    <t>Intermountain Power Project</t>
  </si>
  <si>
    <t>Maalaea</t>
  </si>
  <si>
    <t>D G Hunter</t>
  </si>
  <si>
    <t>George M Sullivan Generation Plant 2</t>
  </si>
  <si>
    <t>R D Green</t>
  </si>
  <si>
    <t>Independence Steam Electric Station</t>
  </si>
  <si>
    <t>Sandow No 4</t>
  </si>
  <si>
    <t>Rawhide</t>
  </si>
  <si>
    <t>Sikeston Power Station</t>
  </si>
  <si>
    <t>Hugo</t>
  </si>
  <si>
    <t>D B Wilson</t>
  </si>
  <si>
    <t>East 12th Street</t>
  </si>
  <si>
    <t>Major Oak Power</t>
  </si>
  <si>
    <t>J K Spruce</t>
  </si>
  <si>
    <t>Puna</t>
  </si>
  <si>
    <t>Hay Road</t>
  </si>
  <si>
    <t>Cope</t>
  </si>
  <si>
    <t>Clover</t>
  </si>
  <si>
    <t>Cane Island</t>
  </si>
  <si>
    <t>Central Energy Plant</t>
  </si>
  <si>
    <t>State Line Combined Cycle</t>
  </si>
  <si>
    <t>Hines Energy Complex</t>
  </si>
  <si>
    <t>Redding Power</t>
  </si>
  <si>
    <t>Richard M Flynn</t>
  </si>
  <si>
    <t>George Neal South</t>
  </si>
  <si>
    <t>Coyote Springs</t>
  </si>
  <si>
    <t>Midulla Generating Station</t>
  </si>
  <si>
    <t>Neil Simpson II</t>
  </si>
  <si>
    <t>Arthur Von Rosenberg</t>
  </si>
  <si>
    <t>ReEnergy Fort Fairfield</t>
  </si>
  <si>
    <t>Carson Ice-Gen Project</t>
  </si>
  <si>
    <t>Ponca City</t>
  </si>
  <si>
    <t>Milwaukee County</t>
  </si>
  <si>
    <t>SCA Cogen 2</t>
  </si>
  <si>
    <t>SPA Cogen 3</t>
  </si>
  <si>
    <t>St Francis Energy Facility</t>
  </si>
  <si>
    <t>River Road Gen Plant</t>
  </si>
  <si>
    <t>Washington County Cogeneration Facility</t>
  </si>
  <si>
    <t>General Electric Plastic</t>
  </si>
  <si>
    <t>Tiger Bay</t>
  </si>
  <si>
    <t>Fairless Hills</t>
  </si>
  <si>
    <t>H Allen Franklin Combined Cycle</t>
  </si>
  <si>
    <t>Theodore Cogen Facility</t>
  </si>
  <si>
    <t>Watts Bar Nuclear Plant</t>
  </si>
  <si>
    <t>Kapstone</t>
  </si>
  <si>
    <t>Chouteau</t>
  </si>
  <si>
    <t>Allegany Cogen</t>
  </si>
  <si>
    <t>Bonanza</t>
  </si>
  <si>
    <t>Sherwood H Smith Jr Energy Complex</t>
  </si>
  <si>
    <t>Roosevelt Biogas 1</t>
  </si>
  <si>
    <t>John S Rainey</t>
  </si>
  <si>
    <t>Lagoon Creek</t>
  </si>
  <si>
    <t>Brandy Branch</t>
  </si>
  <si>
    <t>Encogen</t>
  </si>
  <si>
    <t>H L Culbreath Bayside Power Station</t>
  </si>
  <si>
    <t>Terry Bundy Generating Station</t>
  </si>
  <si>
    <t>E B Harris Electric Generating Plant</t>
  </si>
  <si>
    <t>Sand Hill</t>
  </si>
  <si>
    <t>Pirkey</t>
  </si>
  <si>
    <t>Chattahoochee Energy Facility</t>
  </si>
  <si>
    <t>Coyote Springs II</t>
  </si>
  <si>
    <t>Wansley Unit 9</t>
  </si>
  <si>
    <t>Greater Des Moines</t>
  </si>
  <si>
    <t>West Campus Cogeneration Facility</t>
  </si>
  <si>
    <t>Grays Harbor Energy Facility</t>
  </si>
  <si>
    <t>Beatrice</t>
  </si>
  <si>
    <t>Newington</t>
  </si>
  <si>
    <t>Roseton Generating Facility</t>
  </si>
  <si>
    <t>Three Mile Island</t>
  </si>
  <si>
    <t>Columbia (WI)</t>
  </si>
  <si>
    <t>Emery Station</t>
  </si>
  <si>
    <t>Cooper Nuclear Station</t>
  </si>
  <si>
    <t>Belews Creek</t>
  </si>
  <si>
    <t>Anclote</t>
  </si>
  <si>
    <t>Gerald Andrus</t>
  </si>
  <si>
    <t>Arkansas Nuclear One</t>
  </si>
  <si>
    <t>Waterford 1 &amp; 2</t>
  </si>
  <si>
    <t>Comanche (OK)</t>
  </si>
  <si>
    <t>Jim Bridger</t>
  </si>
  <si>
    <t>Santan</t>
  </si>
  <si>
    <t>Huntington</t>
  </si>
  <si>
    <t>General James M Gavin</t>
  </si>
  <si>
    <t>Ray D Nixon</t>
  </si>
  <si>
    <t>Coyote</t>
  </si>
  <si>
    <t>Springerville</t>
  </si>
  <si>
    <t>North Valmy</t>
  </si>
  <si>
    <t>Cheswick Power Plant</t>
  </si>
  <si>
    <t>Astoria Generating Station</t>
  </si>
  <si>
    <t>Indian Point 3</t>
  </si>
  <si>
    <t>Colorado Energy Nations Company</t>
  </si>
  <si>
    <t>Covanta Warren Energy</t>
  </si>
  <si>
    <t>Covanta Hennepin Energy</t>
  </si>
  <si>
    <t>NRG Energy Center Dover</t>
  </si>
  <si>
    <t>Gilroy Power Plant</t>
  </si>
  <si>
    <t>Logan Generating Company LP</t>
  </si>
  <si>
    <t>Fairhaven Power</t>
  </si>
  <si>
    <t>Miami Dade County Resource Recovery Fac</t>
  </si>
  <si>
    <t>Portsmouth Genco LLC</t>
  </si>
  <si>
    <t>Taconite Harbor Energy Center</t>
  </si>
  <si>
    <t>Commerce Refuse To Energy</t>
  </si>
  <si>
    <t>Pedricktown Cogeneration Company LP</t>
  </si>
  <si>
    <t>John B Rich Memorial Power Station</t>
  </si>
  <si>
    <t>Harrisburg Facility</t>
  </si>
  <si>
    <t>Colver Power Project</t>
  </si>
  <si>
    <t>White Pine Electric Power</t>
  </si>
  <si>
    <t>Grant Town Power Plant</t>
  </si>
  <si>
    <t>Fresno Cogen Partners</t>
  </si>
  <si>
    <t>Cardinal Cogen</t>
  </si>
  <si>
    <t>Carson Cogeneration</t>
  </si>
  <si>
    <t>Castleton Energy Center</t>
  </si>
  <si>
    <t>Bay County Waste to Energy</t>
  </si>
  <si>
    <t>King City Power Plant</t>
  </si>
  <si>
    <t>Desert View Power</t>
  </si>
  <si>
    <t>Florida Power Development</t>
  </si>
  <si>
    <t>Foster Wheeler Martinez</t>
  </si>
  <si>
    <t>Foster Wheeler Mt Carmel Cogen</t>
  </si>
  <si>
    <t>Hillman Power LLC</t>
  </si>
  <si>
    <t>Greenleaf 1 Power Plant</t>
  </si>
  <si>
    <t>ReEnergy Livermore Falls</t>
  </si>
  <si>
    <t>ReEnergy Ashland</t>
  </si>
  <si>
    <t>James River Genco LLC</t>
  </si>
  <si>
    <t>CPI USA NC Southport</t>
  </si>
  <si>
    <t>CPI USA NC Roxboro</t>
  </si>
  <si>
    <t>Lumberton</t>
  </si>
  <si>
    <t>Edgecombe Genco LLC</t>
  </si>
  <si>
    <t>GRS Coyote Canyon</t>
  </si>
  <si>
    <t>Kingsburg Cogen</t>
  </si>
  <si>
    <t>Camden Resource Recovery Facility</t>
  </si>
  <si>
    <t>ReEnergy Black River</t>
  </si>
  <si>
    <t>Rumford Cogeneration</t>
  </si>
  <si>
    <t>Wheelabrator Hudson Falls</t>
  </si>
  <si>
    <t>Craven County Wood Energy LP</t>
  </si>
  <si>
    <t>Chambers Cogeneration LP</t>
  </si>
  <si>
    <t>Algonquin Windsor Locks</t>
  </si>
  <si>
    <t>Agrilectric Power Partners Ltd</t>
  </si>
  <si>
    <t>Ebensburg Power</t>
  </si>
  <si>
    <t>CH Resources Beaver Falls</t>
  </si>
  <si>
    <t>Carthage Energy LLC</t>
  </si>
  <si>
    <t>CH Resources Syracuse</t>
  </si>
  <si>
    <t>Wheelabrator Baltimore Refuse</t>
  </si>
  <si>
    <t>Hopewell Cogeneration</t>
  </si>
  <si>
    <t>Cambria Cogen</t>
  </si>
  <si>
    <t>Covanta Hempstead</t>
  </si>
  <si>
    <t>Covanta Southeastern Connecticut Company</t>
  </si>
  <si>
    <t>Burney Forest Products</t>
  </si>
  <si>
    <t>AES Shady Point LLC</t>
  </si>
  <si>
    <t>Cedar Bay Generating Company LP</t>
  </si>
  <si>
    <t>AES Hawaii</t>
  </si>
  <si>
    <t>AES Warrior Run Cogeneration Facility</t>
  </si>
  <si>
    <t>Brush Generation Facility</t>
  </si>
  <si>
    <t>Rapids Energy Center</t>
  </si>
  <si>
    <t>Selkirk Cogen</t>
  </si>
  <si>
    <t>Masspower</t>
  </si>
  <si>
    <t>Clear Lake Cogeneration Ltd</t>
  </si>
  <si>
    <t>Morgantown Energy Facility</t>
  </si>
  <si>
    <t>Midland Cogeneration Venture</t>
  </si>
  <si>
    <t>Covanta Delaware Valley</t>
  </si>
  <si>
    <t>Camden Plant Holding LLC</t>
  </si>
  <si>
    <t>Las Vegas Generating Station</t>
  </si>
  <si>
    <t>Blue Lake Power LLC</t>
  </si>
  <si>
    <t>Indeck Jonesboro Energy Center</t>
  </si>
  <si>
    <t>Indeck West Enfield Energy Center</t>
  </si>
  <si>
    <t>Rio Bravo Fresno</t>
  </si>
  <si>
    <t>Hopewell Power Station</t>
  </si>
  <si>
    <t>Rio Bravo Rocklin</t>
  </si>
  <si>
    <t>Altavista Power Station</t>
  </si>
  <si>
    <t>Southampton Power Station</t>
  </si>
  <si>
    <t>HL Power</t>
  </si>
  <si>
    <t>Colstrip Energy LP</t>
  </si>
  <si>
    <t>Kenilworth Energy Facility</t>
  </si>
  <si>
    <t>NTC_MCRD Energy Facility</t>
  </si>
  <si>
    <t>Naval Station Energy Facility</t>
  </si>
  <si>
    <t>North Island Energy Facility</t>
  </si>
  <si>
    <t>Ada Cogeneration LP</t>
  </si>
  <si>
    <t>Grayling Generating Station</t>
  </si>
  <si>
    <t>Woodland Biomass Power Ltd</t>
  </si>
  <si>
    <t>Covanta Mendota</t>
  </si>
  <si>
    <t>Springfield Power LLC</t>
  </si>
  <si>
    <t>DG Whitefield LLC</t>
  </si>
  <si>
    <t>Covanta Delano Energy</t>
  </si>
  <si>
    <t>Biomass One LP</t>
  </si>
  <si>
    <t>Pittsfield Generating LP</t>
  </si>
  <si>
    <t>Palm Beach Renewable Energy Facility 1</t>
  </si>
  <si>
    <t>Tamarack Energy Partnership</t>
  </si>
  <si>
    <t>ID</t>
  </si>
  <si>
    <t>Paris Energy Center</t>
  </si>
  <si>
    <t>CCI Signal Hill LLC</t>
  </si>
  <si>
    <t>Rabun Gap Cogen Facility</t>
  </si>
  <si>
    <t>Pinetree Power</t>
  </si>
  <si>
    <t>York County Resource Recovery</t>
  </si>
  <si>
    <t>Regional Waste Systems</t>
  </si>
  <si>
    <t>Bucksport Generation LLC</t>
  </si>
  <si>
    <t>Pioneer Valley Resource Recovery</t>
  </si>
  <si>
    <t>Archbald Power Station</t>
  </si>
  <si>
    <t>SEMASS Resource Recovery</t>
  </si>
  <si>
    <t>Bethpage Power Plant</t>
  </si>
  <si>
    <t>Wadham Energy LP</t>
  </si>
  <si>
    <t>Newark Bay Cogeneration Partnership LP</t>
  </si>
  <si>
    <t>Mobile Energy Services LLC</t>
  </si>
  <si>
    <t>Indeck Silver Springs Energy Center</t>
  </si>
  <si>
    <t>Indeck Oswego Energy Center</t>
  </si>
  <si>
    <t>Indeck Yerkes Energy Center</t>
  </si>
  <si>
    <t>Indeck Corinth Energy Center</t>
  </si>
  <si>
    <t>Covanta Niagara LP</t>
  </si>
  <si>
    <t>Bayonne Plant Holding LLC</t>
  </si>
  <si>
    <t>Capital District Energy Center</t>
  </si>
  <si>
    <t>Harbor Cogen</t>
  </si>
  <si>
    <t>Rosemary Power Station</t>
  </si>
  <si>
    <t>Oklahoma Cogeneration Project</t>
  </si>
  <si>
    <t>Pacific-Ultrapower Chinese Station</t>
  </si>
  <si>
    <t>Eagle Point Power Generation</t>
  </si>
  <si>
    <t>CSL Gas Recovery</t>
  </si>
  <si>
    <t>Westwood Generation LLC</t>
  </si>
  <si>
    <t>Covanta Lake County Energy</t>
  </si>
  <si>
    <t>Covanta Marion Inc</t>
  </si>
  <si>
    <t>Covanta Stanislaus Energy</t>
  </si>
  <si>
    <t>Covanta Bristol Energy</t>
  </si>
  <si>
    <t>ReEnergy Stratton LLC</t>
  </si>
  <si>
    <t>Montgomery County Resource Recovery</t>
  </si>
  <si>
    <t>Covanta Fairfax Energy</t>
  </si>
  <si>
    <t>Pasco Cnty Solid Waste Resource Recovery</t>
  </si>
  <si>
    <t>JM Shafer Generating Station</t>
  </si>
  <si>
    <t>Pinetree Power Tamworth</t>
  </si>
  <si>
    <t>Sterling Power Plant</t>
  </si>
  <si>
    <t>Agnews Power Plant</t>
  </si>
  <si>
    <t>Viking Energy of McBain</t>
  </si>
  <si>
    <t>Viking Energy of Lincoln</t>
  </si>
  <si>
    <t>Telogia Power</t>
  </si>
  <si>
    <t>Panther Creek Energy Facility</t>
  </si>
  <si>
    <t>Parlin Power Plant</t>
  </si>
  <si>
    <t>Optim Energy Altura Cogen LLC</t>
  </si>
  <si>
    <t>TES Filer City Station</t>
  </si>
  <si>
    <t>Southeast Resource Recovery</t>
  </si>
  <si>
    <t>OLS Energy Chino</t>
  </si>
  <si>
    <t>CSUCI Site Authority</t>
  </si>
  <si>
    <t>Elmwood Energy Holdings LLC</t>
  </si>
  <si>
    <t>Hillsborough County Resource Recovery</t>
  </si>
  <si>
    <t>Lancaster County Resource Recovery</t>
  </si>
  <si>
    <t>Wheelabrator Concord Facility</t>
  </si>
  <si>
    <t>McKay Bay Facility</t>
  </si>
  <si>
    <t>Wheelabrator Norwalk Energy</t>
  </si>
  <si>
    <t>Wheelabrator North Andover</t>
  </si>
  <si>
    <t>Wheelabrator Millbury Facility</t>
  </si>
  <si>
    <t>Wheelabrator Frackville Energy</t>
  </si>
  <si>
    <t>Wheelabrator Saugus</t>
  </si>
  <si>
    <t>Wheelabrator Shasta</t>
  </si>
  <si>
    <t>Wheelabrator Westchester</t>
  </si>
  <si>
    <t>Wheelabrator Bridgeport</t>
  </si>
  <si>
    <t>Pinellas County Resource Recovery</t>
  </si>
  <si>
    <t>Wheelabrator Gloucester LP</t>
  </si>
  <si>
    <t>Spokane Waste to Energy</t>
  </si>
  <si>
    <t>Wheelabrator South Broward</t>
  </si>
  <si>
    <t>Northampton Generating Company LP</t>
  </si>
  <si>
    <t>Hardee Power Station</t>
  </si>
  <si>
    <t>Sunnyside Cogen Associates</t>
  </si>
  <si>
    <t>Bellmeade Power Station</t>
  </si>
  <si>
    <t>Scrubgrass Generating Company LP</t>
  </si>
  <si>
    <t>Indiantown Cogeneration LP</t>
  </si>
  <si>
    <t>Carr Street Generating Station</t>
  </si>
  <si>
    <t>Ryegate Power Station</t>
  </si>
  <si>
    <t>Caledonia</t>
  </si>
  <si>
    <t>Ocean State Power</t>
  </si>
  <si>
    <t>Mecklenburg Power Station</t>
  </si>
  <si>
    <t>Lee County Solid Waste Energy</t>
  </si>
  <si>
    <t>Nassau Energy Corp</t>
  </si>
  <si>
    <t>Sandow No 5</t>
  </si>
  <si>
    <t>Texas City Power Plant</t>
  </si>
  <si>
    <t>Multitrade of Pittsylvania LP</t>
  </si>
  <si>
    <t>C R Wing Cogen Plant</t>
  </si>
  <si>
    <t>MM West Covina</t>
  </si>
  <si>
    <t>Wheelabrator North Broward</t>
  </si>
  <si>
    <t>Rensselaer Cogen</t>
  </si>
  <si>
    <t>Roanoke Valley Energy Facility I</t>
  </si>
  <si>
    <t>Lockport Energy Associates LP</t>
  </si>
  <si>
    <t>Pawtucket Power Associates</t>
  </si>
  <si>
    <t>Indeck Olean Energy Center</t>
  </si>
  <si>
    <t>Spruance Genco LLC</t>
  </si>
  <si>
    <t>Kennedy International Airport Cogen</t>
  </si>
  <si>
    <t>Fortistar North Tonawanda</t>
  </si>
  <si>
    <t>Stockton Biomass</t>
  </si>
  <si>
    <t>Saguaro Power</t>
  </si>
  <si>
    <t>Birchwood Power</t>
  </si>
  <si>
    <t>Ocean State Power II</t>
  </si>
  <si>
    <t>Nevada Cogen Associates 2 Black Mountain</t>
  </si>
  <si>
    <t>Nevada Cogen Assoc#1 GarnetVly</t>
  </si>
  <si>
    <t>Orange Cogeneration Facility</t>
  </si>
  <si>
    <t>Cadillac Renewable Energy</t>
  </si>
  <si>
    <t>Quantum Pasco Power LP</t>
  </si>
  <si>
    <t>Mulberry Cogeneration Facility</t>
  </si>
  <si>
    <t>Orlando Cogen LP</t>
  </si>
  <si>
    <t>Sumas Power Plant</t>
  </si>
  <si>
    <t>ReEnergy Lyonsdale Biomass</t>
  </si>
  <si>
    <t>Wheelabrator Ridge Energy</t>
  </si>
  <si>
    <t>Ferndale Generating Station</t>
  </si>
  <si>
    <t>Sithe Independence Station</t>
  </si>
  <si>
    <t>Jefferson Smurfit Santa Clara Mill</t>
  </si>
  <si>
    <t>Rupert Cogen Project</t>
  </si>
  <si>
    <t>Tanner Street Generation</t>
  </si>
  <si>
    <t>Massena Energy Facility</t>
  </si>
  <si>
    <t>Batavia Power Plant</t>
  </si>
  <si>
    <t>Mt Poso Cogeneration</t>
  </si>
  <si>
    <t>Okeelanta Cogeneration</t>
  </si>
  <si>
    <t>St Nicholas Cogen Project</t>
  </si>
  <si>
    <t>NAEA Lakewood LLC</t>
  </si>
  <si>
    <t>Kalaeloa Cogen Plant</t>
  </si>
  <si>
    <t>Oyster Creek Unit VIII</t>
  </si>
  <si>
    <t>York Generation Company LLC</t>
  </si>
  <si>
    <t>Yuma Cogeneration Associates</t>
  </si>
  <si>
    <t>Wheelabrator Falls</t>
  </si>
  <si>
    <t>Goal Line LP</t>
  </si>
  <si>
    <t>Genesee Power Station LP</t>
  </si>
  <si>
    <t>Roanoke Valley Energy Facility II</t>
  </si>
  <si>
    <t>Wheelabrator Lisbon</t>
  </si>
  <si>
    <t>Hermiston Generating Plant</t>
  </si>
  <si>
    <t>Grays Ferry Cogeneration</t>
  </si>
  <si>
    <t>Milford Power LP</t>
  </si>
  <si>
    <t>Johnson County</t>
  </si>
  <si>
    <t>Brandywine Power Facility</t>
  </si>
  <si>
    <t>Brooklyn Navy Yard Cogeneration</t>
  </si>
  <si>
    <t>Michigan Power LP</t>
  </si>
  <si>
    <t>CT Resource Rec Authority Facility</t>
  </si>
  <si>
    <t>Sauder Power Plant</t>
  </si>
  <si>
    <t>LSP-Cottage Grove LP</t>
  </si>
  <si>
    <t>LSP-Whitewater LP</t>
  </si>
  <si>
    <t>Mid-Georgia Cogeneration Facility</t>
  </si>
  <si>
    <t>Berkshire Power</t>
  </si>
  <si>
    <t>Bridgeport Energy Project</t>
  </si>
  <si>
    <t>Cherokee County Cogen</t>
  </si>
  <si>
    <t>Pasadena Cogeneration</t>
  </si>
  <si>
    <t>Tenaska Frontier Generation Station</t>
  </si>
  <si>
    <t>Batesville Generation Facility</t>
  </si>
  <si>
    <t>Mustang Station</t>
  </si>
  <si>
    <t>Maine Independence Station</t>
  </si>
  <si>
    <t>Pine Bluff Energy Center</t>
  </si>
  <si>
    <t>Red Hills Generating Facility</t>
  </si>
  <si>
    <t>Millennium Power</t>
  </si>
  <si>
    <t>Gregory Power Facility</t>
  </si>
  <si>
    <t>Zeeland Generating Station</t>
  </si>
  <si>
    <t>Dearborn Industrial Generation</t>
  </si>
  <si>
    <t>Plummer Cogen</t>
  </si>
  <si>
    <t>Portside Energy</t>
  </si>
  <si>
    <t>Lamar Power Project</t>
  </si>
  <si>
    <t>Frontera Energy Center</t>
  </si>
  <si>
    <t>Rumford Power, Inc</t>
  </si>
  <si>
    <t>Klamath Cogeneration Plant</t>
  </si>
  <si>
    <t>Sabine Cogen</t>
  </si>
  <si>
    <t>Rhode Island State Energy Center</t>
  </si>
  <si>
    <t>Magic Valley Generating Station</t>
  </si>
  <si>
    <t>Griffith Energy LLC</t>
  </si>
  <si>
    <t>Milford Power Project</t>
  </si>
  <si>
    <t>Desert Basin</t>
  </si>
  <si>
    <t>Kendall County Generation Facility</t>
  </si>
  <si>
    <t>Tenaska Gateway Generating Station</t>
  </si>
  <si>
    <t>Rio Nogales Power Project</t>
  </si>
  <si>
    <t>Wolf Hollow I LP</t>
  </si>
  <si>
    <t>Hays Energy Project</t>
  </si>
  <si>
    <t>Green Country Energy LLC</t>
  </si>
  <si>
    <t>La Paloma Generating LLC</t>
  </si>
  <si>
    <t>Guadalupe Generating Station</t>
  </si>
  <si>
    <t>Lost Pines 1 Power Project</t>
  </si>
  <si>
    <t>Bastrop Energy Center</t>
  </si>
  <si>
    <t>Granite Ridge</t>
  </si>
  <si>
    <t>Bosque County Peaking</t>
  </si>
  <si>
    <t>Acadia Energy Center</t>
  </si>
  <si>
    <t>Eastman Cogeneration Facility</t>
  </si>
  <si>
    <t>South Point Energy Center</t>
  </si>
  <si>
    <t>Dogwood Energy Facility</t>
  </si>
  <si>
    <t>Rathdrum Power LLC</t>
  </si>
  <si>
    <t>Sunrise Power LLC</t>
  </si>
  <si>
    <t>Nelson Energy Center</t>
  </si>
  <si>
    <t>Channelview Cogeneration Plant</t>
  </si>
  <si>
    <t>Cordova Energy</t>
  </si>
  <si>
    <t>Ontelaunee Energy Center</t>
  </si>
  <si>
    <t>Arapahoe Combustion Turbine Project</t>
  </si>
  <si>
    <t>Corpus Christi Energy Center</t>
  </si>
  <si>
    <t>Afton Generating Station</t>
  </si>
  <si>
    <t>Odessa Ector Generating Station</t>
  </si>
  <si>
    <t>Morris Cogeneration LLC</t>
  </si>
  <si>
    <t>Los Medanos Energy Center</t>
  </si>
  <si>
    <t>Hinds Energy Facility</t>
  </si>
  <si>
    <t>Attala</t>
  </si>
  <si>
    <t>Harry L. Oswald</t>
  </si>
  <si>
    <t>Ennis Power Company LLC</t>
  </si>
  <si>
    <t>Oneta Energy Center</t>
  </si>
  <si>
    <t>Freestone Energy Center</t>
  </si>
  <si>
    <t>Jack County</t>
  </si>
  <si>
    <t>Liberty Electric Power Plant</t>
  </si>
  <si>
    <t>Red Oak Power LLC</t>
  </si>
  <si>
    <t>Hog Bayou Energy Center</t>
  </si>
  <si>
    <t>Santa Rosa Energy Center</t>
  </si>
  <si>
    <t>Whiting Clean Energy</t>
  </si>
  <si>
    <t>TVA Southaven Combined Cycle</t>
  </si>
  <si>
    <t>Jackson Generating Station</t>
  </si>
  <si>
    <t>Tenaska Lindsay Hill Generating Station</t>
  </si>
  <si>
    <t>Arlington Valley Energy Facility</t>
  </si>
  <si>
    <t>Decatur Energy Center</t>
  </si>
  <si>
    <t>Morgan Energy Center</t>
  </si>
  <si>
    <t>Westbrook Energy Center Power Plant</t>
  </si>
  <si>
    <t>Blythe Energy Inc</t>
  </si>
  <si>
    <t>New Covert Generating Facility</t>
  </si>
  <si>
    <t>Fairless Energy Center</t>
  </si>
  <si>
    <t>Channel Energy Center LLC</t>
  </si>
  <si>
    <t>Wasatch Energy Systems Energy Recovery</t>
  </si>
  <si>
    <t>Gila River Power Station</t>
  </si>
  <si>
    <t>Wise County Power LLC</t>
  </si>
  <si>
    <t>Baytown Energy Center</t>
  </si>
  <si>
    <t>Hermiston Power Partnership</t>
  </si>
  <si>
    <t>Delta Energy Center</t>
  </si>
  <si>
    <t>Holland Energy Facility</t>
  </si>
  <si>
    <t>TalenEnergy Ironwood LLC</t>
  </si>
  <si>
    <t>Dell Power Station</t>
  </si>
  <si>
    <t>Luna Energy Facility</t>
  </si>
  <si>
    <t>Dresden Energy Facility</t>
  </si>
  <si>
    <t>Brazos Valley Generating Facility</t>
  </si>
  <si>
    <t>Cottonwood Energy Project</t>
  </si>
  <si>
    <t>Sugar Creek Power</t>
  </si>
  <si>
    <t>Hamakua Energy Plant</t>
  </si>
  <si>
    <t>Harquahala Generating Project</t>
  </si>
  <si>
    <t>Union Power Partners LP</t>
  </si>
  <si>
    <t>KGen Murray I and II LLC</t>
  </si>
  <si>
    <t>Columbia Energy Center (SC)</t>
  </si>
  <si>
    <t>Metcalf Energy Center</t>
  </si>
  <si>
    <t>Washington Energy Facility</t>
  </si>
  <si>
    <t>Elk Hills Power LLC</t>
  </si>
  <si>
    <t>Carville Energy LLC</t>
  </si>
  <si>
    <t>Effingham County Power Project</t>
  </si>
  <si>
    <t>Hillabee Energy Center</t>
  </si>
  <si>
    <t>Osprey Energy Center Power Plant</t>
  </si>
  <si>
    <t>Hot Spring Generating Facility</t>
  </si>
  <si>
    <t>Tenaska Virginia Generating Station</t>
  </si>
  <si>
    <t>Tenaska Central Alabama Generating Stn</t>
  </si>
  <si>
    <t>Magnolia Power Plant</t>
  </si>
  <si>
    <t>Red Hawk</t>
  </si>
  <si>
    <t>McClain Energy Facility</t>
  </si>
  <si>
    <t>Redbud Power Plant</t>
  </si>
  <si>
    <t>Deer Park Energy Center</t>
  </si>
  <si>
    <t>Forney Energy Center</t>
  </si>
  <si>
    <t>Mesquite Generating Station Block 2</t>
  </si>
  <si>
    <t>Goldendale Generating Station</t>
  </si>
  <si>
    <t>Kiamichi Energy Facility</t>
  </si>
  <si>
    <t>Lawrenceburg Energy Facility</t>
  </si>
  <si>
    <t>AEP Waterford Facility</t>
  </si>
  <si>
    <t>Fayette Energy Facility</t>
  </si>
  <si>
    <t>High Desert Power Plant</t>
  </si>
  <si>
    <t>York Energy Center</t>
  </si>
  <si>
    <t>Hidalgo Energy Center</t>
  </si>
  <si>
    <t>Perryville Power Station</t>
  </si>
  <si>
    <t>Riverside Energy Center</t>
  </si>
  <si>
    <t>Pastoria Energy Facility, LLC</t>
  </si>
  <si>
    <t>Essential Power Newington LLC</t>
  </si>
  <si>
    <t>Harrison County Power Project</t>
  </si>
  <si>
    <t>Lower Mount Bethel Energy</t>
  </si>
  <si>
    <t>Bethlehem Power Plant</t>
  </si>
  <si>
    <t>Quantum Choctaw Power LLC</t>
  </si>
  <si>
    <t>Mint Farm Generating Station</t>
  </si>
  <si>
    <t>Fremont Energy Center</t>
  </si>
  <si>
    <t>Nacogdoches Power</t>
  </si>
  <si>
    <t>FirstEnergy Allegheny Energy Units 3 4 &amp; 5</t>
  </si>
  <si>
    <t>Magnet Cove</t>
  </si>
  <si>
    <t>Hanging Rock Energy Facility</t>
  </si>
  <si>
    <t>Los Esteros Critical Energy Center</t>
  </si>
  <si>
    <t>Hardin Generator Project</t>
  </si>
  <si>
    <t>FPL Energy Marcus Hook LP</t>
  </si>
  <si>
    <t>Frederickson Power LP</t>
  </si>
  <si>
    <t>Curtis H Stanton Energy Center</t>
  </si>
  <si>
    <t>Rocky Mountain Energy Center</t>
  </si>
  <si>
    <t>Inland Empire Energy Center</t>
  </si>
  <si>
    <t>Prairie State Generating Station</t>
  </si>
  <si>
    <t>Wansley Combined Cycle</t>
  </si>
  <si>
    <t>Nikiski Co-Generation</t>
  </si>
  <si>
    <t>Cosumnes</t>
  </si>
  <si>
    <t>Bluffview</t>
  </si>
  <si>
    <t>Palomar Energy</t>
  </si>
  <si>
    <t>Donald Von Raesfeld Power Plant</t>
  </si>
  <si>
    <t>Fox Energy Center</t>
  </si>
  <si>
    <t>Malburg</t>
  </si>
  <si>
    <t>Magnolia Power Project</t>
  </si>
  <si>
    <t>Elm Road Generating Station</t>
  </si>
  <si>
    <t>Walnut Energy Center</t>
  </si>
  <si>
    <t>Riceland Foods Cogeneration Plant</t>
  </si>
  <si>
    <t>Mankato Energy Center</t>
  </si>
  <si>
    <t>Middlesex Generating Facility</t>
  </si>
  <si>
    <t>McIntosh Combined Cycle Facility</t>
  </si>
  <si>
    <t>Faribault Energy Park</t>
  </si>
  <si>
    <t>Nebo Power Station</t>
  </si>
  <si>
    <t>Pinelawn Power LLC</t>
  </si>
  <si>
    <t>TS Power Plant</t>
  </si>
  <si>
    <t>Port Westward</t>
  </si>
  <si>
    <t>Lake Side Power Plant</t>
  </si>
  <si>
    <t>Empire Generating Co  LLC</t>
  </si>
  <si>
    <t>Roseville Energy Park</t>
  </si>
  <si>
    <t>Trigen St. Louis</t>
  </si>
  <si>
    <t>Wygen 2</t>
  </si>
  <si>
    <t>Quail Run Energy Center</t>
  </si>
  <si>
    <t>Colorado Bend Energy Center</t>
  </si>
  <si>
    <t>Clearwater Power Plant</t>
  </si>
  <si>
    <t>Treasure Coast Energy Center</t>
  </si>
  <si>
    <t>West County Energy Center</t>
  </si>
  <si>
    <t>Plum Point Energy Station</t>
  </si>
  <si>
    <t>Russell City Energy Center</t>
  </si>
  <si>
    <t>John W Turk Jr Power Plant</t>
  </si>
  <si>
    <t>J Lamar Stall Unit</t>
  </si>
  <si>
    <t>Sandy Creek Energy Station</t>
  </si>
  <si>
    <t>Novo BioPower Plant</t>
  </si>
  <si>
    <t>St Paul Cogeneration</t>
  </si>
  <si>
    <t>Longview Power Plant</t>
  </si>
  <si>
    <t>Ampersand Chowchilla Biomass LLC</t>
  </si>
  <si>
    <t>El Nido Facility</t>
  </si>
  <si>
    <t>Spiritwood Station</t>
  </si>
  <si>
    <t>Kleen Energy Systems Project</t>
  </si>
  <si>
    <t>Cedar Bayou 4</t>
  </si>
  <si>
    <t>Bear Garden</t>
  </si>
  <si>
    <t>Plainfield Renewable Energy LLC</t>
  </si>
  <si>
    <t>Haverhill North Cogeneration Facility</t>
  </si>
  <si>
    <t>Aspen Biomass Power Plant</t>
  </si>
  <si>
    <t>West Deptford Energy Station</t>
  </si>
  <si>
    <t>Pueblo Airport Generating Station</t>
  </si>
  <si>
    <t>Langley Gulch Power Plant</t>
  </si>
  <si>
    <t>Kemper County IGCC Project</t>
  </si>
  <si>
    <t>Koda Biomass Plant</t>
  </si>
  <si>
    <t>Savannah River Site Biomass Cogen</t>
  </si>
  <si>
    <t>Gainesville Renewable Energy Center</t>
  </si>
  <si>
    <t>Garrison Energy Center LLC</t>
  </si>
  <si>
    <t>Algonquin Power Sanger LLC</t>
  </si>
  <si>
    <t>Cheyenne Prairie Generating Station</t>
  </si>
  <si>
    <t>Middletown Coke Company, LLC</t>
  </si>
  <si>
    <t>Woodbridge Energy Center</t>
  </si>
  <si>
    <t>Palm Beach Renewable Energy Facility 2</t>
  </si>
  <si>
    <t>Piedmont Green Power</t>
  </si>
  <si>
    <t>Lodi Energy Center</t>
  </si>
  <si>
    <t>Panda Temple Power Station</t>
  </si>
  <si>
    <t>Panda Sherman Power Station</t>
  </si>
  <si>
    <t>Brea Expansion Plant</t>
  </si>
  <si>
    <t>Burgess BioPower</t>
  </si>
  <si>
    <t>Newark Energy Center</t>
  </si>
  <si>
    <t>Rothschild Biomass Cogen Facility</t>
  </si>
  <si>
    <t>Grand Ave Plant</t>
  </si>
  <si>
    <t>Lee Combined Cycle Plant</t>
  </si>
  <si>
    <t>Lansing BWL REO Town Plant</t>
  </si>
  <si>
    <t>Buena Vista Biomass Power</t>
  </si>
  <si>
    <t>WSACC Power Generation Facility</t>
  </si>
  <si>
    <t>Mesquite Generating Station Block 1</t>
  </si>
  <si>
    <t>Halifax County Biomass</t>
  </si>
  <si>
    <t>Eagle Valley Clean Energy LLC Biomass</t>
  </si>
  <si>
    <t>Indeck Energy-Alexandria</t>
  </si>
  <si>
    <t>L V Sutton Combined Cycle</t>
  </si>
  <si>
    <t>Allendale Biomass</t>
  </si>
  <si>
    <t>Dorchester Biomass</t>
  </si>
  <si>
    <t>Woodville Renewable Power Project</t>
  </si>
  <si>
    <t>Johnston LFG Turbine Plant</t>
  </si>
  <si>
    <t>Sundevil Power Holdings - Gila River</t>
  </si>
  <si>
    <t>Gila River Power Block 3</t>
  </si>
  <si>
    <t>Dinuba Energy</t>
  </si>
  <si>
    <t>lat</t>
  </si>
  <si>
    <t>long</t>
  </si>
  <si>
    <t>ONCE-THROUGH RIVER</t>
  </si>
  <si>
    <t>ONCE-THROUGH LAKE</t>
  </si>
  <si>
    <t>ONCE-THROUGH POND</t>
  </si>
  <si>
    <t>State</t>
  </si>
  <si>
    <t>Plant_name</t>
  </si>
  <si>
    <t>min</t>
  </si>
  <si>
    <t>max</t>
  </si>
  <si>
    <t>median</t>
  </si>
  <si>
    <t>mean</t>
  </si>
  <si>
    <t>note</t>
  </si>
  <si>
    <t>only annual</t>
  </si>
  <si>
    <t>diffs really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</si>
</sst>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1">
    <xf numFmtId="0" fontId="0" fillId="0" borderId="0" xfId="0"/>
    <xf numFmtId="2" fontId="4" fillId="0" borderId="0" xfId="1" applyNumberFormat="1" applyFont="1" applyFill="1" applyBorder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0" fillId="3" borderId="0" xfId="0" applyFill="1"/>
    <xf numFmtId="2" fontId="4" fillId="3" borderId="0" xfId="1" applyNumberFormat="1" applyFont="1" applyFill="1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64" fontId="2" fillId="0" borderId="0" xfId="0" applyNumberFormat="1" applyFont="1" applyFill="1"/>
    <xf numFmtId="2" fontId="0" fillId="0" borderId="0" xfId="0" applyNumberFormat="1" applyFill="1"/>
  </cellXfs>
  <cellStyles count="4">
    <cellStyle name="Comma" xfId="1" builtinId="3"/>
    <cellStyle name="Normal" xfId="0" builtinId="0"/>
    <cellStyle name="Normal 13 2" xfId="3" xr:uid="{D5470F1B-E90D-4C45-B688-7927897B856D}"/>
    <cellStyle name="Normal 2" xfId="2" xr:uid="{C1AA8520-932D-4D6E-BA8A-60A78B24BC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sion_1.1_2015_TE_input_data_AE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monthly_TE_WD_CU_A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_1.1_2015_TE_input_data"/>
      <sheetName val="prep"/>
      <sheetName val="river"/>
      <sheetName val="lakes"/>
      <sheetName val="pond"/>
    </sheetNames>
    <sheetDataSet>
      <sheetData sheetId="0">
        <row r="2">
          <cell r="A2">
            <v>3</v>
          </cell>
          <cell r="B2" t="str">
            <v>Barry</v>
          </cell>
          <cell r="C2" t="str">
            <v>Mobile</v>
          </cell>
          <cell r="D2" t="str">
            <v>AL</v>
          </cell>
          <cell r="E2" t="str">
            <v>Mobile River</v>
          </cell>
          <cell r="F2" t="str">
            <v>COMPLEX</v>
          </cell>
        </row>
        <row r="3">
          <cell r="A3">
            <v>3</v>
          </cell>
          <cell r="B3" t="str">
            <v>Barry</v>
          </cell>
          <cell r="C3" t="str">
            <v>Mobile</v>
          </cell>
          <cell r="D3" t="str">
            <v>AL</v>
          </cell>
          <cell r="E3" t="str">
            <v>Mobile River</v>
          </cell>
          <cell r="F3" t="str">
            <v>COMPLEX</v>
          </cell>
        </row>
        <row r="4">
          <cell r="A4">
            <v>7</v>
          </cell>
          <cell r="B4" t="str">
            <v>Gadsden</v>
          </cell>
          <cell r="C4" t="str">
            <v>Etowah</v>
          </cell>
          <cell r="D4" t="str">
            <v>AL</v>
          </cell>
          <cell r="E4" t="str">
            <v>Coosa River</v>
          </cell>
          <cell r="F4" t="str">
            <v>ONCE-THROUGH FRESH</v>
          </cell>
        </row>
        <row r="5">
          <cell r="A5">
            <v>8</v>
          </cell>
          <cell r="B5" t="str">
            <v>Gorgas</v>
          </cell>
          <cell r="C5" t="str">
            <v>Walker</v>
          </cell>
          <cell r="D5" t="str">
            <v>AL</v>
          </cell>
          <cell r="E5" t="str">
            <v>Warrior River</v>
          </cell>
          <cell r="F5" t="str">
            <v>ONCE-THROUGH FRESH</v>
          </cell>
        </row>
        <row r="6">
          <cell r="A6">
            <v>10</v>
          </cell>
          <cell r="B6" t="str">
            <v>Greene County</v>
          </cell>
          <cell r="C6" t="str">
            <v>Greene</v>
          </cell>
          <cell r="D6" t="str">
            <v>AL</v>
          </cell>
          <cell r="E6" t="str">
            <v>Black Warrior River</v>
          </cell>
          <cell r="F6" t="str">
            <v>ONCE-THROUGH FRESH</v>
          </cell>
        </row>
        <row r="7">
          <cell r="A7">
            <v>26</v>
          </cell>
          <cell r="B7" t="str">
            <v>E C Gaston</v>
          </cell>
          <cell r="C7" t="str">
            <v>Shelby</v>
          </cell>
          <cell r="D7" t="str">
            <v>AL</v>
          </cell>
          <cell r="E7" t="str">
            <v>Coosa River</v>
          </cell>
          <cell r="F7" t="str">
            <v>COMPLEX</v>
          </cell>
        </row>
        <row r="8">
          <cell r="A8">
            <v>26</v>
          </cell>
          <cell r="B8" t="str">
            <v>E C Gaston</v>
          </cell>
          <cell r="C8" t="str">
            <v>Shelby</v>
          </cell>
          <cell r="D8" t="str">
            <v>AL</v>
          </cell>
          <cell r="E8" t="str">
            <v>Coosa River</v>
          </cell>
          <cell r="F8" t="str">
            <v>COMPLEX</v>
          </cell>
        </row>
        <row r="9">
          <cell r="A9">
            <v>46</v>
          </cell>
          <cell r="B9" t="str">
            <v>Browns Ferry</v>
          </cell>
          <cell r="C9" t="str">
            <v>Limestone</v>
          </cell>
          <cell r="D9" t="str">
            <v>AL</v>
          </cell>
          <cell r="E9" t="str">
            <v>Tennessee River</v>
          </cell>
          <cell r="F9" t="str">
            <v>COMPLEX</v>
          </cell>
        </row>
        <row r="10">
          <cell r="A10">
            <v>46</v>
          </cell>
          <cell r="B10" t="str">
            <v>Browns Ferry</v>
          </cell>
          <cell r="C10" t="str">
            <v>Limestone</v>
          </cell>
          <cell r="D10" t="str">
            <v>AL</v>
          </cell>
          <cell r="E10" t="str">
            <v>Tennessee River</v>
          </cell>
          <cell r="F10" t="str">
            <v>COMPLEX</v>
          </cell>
        </row>
        <row r="11">
          <cell r="A11">
            <v>46</v>
          </cell>
          <cell r="B11" t="str">
            <v>Browns Ferry</v>
          </cell>
          <cell r="C11" t="str">
            <v>Limestone</v>
          </cell>
          <cell r="D11" t="str">
            <v>AL</v>
          </cell>
          <cell r="E11" t="str">
            <v>Tennessee River</v>
          </cell>
          <cell r="F11" t="str">
            <v>COMPLEX</v>
          </cell>
        </row>
        <row r="12">
          <cell r="A12">
            <v>46</v>
          </cell>
          <cell r="B12" t="str">
            <v>Browns Ferry</v>
          </cell>
          <cell r="C12" t="str">
            <v>Limestone</v>
          </cell>
          <cell r="D12" t="str">
            <v>AL</v>
          </cell>
          <cell r="E12" t="str">
            <v>Tennessee River</v>
          </cell>
          <cell r="F12" t="str">
            <v>COMPLEX</v>
          </cell>
        </row>
        <row r="13">
          <cell r="A13">
            <v>47</v>
          </cell>
          <cell r="B13" t="str">
            <v>Colbert</v>
          </cell>
          <cell r="C13" t="str">
            <v>Colbert</v>
          </cell>
          <cell r="D13" t="str">
            <v>AL</v>
          </cell>
          <cell r="E13" t="str">
            <v>Tennessee River</v>
          </cell>
          <cell r="F13" t="str">
            <v>ONCE-THROUGH FRESH</v>
          </cell>
        </row>
        <row r="14">
          <cell r="A14">
            <v>50</v>
          </cell>
          <cell r="B14" t="str">
            <v>Widows Creek</v>
          </cell>
          <cell r="C14" t="str">
            <v>Jackson</v>
          </cell>
          <cell r="D14" t="str">
            <v>AL</v>
          </cell>
          <cell r="E14" t="str">
            <v>Tennessee River</v>
          </cell>
          <cell r="F14" t="str">
            <v>ONCE-THROUGH FRESH</v>
          </cell>
        </row>
        <row r="15">
          <cell r="A15">
            <v>51</v>
          </cell>
          <cell r="B15" t="str">
            <v>Dolet Hills</v>
          </cell>
          <cell r="C15" t="str">
            <v>DeSoto</v>
          </cell>
          <cell r="D15" t="str">
            <v>LA</v>
          </cell>
          <cell r="E15" t="str">
            <v>Toledo Bend Lake</v>
          </cell>
          <cell r="F15" t="str">
            <v>RECIRCULATING TOWER</v>
          </cell>
        </row>
        <row r="16">
          <cell r="A16">
            <v>56</v>
          </cell>
          <cell r="B16" t="str">
            <v>Charles R Lowman</v>
          </cell>
          <cell r="C16" t="str">
            <v>Washington</v>
          </cell>
          <cell r="D16" t="str">
            <v>AL</v>
          </cell>
          <cell r="E16" t="str">
            <v>Tombigbee River</v>
          </cell>
          <cell r="F16" t="str">
            <v>RECIRCULATING TOWER</v>
          </cell>
        </row>
        <row r="17">
          <cell r="A17">
            <v>59</v>
          </cell>
          <cell r="B17" t="str">
            <v>Platte</v>
          </cell>
          <cell r="C17" t="str">
            <v>Hall</v>
          </cell>
          <cell r="D17" t="str">
            <v>NE</v>
          </cell>
          <cell r="E17" t="str">
            <v>Wells</v>
          </cell>
          <cell r="F17" t="str">
            <v>RECIRCULATING TOWER</v>
          </cell>
        </row>
        <row r="18">
          <cell r="A18">
            <v>60</v>
          </cell>
          <cell r="B18" t="str">
            <v>Whelan Energy Center</v>
          </cell>
          <cell r="C18" t="str">
            <v>Adams</v>
          </cell>
          <cell r="D18" t="str">
            <v>NE</v>
          </cell>
          <cell r="E18" t="str">
            <v>Wells</v>
          </cell>
          <cell r="F18" t="str">
            <v>RECIRCULATING TOWER</v>
          </cell>
        </row>
        <row r="19">
          <cell r="A19">
            <v>79</v>
          </cell>
          <cell r="B19" t="str">
            <v>Aurora Energy LLC Chena</v>
          </cell>
          <cell r="C19" t="str">
            <v>Fairbanks North Star</v>
          </cell>
          <cell r="D19" t="str">
            <v>AK</v>
          </cell>
          <cell r="E19" t="str">
            <v>Chena River</v>
          </cell>
          <cell r="F19" t="str">
            <v>ONCE-THROUGH FRESH</v>
          </cell>
        </row>
        <row r="20">
          <cell r="A20">
            <v>87</v>
          </cell>
          <cell r="B20" t="str">
            <v>Escalante</v>
          </cell>
          <cell r="C20" t="str">
            <v>McKinley</v>
          </cell>
          <cell r="D20" t="str">
            <v>NM</v>
          </cell>
          <cell r="E20" t="str">
            <v>Wells</v>
          </cell>
          <cell r="F20" t="str">
            <v>RECIRCULATING TOWER</v>
          </cell>
        </row>
        <row r="21">
          <cell r="A21">
            <v>96</v>
          </cell>
          <cell r="B21" t="str">
            <v>Beluga</v>
          </cell>
          <cell r="C21" t="str">
            <v>Kenai Peninsula</v>
          </cell>
          <cell r="D21" t="str">
            <v>AK</v>
          </cell>
          <cell r="E21" t="str">
            <v>Well</v>
          </cell>
          <cell r="F21" t="str">
            <v>COMPLEX</v>
          </cell>
        </row>
        <row r="22">
          <cell r="A22">
            <v>96</v>
          </cell>
          <cell r="B22" t="str">
            <v>Beluga</v>
          </cell>
          <cell r="C22" t="str">
            <v>Kenai Peninsula</v>
          </cell>
          <cell r="D22" t="str">
            <v>AK</v>
          </cell>
          <cell r="E22" t="str">
            <v>Well</v>
          </cell>
          <cell r="F22" t="str">
            <v>COMPLEX</v>
          </cell>
        </row>
        <row r="23">
          <cell r="A23">
            <v>108</v>
          </cell>
          <cell r="B23" t="str">
            <v>Holcomb</v>
          </cell>
          <cell r="C23" t="str">
            <v>Finney</v>
          </cell>
          <cell r="D23" t="str">
            <v>KS</v>
          </cell>
          <cell r="E23" t="str">
            <v>Wells</v>
          </cell>
          <cell r="F23" t="str">
            <v>RECIRCULATING TOWER</v>
          </cell>
        </row>
        <row r="24">
          <cell r="A24">
            <v>113</v>
          </cell>
          <cell r="B24" t="str">
            <v>Cholla</v>
          </cell>
          <cell r="C24" t="str">
            <v>Navajo</v>
          </cell>
          <cell r="D24" t="str">
            <v>AZ</v>
          </cell>
          <cell r="E24" t="str">
            <v>Lake Wells</v>
          </cell>
          <cell r="F24" t="str">
            <v>RECIRCULATING TOWER</v>
          </cell>
        </row>
        <row r="25">
          <cell r="A25">
            <v>116</v>
          </cell>
          <cell r="B25" t="str">
            <v>Ocotillo</v>
          </cell>
          <cell r="C25" t="str">
            <v>Maricopa</v>
          </cell>
          <cell r="D25" t="str">
            <v>AZ</v>
          </cell>
          <cell r="E25" t="str">
            <v>Wells</v>
          </cell>
          <cell r="F25" t="str">
            <v>RECIRCULATING TOWER</v>
          </cell>
        </row>
        <row r="26">
          <cell r="A26">
            <v>117</v>
          </cell>
          <cell r="B26" t="str">
            <v>West Phoenix</v>
          </cell>
          <cell r="C26" t="str">
            <v>Maricopa</v>
          </cell>
          <cell r="D26" t="str">
            <v>AZ</v>
          </cell>
          <cell r="E26" t="str">
            <v>Wells</v>
          </cell>
          <cell r="F26" t="str">
            <v>RECIRCULATING TOWER</v>
          </cell>
        </row>
        <row r="27">
          <cell r="A27">
            <v>120</v>
          </cell>
          <cell r="B27" t="str">
            <v>Yucca</v>
          </cell>
          <cell r="C27" t="str">
            <v>Yuma</v>
          </cell>
          <cell r="D27" t="str">
            <v>AZ</v>
          </cell>
          <cell r="E27" t="str">
            <v>Wells</v>
          </cell>
          <cell r="F27" t="str">
            <v>RECIRCULATING TOWER</v>
          </cell>
        </row>
        <row r="28">
          <cell r="A28">
            <v>126</v>
          </cell>
          <cell r="B28" t="str">
            <v>H Wilson Sundt Generating Station</v>
          </cell>
          <cell r="C28" t="str">
            <v>Pima</v>
          </cell>
          <cell r="D28" t="str">
            <v>AZ</v>
          </cell>
          <cell r="E28" t="str">
            <v>Wells</v>
          </cell>
          <cell r="F28" t="str">
            <v>RECIRCULATING TOWER</v>
          </cell>
        </row>
        <row r="29">
          <cell r="A29">
            <v>127</v>
          </cell>
          <cell r="B29" t="str">
            <v>Oklaunion</v>
          </cell>
          <cell r="C29" t="str">
            <v>Wilbarger</v>
          </cell>
          <cell r="D29" t="str">
            <v>TX</v>
          </cell>
          <cell r="E29" t="str">
            <v>Municipality</v>
          </cell>
          <cell r="F29" t="str">
            <v>RECIRCULATING TOWER</v>
          </cell>
        </row>
        <row r="30">
          <cell r="A30">
            <v>130</v>
          </cell>
          <cell r="B30" t="str">
            <v>Cross</v>
          </cell>
          <cell r="C30" t="str">
            <v>Berkeley</v>
          </cell>
          <cell r="D30" t="str">
            <v>SC</v>
          </cell>
          <cell r="E30" t="str">
            <v>Diversion Canal</v>
          </cell>
          <cell r="F30" t="str">
            <v>RECIRCULATING TOWER</v>
          </cell>
        </row>
        <row r="31">
          <cell r="A31">
            <v>136</v>
          </cell>
          <cell r="B31" t="str">
            <v>Seminole (FL)</v>
          </cell>
          <cell r="C31" t="str">
            <v>Putnam</v>
          </cell>
          <cell r="D31" t="str">
            <v>FL</v>
          </cell>
          <cell r="E31" t="str">
            <v>St Johns River</v>
          </cell>
          <cell r="F31" t="str">
            <v>RECIRCULATING TOWER</v>
          </cell>
        </row>
        <row r="32">
          <cell r="A32">
            <v>141</v>
          </cell>
          <cell r="B32" t="str">
            <v>Agua Fria</v>
          </cell>
          <cell r="C32" t="str">
            <v>Maricopa</v>
          </cell>
          <cell r="D32" t="str">
            <v>AZ</v>
          </cell>
          <cell r="E32" t="str">
            <v>Wells</v>
          </cell>
          <cell r="F32" t="str">
            <v>RECIRCULATING TOWER</v>
          </cell>
        </row>
        <row r="33">
          <cell r="A33">
            <v>147</v>
          </cell>
          <cell r="B33" t="str">
            <v>Kyrene</v>
          </cell>
          <cell r="C33" t="str">
            <v>Maricopa</v>
          </cell>
          <cell r="D33" t="str">
            <v>AZ</v>
          </cell>
          <cell r="E33" t="str">
            <v>Well Water</v>
          </cell>
          <cell r="F33" t="str">
            <v>RECIRCULATING TOWER</v>
          </cell>
        </row>
        <row r="34">
          <cell r="A34">
            <v>160</v>
          </cell>
          <cell r="B34" t="str">
            <v>Apache Station</v>
          </cell>
          <cell r="C34" t="str">
            <v>Cochise</v>
          </cell>
          <cell r="D34" t="str">
            <v>AZ</v>
          </cell>
          <cell r="E34" t="str">
            <v>Wells</v>
          </cell>
          <cell r="F34" t="str">
            <v>RECIRCULATING TOWER</v>
          </cell>
        </row>
        <row r="35">
          <cell r="A35">
            <v>165</v>
          </cell>
          <cell r="B35" t="str">
            <v>GREC</v>
          </cell>
          <cell r="C35" t="str">
            <v>Mayes</v>
          </cell>
          <cell r="D35" t="str">
            <v>OK</v>
          </cell>
          <cell r="E35" t="str">
            <v>Grand Neosho</v>
          </cell>
          <cell r="F35" t="str">
            <v>RECIRCULATING TOWER</v>
          </cell>
        </row>
        <row r="36">
          <cell r="A36">
            <v>170</v>
          </cell>
          <cell r="B36" t="str">
            <v>Lake Catherine</v>
          </cell>
          <cell r="C36" t="str">
            <v>Hot Spring</v>
          </cell>
          <cell r="D36" t="str">
            <v>AR</v>
          </cell>
          <cell r="E36" t="str">
            <v>Lake Catherine</v>
          </cell>
          <cell r="F36" t="str">
            <v>ONCE-THROUGH FRESH</v>
          </cell>
        </row>
        <row r="37">
          <cell r="A37">
            <v>201</v>
          </cell>
          <cell r="B37" t="str">
            <v>Thomas Fitzhugh</v>
          </cell>
          <cell r="C37" t="str">
            <v>Franklin</v>
          </cell>
          <cell r="D37" t="str">
            <v>AR</v>
          </cell>
          <cell r="E37" t="str">
            <v>Arkansas River</v>
          </cell>
          <cell r="F37" t="str">
            <v>COMPLEX</v>
          </cell>
        </row>
        <row r="38">
          <cell r="A38">
            <v>201</v>
          </cell>
          <cell r="B38" t="str">
            <v>Thomas Fitzhugh</v>
          </cell>
          <cell r="C38" t="str">
            <v>Franklin</v>
          </cell>
          <cell r="D38" t="str">
            <v>AR</v>
          </cell>
          <cell r="E38" t="str">
            <v>Arkansas River</v>
          </cell>
          <cell r="F38" t="str">
            <v>COMPLEX</v>
          </cell>
        </row>
        <row r="39">
          <cell r="A39">
            <v>201</v>
          </cell>
          <cell r="B39" t="str">
            <v>Thomas Fitzhugh</v>
          </cell>
          <cell r="C39" t="str">
            <v>Franklin</v>
          </cell>
          <cell r="D39" t="str">
            <v>AR</v>
          </cell>
          <cell r="E39" t="str">
            <v>Arkansas River</v>
          </cell>
          <cell r="F39" t="str">
            <v>COMPLEX</v>
          </cell>
        </row>
        <row r="40">
          <cell r="A40">
            <v>201</v>
          </cell>
          <cell r="B40" t="str">
            <v>Thomas Fitzhugh</v>
          </cell>
          <cell r="C40" t="str">
            <v>Franklin</v>
          </cell>
          <cell r="D40" t="str">
            <v>AR</v>
          </cell>
          <cell r="E40" t="str">
            <v>Arkansas River</v>
          </cell>
          <cell r="F40" t="str">
            <v>COMPLEX</v>
          </cell>
        </row>
        <row r="41">
          <cell r="A41">
            <v>202</v>
          </cell>
          <cell r="B41" t="str">
            <v>Carl Bailey</v>
          </cell>
          <cell r="C41" t="str">
            <v>Woodruff</v>
          </cell>
          <cell r="D41" t="str">
            <v>AR</v>
          </cell>
          <cell r="E41" t="str">
            <v>White River</v>
          </cell>
          <cell r="F41" t="str">
            <v>ONCE-THROUGH FRESH</v>
          </cell>
        </row>
        <row r="42">
          <cell r="A42">
            <v>203</v>
          </cell>
          <cell r="B42" t="str">
            <v>McClellan (AR)</v>
          </cell>
          <cell r="C42" t="str">
            <v>Ouachita</v>
          </cell>
          <cell r="D42" t="str">
            <v>AR</v>
          </cell>
          <cell r="E42" t="str">
            <v>Ouachita River</v>
          </cell>
          <cell r="F42" t="str">
            <v>ONCE-THROUGH FRESH</v>
          </cell>
        </row>
        <row r="43">
          <cell r="A43">
            <v>204</v>
          </cell>
          <cell r="B43" t="str">
            <v>Clinton Power Station</v>
          </cell>
          <cell r="C43" t="str">
            <v>DeWitt</v>
          </cell>
          <cell r="D43" t="str">
            <v>IL</v>
          </cell>
          <cell r="E43" t="str">
            <v>Salt Creek</v>
          </cell>
          <cell r="F43" t="str">
            <v>ONCE-THROUGH FRESH</v>
          </cell>
        </row>
        <row r="44">
          <cell r="A44">
            <v>207</v>
          </cell>
          <cell r="B44" t="str">
            <v>St Johns River Power Park</v>
          </cell>
          <cell r="C44" t="str">
            <v>Duval</v>
          </cell>
          <cell r="D44" t="str">
            <v>FL</v>
          </cell>
          <cell r="E44" t="str">
            <v>St. Johns River</v>
          </cell>
          <cell r="F44" t="str">
            <v>RECIRCULATING TOWER</v>
          </cell>
        </row>
        <row r="45">
          <cell r="A45">
            <v>210</v>
          </cell>
          <cell r="B45" t="str">
            <v>Wolf Creek Generating Station</v>
          </cell>
          <cell r="C45" t="str">
            <v>Coffey</v>
          </cell>
          <cell r="D45" t="str">
            <v>KS</v>
          </cell>
          <cell r="E45" t="str">
            <v>Wolf Creek Cooling Lake</v>
          </cell>
          <cell r="F45" t="str">
            <v>RECIRCULATING POND</v>
          </cell>
        </row>
        <row r="46">
          <cell r="A46">
            <v>260</v>
          </cell>
          <cell r="B46" t="str">
            <v>Dynegy Moss Landing Power Plant</v>
          </cell>
          <cell r="C46" t="str">
            <v>Monterey</v>
          </cell>
          <cell r="D46" t="str">
            <v>CA</v>
          </cell>
          <cell r="E46" t="str">
            <v>Moss Landing Harbor</v>
          </cell>
          <cell r="F46" t="str">
            <v>ONCE-THROUGH SALINE</v>
          </cell>
        </row>
        <row r="47">
          <cell r="A47">
            <v>271</v>
          </cell>
          <cell r="B47" t="str">
            <v>Pittsburg Power</v>
          </cell>
          <cell r="C47" t="str">
            <v>Contra Costa</v>
          </cell>
          <cell r="D47" t="str">
            <v>CA</v>
          </cell>
          <cell r="E47" t="str">
            <v>Sacremento-San Joaquin River D</v>
          </cell>
          <cell r="F47" t="str">
            <v>COMPLEX</v>
          </cell>
        </row>
        <row r="48">
          <cell r="A48">
            <v>271</v>
          </cell>
          <cell r="B48" t="str">
            <v>Pittsburg Power</v>
          </cell>
          <cell r="C48" t="str">
            <v>Contra Costa</v>
          </cell>
          <cell r="D48" t="str">
            <v>CA</v>
          </cell>
          <cell r="E48" t="str">
            <v>Sacremento-San Joaquin River D</v>
          </cell>
          <cell r="F48" t="str">
            <v>COMPLEX</v>
          </cell>
        </row>
        <row r="49">
          <cell r="A49">
            <v>298</v>
          </cell>
          <cell r="B49" t="str">
            <v>Limestone</v>
          </cell>
          <cell r="C49" t="str">
            <v>Limestone</v>
          </cell>
          <cell r="D49" t="str">
            <v>TX</v>
          </cell>
          <cell r="E49" t="str">
            <v>Lake Limestone</v>
          </cell>
          <cell r="F49" t="str">
            <v>RECIRCULATING TOWER</v>
          </cell>
        </row>
        <row r="50">
          <cell r="A50">
            <v>302</v>
          </cell>
          <cell r="B50" t="str">
            <v>Encina</v>
          </cell>
          <cell r="C50" t="str">
            <v>San Diego</v>
          </cell>
          <cell r="D50" t="str">
            <v>CA</v>
          </cell>
          <cell r="E50" t="str">
            <v>Pacific Ocean</v>
          </cell>
          <cell r="F50" t="str">
            <v>ONCE-THROUGH SALINE</v>
          </cell>
        </row>
        <row r="51">
          <cell r="A51">
            <v>315</v>
          </cell>
          <cell r="B51" t="str">
            <v>AES Alamitos LLC</v>
          </cell>
          <cell r="C51" t="str">
            <v>Los Angeles</v>
          </cell>
          <cell r="D51" t="str">
            <v>CA</v>
          </cell>
          <cell r="E51" t="str">
            <v>Los Cerritos Channel</v>
          </cell>
          <cell r="F51" t="str">
            <v>ONCE-THROUGH SALINE</v>
          </cell>
        </row>
        <row r="52">
          <cell r="A52">
            <v>330</v>
          </cell>
          <cell r="B52" t="str">
            <v>El Segundo Power</v>
          </cell>
          <cell r="C52" t="str">
            <v>Los Angeles</v>
          </cell>
          <cell r="D52" t="str">
            <v>CA</v>
          </cell>
          <cell r="E52" t="str">
            <v>Pacific Ocean</v>
          </cell>
          <cell r="F52" t="str">
            <v>ONCE-THROUGH SALINE</v>
          </cell>
        </row>
        <row r="53">
          <cell r="A53">
            <v>331</v>
          </cell>
          <cell r="B53" t="str">
            <v>Etiwanda Generating Station</v>
          </cell>
          <cell r="C53" t="str">
            <v>San Bernardino</v>
          </cell>
          <cell r="D53" t="str">
            <v>CA</v>
          </cell>
          <cell r="E53" t="str">
            <v>Wells</v>
          </cell>
          <cell r="F53" t="str">
            <v>RECIRCULATING TOWER</v>
          </cell>
        </row>
        <row r="54">
          <cell r="A54">
            <v>335</v>
          </cell>
          <cell r="B54" t="str">
            <v>AES Huntington Beach LLC</v>
          </cell>
          <cell r="C54" t="str">
            <v>Orange</v>
          </cell>
          <cell r="D54" t="str">
            <v>CA</v>
          </cell>
          <cell r="E54" t="str">
            <v>Pacific Ocean</v>
          </cell>
          <cell r="F54" t="str">
            <v>ONCE-THROUGH SALINE</v>
          </cell>
        </row>
        <row r="55">
          <cell r="A55">
            <v>345</v>
          </cell>
          <cell r="B55" t="str">
            <v>Mandalay</v>
          </cell>
          <cell r="C55" t="str">
            <v>Ventura</v>
          </cell>
          <cell r="D55" t="str">
            <v>CA</v>
          </cell>
          <cell r="E55" t="str">
            <v>Pacific Ocean</v>
          </cell>
          <cell r="F55" t="str">
            <v>ONCE-THROUGH SALINE</v>
          </cell>
        </row>
        <row r="56">
          <cell r="A56">
            <v>350</v>
          </cell>
          <cell r="B56" t="str">
            <v>Ormond Beach</v>
          </cell>
          <cell r="C56" t="str">
            <v>Ventura</v>
          </cell>
          <cell r="D56" t="str">
            <v>CA</v>
          </cell>
          <cell r="E56" t="str">
            <v>Pacific Ocean</v>
          </cell>
          <cell r="F56" t="str">
            <v>ONCE-THROUGH SALINE</v>
          </cell>
        </row>
        <row r="57">
          <cell r="A57">
            <v>356</v>
          </cell>
          <cell r="B57" t="str">
            <v>AES Redondo Beach LLC</v>
          </cell>
          <cell r="C57" t="str">
            <v>Los Angeles</v>
          </cell>
          <cell r="D57" t="str">
            <v>CA</v>
          </cell>
          <cell r="E57" t="str">
            <v>Pacific Ocean</v>
          </cell>
          <cell r="F57" t="str">
            <v>ONCE-THROUGH SALINE</v>
          </cell>
        </row>
        <row r="58">
          <cell r="A58">
            <v>358</v>
          </cell>
          <cell r="B58" t="str">
            <v>Mountainview Generating Station</v>
          </cell>
          <cell r="C58" t="str">
            <v>San Bernardino</v>
          </cell>
          <cell r="D58" t="str">
            <v>CA</v>
          </cell>
          <cell r="E58" t="str">
            <v>Wells</v>
          </cell>
          <cell r="F58" t="str">
            <v>RECIRCULATING TOWER</v>
          </cell>
        </row>
        <row r="59">
          <cell r="A59">
            <v>371</v>
          </cell>
          <cell r="B59" t="str">
            <v>Columbia Generating Station</v>
          </cell>
          <cell r="C59" t="str">
            <v>Benton</v>
          </cell>
          <cell r="D59" t="str">
            <v>WA</v>
          </cell>
          <cell r="E59" t="str">
            <v>Columbia River</v>
          </cell>
          <cell r="F59" t="str">
            <v>RECIRCULATING TOWER</v>
          </cell>
        </row>
        <row r="60">
          <cell r="A60">
            <v>377</v>
          </cell>
          <cell r="B60" t="str">
            <v>Grayson</v>
          </cell>
          <cell r="C60" t="str">
            <v>Los Angeles</v>
          </cell>
          <cell r="D60" t="str">
            <v>CA</v>
          </cell>
          <cell r="E60" t="str">
            <v>Municipality</v>
          </cell>
          <cell r="F60" t="str">
            <v>RECIRCULATING TOWER</v>
          </cell>
        </row>
        <row r="61">
          <cell r="A61">
            <v>384</v>
          </cell>
          <cell r="B61" t="str">
            <v>Joliet 29</v>
          </cell>
          <cell r="C61" t="str">
            <v>Will</v>
          </cell>
          <cell r="D61" t="str">
            <v>IL</v>
          </cell>
          <cell r="E61" t="str">
            <v>Desplaines River</v>
          </cell>
          <cell r="F61" t="str">
            <v>COMPLEX</v>
          </cell>
        </row>
        <row r="62">
          <cell r="A62">
            <v>384</v>
          </cell>
          <cell r="B62" t="str">
            <v>Joliet 29</v>
          </cell>
          <cell r="C62" t="str">
            <v>Will</v>
          </cell>
          <cell r="D62" t="str">
            <v>IL</v>
          </cell>
          <cell r="E62" t="str">
            <v>Desplaines River</v>
          </cell>
          <cell r="F62" t="str">
            <v>COMPLEX</v>
          </cell>
        </row>
        <row r="63">
          <cell r="A63">
            <v>384</v>
          </cell>
          <cell r="B63" t="str">
            <v>Joliet 29</v>
          </cell>
          <cell r="C63" t="str">
            <v>Will</v>
          </cell>
          <cell r="D63" t="str">
            <v>IL</v>
          </cell>
          <cell r="E63" t="str">
            <v>Desplaines River</v>
          </cell>
          <cell r="F63" t="str">
            <v>COMPLEX</v>
          </cell>
        </row>
        <row r="64">
          <cell r="A64">
            <v>384</v>
          </cell>
          <cell r="B64" t="str">
            <v>Joliet 29</v>
          </cell>
          <cell r="C64" t="str">
            <v>Will</v>
          </cell>
          <cell r="D64" t="str">
            <v>IL</v>
          </cell>
          <cell r="E64" t="str">
            <v>Desplaines River</v>
          </cell>
          <cell r="F64" t="str">
            <v>COMPLEX</v>
          </cell>
        </row>
        <row r="65">
          <cell r="A65">
            <v>389</v>
          </cell>
          <cell r="B65" t="str">
            <v>El Centro</v>
          </cell>
          <cell r="C65" t="str">
            <v>Imperial</v>
          </cell>
          <cell r="D65" t="str">
            <v>CA</v>
          </cell>
          <cell r="E65" t="str">
            <v>Dogwood Canal</v>
          </cell>
          <cell r="F65" t="str">
            <v>RECIRCULATING TOWER</v>
          </cell>
        </row>
        <row r="66">
          <cell r="A66">
            <v>399</v>
          </cell>
          <cell r="B66" t="str">
            <v>Harbor</v>
          </cell>
          <cell r="C66" t="str">
            <v>Los Angeles</v>
          </cell>
          <cell r="D66" t="str">
            <v>CA</v>
          </cell>
          <cell r="E66" t="str">
            <v>Pacific Ocean</v>
          </cell>
          <cell r="F66" t="str">
            <v>ONCE-THROUGH SALINE</v>
          </cell>
        </row>
        <row r="67">
          <cell r="A67">
            <v>400</v>
          </cell>
          <cell r="B67" t="str">
            <v>Haynes</v>
          </cell>
          <cell r="C67" t="str">
            <v>Los Angeles</v>
          </cell>
          <cell r="D67" t="str">
            <v>CA</v>
          </cell>
          <cell r="E67" t="str">
            <v>Pacific Ocean</v>
          </cell>
          <cell r="F67" t="str">
            <v>ONCE-THROUGH SALINE</v>
          </cell>
        </row>
        <row r="68">
          <cell r="A68">
            <v>404</v>
          </cell>
          <cell r="B68" t="str">
            <v>Scattergood</v>
          </cell>
          <cell r="C68" t="str">
            <v>Los Angeles</v>
          </cell>
          <cell r="D68" t="str">
            <v>CA</v>
          </cell>
          <cell r="E68" t="str">
            <v>Pacific Ocean</v>
          </cell>
          <cell r="F68" t="str">
            <v>ONCE-THROUGH SALINE</v>
          </cell>
        </row>
        <row r="69">
          <cell r="A69">
            <v>408</v>
          </cell>
          <cell r="B69" t="str">
            <v>Valley (CA)</v>
          </cell>
          <cell r="C69" t="str">
            <v>Los Angeles</v>
          </cell>
          <cell r="D69" t="str">
            <v>CA</v>
          </cell>
          <cell r="E69" t="str">
            <v>Municipality</v>
          </cell>
          <cell r="F69" t="str">
            <v>RECIRCULATING TOWER</v>
          </cell>
        </row>
        <row r="70">
          <cell r="A70">
            <v>420</v>
          </cell>
          <cell r="B70" t="str">
            <v>Broadway (CA)</v>
          </cell>
          <cell r="C70" t="str">
            <v>Los Angeles</v>
          </cell>
          <cell r="D70" t="str">
            <v>CA</v>
          </cell>
          <cell r="E70" t="str">
            <v>Municipality</v>
          </cell>
          <cell r="F70" t="str">
            <v>RECIRCULATING TOWER</v>
          </cell>
        </row>
        <row r="71">
          <cell r="A71">
            <v>469</v>
          </cell>
          <cell r="B71" t="str">
            <v>Cherokee</v>
          </cell>
          <cell r="C71" t="str">
            <v>Adams</v>
          </cell>
          <cell r="D71" t="str">
            <v>CO</v>
          </cell>
          <cell r="E71" t="str">
            <v>South Platte River</v>
          </cell>
          <cell r="F71" t="str">
            <v>RECIRCULATING TOWER</v>
          </cell>
        </row>
        <row r="72">
          <cell r="A72">
            <v>470</v>
          </cell>
          <cell r="B72" t="str">
            <v>Comanche (CO)</v>
          </cell>
          <cell r="C72" t="str">
            <v>Pueblo</v>
          </cell>
          <cell r="D72" t="str">
            <v>CO</v>
          </cell>
          <cell r="E72" t="str">
            <v>Arkansas River</v>
          </cell>
          <cell r="F72" t="str">
            <v>COMPLEX</v>
          </cell>
        </row>
        <row r="73">
          <cell r="A73">
            <v>477</v>
          </cell>
          <cell r="B73" t="str">
            <v>Valmont</v>
          </cell>
          <cell r="C73" t="str">
            <v>Boulder</v>
          </cell>
          <cell r="D73" t="str">
            <v>CO</v>
          </cell>
          <cell r="E73" t="str">
            <v>South Boulder Creek</v>
          </cell>
          <cell r="F73" t="str">
            <v>RECIRCULATING POND</v>
          </cell>
        </row>
        <row r="74">
          <cell r="A74">
            <v>492</v>
          </cell>
          <cell r="B74" t="str">
            <v>Martin Drake</v>
          </cell>
          <cell r="C74" t="str">
            <v>El Paso</v>
          </cell>
          <cell r="D74" t="str">
            <v>CO</v>
          </cell>
          <cell r="E74" t="str">
            <v>Municipality</v>
          </cell>
          <cell r="F74" t="str">
            <v>RECIRCULATING TOWER</v>
          </cell>
        </row>
        <row r="75">
          <cell r="A75">
            <v>493</v>
          </cell>
          <cell r="B75" t="str">
            <v>George Birdsall</v>
          </cell>
          <cell r="C75" t="str">
            <v>El Paso</v>
          </cell>
          <cell r="D75" t="str">
            <v>CO</v>
          </cell>
          <cell r="E75" t="str">
            <v>Municipality</v>
          </cell>
          <cell r="F75" t="str">
            <v>RECIRCULATING TOWER</v>
          </cell>
        </row>
        <row r="76">
          <cell r="A76">
            <v>525</v>
          </cell>
          <cell r="B76" t="str">
            <v>Hayden</v>
          </cell>
          <cell r="C76" t="str">
            <v>Routt</v>
          </cell>
          <cell r="D76" t="str">
            <v>CO</v>
          </cell>
          <cell r="E76" t="str">
            <v>Yampa River</v>
          </cell>
          <cell r="F76" t="str">
            <v>RECIRCULATING TOWER</v>
          </cell>
        </row>
        <row r="77">
          <cell r="A77">
            <v>527</v>
          </cell>
          <cell r="B77" t="str">
            <v>Nucla</v>
          </cell>
          <cell r="C77" t="str">
            <v>Montrose</v>
          </cell>
          <cell r="D77" t="str">
            <v>CO</v>
          </cell>
          <cell r="E77" t="str">
            <v>San Miguel River</v>
          </cell>
          <cell r="F77" t="str">
            <v>RECIRCULATING TOWER</v>
          </cell>
        </row>
        <row r="78">
          <cell r="A78">
            <v>533</v>
          </cell>
          <cell r="B78" t="str">
            <v>McWilliams</v>
          </cell>
          <cell r="C78" t="str">
            <v>Covington</v>
          </cell>
          <cell r="D78" t="str">
            <v>AL</v>
          </cell>
          <cell r="E78" t="str">
            <v>Conecuh River</v>
          </cell>
          <cell r="F78" t="str">
            <v>RECIRCULATING TOWER</v>
          </cell>
        </row>
        <row r="79">
          <cell r="A79">
            <v>546</v>
          </cell>
          <cell r="B79" t="str">
            <v>Montville Station</v>
          </cell>
          <cell r="C79" t="str">
            <v>New London</v>
          </cell>
          <cell r="D79" t="str">
            <v>CT</v>
          </cell>
          <cell r="E79" t="str">
            <v>Thames River</v>
          </cell>
          <cell r="F79" t="str">
            <v>ONCE-THROUGH SALINE</v>
          </cell>
        </row>
        <row r="80">
          <cell r="A80">
            <v>550</v>
          </cell>
          <cell r="B80" t="str">
            <v>Kettle Falls Generating Station</v>
          </cell>
          <cell r="C80" t="str">
            <v>Stevens</v>
          </cell>
          <cell r="D80" t="str">
            <v>WA</v>
          </cell>
          <cell r="E80" t="str">
            <v>Wells</v>
          </cell>
          <cell r="F80" t="str">
            <v>RECIRCULATING TOWER</v>
          </cell>
        </row>
        <row r="81">
          <cell r="A81">
            <v>562</v>
          </cell>
          <cell r="B81" t="str">
            <v>Middletown</v>
          </cell>
          <cell r="C81" t="str">
            <v>Middlesex</v>
          </cell>
          <cell r="D81" t="str">
            <v>CT</v>
          </cell>
          <cell r="E81" t="str">
            <v>Connecticut River</v>
          </cell>
          <cell r="F81" t="str">
            <v>COMPLEX</v>
          </cell>
        </row>
        <row r="82">
          <cell r="A82">
            <v>562</v>
          </cell>
          <cell r="B82" t="str">
            <v>Middletown</v>
          </cell>
          <cell r="C82" t="str">
            <v>Middlesex</v>
          </cell>
          <cell r="D82" t="str">
            <v>CT</v>
          </cell>
          <cell r="E82" t="str">
            <v>Connecticut River</v>
          </cell>
          <cell r="F82" t="str">
            <v>COMPLEX</v>
          </cell>
        </row>
        <row r="83">
          <cell r="A83">
            <v>564</v>
          </cell>
          <cell r="B83" t="str">
            <v>Stanton Energy Center</v>
          </cell>
          <cell r="C83" t="str">
            <v>Orange</v>
          </cell>
          <cell r="D83" t="str">
            <v>FL</v>
          </cell>
          <cell r="E83" t="str">
            <v>Eastern Water Reclaimation Fac</v>
          </cell>
          <cell r="F83" t="str">
            <v>RECIRCULATING TOWER</v>
          </cell>
        </row>
        <row r="84">
          <cell r="A84">
            <v>566</v>
          </cell>
          <cell r="B84" t="str">
            <v>Millstone</v>
          </cell>
          <cell r="C84" t="str">
            <v>New London</v>
          </cell>
          <cell r="D84" t="str">
            <v>CT</v>
          </cell>
          <cell r="E84" t="str">
            <v>Long Island Sound</v>
          </cell>
          <cell r="F84" t="str">
            <v>ONCE-THROUGH SALINE</v>
          </cell>
        </row>
        <row r="85">
          <cell r="A85">
            <v>568</v>
          </cell>
          <cell r="B85" t="str">
            <v>Bridgeport Station</v>
          </cell>
          <cell r="C85" t="str">
            <v>Fairfield</v>
          </cell>
          <cell r="D85" t="str">
            <v>CT</v>
          </cell>
          <cell r="E85" t="str">
            <v>Bridgeport Harbor</v>
          </cell>
          <cell r="F85" t="str">
            <v>ONCE-THROUGH SALINE</v>
          </cell>
        </row>
        <row r="86">
          <cell r="A86">
            <v>589</v>
          </cell>
          <cell r="B86" t="str">
            <v>J C McNeil</v>
          </cell>
          <cell r="C86" t="str">
            <v>Chittenden</v>
          </cell>
          <cell r="D86" t="str">
            <v>VT</v>
          </cell>
          <cell r="E86" t="str">
            <v>Wells</v>
          </cell>
          <cell r="F86" t="str">
            <v>RECIRCULATING TOWER</v>
          </cell>
        </row>
        <row r="87">
          <cell r="A87">
            <v>593</v>
          </cell>
          <cell r="B87" t="str">
            <v>Edge Moor</v>
          </cell>
          <cell r="C87" t="str">
            <v>New Castle</v>
          </cell>
          <cell r="D87" t="str">
            <v>DE</v>
          </cell>
          <cell r="E87" t="str">
            <v>Delaware River</v>
          </cell>
          <cell r="F87" t="str">
            <v>ONCE-THROUGH SALINE</v>
          </cell>
        </row>
        <row r="88">
          <cell r="A88">
            <v>594</v>
          </cell>
          <cell r="B88" t="str">
            <v>Indian River Generating Station</v>
          </cell>
          <cell r="C88" t="str">
            <v>Sussex</v>
          </cell>
          <cell r="D88" t="str">
            <v>DE</v>
          </cell>
          <cell r="E88" t="str">
            <v>Indian River</v>
          </cell>
          <cell r="F88" t="str">
            <v>RECIRCULATING TOWER</v>
          </cell>
        </row>
        <row r="89">
          <cell r="A89">
            <v>599</v>
          </cell>
          <cell r="B89" t="str">
            <v>McKee Run</v>
          </cell>
          <cell r="C89" t="str">
            <v>Kent</v>
          </cell>
          <cell r="D89" t="str">
            <v>DE</v>
          </cell>
          <cell r="E89" t="str">
            <v>Municipality</v>
          </cell>
          <cell r="F89" t="str">
            <v>RECIRCULATING TOWER</v>
          </cell>
        </row>
        <row r="90">
          <cell r="A90">
            <v>602</v>
          </cell>
          <cell r="B90" t="str">
            <v>Brandon Shores</v>
          </cell>
          <cell r="C90" t="str">
            <v>Anne Arundel</v>
          </cell>
          <cell r="D90" t="str">
            <v>MD</v>
          </cell>
          <cell r="E90" t="str">
            <v>Patapsco River</v>
          </cell>
          <cell r="F90" t="str">
            <v>RECIRCULATING TOWER</v>
          </cell>
        </row>
        <row r="91">
          <cell r="A91">
            <v>609</v>
          </cell>
          <cell r="B91" t="str">
            <v>Cape Canaveral</v>
          </cell>
          <cell r="C91" t="str">
            <v>Brevard</v>
          </cell>
          <cell r="D91" t="str">
            <v>FL</v>
          </cell>
          <cell r="E91" t="str">
            <v>Indian River</v>
          </cell>
          <cell r="F91" t="str">
            <v>ONCE-THROUGH SALINE</v>
          </cell>
        </row>
        <row r="92">
          <cell r="A92">
            <v>612</v>
          </cell>
          <cell r="B92" t="str">
            <v>Fort Myers</v>
          </cell>
          <cell r="C92" t="str">
            <v>Lee</v>
          </cell>
          <cell r="D92" t="str">
            <v>FL</v>
          </cell>
          <cell r="E92" t="str">
            <v>Caloosahatchee River</v>
          </cell>
          <cell r="F92" t="str">
            <v>ONCE-THROUGH SALINE</v>
          </cell>
        </row>
        <row r="93">
          <cell r="A93">
            <v>613</v>
          </cell>
          <cell r="B93" t="str">
            <v>Lauderdale</v>
          </cell>
          <cell r="C93" t="str">
            <v>Broward</v>
          </cell>
          <cell r="D93" t="str">
            <v>FL</v>
          </cell>
          <cell r="E93" t="str">
            <v>Dania Cut-Off Canal</v>
          </cell>
          <cell r="F93" t="str">
            <v>ONCE-THROUGH SALINE</v>
          </cell>
        </row>
        <row r="94">
          <cell r="A94">
            <v>619</v>
          </cell>
          <cell r="B94" t="str">
            <v>Riviera</v>
          </cell>
          <cell r="C94" t="str">
            <v>Palm Beach</v>
          </cell>
          <cell r="D94" t="str">
            <v>FL</v>
          </cell>
          <cell r="E94" t="str">
            <v>Lake Worth</v>
          </cell>
          <cell r="F94" t="str">
            <v>ONCE-THROUGH SALINE</v>
          </cell>
        </row>
        <row r="95">
          <cell r="A95">
            <v>620</v>
          </cell>
          <cell r="B95" t="str">
            <v>Sanford</v>
          </cell>
          <cell r="C95" t="str">
            <v>Volusia</v>
          </cell>
          <cell r="D95" t="str">
            <v>FL</v>
          </cell>
          <cell r="E95" t="str">
            <v>St. Johns River</v>
          </cell>
          <cell r="F95" t="str">
            <v>RECIRCULATING POND</v>
          </cell>
        </row>
        <row r="96">
          <cell r="A96">
            <v>621</v>
          </cell>
          <cell r="B96" t="str">
            <v>Turkey Point</v>
          </cell>
          <cell r="C96" t="str">
            <v>Miami Dade</v>
          </cell>
          <cell r="D96" t="str">
            <v>FL</v>
          </cell>
          <cell r="E96" t="str">
            <v>Biscayne Bay</v>
          </cell>
          <cell r="F96" t="str">
            <v>COMPLEX</v>
          </cell>
        </row>
        <row r="97">
          <cell r="A97">
            <v>621</v>
          </cell>
          <cell r="B97" t="str">
            <v>Turkey Point</v>
          </cell>
          <cell r="C97" t="str">
            <v>Miami Dade</v>
          </cell>
          <cell r="D97" t="str">
            <v>FL</v>
          </cell>
          <cell r="E97" t="str">
            <v>Biscayne Bay</v>
          </cell>
          <cell r="F97" t="str">
            <v>COMPLEX</v>
          </cell>
        </row>
        <row r="98">
          <cell r="A98">
            <v>628</v>
          </cell>
          <cell r="B98" t="str">
            <v>Crystal River</v>
          </cell>
          <cell r="C98" t="str">
            <v>Citrus</v>
          </cell>
          <cell r="D98" t="str">
            <v>FL</v>
          </cell>
          <cell r="E98" t="str">
            <v>Gulf of Mexico</v>
          </cell>
          <cell r="F98" t="str">
            <v>COMPLEX</v>
          </cell>
        </row>
        <row r="99">
          <cell r="A99">
            <v>628</v>
          </cell>
          <cell r="B99" t="str">
            <v>Crystal River</v>
          </cell>
          <cell r="C99" t="str">
            <v>Citrus</v>
          </cell>
          <cell r="D99" t="str">
            <v>FL</v>
          </cell>
          <cell r="E99" t="str">
            <v>Gulf of Mexico</v>
          </cell>
          <cell r="F99" t="str">
            <v>COMPLEX</v>
          </cell>
        </row>
        <row r="100">
          <cell r="A100">
            <v>634</v>
          </cell>
          <cell r="B100" t="str">
            <v>P L Bartow</v>
          </cell>
          <cell r="C100" t="str">
            <v>Pinellas</v>
          </cell>
          <cell r="D100" t="str">
            <v>FL</v>
          </cell>
          <cell r="E100" t="str">
            <v>Tampa Bay</v>
          </cell>
          <cell r="F100" t="str">
            <v>ONCE-THROUGH SALINE</v>
          </cell>
        </row>
        <row r="101">
          <cell r="A101">
            <v>638</v>
          </cell>
          <cell r="B101" t="str">
            <v>Suwannee River</v>
          </cell>
          <cell r="C101" t="str">
            <v>Suwannee</v>
          </cell>
          <cell r="D101" t="str">
            <v>FL</v>
          </cell>
          <cell r="E101" t="str">
            <v>Suwannee River</v>
          </cell>
          <cell r="F101" t="str">
            <v>ONCE-THROUGH FRESH</v>
          </cell>
        </row>
        <row r="102">
          <cell r="A102">
            <v>641</v>
          </cell>
          <cell r="B102" t="str">
            <v>Crist</v>
          </cell>
          <cell r="C102" t="str">
            <v>Escambia</v>
          </cell>
          <cell r="D102" t="str">
            <v>FL</v>
          </cell>
          <cell r="E102" t="str">
            <v>Escambia River</v>
          </cell>
          <cell r="F102" t="str">
            <v>COMPLEX</v>
          </cell>
        </row>
        <row r="103">
          <cell r="A103">
            <v>641</v>
          </cell>
          <cell r="B103" t="str">
            <v>Crist</v>
          </cell>
          <cell r="C103" t="str">
            <v>Escambia</v>
          </cell>
          <cell r="D103" t="str">
            <v>FL</v>
          </cell>
          <cell r="E103" t="str">
            <v>Escambia River</v>
          </cell>
          <cell r="F103" t="str">
            <v>COMPLEX</v>
          </cell>
        </row>
        <row r="104">
          <cell r="A104">
            <v>641</v>
          </cell>
          <cell r="B104" t="str">
            <v>Crist</v>
          </cell>
          <cell r="C104" t="str">
            <v>Escambia</v>
          </cell>
          <cell r="D104" t="str">
            <v>FL</v>
          </cell>
          <cell r="E104" t="str">
            <v>Escambia River</v>
          </cell>
          <cell r="F104" t="str">
            <v>COMPLEX</v>
          </cell>
        </row>
        <row r="105">
          <cell r="A105">
            <v>641</v>
          </cell>
          <cell r="B105" t="str">
            <v>Crist</v>
          </cell>
          <cell r="C105" t="str">
            <v>Escambia</v>
          </cell>
          <cell r="D105" t="str">
            <v>FL</v>
          </cell>
          <cell r="E105" t="str">
            <v>Escambia River</v>
          </cell>
          <cell r="F105" t="str">
            <v>COMPLEX</v>
          </cell>
        </row>
        <row r="106">
          <cell r="A106">
            <v>641</v>
          </cell>
          <cell r="B106" t="str">
            <v>Crist</v>
          </cell>
          <cell r="C106" t="str">
            <v>Escambia</v>
          </cell>
          <cell r="D106" t="str">
            <v>FL</v>
          </cell>
          <cell r="E106" t="str">
            <v>Escambia River</v>
          </cell>
          <cell r="F106" t="str">
            <v>COMPLEX</v>
          </cell>
        </row>
        <row r="107">
          <cell r="A107">
            <v>642</v>
          </cell>
          <cell r="B107" t="str">
            <v>Scholz</v>
          </cell>
          <cell r="C107" t="str">
            <v>Jackson</v>
          </cell>
          <cell r="D107" t="str">
            <v>FL</v>
          </cell>
          <cell r="E107" t="str">
            <v>Apalachicola River</v>
          </cell>
          <cell r="F107" t="str">
            <v>ONCE-THROUGH FRESH</v>
          </cell>
        </row>
        <row r="108">
          <cell r="A108">
            <v>643</v>
          </cell>
          <cell r="B108" t="str">
            <v>Lansing Smith</v>
          </cell>
          <cell r="C108" t="str">
            <v>Bay</v>
          </cell>
          <cell r="D108" t="str">
            <v>FL</v>
          </cell>
          <cell r="E108" t="str">
            <v>North Bay</v>
          </cell>
          <cell r="F108" t="str">
            <v>COMPLEX</v>
          </cell>
        </row>
        <row r="109">
          <cell r="A109">
            <v>643</v>
          </cell>
          <cell r="B109" t="str">
            <v>Lansing Smith</v>
          </cell>
          <cell r="C109" t="str">
            <v>Bay</v>
          </cell>
          <cell r="D109" t="str">
            <v>FL</v>
          </cell>
          <cell r="E109" t="str">
            <v>North Bay</v>
          </cell>
          <cell r="F109" t="str">
            <v>COMPLEX</v>
          </cell>
        </row>
        <row r="110">
          <cell r="A110">
            <v>645</v>
          </cell>
          <cell r="B110" t="str">
            <v>Big Bend</v>
          </cell>
          <cell r="C110" t="str">
            <v>Hillsborough</v>
          </cell>
          <cell r="D110" t="str">
            <v>FL</v>
          </cell>
          <cell r="E110" t="str">
            <v>Tampa Bay</v>
          </cell>
          <cell r="F110" t="str">
            <v>ONCE-THROUGH SALINE</v>
          </cell>
        </row>
        <row r="111">
          <cell r="A111">
            <v>649</v>
          </cell>
          <cell r="B111" t="str">
            <v>Vogtle</v>
          </cell>
          <cell r="C111" t="str">
            <v>Burke</v>
          </cell>
          <cell r="D111" t="str">
            <v>GA</v>
          </cell>
          <cell r="E111" t="str">
            <v>Savannah River</v>
          </cell>
          <cell r="F111" t="str">
            <v>RECIRCULATING TOWER</v>
          </cell>
        </row>
        <row r="112">
          <cell r="A112">
            <v>663</v>
          </cell>
          <cell r="B112" t="str">
            <v>Deerhaven Generating Station</v>
          </cell>
          <cell r="C112" t="str">
            <v>Alachua</v>
          </cell>
          <cell r="D112" t="str">
            <v>FL</v>
          </cell>
          <cell r="E112" t="str">
            <v>Wells in Floridan Aquifer</v>
          </cell>
          <cell r="F112" t="str">
            <v>RECIRCULATING TOWER</v>
          </cell>
        </row>
        <row r="113">
          <cell r="A113">
            <v>664</v>
          </cell>
          <cell r="B113" t="str">
            <v>John R Kelly</v>
          </cell>
          <cell r="C113" t="str">
            <v>Alachua</v>
          </cell>
          <cell r="D113" t="str">
            <v>FL</v>
          </cell>
          <cell r="E113" t="str">
            <v>Wells</v>
          </cell>
          <cell r="F113" t="str">
            <v>RECIRCULATING TOWER</v>
          </cell>
        </row>
        <row r="114">
          <cell r="A114">
            <v>667</v>
          </cell>
          <cell r="B114" t="str">
            <v>Northside Generating Station</v>
          </cell>
          <cell r="C114" t="str">
            <v>Duval</v>
          </cell>
          <cell r="D114" t="str">
            <v>FL</v>
          </cell>
          <cell r="E114" t="str">
            <v>St. Johns River</v>
          </cell>
          <cell r="F114" t="str">
            <v>ONCE-THROUGH SALINE</v>
          </cell>
        </row>
        <row r="115">
          <cell r="A115">
            <v>673</v>
          </cell>
          <cell r="B115" t="str">
            <v>Tom G Smith</v>
          </cell>
          <cell r="C115" t="str">
            <v>Palm Beach</v>
          </cell>
          <cell r="D115" t="str">
            <v>FL</v>
          </cell>
          <cell r="E115" t="str">
            <v>Municipality</v>
          </cell>
          <cell r="F115" t="str">
            <v>RECIRCULATING TOWER</v>
          </cell>
        </row>
        <row r="116">
          <cell r="A116">
            <v>675</v>
          </cell>
          <cell r="B116" t="str">
            <v>Larsen Memorial</v>
          </cell>
          <cell r="C116" t="str">
            <v>Polk</v>
          </cell>
          <cell r="D116" t="str">
            <v>FL</v>
          </cell>
          <cell r="E116" t="str">
            <v>Lake Parker</v>
          </cell>
          <cell r="F116" t="str">
            <v>ONCE-THROUGH FRESH</v>
          </cell>
        </row>
        <row r="117">
          <cell r="A117">
            <v>676</v>
          </cell>
          <cell r="B117" t="str">
            <v>C D McIntosh Jr</v>
          </cell>
          <cell r="C117" t="str">
            <v>Polk</v>
          </cell>
          <cell r="D117" t="str">
            <v>FL</v>
          </cell>
          <cell r="E117" t="str">
            <v>Municipality</v>
          </cell>
          <cell r="F117" t="str">
            <v>RECIRCULATING TOWER</v>
          </cell>
        </row>
        <row r="118">
          <cell r="A118">
            <v>688</v>
          </cell>
          <cell r="B118" t="str">
            <v>Arvah B Hopkins</v>
          </cell>
          <cell r="C118" t="str">
            <v>Leon</v>
          </cell>
          <cell r="D118" t="str">
            <v>FL</v>
          </cell>
          <cell r="E118" t="str">
            <v>Wells</v>
          </cell>
          <cell r="F118" t="str">
            <v>RECIRCULATING TOWER</v>
          </cell>
        </row>
        <row r="119">
          <cell r="A119">
            <v>689</v>
          </cell>
          <cell r="B119" t="str">
            <v>S O Purdom</v>
          </cell>
          <cell r="C119" t="str">
            <v>Wakulla</v>
          </cell>
          <cell r="D119" t="str">
            <v>FL</v>
          </cell>
          <cell r="E119" t="str">
            <v>St. Marks River</v>
          </cell>
          <cell r="F119" t="str">
            <v>RECIRCULATING TOWER</v>
          </cell>
        </row>
        <row r="120">
          <cell r="A120">
            <v>693</v>
          </cell>
          <cell r="B120" t="str">
            <v>Vero Beach Municipal Power Plant</v>
          </cell>
          <cell r="C120" t="str">
            <v>Indian River</v>
          </cell>
          <cell r="D120" t="str">
            <v>FL</v>
          </cell>
          <cell r="E120" t="str">
            <v>Indian River</v>
          </cell>
          <cell r="F120" t="str">
            <v>COMPLEX</v>
          </cell>
        </row>
        <row r="121">
          <cell r="A121">
            <v>693</v>
          </cell>
          <cell r="B121" t="str">
            <v>Vero Beach Municipal Power Plant</v>
          </cell>
          <cell r="C121" t="str">
            <v>Indian River</v>
          </cell>
          <cell r="D121" t="str">
            <v>FL</v>
          </cell>
          <cell r="E121" t="str">
            <v>Indian River</v>
          </cell>
          <cell r="F121" t="str">
            <v>COMPLEX</v>
          </cell>
        </row>
        <row r="122">
          <cell r="A122">
            <v>703</v>
          </cell>
          <cell r="B122" t="str">
            <v>Bowen</v>
          </cell>
          <cell r="C122" t="str">
            <v>Bartow</v>
          </cell>
          <cell r="D122" t="str">
            <v>GA</v>
          </cell>
          <cell r="E122" t="str">
            <v>Etowah River</v>
          </cell>
          <cell r="F122" t="str">
            <v>RECIRCULATING TOWER</v>
          </cell>
        </row>
        <row r="123">
          <cell r="A123">
            <v>708</v>
          </cell>
          <cell r="B123" t="str">
            <v>Hammond</v>
          </cell>
          <cell r="C123" t="str">
            <v>Floyd</v>
          </cell>
          <cell r="D123" t="str">
            <v>GA</v>
          </cell>
          <cell r="E123" t="str">
            <v>Coosa River</v>
          </cell>
          <cell r="F123" t="str">
            <v>ONCE-THROUGH FRESH</v>
          </cell>
        </row>
        <row r="124">
          <cell r="A124">
            <v>709</v>
          </cell>
          <cell r="B124" t="str">
            <v>Harllee Branch</v>
          </cell>
          <cell r="C124" t="str">
            <v>Putnam</v>
          </cell>
          <cell r="D124" t="str">
            <v>GA</v>
          </cell>
          <cell r="E124" t="str">
            <v>Lake Sinclair</v>
          </cell>
          <cell r="F124" t="str">
            <v>ONCE-THROUGH FRESH</v>
          </cell>
        </row>
        <row r="125">
          <cell r="A125">
            <v>710</v>
          </cell>
          <cell r="B125" t="str">
            <v>Jack McDonough</v>
          </cell>
          <cell r="C125" t="str">
            <v>Cobb</v>
          </cell>
          <cell r="D125" t="str">
            <v>GA</v>
          </cell>
          <cell r="E125" t="str">
            <v>Chattahoochee River</v>
          </cell>
          <cell r="F125" t="str">
            <v>RECIRCULATING TOWER</v>
          </cell>
        </row>
        <row r="126">
          <cell r="A126">
            <v>715</v>
          </cell>
          <cell r="B126" t="str">
            <v>McManus</v>
          </cell>
          <cell r="C126" t="str">
            <v>Glynn</v>
          </cell>
          <cell r="D126" t="str">
            <v>GA</v>
          </cell>
          <cell r="E126" t="str">
            <v>Turtle River</v>
          </cell>
          <cell r="F126" t="str">
            <v>ONCE-THROUGH SALINE</v>
          </cell>
        </row>
        <row r="127">
          <cell r="A127">
            <v>727</v>
          </cell>
          <cell r="B127" t="str">
            <v>Mitchell (GA)</v>
          </cell>
          <cell r="C127" t="str">
            <v>Dougherty</v>
          </cell>
          <cell r="D127" t="str">
            <v>GA</v>
          </cell>
          <cell r="E127" t="str">
            <v>Flint River</v>
          </cell>
          <cell r="F127" t="str">
            <v>ONCE-THROUGH FRESH</v>
          </cell>
        </row>
        <row r="128">
          <cell r="A128">
            <v>728</v>
          </cell>
          <cell r="B128" t="str">
            <v>Yates</v>
          </cell>
          <cell r="C128" t="str">
            <v>Coweta</v>
          </cell>
          <cell r="D128" t="str">
            <v>GA</v>
          </cell>
          <cell r="E128" t="str">
            <v>Chattahoochee River</v>
          </cell>
          <cell r="F128" t="str">
            <v>RECIRCULATING TOWER</v>
          </cell>
        </row>
        <row r="129">
          <cell r="A129">
            <v>733</v>
          </cell>
          <cell r="B129" t="str">
            <v>Kraft</v>
          </cell>
          <cell r="C129" t="str">
            <v>Chatham</v>
          </cell>
          <cell r="D129" t="str">
            <v>GA</v>
          </cell>
          <cell r="E129" t="str">
            <v>Savannah River</v>
          </cell>
          <cell r="F129" t="str">
            <v>ONCE-THROUGH SALINE</v>
          </cell>
        </row>
        <row r="130">
          <cell r="A130">
            <v>753</v>
          </cell>
          <cell r="B130" t="str">
            <v>Crisp Plant</v>
          </cell>
          <cell r="C130" t="str">
            <v>Worth</v>
          </cell>
          <cell r="D130" t="str">
            <v>GA</v>
          </cell>
          <cell r="E130" t="str">
            <v>Lake Blackshear</v>
          </cell>
          <cell r="F130" t="str">
            <v>ONCE-THROUGH FRESH</v>
          </cell>
        </row>
        <row r="131">
          <cell r="A131">
            <v>765</v>
          </cell>
          <cell r="B131" t="str">
            <v>Kahe</v>
          </cell>
          <cell r="C131" t="str">
            <v>Honolulu</v>
          </cell>
          <cell r="D131" t="str">
            <v>HI</v>
          </cell>
          <cell r="E131" t="str">
            <v>Pacific Ocean</v>
          </cell>
          <cell r="F131" t="str">
            <v>ONCE-THROUGH SALINE</v>
          </cell>
        </row>
        <row r="132">
          <cell r="A132">
            <v>766</v>
          </cell>
          <cell r="B132" t="str">
            <v>Waiau</v>
          </cell>
          <cell r="C132" t="str">
            <v>Honolulu</v>
          </cell>
          <cell r="D132" t="str">
            <v>HI</v>
          </cell>
          <cell r="E132" t="str">
            <v>Pearl Harbor</v>
          </cell>
          <cell r="F132" t="str">
            <v>ONCE-THROUGH SALINE</v>
          </cell>
        </row>
        <row r="133">
          <cell r="A133">
            <v>772</v>
          </cell>
          <cell r="B133" t="str">
            <v>W H Hill</v>
          </cell>
          <cell r="C133" t="str">
            <v>Hawaii</v>
          </cell>
          <cell r="D133" t="str">
            <v>HI</v>
          </cell>
          <cell r="E133" t="str">
            <v>Wells</v>
          </cell>
          <cell r="F133" t="str">
            <v>RECIRCULATING TOWER</v>
          </cell>
        </row>
        <row r="134">
          <cell r="A134">
            <v>856</v>
          </cell>
          <cell r="B134" t="str">
            <v>E D Edwards</v>
          </cell>
          <cell r="C134" t="str">
            <v>Peoria</v>
          </cell>
          <cell r="D134" t="str">
            <v>IL</v>
          </cell>
          <cell r="E134" t="str">
            <v>Illinois River</v>
          </cell>
          <cell r="F134" t="str">
            <v>ONCE-THROUGH FRESH</v>
          </cell>
        </row>
        <row r="135">
          <cell r="A135">
            <v>861</v>
          </cell>
          <cell r="B135" t="str">
            <v>Coffeen</v>
          </cell>
          <cell r="C135" t="str">
            <v>Montgomery</v>
          </cell>
          <cell r="D135" t="str">
            <v>IL</v>
          </cell>
          <cell r="E135" t="str">
            <v>McDavid Branch</v>
          </cell>
          <cell r="F135" t="str">
            <v>COMPLEX</v>
          </cell>
        </row>
        <row r="136">
          <cell r="A136">
            <v>862</v>
          </cell>
          <cell r="B136" t="str">
            <v>Grand Tower Energy Center LLC</v>
          </cell>
          <cell r="C136" t="str">
            <v>Jackson</v>
          </cell>
          <cell r="D136" t="str">
            <v>IL</v>
          </cell>
          <cell r="E136" t="str">
            <v>Mississippi River</v>
          </cell>
          <cell r="F136" t="str">
            <v>ONCE-THROUGH FRESH</v>
          </cell>
        </row>
        <row r="137">
          <cell r="A137">
            <v>869</v>
          </cell>
          <cell r="B137" t="str">
            <v>Dresden Generating Station</v>
          </cell>
          <cell r="C137" t="str">
            <v>Grundy</v>
          </cell>
          <cell r="D137" t="str">
            <v>IL</v>
          </cell>
          <cell r="E137" t="str">
            <v>Kankakee River</v>
          </cell>
          <cell r="F137" t="str">
            <v>COMPLEX</v>
          </cell>
        </row>
        <row r="138">
          <cell r="A138">
            <v>869</v>
          </cell>
          <cell r="B138" t="str">
            <v>Dresden Generating Station</v>
          </cell>
          <cell r="C138" t="str">
            <v>Grundy</v>
          </cell>
          <cell r="D138" t="str">
            <v>IL</v>
          </cell>
          <cell r="E138" t="str">
            <v>Kankakee River</v>
          </cell>
          <cell r="F138" t="str">
            <v>COMPLEX</v>
          </cell>
        </row>
        <row r="139">
          <cell r="A139">
            <v>869</v>
          </cell>
          <cell r="B139" t="str">
            <v>Dresden Generating Station</v>
          </cell>
          <cell r="C139" t="str">
            <v>Grundy</v>
          </cell>
          <cell r="D139" t="str">
            <v>IL</v>
          </cell>
          <cell r="E139" t="str">
            <v>Kankakee River</v>
          </cell>
          <cell r="F139" t="str">
            <v>COMPLEX</v>
          </cell>
        </row>
        <row r="140">
          <cell r="A140">
            <v>869</v>
          </cell>
          <cell r="B140" t="str">
            <v>Dresden Generating Station</v>
          </cell>
          <cell r="C140" t="str">
            <v>Grundy</v>
          </cell>
          <cell r="D140" t="str">
            <v>IL</v>
          </cell>
          <cell r="E140" t="str">
            <v>Kankakee River</v>
          </cell>
          <cell r="F140" t="str">
            <v>COMPLEX</v>
          </cell>
        </row>
        <row r="141">
          <cell r="A141">
            <v>874</v>
          </cell>
          <cell r="B141" t="str">
            <v>Joliet 9</v>
          </cell>
          <cell r="C141" t="str">
            <v>Will</v>
          </cell>
          <cell r="D141" t="str">
            <v>IL</v>
          </cell>
          <cell r="E141" t="str">
            <v>Desplaines River</v>
          </cell>
          <cell r="F141" t="str">
            <v>ONCE-THROUGH FRESH</v>
          </cell>
        </row>
        <row r="142">
          <cell r="A142">
            <v>876</v>
          </cell>
          <cell r="B142" t="str">
            <v>Kincaid Generation LLC</v>
          </cell>
          <cell r="C142" t="str">
            <v>Christian</v>
          </cell>
          <cell r="D142" t="str">
            <v>IL</v>
          </cell>
          <cell r="E142" t="str">
            <v>Sangchris Lake</v>
          </cell>
          <cell r="F142" t="str">
            <v>ONCE-THROUGH FRESH</v>
          </cell>
        </row>
        <row r="143">
          <cell r="A143">
            <v>879</v>
          </cell>
          <cell r="B143" t="str">
            <v>Powerton</v>
          </cell>
          <cell r="C143" t="str">
            <v>Tazewell</v>
          </cell>
          <cell r="D143" t="str">
            <v>IL</v>
          </cell>
          <cell r="E143" t="str">
            <v>Illinois River</v>
          </cell>
          <cell r="F143" t="str">
            <v>RECIRCULATING POND</v>
          </cell>
        </row>
        <row r="144">
          <cell r="A144">
            <v>880</v>
          </cell>
          <cell r="B144" t="str">
            <v>Quad Cities Generating Station</v>
          </cell>
          <cell r="C144" t="str">
            <v>Rock Island</v>
          </cell>
          <cell r="D144" t="str">
            <v>IL</v>
          </cell>
          <cell r="E144" t="str">
            <v>Mississippi River</v>
          </cell>
          <cell r="F144" t="str">
            <v>ONCE-THROUGH FRESH</v>
          </cell>
        </row>
        <row r="145">
          <cell r="A145">
            <v>883</v>
          </cell>
          <cell r="B145" t="str">
            <v>Waukegan</v>
          </cell>
          <cell r="C145" t="str">
            <v>Lake</v>
          </cell>
          <cell r="D145" t="str">
            <v>IL</v>
          </cell>
          <cell r="E145" t="str">
            <v>Lake Michigan</v>
          </cell>
          <cell r="F145" t="str">
            <v>ONCE-THROUGH FRESH</v>
          </cell>
        </row>
        <row r="146">
          <cell r="A146">
            <v>884</v>
          </cell>
          <cell r="B146" t="str">
            <v>Will County</v>
          </cell>
          <cell r="C146" t="str">
            <v>Will</v>
          </cell>
          <cell r="D146" t="str">
            <v>IL</v>
          </cell>
          <cell r="E146" t="str">
            <v>Chicago Sanitary and Ship</v>
          </cell>
          <cell r="F146" t="str">
            <v>ONCE-THROUGH FRESH</v>
          </cell>
        </row>
        <row r="147">
          <cell r="A147">
            <v>887</v>
          </cell>
          <cell r="B147" t="str">
            <v>Joppa Steam</v>
          </cell>
          <cell r="C147" t="str">
            <v>Massac</v>
          </cell>
          <cell r="D147" t="str">
            <v>IL</v>
          </cell>
          <cell r="E147" t="str">
            <v>Ohio River</v>
          </cell>
          <cell r="F147" t="str">
            <v>ONCE-THROUGH FRESH</v>
          </cell>
        </row>
        <row r="148">
          <cell r="A148">
            <v>889</v>
          </cell>
          <cell r="B148" t="str">
            <v>Baldwin Energy Complex</v>
          </cell>
          <cell r="C148" t="str">
            <v>Randolph</v>
          </cell>
          <cell r="D148" t="str">
            <v>IL</v>
          </cell>
          <cell r="E148" t="str">
            <v>Baldwin Lake, Kaskaskia River</v>
          </cell>
          <cell r="F148" t="str">
            <v>RECIRCULATING POND</v>
          </cell>
        </row>
        <row r="149">
          <cell r="A149">
            <v>891</v>
          </cell>
          <cell r="B149" t="str">
            <v>Havana</v>
          </cell>
          <cell r="C149" t="str">
            <v>Mason</v>
          </cell>
          <cell r="D149" t="str">
            <v>IL</v>
          </cell>
          <cell r="E149" t="str">
            <v>Illinois River</v>
          </cell>
          <cell r="F149" t="str">
            <v>RECIRCULATING TOWER</v>
          </cell>
        </row>
        <row r="150">
          <cell r="A150">
            <v>892</v>
          </cell>
          <cell r="B150" t="str">
            <v>Hennepin Power Station</v>
          </cell>
          <cell r="C150" t="str">
            <v>Putnam</v>
          </cell>
          <cell r="D150" t="str">
            <v>IL</v>
          </cell>
          <cell r="E150" t="str">
            <v>Illinois River</v>
          </cell>
          <cell r="F150" t="str">
            <v>ONCE-THROUGH FRESH</v>
          </cell>
        </row>
        <row r="151">
          <cell r="A151">
            <v>898</v>
          </cell>
          <cell r="B151" t="str">
            <v>Wood River</v>
          </cell>
          <cell r="C151" t="str">
            <v>Madison</v>
          </cell>
          <cell r="D151" t="str">
            <v>IL</v>
          </cell>
          <cell r="E151" t="str">
            <v>Mississippi River</v>
          </cell>
          <cell r="F151" t="str">
            <v>ONCE-THROUGH FRESH</v>
          </cell>
        </row>
        <row r="152">
          <cell r="A152">
            <v>963</v>
          </cell>
          <cell r="B152" t="str">
            <v>Dallman</v>
          </cell>
          <cell r="C152" t="str">
            <v>Sangamon</v>
          </cell>
          <cell r="D152" t="str">
            <v>IL</v>
          </cell>
          <cell r="E152" t="str">
            <v>Lake Springfield</v>
          </cell>
          <cell r="F152" t="str">
            <v>COMPLEX</v>
          </cell>
        </row>
        <row r="153">
          <cell r="A153">
            <v>963</v>
          </cell>
          <cell r="B153" t="str">
            <v>Dallman</v>
          </cell>
          <cell r="C153" t="str">
            <v>Sangamon</v>
          </cell>
          <cell r="D153" t="str">
            <v>IL</v>
          </cell>
          <cell r="E153" t="str">
            <v>Lake Springfield</v>
          </cell>
          <cell r="F153" t="str">
            <v>COMPLEX</v>
          </cell>
        </row>
        <row r="154">
          <cell r="A154">
            <v>972</v>
          </cell>
          <cell r="B154" t="str">
            <v>Winnetka</v>
          </cell>
          <cell r="C154" t="str">
            <v>Cook</v>
          </cell>
          <cell r="D154" t="str">
            <v>IL</v>
          </cell>
          <cell r="E154" t="str">
            <v>Municipality</v>
          </cell>
          <cell r="F154" t="str">
            <v>ONCE-THROUGH FRESH</v>
          </cell>
        </row>
        <row r="155">
          <cell r="A155">
            <v>976</v>
          </cell>
          <cell r="B155" t="str">
            <v>Marion</v>
          </cell>
          <cell r="C155" t="str">
            <v>Williamson</v>
          </cell>
          <cell r="D155" t="str">
            <v>IL</v>
          </cell>
          <cell r="E155" t="str">
            <v>Lake Egypt</v>
          </cell>
          <cell r="F155" t="str">
            <v>ONCE-THROUGH FRESH</v>
          </cell>
        </row>
        <row r="156">
          <cell r="A156">
            <v>983</v>
          </cell>
          <cell r="B156" t="str">
            <v>Clifty Creek</v>
          </cell>
          <cell r="C156" t="str">
            <v>Jefferson</v>
          </cell>
          <cell r="D156" t="str">
            <v>IN</v>
          </cell>
          <cell r="E156" t="str">
            <v>Ohio River</v>
          </cell>
          <cell r="F156" t="str">
            <v>ONCE-THROUGH FRESH</v>
          </cell>
        </row>
        <row r="157">
          <cell r="A157">
            <v>988</v>
          </cell>
          <cell r="B157" t="str">
            <v>Tanners Creek</v>
          </cell>
          <cell r="C157" t="str">
            <v>Dearborn</v>
          </cell>
          <cell r="D157" t="str">
            <v>IN</v>
          </cell>
          <cell r="E157" t="str">
            <v>Ohio River</v>
          </cell>
          <cell r="F157" t="str">
            <v>ONCE-THROUGH FRESH</v>
          </cell>
        </row>
        <row r="158">
          <cell r="A158">
            <v>990</v>
          </cell>
          <cell r="B158" t="str">
            <v>Harding Street</v>
          </cell>
          <cell r="C158" t="str">
            <v>Marion</v>
          </cell>
          <cell r="D158" t="str">
            <v>IN</v>
          </cell>
          <cell r="E158" t="str">
            <v>West fork of White River</v>
          </cell>
          <cell r="F158" t="str">
            <v>COMPLEX</v>
          </cell>
        </row>
        <row r="159">
          <cell r="A159">
            <v>990</v>
          </cell>
          <cell r="B159" t="str">
            <v>Harding Street</v>
          </cell>
          <cell r="C159" t="str">
            <v>Marion</v>
          </cell>
          <cell r="D159" t="str">
            <v>IN</v>
          </cell>
          <cell r="E159" t="str">
            <v>West fork of White River</v>
          </cell>
          <cell r="F159" t="str">
            <v>COMPLEX</v>
          </cell>
        </row>
        <row r="160">
          <cell r="A160">
            <v>990</v>
          </cell>
          <cell r="B160" t="str">
            <v>Harding Street</v>
          </cell>
          <cell r="C160" t="str">
            <v>Marion</v>
          </cell>
          <cell r="D160" t="str">
            <v>IN</v>
          </cell>
          <cell r="E160" t="str">
            <v>West fork of White River</v>
          </cell>
          <cell r="F160" t="str">
            <v>COMPLEX</v>
          </cell>
        </row>
        <row r="161">
          <cell r="A161">
            <v>990</v>
          </cell>
          <cell r="B161" t="str">
            <v>Harding Street</v>
          </cell>
          <cell r="C161" t="str">
            <v>Marion</v>
          </cell>
          <cell r="D161" t="str">
            <v>IN</v>
          </cell>
          <cell r="E161" t="str">
            <v>West fork of White River</v>
          </cell>
          <cell r="F161" t="str">
            <v>COMPLEX</v>
          </cell>
        </row>
        <row r="162">
          <cell r="A162">
            <v>990</v>
          </cell>
          <cell r="B162" t="str">
            <v>Harding Street</v>
          </cell>
          <cell r="C162" t="str">
            <v>Marion</v>
          </cell>
          <cell r="D162" t="str">
            <v>IN</v>
          </cell>
          <cell r="E162" t="str">
            <v>West fork of White River</v>
          </cell>
          <cell r="F162" t="str">
            <v>COMPLEX</v>
          </cell>
        </row>
        <row r="163">
          <cell r="A163">
            <v>991</v>
          </cell>
          <cell r="B163" t="str">
            <v>Eagle Valley</v>
          </cell>
          <cell r="C163" t="str">
            <v>Morgan</v>
          </cell>
          <cell r="D163" t="str">
            <v>IN</v>
          </cell>
          <cell r="E163" t="str">
            <v>West fork of White River</v>
          </cell>
          <cell r="F163" t="str">
            <v>COMPLEX</v>
          </cell>
        </row>
        <row r="164">
          <cell r="A164">
            <v>991</v>
          </cell>
          <cell r="B164" t="str">
            <v>Eagle Valley</v>
          </cell>
          <cell r="C164" t="str">
            <v>Morgan</v>
          </cell>
          <cell r="D164" t="str">
            <v>IN</v>
          </cell>
          <cell r="E164" t="str">
            <v>West fork of White River</v>
          </cell>
          <cell r="F164" t="str">
            <v>COMPLEX</v>
          </cell>
        </row>
        <row r="165">
          <cell r="A165">
            <v>991</v>
          </cell>
          <cell r="B165" t="str">
            <v>Eagle Valley</v>
          </cell>
          <cell r="C165" t="str">
            <v>Morgan</v>
          </cell>
          <cell r="D165" t="str">
            <v>IN</v>
          </cell>
          <cell r="E165" t="str">
            <v>West fork of White River</v>
          </cell>
          <cell r="F165" t="str">
            <v>COMPLEX</v>
          </cell>
        </row>
        <row r="166">
          <cell r="A166">
            <v>991</v>
          </cell>
          <cell r="B166" t="str">
            <v>Eagle Valley</v>
          </cell>
          <cell r="C166" t="str">
            <v>Morgan</v>
          </cell>
          <cell r="D166" t="str">
            <v>IN</v>
          </cell>
          <cell r="E166" t="str">
            <v>West fork of White River</v>
          </cell>
          <cell r="F166" t="str">
            <v>COMPLEX</v>
          </cell>
        </row>
        <row r="167">
          <cell r="A167">
            <v>992</v>
          </cell>
          <cell r="B167" t="str">
            <v>CC Perry K</v>
          </cell>
          <cell r="C167" t="str">
            <v>Marion</v>
          </cell>
          <cell r="D167" t="str">
            <v>IN</v>
          </cell>
          <cell r="E167" t="str">
            <v>W. Fork, White River</v>
          </cell>
          <cell r="F167" t="str">
            <v>RECIRCULATING TOWER</v>
          </cell>
        </row>
        <row r="168">
          <cell r="A168">
            <v>994</v>
          </cell>
          <cell r="B168" t="str">
            <v>AES Petersburg</v>
          </cell>
          <cell r="C168" t="str">
            <v>Pike</v>
          </cell>
          <cell r="D168" t="str">
            <v>IN</v>
          </cell>
          <cell r="E168" t="str">
            <v>White River</v>
          </cell>
          <cell r="F168" t="str">
            <v>COMPLEX</v>
          </cell>
        </row>
        <row r="169">
          <cell r="A169">
            <v>994</v>
          </cell>
          <cell r="B169" t="str">
            <v>AES Petersburg</v>
          </cell>
          <cell r="C169" t="str">
            <v>Pike</v>
          </cell>
          <cell r="D169" t="str">
            <v>IN</v>
          </cell>
          <cell r="E169" t="str">
            <v>White River</v>
          </cell>
          <cell r="F169" t="str">
            <v>COMPLEX</v>
          </cell>
        </row>
        <row r="170">
          <cell r="A170">
            <v>995</v>
          </cell>
          <cell r="B170" t="str">
            <v>Bailly</v>
          </cell>
          <cell r="C170" t="str">
            <v>Porter</v>
          </cell>
          <cell r="D170" t="str">
            <v>IN</v>
          </cell>
          <cell r="E170" t="str">
            <v>Lake Michigan</v>
          </cell>
          <cell r="F170" t="str">
            <v>ONCE-THROUGH FRESH</v>
          </cell>
        </row>
        <row r="171">
          <cell r="A171">
            <v>997</v>
          </cell>
          <cell r="B171" t="str">
            <v>Michigan City</v>
          </cell>
          <cell r="C171" t="str">
            <v>LaPorte</v>
          </cell>
          <cell r="D171" t="str">
            <v>IN</v>
          </cell>
          <cell r="E171" t="str">
            <v>Lake Michigan</v>
          </cell>
          <cell r="F171" t="str">
            <v>RECIRCULATING TOWER</v>
          </cell>
        </row>
        <row r="172">
          <cell r="A172">
            <v>1001</v>
          </cell>
          <cell r="B172" t="str">
            <v>Cayuga</v>
          </cell>
          <cell r="C172" t="str">
            <v>Vermillion</v>
          </cell>
          <cell r="D172" t="str">
            <v>IN</v>
          </cell>
          <cell r="E172" t="str">
            <v>Wabash River</v>
          </cell>
          <cell r="F172" t="str">
            <v>ONCE-THROUGH FRESH</v>
          </cell>
        </row>
        <row r="173">
          <cell r="A173">
            <v>1007</v>
          </cell>
          <cell r="B173" t="str">
            <v>Noblesville</v>
          </cell>
          <cell r="C173" t="str">
            <v>Hamilton</v>
          </cell>
          <cell r="D173" t="str">
            <v>IN</v>
          </cell>
          <cell r="E173" t="str">
            <v>White River</v>
          </cell>
          <cell r="F173" t="str">
            <v>RECIRCULATING TOWER</v>
          </cell>
        </row>
        <row r="174">
          <cell r="A174">
            <v>1008</v>
          </cell>
          <cell r="B174" t="str">
            <v>R Gallagher</v>
          </cell>
          <cell r="C174" t="str">
            <v>Floyd</v>
          </cell>
          <cell r="D174" t="str">
            <v>IN</v>
          </cell>
          <cell r="E174" t="str">
            <v>Ohio River</v>
          </cell>
          <cell r="F174" t="str">
            <v>ONCE-THROUGH FRESH</v>
          </cell>
        </row>
        <row r="175">
          <cell r="A175">
            <v>1010</v>
          </cell>
          <cell r="B175" t="str">
            <v>Wabash River</v>
          </cell>
          <cell r="C175" t="str">
            <v>Vigo</v>
          </cell>
          <cell r="D175" t="str">
            <v>IN</v>
          </cell>
          <cell r="E175" t="str">
            <v>Wabash River</v>
          </cell>
          <cell r="F175" t="str">
            <v>ONCE-THROUGH FRESH</v>
          </cell>
        </row>
        <row r="176">
          <cell r="A176">
            <v>1012</v>
          </cell>
          <cell r="B176" t="str">
            <v>F B Culley</v>
          </cell>
          <cell r="C176" t="str">
            <v>Warrick</v>
          </cell>
          <cell r="D176" t="str">
            <v>IN</v>
          </cell>
          <cell r="E176" t="str">
            <v>Ohio River</v>
          </cell>
          <cell r="F176" t="str">
            <v>ONCE-THROUGH FRESH</v>
          </cell>
        </row>
        <row r="177">
          <cell r="A177">
            <v>1016</v>
          </cell>
          <cell r="B177" t="str">
            <v>Butler-Warner Generation Plant</v>
          </cell>
          <cell r="C177" t="str">
            <v>Cumberland</v>
          </cell>
          <cell r="D177" t="str">
            <v>NC</v>
          </cell>
          <cell r="E177" t="str">
            <v>City Water</v>
          </cell>
          <cell r="F177" t="str">
            <v>RECIRCULATING TOWER</v>
          </cell>
        </row>
        <row r="178">
          <cell r="A178">
            <v>1032</v>
          </cell>
          <cell r="B178" t="str">
            <v>Logansport</v>
          </cell>
          <cell r="C178" t="str">
            <v>Cass</v>
          </cell>
          <cell r="D178" t="str">
            <v>IN</v>
          </cell>
          <cell r="E178" t="str">
            <v>Eel River</v>
          </cell>
          <cell r="F178" t="str">
            <v>ONCE-THROUGH FRESH</v>
          </cell>
        </row>
        <row r="179">
          <cell r="A179">
            <v>1040</v>
          </cell>
          <cell r="B179" t="str">
            <v>Whitewater Valley</v>
          </cell>
          <cell r="C179" t="str">
            <v>WAYNE</v>
          </cell>
          <cell r="D179" t="str">
            <v>IN</v>
          </cell>
          <cell r="E179" t="str">
            <v>East Fork Of Whitewater River</v>
          </cell>
          <cell r="F179" t="str">
            <v>RECIRCULATING TOWER</v>
          </cell>
        </row>
        <row r="180">
          <cell r="A180">
            <v>1043</v>
          </cell>
          <cell r="B180" t="str">
            <v>Frank E Ratts</v>
          </cell>
          <cell r="C180" t="str">
            <v>Pike</v>
          </cell>
          <cell r="D180" t="str">
            <v>IN</v>
          </cell>
          <cell r="E180" t="str">
            <v>White River</v>
          </cell>
          <cell r="F180" t="str">
            <v>COMPLEX</v>
          </cell>
        </row>
        <row r="181">
          <cell r="A181">
            <v>1043</v>
          </cell>
          <cell r="B181" t="str">
            <v>Frank E Ratts</v>
          </cell>
          <cell r="C181" t="str">
            <v>Pike</v>
          </cell>
          <cell r="D181" t="str">
            <v>IN</v>
          </cell>
          <cell r="E181" t="str">
            <v>White River</v>
          </cell>
          <cell r="F181" t="str">
            <v>COMPLEX</v>
          </cell>
        </row>
        <row r="182">
          <cell r="A182">
            <v>1043</v>
          </cell>
          <cell r="B182" t="str">
            <v>Frank E Ratts</v>
          </cell>
          <cell r="C182" t="str">
            <v>Pike</v>
          </cell>
          <cell r="D182" t="str">
            <v>IN</v>
          </cell>
          <cell r="E182" t="str">
            <v>White River</v>
          </cell>
          <cell r="F182" t="str">
            <v>COMPLEX</v>
          </cell>
        </row>
        <row r="183">
          <cell r="A183">
            <v>1043</v>
          </cell>
          <cell r="B183" t="str">
            <v>Frank E Ratts</v>
          </cell>
          <cell r="C183" t="str">
            <v>Pike</v>
          </cell>
          <cell r="D183" t="str">
            <v>IN</v>
          </cell>
          <cell r="E183" t="str">
            <v>White River</v>
          </cell>
          <cell r="F183" t="str">
            <v>COMPLEX</v>
          </cell>
        </row>
        <row r="184">
          <cell r="A184">
            <v>1047</v>
          </cell>
          <cell r="B184" t="str">
            <v>Lansing</v>
          </cell>
          <cell r="C184" t="str">
            <v>Allamakee</v>
          </cell>
          <cell r="D184" t="str">
            <v>IA</v>
          </cell>
          <cell r="E184" t="str">
            <v>Mississippi River</v>
          </cell>
          <cell r="F184" t="str">
            <v>ONCE-THROUGH FRESH</v>
          </cell>
        </row>
        <row r="185">
          <cell r="A185">
            <v>1048</v>
          </cell>
          <cell r="B185" t="str">
            <v>Milton L Kapp</v>
          </cell>
          <cell r="C185" t="str">
            <v>Clinton</v>
          </cell>
          <cell r="D185" t="str">
            <v>IA</v>
          </cell>
          <cell r="E185" t="str">
            <v>Mississippi River</v>
          </cell>
          <cell r="F185" t="str">
            <v>ONCE-THROUGH FRESH</v>
          </cell>
        </row>
        <row r="186">
          <cell r="A186">
            <v>1060</v>
          </cell>
          <cell r="B186" t="str">
            <v>Duane Arnold Energy Center</v>
          </cell>
          <cell r="C186" t="str">
            <v>Linn</v>
          </cell>
          <cell r="D186" t="str">
            <v>IA</v>
          </cell>
          <cell r="E186" t="str">
            <v>Cedar River</v>
          </cell>
          <cell r="F186" t="str">
            <v>RECIRCULATING TOWER</v>
          </cell>
        </row>
        <row r="187">
          <cell r="A187">
            <v>1073</v>
          </cell>
          <cell r="B187" t="str">
            <v>Prairie Creek</v>
          </cell>
          <cell r="C187" t="str">
            <v>Linn</v>
          </cell>
          <cell r="D187" t="str">
            <v>IA</v>
          </cell>
          <cell r="E187" t="str">
            <v>Cedar River</v>
          </cell>
          <cell r="F187" t="str">
            <v>ONCE-THROUGH FRESH</v>
          </cell>
        </row>
        <row r="188">
          <cell r="A188">
            <v>1077</v>
          </cell>
          <cell r="B188" t="str">
            <v>Sutherland</v>
          </cell>
          <cell r="C188" t="str">
            <v>Marshall</v>
          </cell>
          <cell r="D188" t="str">
            <v>IA</v>
          </cell>
          <cell r="E188" t="str">
            <v>Wells</v>
          </cell>
          <cell r="F188" t="str">
            <v>RECIRCULATING TOWER</v>
          </cell>
        </row>
        <row r="189">
          <cell r="A189">
            <v>1081</v>
          </cell>
          <cell r="B189" t="str">
            <v>Riverside</v>
          </cell>
          <cell r="C189" t="str">
            <v>Scott</v>
          </cell>
          <cell r="D189" t="str">
            <v>IA</v>
          </cell>
          <cell r="E189" t="str">
            <v>Mississippi River</v>
          </cell>
          <cell r="F189" t="str">
            <v>ONCE-THROUGH FRESH</v>
          </cell>
        </row>
        <row r="190">
          <cell r="A190">
            <v>1082</v>
          </cell>
          <cell r="B190" t="str">
            <v>Walter Scott Jr Energy Center</v>
          </cell>
          <cell r="C190" t="str">
            <v>Pottawattamie</v>
          </cell>
          <cell r="D190" t="str">
            <v>IA</v>
          </cell>
          <cell r="E190" t="str">
            <v>Missouri River, Wells</v>
          </cell>
          <cell r="F190" t="str">
            <v>COMPLEX</v>
          </cell>
        </row>
        <row r="191">
          <cell r="A191">
            <v>1082</v>
          </cell>
          <cell r="B191" t="str">
            <v>Walter Scott Jr Energy Center</v>
          </cell>
          <cell r="C191" t="str">
            <v>Pottawattamie</v>
          </cell>
          <cell r="D191" t="str">
            <v>IA</v>
          </cell>
          <cell r="E191" t="str">
            <v>Missouri River, Wells</v>
          </cell>
          <cell r="F191" t="str">
            <v>COMPLEX</v>
          </cell>
        </row>
        <row r="192">
          <cell r="A192">
            <v>1091</v>
          </cell>
          <cell r="B192" t="str">
            <v>George Neal North</v>
          </cell>
          <cell r="C192" t="str">
            <v>Woodbury</v>
          </cell>
          <cell r="D192" t="str">
            <v>IA</v>
          </cell>
          <cell r="E192" t="str">
            <v>Missouri River</v>
          </cell>
          <cell r="F192" t="str">
            <v>ONCE-THROUGH FRESH</v>
          </cell>
        </row>
        <row r="193">
          <cell r="A193">
            <v>1104</v>
          </cell>
          <cell r="B193" t="str">
            <v>Burlington (IA)</v>
          </cell>
          <cell r="C193" t="str">
            <v>Des Moines</v>
          </cell>
          <cell r="D193" t="str">
            <v>IA</v>
          </cell>
          <cell r="E193" t="str">
            <v>Mississippi River</v>
          </cell>
          <cell r="F193" t="str">
            <v>ONCE-THROUGH FRESH</v>
          </cell>
        </row>
        <row r="194">
          <cell r="A194">
            <v>1122</v>
          </cell>
          <cell r="B194" t="str">
            <v>Ames Electric Services Power Plant</v>
          </cell>
          <cell r="C194" t="str">
            <v>Story</v>
          </cell>
          <cell r="D194" t="str">
            <v>IA</v>
          </cell>
          <cell r="E194" t="str">
            <v>Wells - Ames Alluvial Aquifer</v>
          </cell>
          <cell r="F194" t="str">
            <v>RECIRCULATING TOWER</v>
          </cell>
        </row>
        <row r="195">
          <cell r="A195">
            <v>1131</v>
          </cell>
          <cell r="B195" t="str">
            <v>Streeter Station</v>
          </cell>
          <cell r="C195" t="str">
            <v>Black Hawk</v>
          </cell>
          <cell r="D195" t="str">
            <v>IA</v>
          </cell>
          <cell r="E195" t="str">
            <v>Wells</v>
          </cell>
          <cell r="F195" t="str">
            <v>COMPLEX</v>
          </cell>
        </row>
        <row r="196">
          <cell r="A196">
            <v>1131</v>
          </cell>
          <cell r="B196" t="str">
            <v>Streeter Station</v>
          </cell>
          <cell r="C196" t="str">
            <v>Black Hawk</v>
          </cell>
          <cell r="D196" t="str">
            <v>IA</v>
          </cell>
          <cell r="E196" t="str">
            <v>Wells</v>
          </cell>
          <cell r="F196" t="str">
            <v>COMPLEX</v>
          </cell>
        </row>
        <row r="197">
          <cell r="A197">
            <v>1167</v>
          </cell>
          <cell r="B197" t="str">
            <v>Muscatine Plant #1</v>
          </cell>
          <cell r="C197" t="str">
            <v>Muscatine</v>
          </cell>
          <cell r="D197" t="str">
            <v>IA</v>
          </cell>
          <cell r="E197" t="str">
            <v>Mississippi River</v>
          </cell>
          <cell r="F197" t="str">
            <v>ONCE-THROUGH FRESH</v>
          </cell>
        </row>
        <row r="198">
          <cell r="A198">
            <v>1206</v>
          </cell>
          <cell r="B198" t="str">
            <v>Summit Lake</v>
          </cell>
          <cell r="C198" t="str">
            <v>Union</v>
          </cell>
          <cell r="D198" t="str">
            <v>IA</v>
          </cell>
          <cell r="E198" t="str">
            <v>Green Valley Lake</v>
          </cell>
          <cell r="F198" t="str">
            <v>RECIRCULATING TOWER</v>
          </cell>
        </row>
        <row r="199">
          <cell r="A199">
            <v>1217</v>
          </cell>
          <cell r="B199" t="str">
            <v>Earl F Wisdom</v>
          </cell>
          <cell r="C199" t="str">
            <v>Clay</v>
          </cell>
          <cell r="D199" t="str">
            <v>IA</v>
          </cell>
          <cell r="E199" t="str">
            <v>Wells</v>
          </cell>
          <cell r="F199" t="str">
            <v>RECIRCULATING TOWER</v>
          </cell>
        </row>
        <row r="200">
          <cell r="A200">
            <v>1230</v>
          </cell>
          <cell r="B200" t="str">
            <v>Cimarron River</v>
          </cell>
          <cell r="C200" t="str">
            <v>Seward</v>
          </cell>
          <cell r="D200" t="str">
            <v>KS</v>
          </cell>
          <cell r="E200" t="str">
            <v>Wells</v>
          </cell>
          <cell r="F200" t="str">
            <v>RECIRCULATING TOWER</v>
          </cell>
        </row>
        <row r="201">
          <cell r="A201">
            <v>1233</v>
          </cell>
          <cell r="B201" t="str">
            <v>Fort Dodge</v>
          </cell>
          <cell r="C201" t="str">
            <v>Ford</v>
          </cell>
          <cell r="D201" t="str">
            <v>KS</v>
          </cell>
          <cell r="E201" t="str">
            <v>Wells</v>
          </cell>
          <cell r="F201" t="str">
            <v>RECIRCULATING TOWER</v>
          </cell>
        </row>
        <row r="202">
          <cell r="A202">
            <v>1240</v>
          </cell>
          <cell r="B202" t="str">
            <v>Gordon Evans Energy Center</v>
          </cell>
          <cell r="C202" t="str">
            <v>Sedgwick</v>
          </cell>
          <cell r="D202" t="str">
            <v>KS</v>
          </cell>
          <cell r="E202" t="str">
            <v>Wells</v>
          </cell>
          <cell r="F202" t="str">
            <v>RECIRCULATING TOWER</v>
          </cell>
        </row>
        <row r="203">
          <cell r="A203">
            <v>1241</v>
          </cell>
          <cell r="B203" t="str">
            <v>La Cygne</v>
          </cell>
          <cell r="C203" t="str">
            <v>Linn</v>
          </cell>
          <cell r="D203" t="str">
            <v>KS</v>
          </cell>
          <cell r="E203" t="str">
            <v>Lacygne Lake</v>
          </cell>
          <cell r="F203" t="str">
            <v>RECIRCULATING POND</v>
          </cell>
        </row>
        <row r="204">
          <cell r="A204">
            <v>1242</v>
          </cell>
          <cell r="B204" t="str">
            <v>Murray Gill</v>
          </cell>
          <cell r="C204" t="str">
            <v>Sedgwick</v>
          </cell>
          <cell r="D204" t="str">
            <v>KS</v>
          </cell>
          <cell r="E204" t="str">
            <v>Wells</v>
          </cell>
          <cell r="F204" t="str">
            <v>RECIRCULATING TOWER</v>
          </cell>
        </row>
        <row r="205">
          <cell r="A205">
            <v>1248</v>
          </cell>
          <cell r="B205" t="str">
            <v>Hutchinson Energy Center</v>
          </cell>
          <cell r="C205" t="str">
            <v>Reno</v>
          </cell>
          <cell r="D205" t="str">
            <v>KS</v>
          </cell>
          <cell r="E205" t="str">
            <v>Wells</v>
          </cell>
          <cell r="F205" t="str">
            <v>RECIRCULATING TOWER</v>
          </cell>
        </row>
        <row r="206">
          <cell r="A206">
            <v>1250</v>
          </cell>
          <cell r="B206" t="str">
            <v>Lawrence Energy Center</v>
          </cell>
          <cell r="C206" t="str">
            <v>Douglas</v>
          </cell>
          <cell r="D206" t="str">
            <v>KS</v>
          </cell>
          <cell r="E206" t="str">
            <v>Kansas River</v>
          </cell>
          <cell r="F206" t="str">
            <v>RECIRCULATING TOWER</v>
          </cell>
        </row>
        <row r="207">
          <cell r="A207">
            <v>1252</v>
          </cell>
          <cell r="B207" t="str">
            <v>Tecumseh Energy Center</v>
          </cell>
          <cell r="C207" t="str">
            <v>Shawnee</v>
          </cell>
          <cell r="D207" t="str">
            <v>KS</v>
          </cell>
          <cell r="E207" t="str">
            <v>Kansas River</v>
          </cell>
          <cell r="F207" t="str">
            <v>RECIRCULATING TOWER</v>
          </cell>
        </row>
        <row r="208">
          <cell r="A208">
            <v>1271</v>
          </cell>
          <cell r="B208" t="str">
            <v>Coffeyville</v>
          </cell>
          <cell r="C208" t="str">
            <v>Montgomery</v>
          </cell>
          <cell r="D208" t="str">
            <v>KS</v>
          </cell>
          <cell r="E208" t="str">
            <v>Municipality</v>
          </cell>
          <cell r="F208" t="str">
            <v>RECIRCULATING TOWER</v>
          </cell>
        </row>
        <row r="209">
          <cell r="A209">
            <v>1295</v>
          </cell>
          <cell r="B209" t="str">
            <v>Quindaro</v>
          </cell>
          <cell r="C209" t="str">
            <v>Wyandotte</v>
          </cell>
          <cell r="D209" t="str">
            <v>KS</v>
          </cell>
          <cell r="E209" t="str">
            <v>Missouri River</v>
          </cell>
          <cell r="F209" t="str">
            <v>ONCE-THROUGH FRESH</v>
          </cell>
        </row>
        <row r="210">
          <cell r="A210">
            <v>1317</v>
          </cell>
          <cell r="B210" t="str">
            <v>Pratt</v>
          </cell>
          <cell r="C210" t="str">
            <v>Pratt</v>
          </cell>
          <cell r="D210" t="str">
            <v>KS</v>
          </cell>
          <cell r="E210" t="str">
            <v>Municipality</v>
          </cell>
          <cell r="F210" t="str">
            <v>RECIRCULATING TOWER</v>
          </cell>
        </row>
        <row r="211">
          <cell r="A211">
            <v>1330</v>
          </cell>
          <cell r="B211" t="str">
            <v>Wellington 1</v>
          </cell>
          <cell r="C211" t="str">
            <v>Sumner</v>
          </cell>
          <cell r="D211" t="str">
            <v>KS</v>
          </cell>
          <cell r="E211" t="str">
            <v>Municipality</v>
          </cell>
          <cell r="F211" t="str">
            <v>RECIRCULATING TOWER</v>
          </cell>
        </row>
        <row r="212">
          <cell r="A212">
            <v>1336</v>
          </cell>
          <cell r="B212" t="str">
            <v>Garden City</v>
          </cell>
          <cell r="C212" t="str">
            <v>Finney</v>
          </cell>
          <cell r="D212" t="str">
            <v>KS</v>
          </cell>
          <cell r="E212" t="str">
            <v>Wells</v>
          </cell>
          <cell r="F212" t="str">
            <v>RECIRCULATING TOWER</v>
          </cell>
        </row>
        <row r="213">
          <cell r="A213">
            <v>1353</v>
          </cell>
          <cell r="B213" t="str">
            <v>Big Sandy</v>
          </cell>
          <cell r="C213" t="str">
            <v>Lawrence</v>
          </cell>
          <cell r="D213" t="str">
            <v>KY</v>
          </cell>
          <cell r="E213" t="str">
            <v>Big Sandy River</v>
          </cell>
          <cell r="F213" t="str">
            <v>RECIRCULATING TOWER</v>
          </cell>
        </row>
        <row r="214">
          <cell r="A214">
            <v>1355</v>
          </cell>
          <cell r="B214" t="str">
            <v>E W Brown</v>
          </cell>
          <cell r="C214" t="str">
            <v>Mercer</v>
          </cell>
          <cell r="D214" t="str">
            <v>KY</v>
          </cell>
          <cell r="E214" t="str">
            <v>Herrington Lake</v>
          </cell>
          <cell r="F214" t="str">
            <v>RECIRCULATING TOWER</v>
          </cell>
        </row>
        <row r="215">
          <cell r="A215">
            <v>1356</v>
          </cell>
          <cell r="B215" t="str">
            <v>Ghent</v>
          </cell>
          <cell r="C215" t="str">
            <v>Carroll</v>
          </cell>
          <cell r="D215" t="str">
            <v>KY</v>
          </cell>
          <cell r="E215" t="str">
            <v>Ohio River</v>
          </cell>
          <cell r="F215" t="str">
            <v>RECIRCULATING TOWER</v>
          </cell>
        </row>
        <row r="216">
          <cell r="A216">
            <v>1357</v>
          </cell>
          <cell r="B216" t="str">
            <v>Green River</v>
          </cell>
          <cell r="C216" t="str">
            <v>Muhlenberg</v>
          </cell>
          <cell r="D216" t="str">
            <v>KY</v>
          </cell>
          <cell r="E216" t="str">
            <v>Green River</v>
          </cell>
          <cell r="F216" t="str">
            <v>ONCE-THROUGH FRESH</v>
          </cell>
        </row>
        <row r="217">
          <cell r="A217">
            <v>1363</v>
          </cell>
          <cell r="B217" t="str">
            <v>Cane Run</v>
          </cell>
          <cell r="C217" t="str">
            <v>Jefferson</v>
          </cell>
          <cell r="D217" t="str">
            <v>KY</v>
          </cell>
          <cell r="E217" t="str">
            <v>Ohio River</v>
          </cell>
          <cell r="F217" t="str">
            <v>COMPLEX</v>
          </cell>
        </row>
        <row r="218">
          <cell r="A218">
            <v>1363</v>
          </cell>
          <cell r="B218" t="str">
            <v>Cane Run</v>
          </cell>
          <cell r="C218" t="str">
            <v>Jefferson</v>
          </cell>
          <cell r="D218" t="str">
            <v>KY</v>
          </cell>
          <cell r="E218" t="str">
            <v>Ohio River</v>
          </cell>
          <cell r="F218" t="str">
            <v>COMPLEX</v>
          </cell>
        </row>
        <row r="219">
          <cell r="A219">
            <v>1364</v>
          </cell>
          <cell r="B219" t="str">
            <v>Mill Creek (KY)</v>
          </cell>
          <cell r="C219" t="str">
            <v>Jefferson</v>
          </cell>
          <cell r="D219" t="str">
            <v>KY</v>
          </cell>
          <cell r="E219" t="str">
            <v>Ohio River</v>
          </cell>
          <cell r="F219" t="str">
            <v>COMPLEX</v>
          </cell>
        </row>
        <row r="220">
          <cell r="A220">
            <v>1364</v>
          </cell>
          <cell r="B220" t="str">
            <v>Mill Creek (KY)</v>
          </cell>
          <cell r="C220" t="str">
            <v>Jefferson</v>
          </cell>
          <cell r="D220" t="str">
            <v>KY</v>
          </cell>
          <cell r="E220" t="str">
            <v>Ohio River</v>
          </cell>
          <cell r="F220" t="str">
            <v>COMPLEX</v>
          </cell>
        </row>
        <row r="221">
          <cell r="A221">
            <v>1374</v>
          </cell>
          <cell r="B221" t="str">
            <v>Elmer Smith</v>
          </cell>
          <cell r="C221" t="str">
            <v>Daviess</v>
          </cell>
          <cell r="D221" t="str">
            <v>KY</v>
          </cell>
          <cell r="E221" t="str">
            <v>Ohio River</v>
          </cell>
          <cell r="F221" t="str">
            <v>ONCE-THROUGH FRESH</v>
          </cell>
        </row>
        <row r="222">
          <cell r="A222">
            <v>1378</v>
          </cell>
          <cell r="B222" t="str">
            <v>Paradise</v>
          </cell>
          <cell r="C222" t="str">
            <v>Muhlenberg</v>
          </cell>
          <cell r="D222" t="str">
            <v>KY</v>
          </cell>
          <cell r="E222" t="str">
            <v>Green River</v>
          </cell>
          <cell r="F222" t="str">
            <v>COMPLEX</v>
          </cell>
        </row>
        <row r="223">
          <cell r="A223">
            <v>1378</v>
          </cell>
          <cell r="B223" t="str">
            <v>Paradise</v>
          </cell>
          <cell r="C223" t="str">
            <v>Muhlenberg</v>
          </cell>
          <cell r="D223" t="str">
            <v>KY</v>
          </cell>
          <cell r="E223" t="str">
            <v>Green River</v>
          </cell>
          <cell r="F223" t="str">
            <v>COMPLEX</v>
          </cell>
        </row>
        <row r="224">
          <cell r="A224">
            <v>1378</v>
          </cell>
          <cell r="B224" t="str">
            <v>Paradise</v>
          </cell>
          <cell r="C224" t="str">
            <v>Muhlenberg</v>
          </cell>
          <cell r="D224" t="str">
            <v>KY</v>
          </cell>
          <cell r="E224" t="str">
            <v>Green River</v>
          </cell>
          <cell r="F224" t="str">
            <v>COMPLEX</v>
          </cell>
        </row>
        <row r="225">
          <cell r="A225">
            <v>1378</v>
          </cell>
          <cell r="B225" t="str">
            <v>Paradise</v>
          </cell>
          <cell r="C225" t="str">
            <v>Muhlenberg</v>
          </cell>
          <cell r="D225" t="str">
            <v>KY</v>
          </cell>
          <cell r="E225" t="str">
            <v>Green River</v>
          </cell>
          <cell r="F225" t="str">
            <v>COMPLEX</v>
          </cell>
        </row>
        <row r="226">
          <cell r="A226">
            <v>1379</v>
          </cell>
          <cell r="B226" t="str">
            <v>Shawnee</v>
          </cell>
          <cell r="C226" t="str">
            <v>McCracken</v>
          </cell>
          <cell r="D226" t="str">
            <v>KY</v>
          </cell>
          <cell r="E226" t="str">
            <v>Ohio River</v>
          </cell>
          <cell r="F226" t="str">
            <v>ONCE-THROUGH FRESH</v>
          </cell>
        </row>
        <row r="227">
          <cell r="A227">
            <v>1382</v>
          </cell>
          <cell r="B227" t="str">
            <v>HMP&amp;L Station Two Henderson</v>
          </cell>
          <cell r="C227" t="str">
            <v>Henderson</v>
          </cell>
          <cell r="D227" t="str">
            <v>KY</v>
          </cell>
          <cell r="E227" t="str">
            <v>Green River</v>
          </cell>
          <cell r="F227" t="str">
            <v>RECIRCULATING TOWER</v>
          </cell>
        </row>
        <row r="228">
          <cell r="A228">
            <v>1384</v>
          </cell>
          <cell r="B228" t="str">
            <v>Cooper</v>
          </cell>
          <cell r="C228" t="str">
            <v>Pulaski</v>
          </cell>
          <cell r="D228" t="str">
            <v>KY</v>
          </cell>
          <cell r="E228" t="str">
            <v>Lake Cumberland</v>
          </cell>
          <cell r="F228" t="str">
            <v>COMPLEX</v>
          </cell>
        </row>
        <row r="229">
          <cell r="A229">
            <v>1384</v>
          </cell>
          <cell r="B229" t="str">
            <v>Cooper</v>
          </cell>
          <cell r="C229" t="str">
            <v>Pulaski</v>
          </cell>
          <cell r="D229" t="str">
            <v>KY</v>
          </cell>
          <cell r="E229" t="str">
            <v>Lake Cumberland</v>
          </cell>
          <cell r="F229" t="str">
            <v>COMPLEX</v>
          </cell>
        </row>
        <row r="230">
          <cell r="A230">
            <v>1384</v>
          </cell>
          <cell r="B230" t="str">
            <v>Cooper</v>
          </cell>
          <cell r="C230" t="str">
            <v>Pulaski</v>
          </cell>
          <cell r="D230" t="str">
            <v>KY</v>
          </cell>
          <cell r="E230" t="str">
            <v>Lake Cumberland</v>
          </cell>
          <cell r="F230" t="str">
            <v>COMPLEX</v>
          </cell>
        </row>
        <row r="231">
          <cell r="A231">
            <v>1384</v>
          </cell>
          <cell r="B231" t="str">
            <v>Cooper</v>
          </cell>
          <cell r="C231" t="str">
            <v>Pulaski</v>
          </cell>
          <cell r="D231" t="str">
            <v>KY</v>
          </cell>
          <cell r="E231" t="str">
            <v>Lake Cumberland</v>
          </cell>
          <cell r="F231" t="str">
            <v>COMPLEX</v>
          </cell>
        </row>
        <row r="232">
          <cell r="A232">
            <v>1384</v>
          </cell>
          <cell r="B232" t="str">
            <v>Cooper</v>
          </cell>
          <cell r="C232" t="str">
            <v>Pulaski</v>
          </cell>
          <cell r="D232" t="str">
            <v>KY</v>
          </cell>
          <cell r="E232" t="str">
            <v>Lake Cumberland</v>
          </cell>
          <cell r="F232" t="str">
            <v>COMPLEX</v>
          </cell>
        </row>
        <row r="233">
          <cell r="A233">
            <v>1385</v>
          </cell>
          <cell r="B233" t="str">
            <v>Dale</v>
          </cell>
          <cell r="C233" t="str">
            <v>Clark</v>
          </cell>
          <cell r="D233" t="str">
            <v>KY</v>
          </cell>
          <cell r="E233" t="str">
            <v>Kentucky River</v>
          </cell>
          <cell r="F233" t="str">
            <v>ONCE-THROUGH FRESH</v>
          </cell>
        </row>
        <row r="234">
          <cell r="A234">
            <v>1393</v>
          </cell>
          <cell r="B234" t="str">
            <v>R S Nelson</v>
          </cell>
          <cell r="C234" t="str">
            <v>Calcasieu</v>
          </cell>
          <cell r="D234" t="str">
            <v>LA</v>
          </cell>
          <cell r="E234" t="str">
            <v>Sabine River Authority Canal</v>
          </cell>
          <cell r="F234" t="str">
            <v>RECIRCULATING TOWER</v>
          </cell>
        </row>
        <row r="235">
          <cell r="A235">
            <v>1394</v>
          </cell>
          <cell r="B235" t="str">
            <v>Willow Glen</v>
          </cell>
          <cell r="C235" t="str">
            <v>Iberville</v>
          </cell>
          <cell r="D235" t="str">
            <v>LA</v>
          </cell>
          <cell r="E235" t="str">
            <v>Mississippi River</v>
          </cell>
          <cell r="F235" t="str">
            <v>ONCE-THROUGH FRESH</v>
          </cell>
        </row>
        <row r="236">
          <cell r="A236">
            <v>1396</v>
          </cell>
          <cell r="B236" t="str">
            <v>Coughlin Power Station</v>
          </cell>
          <cell r="C236" t="str">
            <v>Evangeline</v>
          </cell>
          <cell r="D236" t="str">
            <v>LA</v>
          </cell>
          <cell r="E236" t="str">
            <v>Bayou Cocodrie</v>
          </cell>
          <cell r="F236" t="str">
            <v>ONCE-THROUGH FRESH</v>
          </cell>
        </row>
        <row r="237">
          <cell r="A237">
            <v>1400</v>
          </cell>
          <cell r="B237" t="str">
            <v>Teche</v>
          </cell>
          <cell r="C237" t="str">
            <v>St Mary</v>
          </cell>
          <cell r="D237" t="str">
            <v>LA</v>
          </cell>
          <cell r="E237" t="str">
            <v>Charenton Canal</v>
          </cell>
          <cell r="F237" t="str">
            <v>COMPLEX</v>
          </cell>
        </row>
        <row r="238">
          <cell r="A238">
            <v>1400</v>
          </cell>
          <cell r="B238" t="str">
            <v>Teche</v>
          </cell>
          <cell r="C238" t="str">
            <v>St Mary</v>
          </cell>
          <cell r="D238" t="str">
            <v>LA</v>
          </cell>
          <cell r="E238" t="str">
            <v>Charenton Canal</v>
          </cell>
          <cell r="F238" t="str">
            <v>COMPLEX</v>
          </cell>
        </row>
        <row r="239">
          <cell r="A239">
            <v>1400</v>
          </cell>
          <cell r="B239" t="str">
            <v>Teche</v>
          </cell>
          <cell r="C239" t="str">
            <v>St Mary</v>
          </cell>
          <cell r="D239" t="str">
            <v>LA</v>
          </cell>
          <cell r="E239" t="str">
            <v>Charenton Canal</v>
          </cell>
          <cell r="F239" t="str">
            <v>COMPLEX</v>
          </cell>
        </row>
        <row r="240">
          <cell r="A240">
            <v>1400</v>
          </cell>
          <cell r="B240" t="str">
            <v>Teche</v>
          </cell>
          <cell r="C240" t="str">
            <v>St Mary</v>
          </cell>
          <cell r="D240" t="str">
            <v>LA</v>
          </cell>
          <cell r="E240" t="str">
            <v>Charenton Canal</v>
          </cell>
          <cell r="F240" t="str">
            <v>COMPLEX</v>
          </cell>
        </row>
        <row r="241">
          <cell r="A241">
            <v>1402</v>
          </cell>
          <cell r="B241" t="str">
            <v>Little Gypsy</v>
          </cell>
          <cell r="C241" t="str">
            <v>St Charles</v>
          </cell>
          <cell r="D241" t="str">
            <v>LA</v>
          </cell>
          <cell r="E241" t="str">
            <v>Mississippi River</v>
          </cell>
          <cell r="F241" t="str">
            <v>ONCE-THROUGH FRESH</v>
          </cell>
        </row>
        <row r="242">
          <cell r="A242">
            <v>1403</v>
          </cell>
          <cell r="B242" t="str">
            <v>Nine Mile Point</v>
          </cell>
          <cell r="C242" t="str">
            <v>Jefferson</v>
          </cell>
          <cell r="D242" t="str">
            <v>LA</v>
          </cell>
          <cell r="E242" t="str">
            <v>Mississippi River</v>
          </cell>
          <cell r="F242" t="str">
            <v>ONCE-THROUGH FRESH</v>
          </cell>
        </row>
        <row r="243">
          <cell r="A243">
            <v>1409</v>
          </cell>
          <cell r="B243" t="str">
            <v>Michoud</v>
          </cell>
          <cell r="C243" t="str">
            <v>Orleans</v>
          </cell>
          <cell r="D243" t="str">
            <v>LA</v>
          </cell>
          <cell r="E243" t="str">
            <v>The Inner Costal Water Way</v>
          </cell>
          <cell r="F243" t="str">
            <v>ONCE-THROUGH SALINE</v>
          </cell>
        </row>
        <row r="244">
          <cell r="A244">
            <v>1416</v>
          </cell>
          <cell r="B244" t="str">
            <v>Arsenal Hill</v>
          </cell>
          <cell r="C244" t="str">
            <v>Caddo</v>
          </cell>
          <cell r="D244" t="str">
            <v>LA</v>
          </cell>
          <cell r="E244" t="str">
            <v>Arsenal Hill Cooling Pond</v>
          </cell>
          <cell r="F244" t="str">
            <v>COMPLEX</v>
          </cell>
        </row>
        <row r="245">
          <cell r="A245">
            <v>1416</v>
          </cell>
          <cell r="B245" t="str">
            <v>Arsenal Hill</v>
          </cell>
          <cell r="C245" t="str">
            <v>Caddo</v>
          </cell>
          <cell r="D245" t="str">
            <v>LA</v>
          </cell>
          <cell r="E245" t="str">
            <v>Arsenal Hill Cooling Pond</v>
          </cell>
          <cell r="F245" t="str">
            <v>COMPLEX</v>
          </cell>
        </row>
        <row r="246">
          <cell r="A246">
            <v>1416</v>
          </cell>
          <cell r="B246" t="str">
            <v>Arsenal Hill</v>
          </cell>
          <cell r="C246" t="str">
            <v>Caddo</v>
          </cell>
          <cell r="D246" t="str">
            <v>LA</v>
          </cell>
          <cell r="E246" t="str">
            <v>Arsenal Hill Cooling Pond</v>
          </cell>
          <cell r="F246" t="str">
            <v>COMPLEX</v>
          </cell>
        </row>
        <row r="247">
          <cell r="A247">
            <v>1416</v>
          </cell>
          <cell r="B247" t="str">
            <v>Arsenal Hill</v>
          </cell>
          <cell r="C247" t="str">
            <v>Caddo</v>
          </cell>
          <cell r="D247" t="str">
            <v>LA</v>
          </cell>
          <cell r="E247" t="str">
            <v>Arsenal Hill Cooling Pond</v>
          </cell>
          <cell r="F247" t="str">
            <v>COMPLEX</v>
          </cell>
        </row>
        <row r="248">
          <cell r="A248">
            <v>1417</v>
          </cell>
          <cell r="B248" t="str">
            <v>Lieberman</v>
          </cell>
          <cell r="C248" t="str">
            <v>Caddo</v>
          </cell>
          <cell r="D248" t="str">
            <v>LA</v>
          </cell>
          <cell r="E248" t="str">
            <v>Caddo Lake</v>
          </cell>
          <cell r="F248" t="str">
            <v>ONCE-THROUGH FRESH</v>
          </cell>
        </row>
        <row r="249">
          <cell r="A249">
            <v>1439</v>
          </cell>
          <cell r="B249" t="str">
            <v>Houma</v>
          </cell>
          <cell r="C249" t="str">
            <v>Terrebonne</v>
          </cell>
          <cell r="D249" t="str">
            <v>LA</v>
          </cell>
          <cell r="E249" t="str">
            <v>Municipality</v>
          </cell>
          <cell r="F249" t="str">
            <v>RECIRCULATING TOWER</v>
          </cell>
        </row>
        <row r="250">
          <cell r="A250">
            <v>1447</v>
          </cell>
          <cell r="B250" t="str">
            <v>Minden</v>
          </cell>
          <cell r="C250" t="str">
            <v>Webster</v>
          </cell>
          <cell r="D250" t="str">
            <v>LA</v>
          </cell>
          <cell r="E250" t="str">
            <v>Municipality Well Water</v>
          </cell>
          <cell r="F250" t="str">
            <v>RECIRCULATING TOWER</v>
          </cell>
        </row>
        <row r="251">
          <cell r="A251">
            <v>1449</v>
          </cell>
          <cell r="B251" t="str">
            <v>Morgan City</v>
          </cell>
          <cell r="C251" t="str">
            <v>St Mary</v>
          </cell>
          <cell r="D251" t="str">
            <v>LA</v>
          </cell>
          <cell r="E251" t="str">
            <v>Municipality</v>
          </cell>
          <cell r="F251" t="str">
            <v>RECIRCULATING TOWER</v>
          </cell>
        </row>
        <row r="252">
          <cell r="A252">
            <v>1455</v>
          </cell>
          <cell r="B252" t="str">
            <v>Plaquemine</v>
          </cell>
          <cell r="C252" t="str">
            <v>Iberville</v>
          </cell>
          <cell r="D252" t="str">
            <v>LA</v>
          </cell>
          <cell r="E252" t="str">
            <v>Municipality</v>
          </cell>
          <cell r="F252" t="str">
            <v>RECIRCULATING TOWER</v>
          </cell>
        </row>
        <row r="253">
          <cell r="A253">
            <v>1464</v>
          </cell>
          <cell r="B253" t="str">
            <v>Big Cajun 1</v>
          </cell>
          <cell r="C253" t="str">
            <v>Pointe Coupee</v>
          </cell>
          <cell r="D253" t="str">
            <v>LA</v>
          </cell>
          <cell r="E253" t="str">
            <v>Wells</v>
          </cell>
          <cell r="F253" t="str">
            <v>RECIRCULATING TOWER</v>
          </cell>
        </row>
        <row r="254">
          <cell r="A254">
            <v>1507</v>
          </cell>
          <cell r="B254" t="str">
            <v>William F Wyman</v>
          </cell>
          <cell r="C254" t="str">
            <v>Cumberland</v>
          </cell>
          <cell r="D254" t="str">
            <v>ME</v>
          </cell>
          <cell r="E254" t="str">
            <v>Casco River</v>
          </cell>
          <cell r="F254" t="str">
            <v>ONCE-THROUGH SALINE</v>
          </cell>
        </row>
        <row r="255">
          <cell r="A255">
            <v>1552</v>
          </cell>
          <cell r="B255" t="str">
            <v>CP Crane Power, LLC</v>
          </cell>
          <cell r="C255" t="str">
            <v>Baltimore</v>
          </cell>
          <cell r="D255" t="str">
            <v>MD</v>
          </cell>
          <cell r="E255" t="str">
            <v>Seneca Creek</v>
          </cell>
          <cell r="F255" t="str">
            <v>ONCE-THROUGH SALINE</v>
          </cell>
        </row>
        <row r="256">
          <cell r="A256">
            <v>1553</v>
          </cell>
          <cell r="B256" t="str">
            <v>Gould Street</v>
          </cell>
          <cell r="C256" t="str">
            <v>Baltimore City</v>
          </cell>
          <cell r="D256" t="str">
            <v>MD</v>
          </cell>
          <cell r="E256" t="str">
            <v>Patapsco River</v>
          </cell>
          <cell r="F256" t="str">
            <v>ONCE-THROUGH SALINE</v>
          </cell>
        </row>
        <row r="257">
          <cell r="A257">
            <v>1554</v>
          </cell>
          <cell r="B257" t="str">
            <v>Herbert A Wagner</v>
          </cell>
          <cell r="C257" t="str">
            <v>Anne Arundel</v>
          </cell>
          <cell r="D257" t="str">
            <v>MD</v>
          </cell>
          <cell r="E257" t="str">
            <v>Patapsco River</v>
          </cell>
          <cell r="F257" t="str">
            <v>ONCE-THROUGH SALINE</v>
          </cell>
        </row>
        <row r="258">
          <cell r="A258">
            <v>1564</v>
          </cell>
          <cell r="B258" t="str">
            <v>Vienna Operations</v>
          </cell>
          <cell r="C258" t="str">
            <v>Dorchester</v>
          </cell>
          <cell r="D258" t="str">
            <v>MD</v>
          </cell>
          <cell r="E258" t="str">
            <v>Nanticoke River</v>
          </cell>
          <cell r="F258" t="str">
            <v>RECIRCULATING TOWER</v>
          </cell>
        </row>
        <row r="259">
          <cell r="A259">
            <v>1571</v>
          </cell>
          <cell r="B259" t="str">
            <v>Chalk Point LLC</v>
          </cell>
          <cell r="C259" t="str">
            <v>Prince Georges</v>
          </cell>
          <cell r="D259" t="str">
            <v>MD</v>
          </cell>
          <cell r="E259" t="str">
            <v>Patuxent River</v>
          </cell>
          <cell r="F259" t="str">
            <v>COMPLEX</v>
          </cell>
        </row>
        <row r="260">
          <cell r="A260">
            <v>1571</v>
          </cell>
          <cell r="B260" t="str">
            <v>Chalk Point LLC</v>
          </cell>
          <cell r="C260" t="str">
            <v>Prince Georges</v>
          </cell>
          <cell r="D260" t="str">
            <v>MD</v>
          </cell>
          <cell r="E260" t="str">
            <v>Patuxent River</v>
          </cell>
          <cell r="F260" t="str">
            <v>COMPLEX</v>
          </cell>
        </row>
        <row r="261">
          <cell r="A261">
            <v>1572</v>
          </cell>
          <cell r="B261" t="str">
            <v>Dickerson</v>
          </cell>
          <cell r="C261" t="str">
            <v>Montgomery</v>
          </cell>
          <cell r="D261" t="str">
            <v>MD</v>
          </cell>
          <cell r="E261" t="str">
            <v>Potomac River</v>
          </cell>
          <cell r="F261" t="str">
            <v>ONCE-THROUGH FRESH</v>
          </cell>
        </row>
        <row r="262">
          <cell r="A262">
            <v>1573</v>
          </cell>
          <cell r="B262" t="str">
            <v>Morgantown Generating Plant</v>
          </cell>
          <cell r="C262" t="str">
            <v>Charles</v>
          </cell>
          <cell r="D262" t="str">
            <v>MD</v>
          </cell>
          <cell r="E262" t="str">
            <v>Potomac River</v>
          </cell>
          <cell r="F262" t="str">
            <v>ONCE-THROUGH SALINE</v>
          </cell>
        </row>
        <row r="263">
          <cell r="A263">
            <v>1588</v>
          </cell>
          <cell r="B263" t="str">
            <v>Mystic Generating Station</v>
          </cell>
          <cell r="C263" t="str">
            <v>Middlesex</v>
          </cell>
          <cell r="D263" t="str">
            <v>MA</v>
          </cell>
          <cell r="E263" t="str">
            <v>Mystic River</v>
          </cell>
          <cell r="F263" t="str">
            <v>COMPLEX</v>
          </cell>
        </row>
        <row r="264">
          <cell r="A264">
            <v>1590</v>
          </cell>
          <cell r="B264" t="str">
            <v>Pilgrim Nuclear Power Station</v>
          </cell>
          <cell r="C264" t="str">
            <v>Plymouth</v>
          </cell>
          <cell r="D264" t="str">
            <v>MA</v>
          </cell>
          <cell r="E264" t="str">
            <v>Atlantic Ocean</v>
          </cell>
          <cell r="F264" t="str">
            <v>ONCE-THROUGH SALINE</v>
          </cell>
        </row>
        <row r="265">
          <cell r="A265">
            <v>1595</v>
          </cell>
          <cell r="B265" t="str">
            <v>Kendall Square Station</v>
          </cell>
          <cell r="C265" t="str">
            <v>Middlesex</v>
          </cell>
          <cell r="D265" t="str">
            <v>MA</v>
          </cell>
          <cell r="E265" t="str">
            <v>Charles River</v>
          </cell>
          <cell r="F265" t="str">
            <v>RECIRCULATING TOWER</v>
          </cell>
        </row>
        <row r="266">
          <cell r="A266">
            <v>1599</v>
          </cell>
          <cell r="B266" t="str">
            <v>Canal</v>
          </cell>
          <cell r="C266" t="str">
            <v>Barnstable</v>
          </cell>
          <cell r="D266" t="str">
            <v>MA</v>
          </cell>
          <cell r="E266" t="str">
            <v>Cape Cod Canal</v>
          </cell>
          <cell r="F266" t="str">
            <v>ONCE-THROUGH SALINE</v>
          </cell>
        </row>
        <row r="267">
          <cell r="A267">
            <v>1619</v>
          </cell>
          <cell r="B267" t="str">
            <v>Brayton Point</v>
          </cell>
          <cell r="C267" t="str">
            <v>Bristol</v>
          </cell>
          <cell r="D267" t="str">
            <v>MA</v>
          </cell>
          <cell r="E267" t="str">
            <v>Mt Hope Bay</v>
          </cell>
          <cell r="F267" t="str">
            <v>RECIRCULATING TOWER</v>
          </cell>
        </row>
        <row r="268">
          <cell r="A268">
            <v>1642</v>
          </cell>
          <cell r="B268" t="str">
            <v>Essential Power Massachusetts LLC</v>
          </cell>
          <cell r="C268" t="str">
            <v>Hampden</v>
          </cell>
          <cell r="D268" t="str">
            <v>MA</v>
          </cell>
          <cell r="E268" t="str">
            <v>Connecticut River</v>
          </cell>
          <cell r="F268" t="str">
            <v>ONCE-THROUGH FRESH</v>
          </cell>
        </row>
        <row r="269">
          <cell r="A269">
            <v>1682</v>
          </cell>
          <cell r="B269" t="str">
            <v>Cleary Flood</v>
          </cell>
          <cell r="C269" t="str">
            <v>Bristol</v>
          </cell>
          <cell r="D269" t="str">
            <v>MA</v>
          </cell>
          <cell r="E269" t="str">
            <v>Taunton River</v>
          </cell>
          <cell r="F269" t="str">
            <v>COMPLEX</v>
          </cell>
        </row>
        <row r="270">
          <cell r="A270">
            <v>1682</v>
          </cell>
          <cell r="B270" t="str">
            <v>Cleary Flood</v>
          </cell>
          <cell r="C270" t="str">
            <v>Bristol</v>
          </cell>
          <cell r="D270" t="str">
            <v>MA</v>
          </cell>
          <cell r="E270" t="str">
            <v>Taunton River</v>
          </cell>
          <cell r="F270" t="str">
            <v>COMPLEX</v>
          </cell>
        </row>
        <row r="271">
          <cell r="A271">
            <v>1695</v>
          </cell>
          <cell r="B271" t="str">
            <v>B C Cobb</v>
          </cell>
          <cell r="C271" t="str">
            <v>Muskegon</v>
          </cell>
          <cell r="D271" t="str">
            <v>MI</v>
          </cell>
          <cell r="E271" t="str">
            <v>Muskegon Lake</v>
          </cell>
          <cell r="F271" t="str">
            <v>ONCE-THROUGH FRESH</v>
          </cell>
        </row>
        <row r="272">
          <cell r="A272">
            <v>1702</v>
          </cell>
          <cell r="B272" t="str">
            <v>Dan E Karn</v>
          </cell>
          <cell r="C272" t="str">
            <v>Bay</v>
          </cell>
          <cell r="D272" t="str">
            <v>MI</v>
          </cell>
          <cell r="E272" t="str">
            <v>Saginaw River</v>
          </cell>
          <cell r="F272" t="str">
            <v>COMPLEX</v>
          </cell>
        </row>
        <row r="273">
          <cell r="A273">
            <v>1702</v>
          </cell>
          <cell r="B273" t="str">
            <v>Dan E Karn</v>
          </cell>
          <cell r="C273" t="str">
            <v>Bay</v>
          </cell>
          <cell r="D273" t="str">
            <v>MI</v>
          </cell>
          <cell r="E273" t="str">
            <v>Saginaw River</v>
          </cell>
          <cell r="F273" t="str">
            <v>COMPLEX</v>
          </cell>
        </row>
        <row r="274">
          <cell r="A274">
            <v>1710</v>
          </cell>
          <cell r="B274" t="str">
            <v>J H Campbell</v>
          </cell>
          <cell r="C274" t="str">
            <v>Ottawa</v>
          </cell>
          <cell r="D274" t="str">
            <v>MI</v>
          </cell>
          <cell r="E274" t="str">
            <v>Lake Michigan, Pigeon Lake</v>
          </cell>
          <cell r="F274" t="str">
            <v>ONCE-THROUGH FRESH</v>
          </cell>
        </row>
        <row r="275">
          <cell r="A275">
            <v>1715</v>
          </cell>
          <cell r="B275" t="str">
            <v>Palisades</v>
          </cell>
          <cell r="C275" t="str">
            <v>Van Buren</v>
          </cell>
          <cell r="D275" t="str">
            <v>MI</v>
          </cell>
          <cell r="E275" t="str">
            <v>Lake Michigan</v>
          </cell>
          <cell r="F275" t="str">
            <v>RECIRCULATING TOWER</v>
          </cell>
        </row>
        <row r="276">
          <cell r="A276">
            <v>1720</v>
          </cell>
          <cell r="B276" t="str">
            <v>J C Weadock</v>
          </cell>
          <cell r="C276" t="str">
            <v>Bay</v>
          </cell>
          <cell r="D276" t="str">
            <v>MI</v>
          </cell>
          <cell r="E276" t="str">
            <v>Saginaw River</v>
          </cell>
          <cell r="F276" t="str">
            <v>ONCE-THROUGH FRESH</v>
          </cell>
        </row>
        <row r="277">
          <cell r="A277">
            <v>1723</v>
          </cell>
          <cell r="B277" t="str">
            <v>J R Whiting</v>
          </cell>
          <cell r="C277" t="str">
            <v>Monroe</v>
          </cell>
          <cell r="D277" t="str">
            <v>MI</v>
          </cell>
          <cell r="E277" t="str">
            <v>Lake Erie (North Maumee Bay)</v>
          </cell>
          <cell r="F277" t="str">
            <v>ONCE-THROUGH FRESH</v>
          </cell>
        </row>
        <row r="278">
          <cell r="A278">
            <v>1729</v>
          </cell>
          <cell r="B278" t="str">
            <v>Fermi</v>
          </cell>
          <cell r="C278" t="str">
            <v>Monroe</v>
          </cell>
          <cell r="D278" t="str">
            <v>MI</v>
          </cell>
          <cell r="E278" t="str">
            <v>Lake Erie</v>
          </cell>
          <cell r="F278" t="str">
            <v>RECIRCULATING TOWER</v>
          </cell>
        </row>
        <row r="279">
          <cell r="A279">
            <v>1733</v>
          </cell>
          <cell r="B279" t="str">
            <v>Monroe (MI)</v>
          </cell>
          <cell r="C279" t="str">
            <v>Monroe</v>
          </cell>
          <cell r="D279" t="str">
            <v>MI</v>
          </cell>
          <cell r="E279" t="str">
            <v>Raisin River</v>
          </cell>
          <cell r="F279" t="str">
            <v>ONCE-THROUGH FRESH</v>
          </cell>
        </row>
        <row r="280">
          <cell r="A280">
            <v>1740</v>
          </cell>
          <cell r="B280" t="str">
            <v>River Rouge</v>
          </cell>
          <cell r="C280" t="str">
            <v>Wayne</v>
          </cell>
          <cell r="D280" t="str">
            <v>MI</v>
          </cell>
          <cell r="E280" t="str">
            <v>Detroit River</v>
          </cell>
          <cell r="F280" t="str">
            <v>ONCE-THROUGH FRESH</v>
          </cell>
        </row>
        <row r="281">
          <cell r="A281">
            <v>1743</v>
          </cell>
          <cell r="B281" t="str">
            <v>St Clair</v>
          </cell>
          <cell r="C281" t="str">
            <v>St Clair</v>
          </cell>
          <cell r="D281" t="str">
            <v>MI</v>
          </cell>
          <cell r="E281" t="str">
            <v>St Clair River</v>
          </cell>
          <cell r="F281" t="str">
            <v>ONCE-THROUGH FRESH</v>
          </cell>
        </row>
        <row r="282">
          <cell r="A282">
            <v>1745</v>
          </cell>
          <cell r="B282" t="str">
            <v>Trenton Channel</v>
          </cell>
          <cell r="C282" t="str">
            <v>Wayne</v>
          </cell>
          <cell r="D282" t="str">
            <v>MI</v>
          </cell>
          <cell r="E282" t="str">
            <v>Trenton Channel</v>
          </cell>
          <cell r="F282" t="str">
            <v>ONCE-THROUGH FRESH</v>
          </cell>
        </row>
        <row r="283">
          <cell r="A283">
            <v>1769</v>
          </cell>
          <cell r="B283" t="str">
            <v>Presque Isle</v>
          </cell>
          <cell r="C283" t="str">
            <v>Marquette</v>
          </cell>
          <cell r="D283" t="str">
            <v>MI</v>
          </cell>
          <cell r="E283" t="str">
            <v>Lake Superior</v>
          </cell>
          <cell r="F283" t="str">
            <v>ONCE-THROUGH FRESH</v>
          </cell>
        </row>
        <row r="284">
          <cell r="A284">
            <v>1771</v>
          </cell>
          <cell r="B284" t="str">
            <v>Escanaba</v>
          </cell>
          <cell r="C284" t="str">
            <v>Delta</v>
          </cell>
          <cell r="D284" t="str">
            <v>MI</v>
          </cell>
          <cell r="E284" t="str">
            <v>Lake Michigan</v>
          </cell>
          <cell r="F284" t="str">
            <v>ONCE-THROUGH FRESH</v>
          </cell>
        </row>
        <row r="285">
          <cell r="A285">
            <v>1772</v>
          </cell>
          <cell r="B285" t="str">
            <v>John H Warden</v>
          </cell>
          <cell r="C285" t="str">
            <v>Baraga</v>
          </cell>
          <cell r="D285" t="str">
            <v>MI</v>
          </cell>
          <cell r="E285" t="str">
            <v>Lake Superior</v>
          </cell>
          <cell r="F285" t="str">
            <v>ONCE-THROUGH FRESH</v>
          </cell>
        </row>
        <row r="286">
          <cell r="A286">
            <v>1825</v>
          </cell>
          <cell r="B286" t="str">
            <v>J B Sims</v>
          </cell>
          <cell r="C286" t="str">
            <v>Ottawa</v>
          </cell>
          <cell r="D286" t="str">
            <v>MI</v>
          </cell>
          <cell r="E286" t="str">
            <v>Grand River</v>
          </cell>
          <cell r="F286" t="str">
            <v>ONCE-THROUGH FRESH</v>
          </cell>
        </row>
        <row r="287">
          <cell r="A287">
            <v>1830</v>
          </cell>
          <cell r="B287" t="str">
            <v>James De Young</v>
          </cell>
          <cell r="C287" t="str">
            <v>Ottawa</v>
          </cell>
          <cell r="D287" t="str">
            <v>MI</v>
          </cell>
          <cell r="E287" t="str">
            <v>Lake Macatawa</v>
          </cell>
          <cell r="F287" t="str">
            <v>ONCE-THROUGH FRESH</v>
          </cell>
        </row>
        <row r="288">
          <cell r="A288">
            <v>1831</v>
          </cell>
          <cell r="B288" t="str">
            <v>Eckert Station</v>
          </cell>
          <cell r="C288" t="str">
            <v>Ingham</v>
          </cell>
          <cell r="D288" t="str">
            <v>MI</v>
          </cell>
          <cell r="E288" t="str">
            <v>Grand River</v>
          </cell>
          <cell r="F288" t="str">
            <v>COMPLEX</v>
          </cell>
        </row>
        <row r="289">
          <cell r="A289">
            <v>1831</v>
          </cell>
          <cell r="B289" t="str">
            <v>Eckert Station</v>
          </cell>
          <cell r="C289" t="str">
            <v>Ingham</v>
          </cell>
          <cell r="D289" t="str">
            <v>MI</v>
          </cell>
          <cell r="E289" t="str">
            <v>Grand River</v>
          </cell>
          <cell r="F289" t="str">
            <v>COMPLEX</v>
          </cell>
        </row>
        <row r="290">
          <cell r="A290">
            <v>1831</v>
          </cell>
          <cell r="B290" t="str">
            <v>Eckert Station</v>
          </cell>
          <cell r="C290" t="str">
            <v>Ingham</v>
          </cell>
          <cell r="D290" t="str">
            <v>MI</v>
          </cell>
          <cell r="E290" t="str">
            <v>Grand River</v>
          </cell>
          <cell r="F290" t="str">
            <v>COMPLEX</v>
          </cell>
        </row>
        <row r="291">
          <cell r="A291">
            <v>1831</v>
          </cell>
          <cell r="B291" t="str">
            <v>Eckert Station</v>
          </cell>
          <cell r="C291" t="str">
            <v>Ingham</v>
          </cell>
          <cell r="D291" t="str">
            <v>MI</v>
          </cell>
          <cell r="E291" t="str">
            <v>Grand River</v>
          </cell>
          <cell r="F291" t="str">
            <v>COMPLEX</v>
          </cell>
        </row>
        <row r="292">
          <cell r="A292">
            <v>1832</v>
          </cell>
          <cell r="B292" t="str">
            <v>Erickson Station</v>
          </cell>
          <cell r="C292" t="str">
            <v>Eaton</v>
          </cell>
          <cell r="D292" t="str">
            <v>MI</v>
          </cell>
          <cell r="E292" t="str">
            <v>Grand River</v>
          </cell>
          <cell r="F292" t="str">
            <v>RECIRCULATING TOWER</v>
          </cell>
        </row>
        <row r="293">
          <cell r="A293">
            <v>1843</v>
          </cell>
          <cell r="B293" t="str">
            <v>Shiras</v>
          </cell>
          <cell r="C293" t="str">
            <v>Marquette</v>
          </cell>
          <cell r="D293" t="str">
            <v>MI</v>
          </cell>
          <cell r="E293" t="str">
            <v>Lake Superior</v>
          </cell>
          <cell r="F293" t="str">
            <v>ONCE-THROUGH FRESH</v>
          </cell>
        </row>
        <row r="294">
          <cell r="A294">
            <v>1866</v>
          </cell>
          <cell r="B294" t="str">
            <v>Wyandotte</v>
          </cell>
          <cell r="C294" t="str">
            <v>Wayne</v>
          </cell>
          <cell r="D294" t="str">
            <v>MI</v>
          </cell>
          <cell r="E294" t="str">
            <v>Detroit River</v>
          </cell>
          <cell r="F294" t="str">
            <v>ONCE-THROUGH FRESH</v>
          </cell>
        </row>
        <row r="295">
          <cell r="A295">
            <v>1888</v>
          </cell>
          <cell r="B295" t="str">
            <v>Fox Lake</v>
          </cell>
          <cell r="C295" t="str">
            <v>Martin</v>
          </cell>
          <cell r="D295" t="str">
            <v>MN</v>
          </cell>
          <cell r="E295" t="str">
            <v>Fox Lake</v>
          </cell>
          <cell r="F295" t="str">
            <v>ONCE-THROUGH FRESH</v>
          </cell>
        </row>
        <row r="296">
          <cell r="A296">
            <v>1891</v>
          </cell>
          <cell r="B296" t="str">
            <v>Syl Laskin</v>
          </cell>
          <cell r="C296" t="str">
            <v>St Louis</v>
          </cell>
          <cell r="D296" t="str">
            <v>MN</v>
          </cell>
          <cell r="E296" t="str">
            <v>Colby Lake</v>
          </cell>
          <cell r="F296" t="str">
            <v>ONCE-THROUGH FRESH</v>
          </cell>
        </row>
        <row r="297">
          <cell r="A297">
            <v>1893</v>
          </cell>
          <cell r="B297" t="str">
            <v>Clay Boswell</v>
          </cell>
          <cell r="C297" t="str">
            <v>Itasca</v>
          </cell>
          <cell r="D297" t="str">
            <v>MN</v>
          </cell>
          <cell r="E297" t="str">
            <v>North Blackwater Lake</v>
          </cell>
          <cell r="F297" t="str">
            <v>COMPLEX</v>
          </cell>
        </row>
        <row r="298">
          <cell r="A298">
            <v>1893</v>
          </cell>
          <cell r="B298" t="str">
            <v>Clay Boswell</v>
          </cell>
          <cell r="C298" t="str">
            <v>Itasca</v>
          </cell>
          <cell r="D298" t="str">
            <v>MN</v>
          </cell>
          <cell r="E298" t="str">
            <v>North Blackwater Lake</v>
          </cell>
          <cell r="F298" t="str">
            <v>COMPLEX</v>
          </cell>
        </row>
        <row r="299">
          <cell r="A299">
            <v>1904</v>
          </cell>
          <cell r="B299" t="str">
            <v>Black Dog</v>
          </cell>
          <cell r="C299" t="str">
            <v>Dakota</v>
          </cell>
          <cell r="D299" t="str">
            <v>MN</v>
          </cell>
          <cell r="E299" t="str">
            <v>Minnesota River</v>
          </cell>
          <cell r="F299" t="str">
            <v>ONCE-THROUGH FRESH</v>
          </cell>
        </row>
        <row r="300">
          <cell r="A300">
            <v>1912</v>
          </cell>
          <cell r="B300" t="str">
            <v>High Bridge</v>
          </cell>
          <cell r="C300" t="str">
            <v>Ramsey</v>
          </cell>
          <cell r="D300" t="str">
            <v>MN</v>
          </cell>
          <cell r="E300" t="str">
            <v>Mississippi River</v>
          </cell>
          <cell r="F300" t="str">
            <v>ONCE-THROUGH FRESH</v>
          </cell>
        </row>
        <row r="301">
          <cell r="A301">
            <v>1915</v>
          </cell>
          <cell r="B301" t="str">
            <v>Allen S King</v>
          </cell>
          <cell r="C301" t="str">
            <v>Washington</v>
          </cell>
          <cell r="D301" t="str">
            <v>MN</v>
          </cell>
          <cell r="E301" t="str">
            <v>Lake St. Croix</v>
          </cell>
          <cell r="F301" t="str">
            <v>COMPLEX</v>
          </cell>
        </row>
        <row r="302">
          <cell r="A302">
            <v>1915</v>
          </cell>
          <cell r="B302" t="str">
            <v>Allen S King</v>
          </cell>
          <cell r="C302" t="str">
            <v>Washington</v>
          </cell>
          <cell r="D302" t="str">
            <v>MN</v>
          </cell>
          <cell r="E302" t="str">
            <v>Lake St. Croix</v>
          </cell>
          <cell r="F302" t="str">
            <v>COMPLEX</v>
          </cell>
        </row>
        <row r="303">
          <cell r="A303">
            <v>1915</v>
          </cell>
          <cell r="B303" t="str">
            <v>Allen S King</v>
          </cell>
          <cell r="C303" t="str">
            <v>Washington</v>
          </cell>
          <cell r="D303" t="str">
            <v>MN</v>
          </cell>
          <cell r="E303" t="str">
            <v>Lake St. Croix</v>
          </cell>
          <cell r="F303" t="str">
            <v>COMPLEX</v>
          </cell>
        </row>
        <row r="304">
          <cell r="A304">
            <v>1915</v>
          </cell>
          <cell r="B304" t="str">
            <v>Allen S King</v>
          </cell>
          <cell r="C304" t="str">
            <v>Washington</v>
          </cell>
          <cell r="D304" t="str">
            <v>MN</v>
          </cell>
          <cell r="E304" t="str">
            <v>Lake St. Croix</v>
          </cell>
          <cell r="F304" t="str">
            <v>COMPLEX</v>
          </cell>
        </row>
        <row r="305">
          <cell r="A305">
            <v>1922</v>
          </cell>
          <cell r="B305" t="str">
            <v>Monticello Nuclear Facility</v>
          </cell>
          <cell r="C305" t="str">
            <v>Wright</v>
          </cell>
          <cell r="D305" t="str">
            <v>MN</v>
          </cell>
          <cell r="E305" t="str">
            <v>Mississippi River</v>
          </cell>
          <cell r="F305" t="str">
            <v>COMPLEX</v>
          </cell>
        </row>
        <row r="306">
          <cell r="A306">
            <v>1925</v>
          </cell>
          <cell r="B306" t="str">
            <v>Prairie Island</v>
          </cell>
          <cell r="C306" t="str">
            <v>Goodhue</v>
          </cell>
          <cell r="D306" t="str">
            <v>MN</v>
          </cell>
          <cell r="E306" t="str">
            <v>Mississippi River</v>
          </cell>
          <cell r="F306" t="str">
            <v>COMPLEX</v>
          </cell>
        </row>
        <row r="307">
          <cell r="A307">
            <v>1925</v>
          </cell>
          <cell r="B307" t="str">
            <v>Prairie Island</v>
          </cell>
          <cell r="C307" t="str">
            <v>Goodhue</v>
          </cell>
          <cell r="D307" t="str">
            <v>MN</v>
          </cell>
          <cell r="E307" t="str">
            <v>Mississippi River</v>
          </cell>
          <cell r="F307" t="str">
            <v>COMPLEX</v>
          </cell>
        </row>
        <row r="308">
          <cell r="A308">
            <v>1925</v>
          </cell>
          <cell r="B308" t="str">
            <v>Prairie Island</v>
          </cell>
          <cell r="C308" t="str">
            <v>Goodhue</v>
          </cell>
          <cell r="D308" t="str">
            <v>MN</v>
          </cell>
          <cell r="E308" t="str">
            <v>Mississippi River</v>
          </cell>
          <cell r="F308" t="str">
            <v>COMPLEX</v>
          </cell>
        </row>
        <row r="309">
          <cell r="A309">
            <v>1925</v>
          </cell>
          <cell r="B309" t="str">
            <v>Prairie Island</v>
          </cell>
          <cell r="C309" t="str">
            <v>Goodhue</v>
          </cell>
          <cell r="D309" t="str">
            <v>MN</v>
          </cell>
          <cell r="E309" t="str">
            <v>Mississippi River</v>
          </cell>
          <cell r="F309" t="str">
            <v>COMPLEX</v>
          </cell>
        </row>
        <row r="310">
          <cell r="A310">
            <v>1926</v>
          </cell>
          <cell r="B310" t="str">
            <v>Red Wing</v>
          </cell>
          <cell r="C310" t="str">
            <v>Goodhue</v>
          </cell>
          <cell r="D310" t="str">
            <v>MN</v>
          </cell>
          <cell r="E310" t="str">
            <v>Mississippi</v>
          </cell>
          <cell r="F310" t="str">
            <v>ONCE-THROUGH FRESH</v>
          </cell>
        </row>
        <row r="311">
          <cell r="A311">
            <v>1927</v>
          </cell>
          <cell r="B311" t="str">
            <v>Riverside (MN)</v>
          </cell>
          <cell r="C311" t="str">
            <v>Hennepin</v>
          </cell>
          <cell r="D311" t="str">
            <v>MN</v>
          </cell>
          <cell r="E311" t="str">
            <v>Mississippi River</v>
          </cell>
          <cell r="F311" t="str">
            <v>ONCE-THROUGH FRESH</v>
          </cell>
        </row>
        <row r="312">
          <cell r="A312">
            <v>1934</v>
          </cell>
          <cell r="B312" t="str">
            <v>Wilmarth</v>
          </cell>
          <cell r="C312" t="str">
            <v>Blue Earth</v>
          </cell>
          <cell r="D312" t="str">
            <v>MN</v>
          </cell>
          <cell r="E312" t="str">
            <v>Minnesota River</v>
          </cell>
          <cell r="F312" t="str">
            <v>ONCE-THROUGH FRESH</v>
          </cell>
        </row>
        <row r="313">
          <cell r="A313">
            <v>1943</v>
          </cell>
          <cell r="B313" t="str">
            <v>Hoot Lake</v>
          </cell>
          <cell r="C313" t="str">
            <v>Otter Tail</v>
          </cell>
          <cell r="D313" t="str">
            <v>MN</v>
          </cell>
          <cell r="E313" t="str">
            <v>Otter Tail River</v>
          </cell>
          <cell r="F313" t="str">
            <v>COMPLEX</v>
          </cell>
        </row>
        <row r="314">
          <cell r="A314">
            <v>1943</v>
          </cell>
          <cell r="B314" t="str">
            <v>Hoot Lake</v>
          </cell>
          <cell r="C314" t="str">
            <v>Otter Tail</v>
          </cell>
          <cell r="D314" t="str">
            <v>MN</v>
          </cell>
          <cell r="E314" t="str">
            <v>Otter Tail River</v>
          </cell>
          <cell r="F314" t="str">
            <v>COMPLEX</v>
          </cell>
        </row>
        <row r="315">
          <cell r="A315">
            <v>1943</v>
          </cell>
          <cell r="B315" t="str">
            <v>Hoot Lake</v>
          </cell>
          <cell r="C315" t="str">
            <v>Otter Tail</v>
          </cell>
          <cell r="D315" t="str">
            <v>MN</v>
          </cell>
          <cell r="E315" t="str">
            <v>Otter Tail River</v>
          </cell>
          <cell r="F315" t="str">
            <v>COMPLEX</v>
          </cell>
        </row>
        <row r="316">
          <cell r="A316">
            <v>1943</v>
          </cell>
          <cell r="B316" t="str">
            <v>Hoot Lake</v>
          </cell>
          <cell r="C316" t="str">
            <v>Otter Tail</v>
          </cell>
          <cell r="D316" t="str">
            <v>MN</v>
          </cell>
          <cell r="E316" t="str">
            <v>Otter Tail River</v>
          </cell>
          <cell r="F316" t="str">
            <v>COMPLEX</v>
          </cell>
        </row>
        <row r="317">
          <cell r="A317">
            <v>1979</v>
          </cell>
          <cell r="B317" t="str">
            <v>Hibbing</v>
          </cell>
          <cell r="C317" t="str">
            <v>St Louis</v>
          </cell>
          <cell r="D317" t="str">
            <v>MN</v>
          </cell>
          <cell r="E317" t="str">
            <v>Wells</v>
          </cell>
          <cell r="F317" t="str">
            <v>RECIRCULATING TOWER</v>
          </cell>
        </row>
        <row r="318">
          <cell r="A318">
            <v>1980</v>
          </cell>
          <cell r="B318" t="str">
            <v>Hutchinson Plant #1</v>
          </cell>
          <cell r="C318" t="str">
            <v>McLeod</v>
          </cell>
          <cell r="D318" t="str">
            <v>MN</v>
          </cell>
          <cell r="E318" t="str">
            <v>Municipality</v>
          </cell>
          <cell r="F318" t="str">
            <v>RECIRCULATING TOWER</v>
          </cell>
        </row>
        <row r="319">
          <cell r="A319">
            <v>2001</v>
          </cell>
          <cell r="B319" t="str">
            <v>New Ulm</v>
          </cell>
          <cell r="C319" t="str">
            <v>Brown</v>
          </cell>
          <cell r="D319" t="str">
            <v>MN</v>
          </cell>
          <cell r="E319" t="str">
            <v>Municipality</v>
          </cell>
          <cell r="F319" t="str">
            <v>RECIRCULATING TOWER</v>
          </cell>
        </row>
        <row r="320">
          <cell r="A320">
            <v>2018</v>
          </cell>
          <cell r="B320" t="str">
            <v>Virginia</v>
          </cell>
          <cell r="C320" t="str">
            <v>St Louis</v>
          </cell>
          <cell r="D320" t="str">
            <v>MN</v>
          </cell>
          <cell r="E320" t="str">
            <v>Silver Lake</v>
          </cell>
          <cell r="F320" t="str">
            <v>RECIRCULATING POND</v>
          </cell>
        </row>
        <row r="321">
          <cell r="A321">
            <v>2022</v>
          </cell>
          <cell r="B321" t="str">
            <v>Willmar</v>
          </cell>
          <cell r="C321" t="str">
            <v>Kandiyohi</v>
          </cell>
          <cell r="D321" t="str">
            <v>MN</v>
          </cell>
          <cell r="E321" t="str">
            <v>Wells</v>
          </cell>
          <cell r="F321" t="str">
            <v>RECIRCULATING TOWER</v>
          </cell>
        </row>
        <row r="322">
          <cell r="A322">
            <v>2039</v>
          </cell>
          <cell r="B322" t="str">
            <v>Elk River</v>
          </cell>
          <cell r="C322" t="str">
            <v>Sherburne</v>
          </cell>
          <cell r="D322" t="str">
            <v>MN</v>
          </cell>
          <cell r="E322" t="str">
            <v>River</v>
          </cell>
          <cell r="F322" t="str">
            <v>ONCE-THROUGH FRESH</v>
          </cell>
        </row>
        <row r="323">
          <cell r="A323">
            <v>2048</v>
          </cell>
          <cell r="B323" t="str">
            <v>Sweatt</v>
          </cell>
          <cell r="C323" t="str">
            <v>Lauderdale</v>
          </cell>
          <cell r="D323" t="str">
            <v>MS</v>
          </cell>
          <cell r="E323" t="str">
            <v>Wells</v>
          </cell>
          <cell r="F323" t="str">
            <v>RECIRCULATING TOWER</v>
          </cell>
        </row>
        <row r="324">
          <cell r="A324">
            <v>2049</v>
          </cell>
          <cell r="B324" t="str">
            <v>Jack Watson</v>
          </cell>
          <cell r="C324" t="str">
            <v>Harrison</v>
          </cell>
          <cell r="D324" t="str">
            <v>MS</v>
          </cell>
          <cell r="E324" t="str">
            <v>Biloxi River</v>
          </cell>
          <cell r="F324" t="str">
            <v>COMPLEX</v>
          </cell>
        </row>
        <row r="325">
          <cell r="A325">
            <v>2049</v>
          </cell>
          <cell r="B325" t="str">
            <v>Jack Watson</v>
          </cell>
          <cell r="C325" t="str">
            <v>Harrison</v>
          </cell>
          <cell r="D325" t="str">
            <v>MS</v>
          </cell>
          <cell r="E325" t="str">
            <v>Biloxi River</v>
          </cell>
          <cell r="F325" t="str">
            <v>COMPLEX</v>
          </cell>
        </row>
        <row r="326">
          <cell r="A326">
            <v>2050</v>
          </cell>
          <cell r="B326" t="str">
            <v>Baxter Wilson</v>
          </cell>
          <cell r="C326" t="str">
            <v>Warren</v>
          </cell>
          <cell r="D326" t="str">
            <v>MS</v>
          </cell>
          <cell r="E326" t="str">
            <v>Mississippi River</v>
          </cell>
          <cell r="F326" t="str">
            <v>ONCE-THROUGH FRESH</v>
          </cell>
        </row>
        <row r="327">
          <cell r="A327">
            <v>2053</v>
          </cell>
          <cell r="B327" t="str">
            <v>Rex Brown</v>
          </cell>
          <cell r="C327" t="str">
            <v>Hinds</v>
          </cell>
          <cell r="D327" t="str">
            <v>MS</v>
          </cell>
          <cell r="E327" t="str">
            <v>Pearl River</v>
          </cell>
          <cell r="F327" t="str">
            <v>RECIRCULATING POND</v>
          </cell>
        </row>
        <row r="328">
          <cell r="A328">
            <v>2059</v>
          </cell>
          <cell r="B328" t="str">
            <v>L L Wilkins</v>
          </cell>
          <cell r="C328" t="str">
            <v>Coahoma</v>
          </cell>
          <cell r="D328" t="str">
            <v>MS</v>
          </cell>
          <cell r="E328" t="str">
            <v>Wells</v>
          </cell>
          <cell r="F328" t="str">
            <v>RECIRCULATING TOWER</v>
          </cell>
        </row>
        <row r="329">
          <cell r="A329">
            <v>2062</v>
          </cell>
          <cell r="B329" t="str">
            <v>Henderson</v>
          </cell>
          <cell r="C329" t="str">
            <v>Leflore</v>
          </cell>
          <cell r="D329" t="str">
            <v>MS</v>
          </cell>
          <cell r="E329" t="str">
            <v>Municipality</v>
          </cell>
          <cell r="F329" t="str">
            <v>RECIRCULATING TOWER</v>
          </cell>
        </row>
        <row r="330">
          <cell r="A330">
            <v>2067</v>
          </cell>
          <cell r="B330" t="str">
            <v>Yazoo</v>
          </cell>
          <cell r="C330" t="str">
            <v>Yazoo</v>
          </cell>
          <cell r="D330" t="str">
            <v>MS</v>
          </cell>
          <cell r="E330" t="str">
            <v>Wells</v>
          </cell>
          <cell r="F330" t="str">
            <v>RECIRCULATING TOWER</v>
          </cell>
        </row>
        <row r="331">
          <cell r="A331">
            <v>2070</v>
          </cell>
          <cell r="B331" t="str">
            <v>Moselle</v>
          </cell>
          <cell r="C331" t="str">
            <v>Jones</v>
          </cell>
          <cell r="D331" t="str">
            <v>MS</v>
          </cell>
          <cell r="E331" t="str">
            <v>Wells</v>
          </cell>
          <cell r="F331" t="str">
            <v>RECIRCULATING TOWER</v>
          </cell>
        </row>
        <row r="332">
          <cell r="A332">
            <v>2076</v>
          </cell>
          <cell r="B332" t="str">
            <v>Asbury</v>
          </cell>
          <cell r="C332" t="str">
            <v>Jasper</v>
          </cell>
          <cell r="D332" t="str">
            <v>MO</v>
          </cell>
          <cell r="E332" t="str">
            <v>Wells</v>
          </cell>
          <cell r="F332" t="str">
            <v>COMPLEX</v>
          </cell>
        </row>
        <row r="333">
          <cell r="A333">
            <v>2076</v>
          </cell>
          <cell r="B333" t="str">
            <v>Asbury</v>
          </cell>
          <cell r="C333" t="str">
            <v>Jasper</v>
          </cell>
          <cell r="D333" t="str">
            <v>MO</v>
          </cell>
          <cell r="E333" t="str">
            <v>Wells</v>
          </cell>
          <cell r="F333" t="str">
            <v>COMPLEX</v>
          </cell>
        </row>
        <row r="334">
          <cell r="A334">
            <v>2076</v>
          </cell>
          <cell r="B334" t="str">
            <v>Asbury</v>
          </cell>
          <cell r="C334" t="str">
            <v>Jasper</v>
          </cell>
          <cell r="D334" t="str">
            <v>MO</v>
          </cell>
          <cell r="E334" t="str">
            <v>Wells</v>
          </cell>
          <cell r="F334" t="str">
            <v>COMPLEX</v>
          </cell>
        </row>
        <row r="335">
          <cell r="A335">
            <v>2076</v>
          </cell>
          <cell r="B335" t="str">
            <v>Asbury</v>
          </cell>
          <cell r="C335" t="str">
            <v>Jasper</v>
          </cell>
          <cell r="D335" t="str">
            <v>MO</v>
          </cell>
          <cell r="E335" t="str">
            <v>Wells</v>
          </cell>
          <cell r="F335" t="str">
            <v>COMPLEX</v>
          </cell>
        </row>
        <row r="336">
          <cell r="A336">
            <v>2079</v>
          </cell>
          <cell r="B336" t="str">
            <v>Hawthorn</v>
          </cell>
          <cell r="C336" t="str">
            <v>Jackson</v>
          </cell>
          <cell r="D336" t="str">
            <v>MO</v>
          </cell>
          <cell r="E336" t="str">
            <v>Missouri River</v>
          </cell>
          <cell r="F336" t="str">
            <v>ONCE-THROUGH FRESH</v>
          </cell>
        </row>
        <row r="337">
          <cell r="A337">
            <v>2080</v>
          </cell>
          <cell r="B337" t="str">
            <v>Montrose</v>
          </cell>
          <cell r="C337" t="str">
            <v>Henry</v>
          </cell>
          <cell r="D337" t="str">
            <v>MO</v>
          </cell>
          <cell r="E337" t="str">
            <v>Montrose Lake</v>
          </cell>
          <cell r="F337" t="str">
            <v>ONCE-THROUGH FRESH</v>
          </cell>
        </row>
        <row r="338">
          <cell r="A338">
            <v>2094</v>
          </cell>
          <cell r="B338" t="str">
            <v>Sibley</v>
          </cell>
          <cell r="C338" t="str">
            <v>Jackson</v>
          </cell>
          <cell r="D338" t="str">
            <v>MO</v>
          </cell>
          <cell r="E338" t="str">
            <v>Missouri River</v>
          </cell>
          <cell r="F338" t="str">
            <v>ONCE-THROUGH FRESH</v>
          </cell>
        </row>
        <row r="339">
          <cell r="A339">
            <v>2098</v>
          </cell>
          <cell r="B339" t="str">
            <v>Lake Road (MO)</v>
          </cell>
          <cell r="C339" t="str">
            <v>Buchanan</v>
          </cell>
          <cell r="D339" t="str">
            <v>MO</v>
          </cell>
          <cell r="E339" t="str">
            <v>Missouri River</v>
          </cell>
          <cell r="F339" t="str">
            <v>ONCE-THROUGH FRESH</v>
          </cell>
        </row>
        <row r="340">
          <cell r="A340">
            <v>2103</v>
          </cell>
          <cell r="B340" t="str">
            <v>Labadie</v>
          </cell>
          <cell r="C340" t="str">
            <v>Franklin</v>
          </cell>
          <cell r="D340" t="str">
            <v>MO</v>
          </cell>
          <cell r="E340" t="str">
            <v>Missouri River</v>
          </cell>
          <cell r="F340" t="str">
            <v>ONCE-THROUGH FRESH</v>
          </cell>
        </row>
        <row r="341">
          <cell r="A341">
            <v>2104</v>
          </cell>
          <cell r="B341" t="str">
            <v>Meramec</v>
          </cell>
          <cell r="C341" t="str">
            <v>St Louis</v>
          </cell>
          <cell r="D341" t="str">
            <v>MO</v>
          </cell>
          <cell r="E341" t="str">
            <v>Mississippi River</v>
          </cell>
          <cell r="F341" t="str">
            <v>ONCE-THROUGH FRESH</v>
          </cell>
        </row>
        <row r="342">
          <cell r="A342">
            <v>2107</v>
          </cell>
          <cell r="B342" t="str">
            <v>Sioux</v>
          </cell>
          <cell r="C342" t="str">
            <v>St Charles</v>
          </cell>
          <cell r="D342" t="str">
            <v>MO</v>
          </cell>
          <cell r="E342" t="str">
            <v>Mississippi River</v>
          </cell>
          <cell r="F342" t="str">
            <v>ONCE-THROUGH FRESH</v>
          </cell>
        </row>
        <row r="343">
          <cell r="A343">
            <v>2123</v>
          </cell>
          <cell r="B343" t="str">
            <v>Columbia (MO)</v>
          </cell>
          <cell r="C343" t="str">
            <v>Boone</v>
          </cell>
          <cell r="D343" t="str">
            <v>MO</v>
          </cell>
          <cell r="E343" t="str">
            <v>Wells</v>
          </cell>
          <cell r="F343" t="str">
            <v>RECIRCULATING TOWER</v>
          </cell>
        </row>
        <row r="344">
          <cell r="A344">
            <v>2132</v>
          </cell>
          <cell r="B344" t="str">
            <v>Blue Valley</v>
          </cell>
          <cell r="C344" t="str">
            <v>Jackson</v>
          </cell>
          <cell r="D344" t="str">
            <v>MO</v>
          </cell>
          <cell r="E344" t="str">
            <v>Wells</v>
          </cell>
          <cell r="F344" t="str">
            <v>RECIRCULATING TOWER</v>
          </cell>
        </row>
        <row r="345">
          <cell r="A345">
            <v>2144</v>
          </cell>
          <cell r="B345" t="str">
            <v>Marshall (MO)</v>
          </cell>
          <cell r="C345" t="str">
            <v>Saline</v>
          </cell>
          <cell r="D345" t="str">
            <v>MO</v>
          </cell>
          <cell r="E345" t="str">
            <v>Municipality</v>
          </cell>
          <cell r="F345" t="str">
            <v>RECIRCULATING TOWER</v>
          </cell>
        </row>
        <row r="346">
          <cell r="A346">
            <v>2161</v>
          </cell>
          <cell r="B346" t="str">
            <v>James River Power Station</v>
          </cell>
          <cell r="C346" t="str">
            <v>Greene</v>
          </cell>
          <cell r="D346" t="str">
            <v>MO</v>
          </cell>
          <cell r="E346" t="str">
            <v>Lake Springfield</v>
          </cell>
          <cell r="F346" t="str">
            <v>COMPLEX</v>
          </cell>
        </row>
        <row r="347">
          <cell r="A347">
            <v>2161</v>
          </cell>
          <cell r="B347" t="str">
            <v>James River Power Station</v>
          </cell>
          <cell r="C347" t="str">
            <v>Greene</v>
          </cell>
          <cell r="D347" t="str">
            <v>MO</v>
          </cell>
          <cell r="E347" t="str">
            <v>Lake Springfield</v>
          </cell>
          <cell r="F347" t="str">
            <v>COMPLEX</v>
          </cell>
        </row>
        <row r="348">
          <cell r="A348">
            <v>2161</v>
          </cell>
          <cell r="B348" t="str">
            <v>James River Power Station</v>
          </cell>
          <cell r="C348" t="str">
            <v>Greene</v>
          </cell>
          <cell r="D348" t="str">
            <v>MO</v>
          </cell>
          <cell r="E348" t="str">
            <v>Lake Springfield</v>
          </cell>
          <cell r="F348" t="str">
            <v>COMPLEX</v>
          </cell>
        </row>
        <row r="349">
          <cell r="A349">
            <v>2161</v>
          </cell>
          <cell r="B349" t="str">
            <v>James River Power Station</v>
          </cell>
          <cell r="C349" t="str">
            <v>Greene</v>
          </cell>
          <cell r="D349" t="str">
            <v>MO</v>
          </cell>
          <cell r="E349" t="str">
            <v>Lake Springfield</v>
          </cell>
          <cell r="F349" t="str">
            <v>COMPLEX</v>
          </cell>
        </row>
        <row r="350">
          <cell r="A350">
            <v>2167</v>
          </cell>
          <cell r="B350" t="str">
            <v>New Madrid</v>
          </cell>
          <cell r="C350" t="str">
            <v>New Madrid</v>
          </cell>
          <cell r="D350" t="str">
            <v>MO</v>
          </cell>
          <cell r="E350" t="str">
            <v>Mississippi River</v>
          </cell>
          <cell r="F350" t="str">
            <v>ONCE-THROUGH FRESH</v>
          </cell>
        </row>
        <row r="351">
          <cell r="A351">
            <v>2168</v>
          </cell>
          <cell r="B351" t="str">
            <v>Thomas Hill</v>
          </cell>
          <cell r="C351" t="str">
            <v>Randolph</v>
          </cell>
          <cell r="D351" t="str">
            <v>MO</v>
          </cell>
          <cell r="E351" t="str">
            <v>Thomas Hill Lake</v>
          </cell>
          <cell r="F351" t="str">
            <v>ONCE-THROUGH FRESH</v>
          </cell>
        </row>
        <row r="352">
          <cell r="A352">
            <v>2171</v>
          </cell>
          <cell r="B352" t="str">
            <v>Missouri City</v>
          </cell>
          <cell r="C352" t="str">
            <v>Clay</v>
          </cell>
          <cell r="D352" t="str">
            <v>MO</v>
          </cell>
          <cell r="E352" t="str">
            <v>Missouri River</v>
          </cell>
          <cell r="F352" t="str">
            <v>ONCE-THROUGH FRESH</v>
          </cell>
        </row>
        <row r="353">
          <cell r="A353">
            <v>2187</v>
          </cell>
          <cell r="B353" t="str">
            <v>J E Corette Plant</v>
          </cell>
          <cell r="C353" t="str">
            <v>Yellowstone</v>
          </cell>
          <cell r="D353" t="str">
            <v>MT</v>
          </cell>
          <cell r="E353" t="str">
            <v>Yellowstone River</v>
          </cell>
          <cell r="F353" t="str">
            <v>ONCE-THROUGH FRESH</v>
          </cell>
        </row>
        <row r="354">
          <cell r="A354">
            <v>2226</v>
          </cell>
          <cell r="B354" t="str">
            <v>Canaday</v>
          </cell>
          <cell r="C354" t="str">
            <v>Gosper</v>
          </cell>
          <cell r="D354" t="str">
            <v>NE</v>
          </cell>
          <cell r="E354" t="str">
            <v>Tri-County Supply Canal</v>
          </cell>
          <cell r="F354" t="str">
            <v>ONCE-THROUGH FRESH</v>
          </cell>
        </row>
        <row r="355">
          <cell r="A355">
            <v>2240</v>
          </cell>
          <cell r="B355" t="str">
            <v>Lon Wright</v>
          </cell>
          <cell r="C355" t="str">
            <v>Dodge</v>
          </cell>
          <cell r="D355" t="str">
            <v>NE</v>
          </cell>
          <cell r="E355" t="str">
            <v>Wells</v>
          </cell>
          <cell r="F355" t="str">
            <v>RECIRCULATING TOWER</v>
          </cell>
        </row>
        <row r="356">
          <cell r="A356">
            <v>2277</v>
          </cell>
          <cell r="B356" t="str">
            <v>Sheldon</v>
          </cell>
          <cell r="C356" t="str">
            <v>Lancaster</v>
          </cell>
          <cell r="D356" t="str">
            <v>NE</v>
          </cell>
          <cell r="E356" t="str">
            <v>Wells</v>
          </cell>
          <cell r="F356" t="str">
            <v>RECIRCULATING TOWER</v>
          </cell>
        </row>
        <row r="357">
          <cell r="A357">
            <v>2289</v>
          </cell>
          <cell r="B357" t="str">
            <v>Fort Calhoun</v>
          </cell>
          <cell r="C357" t="str">
            <v>Washington</v>
          </cell>
          <cell r="D357" t="str">
            <v>NE</v>
          </cell>
          <cell r="E357" t="str">
            <v>Missouri River</v>
          </cell>
          <cell r="F357" t="str">
            <v>ONCE-THROUGH FRESH</v>
          </cell>
        </row>
        <row r="358">
          <cell r="A358">
            <v>2291</v>
          </cell>
          <cell r="B358" t="str">
            <v>North Omaha</v>
          </cell>
          <cell r="C358" t="str">
            <v>Douglas</v>
          </cell>
          <cell r="D358" t="str">
            <v>NE</v>
          </cell>
          <cell r="E358" t="str">
            <v>Missouri River</v>
          </cell>
          <cell r="F358" t="str">
            <v>ONCE-THROUGH FRESH</v>
          </cell>
        </row>
        <row r="359">
          <cell r="A359">
            <v>2322</v>
          </cell>
          <cell r="B359" t="str">
            <v>Clark (NVE)</v>
          </cell>
          <cell r="C359" t="str">
            <v>Clark</v>
          </cell>
          <cell r="D359" t="str">
            <v>NV</v>
          </cell>
          <cell r="E359" t="str">
            <v>Municipality</v>
          </cell>
          <cell r="F359" t="str">
            <v>RECIRCULATING TOWER</v>
          </cell>
        </row>
        <row r="360">
          <cell r="A360">
            <v>2324</v>
          </cell>
          <cell r="B360" t="str">
            <v>Reid Gardner</v>
          </cell>
          <cell r="C360" t="str">
            <v>Clark</v>
          </cell>
          <cell r="D360" t="str">
            <v>NV</v>
          </cell>
          <cell r="E360" t="str">
            <v>Wells/Muddy River</v>
          </cell>
          <cell r="F360" t="str">
            <v>RECIRCULATING TOWER</v>
          </cell>
        </row>
        <row r="361">
          <cell r="A361">
            <v>2330</v>
          </cell>
          <cell r="B361" t="str">
            <v>Fort Churchill</v>
          </cell>
          <cell r="C361" t="str">
            <v>Lyon</v>
          </cell>
          <cell r="D361" t="str">
            <v>NV</v>
          </cell>
          <cell r="E361" t="str">
            <v>Wells</v>
          </cell>
          <cell r="F361" t="str">
            <v>RECIRCULATING POND</v>
          </cell>
        </row>
        <row r="362">
          <cell r="A362">
            <v>2336</v>
          </cell>
          <cell r="B362" t="str">
            <v>Tracy</v>
          </cell>
          <cell r="C362" t="str">
            <v>Storey</v>
          </cell>
          <cell r="D362" t="str">
            <v>NV</v>
          </cell>
          <cell r="E362" t="str">
            <v>Wells</v>
          </cell>
          <cell r="F362" t="str">
            <v>COMPLEX</v>
          </cell>
        </row>
        <row r="363">
          <cell r="A363">
            <v>2364</v>
          </cell>
          <cell r="B363" t="str">
            <v>Merrimack</v>
          </cell>
          <cell r="C363" t="str">
            <v>Merrimack</v>
          </cell>
          <cell r="D363" t="str">
            <v>NH</v>
          </cell>
          <cell r="E363" t="str">
            <v>Merrimack River</v>
          </cell>
          <cell r="F363" t="str">
            <v>ONCE-THROUGH FRESH</v>
          </cell>
        </row>
        <row r="364">
          <cell r="A364">
            <v>2367</v>
          </cell>
          <cell r="B364" t="str">
            <v>Schiller</v>
          </cell>
          <cell r="C364" t="str">
            <v>Rockingham</v>
          </cell>
          <cell r="D364" t="str">
            <v>NH</v>
          </cell>
          <cell r="E364" t="str">
            <v>Piscataqua River</v>
          </cell>
          <cell r="F364" t="str">
            <v>ONCE-THROUGH SALINE</v>
          </cell>
        </row>
        <row r="365">
          <cell r="A365">
            <v>2378</v>
          </cell>
          <cell r="B365" t="str">
            <v>B L England</v>
          </cell>
          <cell r="C365" t="str">
            <v>Cape May</v>
          </cell>
          <cell r="D365" t="str">
            <v>NJ</v>
          </cell>
          <cell r="E365" t="str">
            <v>Great Egg Harbor Bay</v>
          </cell>
          <cell r="F365" t="str">
            <v>COMPLEX</v>
          </cell>
        </row>
        <row r="366">
          <cell r="A366">
            <v>2378</v>
          </cell>
          <cell r="B366" t="str">
            <v>B L England</v>
          </cell>
          <cell r="C366" t="str">
            <v>Cape May</v>
          </cell>
          <cell r="D366" t="str">
            <v>NJ</v>
          </cell>
          <cell r="E366" t="str">
            <v>Great Egg Harbor Bay</v>
          </cell>
          <cell r="F366" t="str">
            <v>COMPLEX</v>
          </cell>
        </row>
        <row r="367">
          <cell r="A367">
            <v>2388</v>
          </cell>
          <cell r="B367" t="str">
            <v>Oyster Creek</v>
          </cell>
          <cell r="C367" t="str">
            <v>Ocean</v>
          </cell>
          <cell r="D367" t="str">
            <v>NJ</v>
          </cell>
          <cell r="E367" t="str">
            <v>Barnegat Bay</v>
          </cell>
          <cell r="F367" t="str">
            <v>ONCE-THROUGH SALINE</v>
          </cell>
        </row>
        <row r="368">
          <cell r="A368">
            <v>2393</v>
          </cell>
          <cell r="B368" t="str">
            <v>Gilbert</v>
          </cell>
          <cell r="C368" t="str">
            <v>Hunterdon</v>
          </cell>
          <cell r="D368" t="str">
            <v>NJ</v>
          </cell>
          <cell r="E368" t="str">
            <v>Delaware River</v>
          </cell>
          <cell r="F368" t="str">
            <v>RECIRCULATING TOWER</v>
          </cell>
        </row>
        <row r="369">
          <cell r="A369">
            <v>2398</v>
          </cell>
          <cell r="B369" t="str">
            <v>Bergen Generating Station</v>
          </cell>
          <cell r="C369" t="str">
            <v>Bergen</v>
          </cell>
          <cell r="D369" t="str">
            <v>NJ</v>
          </cell>
          <cell r="E369" t="str">
            <v>Bergen County Utility Authorit</v>
          </cell>
          <cell r="F369" t="str">
            <v>RECIRCULATING TOWER</v>
          </cell>
        </row>
        <row r="370">
          <cell r="A370">
            <v>2403</v>
          </cell>
          <cell r="B370" t="str">
            <v>PSEG Hudson Generating Station</v>
          </cell>
          <cell r="C370" t="str">
            <v>Hudson</v>
          </cell>
          <cell r="D370" t="str">
            <v>NJ</v>
          </cell>
          <cell r="E370" t="str">
            <v>Hackensack River</v>
          </cell>
          <cell r="F370" t="str">
            <v>ONCE-THROUGH SALINE</v>
          </cell>
        </row>
        <row r="371">
          <cell r="A371">
            <v>2406</v>
          </cell>
          <cell r="B371" t="str">
            <v>PSEG Linden Generating Station</v>
          </cell>
          <cell r="C371" t="str">
            <v>Union</v>
          </cell>
          <cell r="D371" t="str">
            <v>NJ</v>
          </cell>
          <cell r="E371" t="str">
            <v>Linden Roselle Sewage Authorit</v>
          </cell>
          <cell r="F371" t="str">
            <v>RECIRCULATING TOWER</v>
          </cell>
        </row>
        <row r="372">
          <cell r="A372">
            <v>2408</v>
          </cell>
          <cell r="B372" t="str">
            <v>PSEG Mercer Generating Station</v>
          </cell>
          <cell r="C372" t="str">
            <v>Mercer</v>
          </cell>
          <cell r="D372" t="str">
            <v>NJ</v>
          </cell>
          <cell r="E372" t="str">
            <v>Delaware River</v>
          </cell>
          <cell r="F372" t="str">
            <v>ONCE-THROUGH FRESH</v>
          </cell>
        </row>
        <row r="373">
          <cell r="A373">
            <v>2410</v>
          </cell>
          <cell r="B373" t="str">
            <v>PSEG Salem Generating Station</v>
          </cell>
          <cell r="C373" t="str">
            <v>Salem</v>
          </cell>
          <cell r="D373" t="str">
            <v>NJ</v>
          </cell>
          <cell r="E373" t="str">
            <v>Delaware River</v>
          </cell>
          <cell r="F373" t="str">
            <v>ONCE-THROUGH SALINE</v>
          </cell>
        </row>
        <row r="374">
          <cell r="A374">
            <v>2411</v>
          </cell>
          <cell r="B374" t="str">
            <v>PSEG Sewaren Generating Station</v>
          </cell>
          <cell r="C374" t="str">
            <v>Middlesex</v>
          </cell>
          <cell r="D374" t="str">
            <v>NJ</v>
          </cell>
          <cell r="E374" t="str">
            <v>Arthur Kill River</v>
          </cell>
          <cell r="F374" t="str">
            <v>ONCE-THROUGH SALINE</v>
          </cell>
        </row>
        <row r="375">
          <cell r="A375">
            <v>2442</v>
          </cell>
          <cell r="B375" t="str">
            <v>Four Corners</v>
          </cell>
          <cell r="C375" t="str">
            <v>San Juan</v>
          </cell>
          <cell r="D375" t="str">
            <v>NM</v>
          </cell>
          <cell r="E375" t="str">
            <v>SAN JUAN RIVER/MORGAN LAKE</v>
          </cell>
          <cell r="F375" t="str">
            <v>RECIRCULATING POND</v>
          </cell>
        </row>
        <row r="376">
          <cell r="A376">
            <v>2444</v>
          </cell>
          <cell r="B376" t="str">
            <v>Rio Grande</v>
          </cell>
          <cell r="C376" t="str">
            <v>Dona Ana</v>
          </cell>
          <cell r="D376" t="str">
            <v>NM</v>
          </cell>
          <cell r="E376" t="str">
            <v>Wells</v>
          </cell>
          <cell r="F376" t="str">
            <v>RECIRCULATING TOWER</v>
          </cell>
        </row>
        <row r="377">
          <cell r="A377">
            <v>2446</v>
          </cell>
          <cell r="B377" t="str">
            <v>Maddox</v>
          </cell>
          <cell r="C377" t="str">
            <v>Lea</v>
          </cell>
          <cell r="D377" t="str">
            <v>NM</v>
          </cell>
          <cell r="E377" t="str">
            <v>Wells</v>
          </cell>
          <cell r="F377" t="str">
            <v>RECIRCULATING TOWER</v>
          </cell>
        </row>
        <row r="378">
          <cell r="A378">
            <v>2450</v>
          </cell>
          <cell r="B378" t="str">
            <v>Reeves</v>
          </cell>
          <cell r="C378" t="str">
            <v>Bernalillo</v>
          </cell>
          <cell r="D378" t="str">
            <v>NM</v>
          </cell>
          <cell r="E378" t="str">
            <v>Wells</v>
          </cell>
          <cell r="F378" t="str">
            <v>RECIRCULATING TOWER</v>
          </cell>
        </row>
        <row r="379">
          <cell r="A379">
            <v>2451</v>
          </cell>
          <cell r="B379" t="str">
            <v>San Juan</v>
          </cell>
          <cell r="C379" t="str">
            <v>San Juan</v>
          </cell>
          <cell r="D379" t="str">
            <v>NM</v>
          </cell>
          <cell r="E379" t="str">
            <v>San Juan River</v>
          </cell>
          <cell r="F379" t="str">
            <v>RECIRCULATING TOWER</v>
          </cell>
        </row>
        <row r="380">
          <cell r="A380">
            <v>2454</v>
          </cell>
          <cell r="B380" t="str">
            <v>Cunningham</v>
          </cell>
          <cell r="C380" t="str">
            <v>Lea</v>
          </cell>
          <cell r="D380" t="str">
            <v>NM</v>
          </cell>
          <cell r="E380" t="str">
            <v>Wells</v>
          </cell>
          <cell r="F380" t="str">
            <v>RECIRCULATING TOWER</v>
          </cell>
        </row>
        <row r="381">
          <cell r="A381">
            <v>2465</v>
          </cell>
          <cell r="B381" t="str">
            <v>Animas</v>
          </cell>
          <cell r="C381" t="str">
            <v>San Juan</v>
          </cell>
          <cell r="D381" t="str">
            <v>NM</v>
          </cell>
          <cell r="E381" t="str">
            <v>Animas River</v>
          </cell>
          <cell r="F381" t="str">
            <v>RECIRCULATING TOWER</v>
          </cell>
        </row>
        <row r="382">
          <cell r="A382">
            <v>2480</v>
          </cell>
          <cell r="B382" t="str">
            <v>Danskammer Generating Station</v>
          </cell>
          <cell r="C382" t="str">
            <v>Orange</v>
          </cell>
          <cell r="D382" t="str">
            <v>NY</v>
          </cell>
          <cell r="E382" t="str">
            <v>Hudson River</v>
          </cell>
          <cell r="F382" t="str">
            <v>ONCE-THROUGH FRESH</v>
          </cell>
        </row>
        <row r="383">
          <cell r="A383">
            <v>2490</v>
          </cell>
          <cell r="B383" t="str">
            <v>Arthur Kill Generating Station</v>
          </cell>
          <cell r="C383" t="str">
            <v>Richmond</v>
          </cell>
          <cell r="D383" t="str">
            <v>NY</v>
          </cell>
          <cell r="E383" t="str">
            <v>Arthur Kill</v>
          </cell>
          <cell r="F383" t="str">
            <v>ONCE-THROUGH SALINE</v>
          </cell>
        </row>
        <row r="384">
          <cell r="A384">
            <v>2493</v>
          </cell>
          <cell r="B384" t="str">
            <v>East River</v>
          </cell>
          <cell r="C384" t="str">
            <v>New York</v>
          </cell>
          <cell r="D384" t="str">
            <v>NY</v>
          </cell>
          <cell r="E384" t="str">
            <v>East River</v>
          </cell>
          <cell r="F384" t="str">
            <v>ONCE-THROUGH SALINE</v>
          </cell>
        </row>
        <row r="385">
          <cell r="A385">
            <v>2497</v>
          </cell>
          <cell r="B385" t="str">
            <v>Indian Point 2</v>
          </cell>
          <cell r="C385" t="str">
            <v>Westchester</v>
          </cell>
          <cell r="D385" t="str">
            <v>NY</v>
          </cell>
          <cell r="E385" t="str">
            <v>Hudson River</v>
          </cell>
          <cell r="F385" t="str">
            <v>ONCE-THROUGH SALINE</v>
          </cell>
        </row>
        <row r="386">
          <cell r="A386">
            <v>2500</v>
          </cell>
          <cell r="B386" t="str">
            <v>Ravenswood</v>
          </cell>
          <cell r="C386" t="str">
            <v>Queens</v>
          </cell>
          <cell r="D386" t="str">
            <v>NY</v>
          </cell>
          <cell r="E386" t="str">
            <v>East River</v>
          </cell>
          <cell r="F386" t="str">
            <v>COMPLEX</v>
          </cell>
        </row>
        <row r="387">
          <cell r="A387">
            <v>2511</v>
          </cell>
          <cell r="B387" t="str">
            <v>E F Barrett</v>
          </cell>
          <cell r="C387" t="str">
            <v>Nassau</v>
          </cell>
          <cell r="D387" t="str">
            <v>NY</v>
          </cell>
          <cell r="E387" t="str">
            <v>Barnum Island Channel</v>
          </cell>
          <cell r="F387" t="str">
            <v>ONCE-THROUGH SALINE</v>
          </cell>
        </row>
        <row r="388">
          <cell r="A388">
            <v>2516</v>
          </cell>
          <cell r="B388" t="str">
            <v>Northport</v>
          </cell>
          <cell r="C388" t="str">
            <v>Suffolk</v>
          </cell>
          <cell r="D388" t="str">
            <v>NY</v>
          </cell>
          <cell r="E388" t="str">
            <v>Long Island Sound</v>
          </cell>
          <cell r="F388" t="str">
            <v>ONCE-THROUGH SALINE</v>
          </cell>
        </row>
        <row r="389">
          <cell r="A389">
            <v>2517</v>
          </cell>
          <cell r="B389" t="str">
            <v>Port Jefferson</v>
          </cell>
          <cell r="C389" t="str">
            <v>Suffolk</v>
          </cell>
          <cell r="D389" t="str">
            <v>NY</v>
          </cell>
          <cell r="E389" t="str">
            <v>Long Island Sound</v>
          </cell>
          <cell r="F389" t="str">
            <v>ONCE-THROUGH SALINE</v>
          </cell>
        </row>
        <row r="390">
          <cell r="A390">
            <v>2535</v>
          </cell>
          <cell r="B390" t="str">
            <v>Cayuga Operating Company</v>
          </cell>
          <cell r="C390" t="str">
            <v>Tompkins</v>
          </cell>
          <cell r="D390" t="str">
            <v>NY</v>
          </cell>
          <cell r="E390" t="str">
            <v>Cayuga Lake</v>
          </cell>
          <cell r="F390" t="str">
            <v>ONCE-THROUGH FRESH</v>
          </cell>
        </row>
        <row r="391">
          <cell r="A391">
            <v>2539</v>
          </cell>
          <cell r="B391" t="str">
            <v>Bethlehem Energy Center</v>
          </cell>
          <cell r="C391" t="str">
            <v>Albany</v>
          </cell>
          <cell r="D391" t="str">
            <v>NY</v>
          </cell>
          <cell r="E391" t="str">
            <v>Hudson River</v>
          </cell>
          <cell r="F391" t="str">
            <v>RECIRCULATING TOWER</v>
          </cell>
        </row>
        <row r="392">
          <cell r="A392">
            <v>2549</v>
          </cell>
          <cell r="B392" t="str">
            <v>C R Huntley Generating Station</v>
          </cell>
          <cell r="C392" t="str">
            <v>Erie</v>
          </cell>
          <cell r="D392" t="str">
            <v>NY</v>
          </cell>
          <cell r="E392" t="str">
            <v>Niagara River</v>
          </cell>
          <cell r="F392" t="str">
            <v>ONCE-THROUGH FRESH</v>
          </cell>
        </row>
        <row r="393">
          <cell r="A393">
            <v>2554</v>
          </cell>
          <cell r="B393" t="str">
            <v>Dunkirk Generating Plant</v>
          </cell>
          <cell r="C393" t="str">
            <v>Chautauqua</v>
          </cell>
          <cell r="D393" t="str">
            <v>NY</v>
          </cell>
          <cell r="E393" t="str">
            <v>Lake Erie</v>
          </cell>
          <cell r="F393" t="str">
            <v>ONCE-THROUGH FRESH</v>
          </cell>
        </row>
        <row r="394">
          <cell r="A394">
            <v>2589</v>
          </cell>
          <cell r="B394" t="str">
            <v>Nine Mile Point Nuclear Station</v>
          </cell>
          <cell r="C394" t="str">
            <v>Oswego</v>
          </cell>
          <cell r="D394" t="str">
            <v>NY</v>
          </cell>
          <cell r="E394" t="str">
            <v>Lake Ontario</v>
          </cell>
          <cell r="F394" t="str">
            <v>COMPLEX</v>
          </cell>
        </row>
        <row r="395">
          <cell r="A395">
            <v>2589</v>
          </cell>
          <cell r="B395" t="str">
            <v>Nine Mile Point Nuclear Station</v>
          </cell>
          <cell r="C395" t="str">
            <v>Oswego</v>
          </cell>
          <cell r="D395" t="str">
            <v>NY</v>
          </cell>
          <cell r="E395" t="str">
            <v>Lake Ontario</v>
          </cell>
          <cell r="F395" t="str">
            <v>COMPLEX</v>
          </cell>
        </row>
        <row r="396">
          <cell r="A396">
            <v>2594</v>
          </cell>
          <cell r="B396" t="str">
            <v>Oswego Harbor Power</v>
          </cell>
          <cell r="C396" t="str">
            <v>Oswego</v>
          </cell>
          <cell r="D396" t="str">
            <v>NY</v>
          </cell>
          <cell r="E396" t="str">
            <v>Lake Ontario</v>
          </cell>
          <cell r="F396" t="str">
            <v>ONCE-THROUGH FRESH</v>
          </cell>
        </row>
        <row r="397">
          <cell r="A397">
            <v>2625</v>
          </cell>
          <cell r="B397" t="str">
            <v>Bowline Point</v>
          </cell>
          <cell r="C397" t="str">
            <v>Rockland</v>
          </cell>
          <cell r="D397" t="str">
            <v>NY</v>
          </cell>
          <cell r="E397" t="str">
            <v>Hudson River</v>
          </cell>
          <cell r="F397" t="str">
            <v>ONCE-THROUGH SALINE</v>
          </cell>
        </row>
        <row r="398">
          <cell r="A398">
            <v>2682</v>
          </cell>
          <cell r="B398" t="str">
            <v>S A Carlson</v>
          </cell>
          <cell r="C398" t="str">
            <v>Chautauqua</v>
          </cell>
          <cell r="D398" t="str">
            <v>NY</v>
          </cell>
          <cell r="E398" t="str">
            <v>Chadakoin River</v>
          </cell>
          <cell r="F398" t="str">
            <v>COMPLEX</v>
          </cell>
        </row>
        <row r="399">
          <cell r="A399">
            <v>2682</v>
          </cell>
          <cell r="B399" t="str">
            <v>S A Carlson</v>
          </cell>
          <cell r="C399" t="str">
            <v>Chautauqua</v>
          </cell>
          <cell r="D399" t="str">
            <v>NY</v>
          </cell>
          <cell r="E399" t="str">
            <v>Chadakoin River</v>
          </cell>
          <cell r="F399" t="str">
            <v>COMPLEX</v>
          </cell>
        </row>
        <row r="400">
          <cell r="A400">
            <v>2682</v>
          </cell>
          <cell r="B400" t="str">
            <v>S A Carlson</v>
          </cell>
          <cell r="C400" t="str">
            <v>Chautauqua</v>
          </cell>
          <cell r="D400" t="str">
            <v>NY</v>
          </cell>
          <cell r="E400" t="str">
            <v>Chadakoin River</v>
          </cell>
          <cell r="F400" t="str">
            <v>COMPLEX</v>
          </cell>
        </row>
        <row r="401">
          <cell r="A401">
            <v>2682</v>
          </cell>
          <cell r="B401" t="str">
            <v>S A Carlson</v>
          </cell>
          <cell r="C401" t="str">
            <v>Chautauqua</v>
          </cell>
          <cell r="D401" t="str">
            <v>NY</v>
          </cell>
          <cell r="E401" t="str">
            <v>Chadakoin River</v>
          </cell>
          <cell r="F401" t="str">
            <v>COMPLEX</v>
          </cell>
        </row>
        <row r="402">
          <cell r="A402">
            <v>2706</v>
          </cell>
          <cell r="B402" t="str">
            <v>Asheville</v>
          </cell>
          <cell r="C402" t="str">
            <v>Buncombe</v>
          </cell>
          <cell r="D402" t="str">
            <v>NC</v>
          </cell>
          <cell r="E402" t="str">
            <v>Lake Julian (Powell Creek)</v>
          </cell>
          <cell r="F402" t="str">
            <v>ONCE-THROUGH FRESH</v>
          </cell>
        </row>
        <row r="403">
          <cell r="A403">
            <v>2712</v>
          </cell>
          <cell r="B403" t="str">
            <v>Roxboro</v>
          </cell>
          <cell r="C403" t="str">
            <v>Person</v>
          </cell>
          <cell r="D403" t="str">
            <v>NC</v>
          </cell>
          <cell r="E403" t="str">
            <v>Hyco Lake (Hyco River)</v>
          </cell>
          <cell r="F403" t="str">
            <v>COMPLEX</v>
          </cell>
        </row>
        <row r="404">
          <cell r="A404">
            <v>2712</v>
          </cell>
          <cell r="B404" t="str">
            <v>Roxboro</v>
          </cell>
          <cell r="C404" t="str">
            <v>Person</v>
          </cell>
          <cell r="D404" t="str">
            <v>NC</v>
          </cell>
          <cell r="E404" t="str">
            <v>Hyco Lake (Hyco River)</v>
          </cell>
          <cell r="F404" t="str">
            <v>COMPLEX</v>
          </cell>
        </row>
        <row r="405">
          <cell r="A405">
            <v>2718</v>
          </cell>
          <cell r="B405" t="str">
            <v>G G Allen</v>
          </cell>
          <cell r="C405" t="str">
            <v>Gaston</v>
          </cell>
          <cell r="D405" t="str">
            <v>NC</v>
          </cell>
          <cell r="E405" t="str">
            <v>Lake Wylie</v>
          </cell>
          <cell r="F405" t="str">
            <v>ONCE-THROUGH FRESH</v>
          </cell>
        </row>
        <row r="406">
          <cell r="A406">
            <v>2720</v>
          </cell>
          <cell r="B406" t="str">
            <v>Buck</v>
          </cell>
          <cell r="C406" t="str">
            <v>Rowan</v>
          </cell>
          <cell r="D406" t="str">
            <v>NC</v>
          </cell>
          <cell r="E406" t="str">
            <v>Yadkin River</v>
          </cell>
          <cell r="F406" t="str">
            <v>RECIRCULATING TOWER</v>
          </cell>
        </row>
        <row r="407">
          <cell r="A407">
            <v>2721</v>
          </cell>
          <cell r="B407" t="str">
            <v>James E. Rogers Energy Complex</v>
          </cell>
          <cell r="C407" t="str">
            <v>Cleveland</v>
          </cell>
          <cell r="D407" t="str">
            <v>NC</v>
          </cell>
          <cell r="E407" t="str">
            <v>Broad River</v>
          </cell>
          <cell r="F407" t="str">
            <v>RECIRCULATING TOWER</v>
          </cell>
        </row>
        <row r="408">
          <cell r="A408">
            <v>2723</v>
          </cell>
          <cell r="B408" t="str">
            <v>Dan River</v>
          </cell>
          <cell r="C408" t="str">
            <v>Rockingham</v>
          </cell>
          <cell r="D408" t="str">
            <v>NC</v>
          </cell>
          <cell r="E408" t="str">
            <v>Dan River</v>
          </cell>
          <cell r="F408" t="str">
            <v>RECIRCULATING TOWER</v>
          </cell>
        </row>
        <row r="409">
          <cell r="A409">
            <v>2727</v>
          </cell>
          <cell r="B409" t="str">
            <v>Marshall (NC)</v>
          </cell>
          <cell r="C409" t="str">
            <v>Catawba</v>
          </cell>
          <cell r="D409" t="str">
            <v>NC</v>
          </cell>
          <cell r="E409" t="str">
            <v>Lake Norman</v>
          </cell>
          <cell r="F409" t="str">
            <v>ONCE-THROUGH FRESH</v>
          </cell>
        </row>
        <row r="410">
          <cell r="A410">
            <v>2790</v>
          </cell>
          <cell r="B410" t="str">
            <v>R M Heskett</v>
          </cell>
          <cell r="C410" t="str">
            <v>Morton</v>
          </cell>
          <cell r="D410" t="str">
            <v>ND</v>
          </cell>
          <cell r="E410" t="str">
            <v>Missouri River</v>
          </cell>
          <cell r="F410" t="str">
            <v>ONCE-THROUGH FRESH</v>
          </cell>
        </row>
        <row r="411">
          <cell r="A411">
            <v>2817</v>
          </cell>
          <cell r="B411" t="str">
            <v>Leland Olds</v>
          </cell>
          <cell r="C411" t="str">
            <v>Mercer</v>
          </cell>
          <cell r="D411" t="str">
            <v>ND</v>
          </cell>
          <cell r="E411" t="str">
            <v>Missouri River</v>
          </cell>
          <cell r="F411" t="str">
            <v>ONCE-THROUGH FRESH</v>
          </cell>
        </row>
        <row r="412">
          <cell r="A412">
            <v>2823</v>
          </cell>
          <cell r="B412" t="str">
            <v>Milton R Young</v>
          </cell>
          <cell r="C412" t="str">
            <v>Oliver</v>
          </cell>
          <cell r="D412" t="str">
            <v>ND</v>
          </cell>
          <cell r="E412" t="str">
            <v>Nelson Lake</v>
          </cell>
          <cell r="F412" t="str">
            <v>ONCE-THROUGH FRESH</v>
          </cell>
        </row>
        <row r="413">
          <cell r="A413">
            <v>2824</v>
          </cell>
          <cell r="B413" t="str">
            <v>Stanton</v>
          </cell>
          <cell r="C413" t="str">
            <v>Mercer</v>
          </cell>
          <cell r="D413" t="str">
            <v>ND</v>
          </cell>
          <cell r="E413" t="str">
            <v>Missouri River</v>
          </cell>
          <cell r="F413" t="str">
            <v>ONCE-THROUGH FRESH</v>
          </cell>
        </row>
        <row r="414">
          <cell r="A414">
            <v>2828</v>
          </cell>
          <cell r="B414" t="str">
            <v>Cardinal</v>
          </cell>
          <cell r="C414" t="str">
            <v>Jefferson</v>
          </cell>
          <cell r="D414" t="str">
            <v>OH</v>
          </cell>
          <cell r="E414" t="str">
            <v>Ohio River</v>
          </cell>
          <cell r="F414" t="str">
            <v>COMPLEX</v>
          </cell>
        </row>
        <row r="415">
          <cell r="A415">
            <v>2828</v>
          </cell>
          <cell r="B415" t="str">
            <v>Cardinal</v>
          </cell>
          <cell r="C415" t="str">
            <v>Jefferson</v>
          </cell>
          <cell r="D415" t="str">
            <v>OH</v>
          </cell>
          <cell r="E415" t="str">
            <v>Ohio River</v>
          </cell>
          <cell r="F415" t="str">
            <v>COMPLEX</v>
          </cell>
        </row>
        <row r="416">
          <cell r="A416">
            <v>2832</v>
          </cell>
          <cell r="B416" t="str">
            <v>Miami Fort</v>
          </cell>
          <cell r="C416" t="str">
            <v>Hamilton</v>
          </cell>
          <cell r="D416" t="str">
            <v>OH</v>
          </cell>
          <cell r="E416" t="str">
            <v>Ohio River</v>
          </cell>
          <cell r="F416" t="str">
            <v>COMPLEX</v>
          </cell>
        </row>
        <row r="417">
          <cell r="A417">
            <v>2832</v>
          </cell>
          <cell r="B417" t="str">
            <v>Miami Fort</v>
          </cell>
          <cell r="C417" t="str">
            <v>Hamilton</v>
          </cell>
          <cell r="D417" t="str">
            <v>OH</v>
          </cell>
          <cell r="E417" t="str">
            <v>Ohio River</v>
          </cell>
          <cell r="F417" t="str">
            <v>COMPLEX</v>
          </cell>
        </row>
        <row r="418">
          <cell r="A418">
            <v>2835</v>
          </cell>
          <cell r="B418" t="str">
            <v>FirstEnergy Ashtabula</v>
          </cell>
          <cell r="C418" t="str">
            <v>Ashtabula</v>
          </cell>
          <cell r="D418" t="str">
            <v>OH</v>
          </cell>
          <cell r="E418" t="str">
            <v>Lake Erie</v>
          </cell>
          <cell r="F418" t="str">
            <v>ONCE-THROUGH FRESH</v>
          </cell>
        </row>
        <row r="419">
          <cell r="A419">
            <v>2836</v>
          </cell>
          <cell r="B419" t="str">
            <v>Avon Lake</v>
          </cell>
          <cell r="C419" t="str">
            <v>Lorain</v>
          </cell>
          <cell r="D419" t="str">
            <v>OH</v>
          </cell>
          <cell r="E419" t="str">
            <v>Lake Erie</v>
          </cell>
          <cell r="F419" t="str">
            <v>ONCE-THROUGH FRESH</v>
          </cell>
        </row>
        <row r="420">
          <cell r="A420">
            <v>2837</v>
          </cell>
          <cell r="B420" t="str">
            <v>FirstEnergy Eastlake</v>
          </cell>
          <cell r="C420" t="str">
            <v>Lake</v>
          </cell>
          <cell r="D420" t="str">
            <v>OH</v>
          </cell>
          <cell r="E420" t="str">
            <v>Lake Erie</v>
          </cell>
          <cell r="F420" t="str">
            <v>ONCE-THROUGH FRESH</v>
          </cell>
        </row>
        <row r="421">
          <cell r="A421">
            <v>2838</v>
          </cell>
          <cell r="B421" t="str">
            <v>FirstEnergy Lake Shore</v>
          </cell>
          <cell r="C421" t="str">
            <v>Cuyahoga</v>
          </cell>
          <cell r="D421" t="str">
            <v>OH</v>
          </cell>
          <cell r="E421" t="str">
            <v>Lake Erie</v>
          </cell>
          <cell r="F421" t="str">
            <v>ONCE-THROUGH FRESH</v>
          </cell>
        </row>
        <row r="422">
          <cell r="A422">
            <v>2840</v>
          </cell>
          <cell r="B422" t="str">
            <v>Conesville</v>
          </cell>
          <cell r="C422" t="str">
            <v>Coshocton</v>
          </cell>
          <cell r="D422" t="str">
            <v>OH</v>
          </cell>
          <cell r="E422" t="str">
            <v>Muskingum River</v>
          </cell>
          <cell r="F422" t="str">
            <v>RECIRCULATING TOWER</v>
          </cell>
        </row>
        <row r="423">
          <cell r="A423">
            <v>2850</v>
          </cell>
          <cell r="B423" t="str">
            <v>J M Stuart</v>
          </cell>
          <cell r="C423" t="str">
            <v>Adams</v>
          </cell>
          <cell r="D423" t="str">
            <v>OH</v>
          </cell>
          <cell r="E423" t="str">
            <v>Ohio River</v>
          </cell>
          <cell r="F423" t="str">
            <v>COMPLEX</v>
          </cell>
        </row>
        <row r="424">
          <cell r="A424">
            <v>2850</v>
          </cell>
          <cell r="B424" t="str">
            <v>J M Stuart</v>
          </cell>
          <cell r="C424" t="str">
            <v>Adams</v>
          </cell>
          <cell r="D424" t="str">
            <v>OH</v>
          </cell>
          <cell r="E424" t="str">
            <v>Ohio River</v>
          </cell>
          <cell r="F424" t="str">
            <v>COMPLEX</v>
          </cell>
        </row>
        <row r="425">
          <cell r="A425">
            <v>2866</v>
          </cell>
          <cell r="B425" t="str">
            <v>FirstEnergy W H Sammis</v>
          </cell>
          <cell r="C425" t="str">
            <v>Jefferson</v>
          </cell>
          <cell r="D425" t="str">
            <v>OH</v>
          </cell>
          <cell r="E425" t="str">
            <v>Ohio River</v>
          </cell>
          <cell r="F425" t="str">
            <v>ONCE-THROUGH FRESH</v>
          </cell>
        </row>
        <row r="426">
          <cell r="A426">
            <v>2872</v>
          </cell>
          <cell r="B426" t="str">
            <v>Muskingum River</v>
          </cell>
          <cell r="C426" t="str">
            <v>Washington</v>
          </cell>
          <cell r="D426" t="str">
            <v>OH</v>
          </cell>
          <cell r="E426" t="str">
            <v>Muskingum River</v>
          </cell>
          <cell r="F426" t="str">
            <v>ONCE-THROUGH FRESH</v>
          </cell>
        </row>
        <row r="427">
          <cell r="A427">
            <v>2876</v>
          </cell>
          <cell r="B427" t="str">
            <v>Kyger Creek</v>
          </cell>
          <cell r="C427" t="str">
            <v>Gallia</v>
          </cell>
          <cell r="D427" t="str">
            <v>OH</v>
          </cell>
          <cell r="E427" t="str">
            <v>Ohio River</v>
          </cell>
          <cell r="F427" t="str">
            <v>ONCE-THROUGH FRESH</v>
          </cell>
        </row>
        <row r="428">
          <cell r="A428">
            <v>2878</v>
          </cell>
          <cell r="B428" t="str">
            <v>FirstEnergy Bay Shore</v>
          </cell>
          <cell r="C428" t="str">
            <v>Lucas</v>
          </cell>
          <cell r="D428" t="str">
            <v>OH</v>
          </cell>
          <cell r="E428" t="str">
            <v>Lake Erie</v>
          </cell>
          <cell r="F428" t="str">
            <v>ONCE-THROUGH FRESH</v>
          </cell>
        </row>
        <row r="429">
          <cell r="A429">
            <v>2914</v>
          </cell>
          <cell r="B429" t="str">
            <v>Dover</v>
          </cell>
          <cell r="C429" t="str">
            <v>Tuscarawas</v>
          </cell>
          <cell r="D429" t="str">
            <v>OH</v>
          </cell>
          <cell r="E429" t="str">
            <v>Tuscarawas River</v>
          </cell>
          <cell r="F429" t="str">
            <v>ONCE-THROUGH FRESH</v>
          </cell>
        </row>
        <row r="430">
          <cell r="A430">
            <v>2935</v>
          </cell>
          <cell r="B430" t="str">
            <v>Orrville</v>
          </cell>
          <cell r="C430" t="str">
            <v>Wayne</v>
          </cell>
          <cell r="D430" t="str">
            <v>OH</v>
          </cell>
          <cell r="E430" t="str">
            <v>Municipality</v>
          </cell>
          <cell r="F430" t="str">
            <v>RECIRCULATING TOWER</v>
          </cell>
        </row>
        <row r="431">
          <cell r="A431">
            <v>2936</v>
          </cell>
          <cell r="B431" t="str">
            <v>Painesville</v>
          </cell>
          <cell r="C431" t="str">
            <v>Lake</v>
          </cell>
          <cell r="D431" t="str">
            <v>OH</v>
          </cell>
          <cell r="E431" t="str">
            <v>Man Made Pond</v>
          </cell>
          <cell r="F431" t="str">
            <v>RECIRCULATING TOWER</v>
          </cell>
        </row>
        <row r="432">
          <cell r="A432">
            <v>2951</v>
          </cell>
          <cell r="B432" t="str">
            <v>Horseshoe Lake</v>
          </cell>
          <cell r="C432" t="str">
            <v>Oklahoma</v>
          </cell>
          <cell r="D432" t="str">
            <v>OK</v>
          </cell>
          <cell r="E432" t="str">
            <v>Horseshoe Lake</v>
          </cell>
          <cell r="F432" t="str">
            <v>COMPLEX</v>
          </cell>
        </row>
        <row r="433">
          <cell r="A433">
            <v>2951</v>
          </cell>
          <cell r="B433" t="str">
            <v>Horseshoe Lake</v>
          </cell>
          <cell r="C433" t="str">
            <v>Oklahoma</v>
          </cell>
          <cell r="D433" t="str">
            <v>OK</v>
          </cell>
          <cell r="E433" t="str">
            <v>Horseshoe Lake</v>
          </cell>
          <cell r="F433" t="str">
            <v>COMPLEX</v>
          </cell>
        </row>
        <row r="434">
          <cell r="A434">
            <v>2952</v>
          </cell>
          <cell r="B434" t="str">
            <v>Muskogee</v>
          </cell>
          <cell r="C434" t="str">
            <v>Muskogee</v>
          </cell>
          <cell r="D434" t="str">
            <v>OK</v>
          </cell>
          <cell r="E434" t="str">
            <v>Arkansas River</v>
          </cell>
          <cell r="F434" t="str">
            <v>RECIRCULATING TOWER</v>
          </cell>
        </row>
        <row r="435">
          <cell r="A435">
            <v>2953</v>
          </cell>
          <cell r="B435" t="str">
            <v>Mustang</v>
          </cell>
          <cell r="C435" t="str">
            <v>Canadian</v>
          </cell>
          <cell r="D435" t="str">
            <v>OK</v>
          </cell>
          <cell r="E435" t="str">
            <v>Municipality</v>
          </cell>
          <cell r="F435" t="str">
            <v>RECIRCULATING TOWER</v>
          </cell>
        </row>
        <row r="436">
          <cell r="A436">
            <v>2956</v>
          </cell>
          <cell r="B436" t="str">
            <v>Seminole (OK)</v>
          </cell>
          <cell r="C436" t="str">
            <v>Seminole</v>
          </cell>
          <cell r="D436" t="str">
            <v>OK</v>
          </cell>
          <cell r="E436" t="str">
            <v>South Canadian River/ Wells</v>
          </cell>
          <cell r="F436" t="str">
            <v>ONCE-THROUGH FRESH</v>
          </cell>
        </row>
        <row r="437">
          <cell r="A437">
            <v>2963</v>
          </cell>
          <cell r="B437" t="str">
            <v>Northeastern</v>
          </cell>
          <cell r="C437" t="str">
            <v>Rogers</v>
          </cell>
          <cell r="D437" t="str">
            <v>OK</v>
          </cell>
          <cell r="E437" t="str">
            <v>Verdigris River</v>
          </cell>
          <cell r="F437" t="str">
            <v>RECIRCULATING TOWER</v>
          </cell>
        </row>
        <row r="438">
          <cell r="A438">
            <v>2964</v>
          </cell>
          <cell r="B438" t="str">
            <v>Southwestern</v>
          </cell>
          <cell r="C438" t="str">
            <v>Caddo</v>
          </cell>
          <cell r="D438" t="str">
            <v>OK</v>
          </cell>
          <cell r="E438" t="str">
            <v>Municipality</v>
          </cell>
          <cell r="F438" t="str">
            <v>RECIRCULATING TOWER</v>
          </cell>
        </row>
        <row r="439">
          <cell r="A439">
            <v>2965</v>
          </cell>
          <cell r="B439" t="str">
            <v>Tulsa</v>
          </cell>
          <cell r="C439" t="str">
            <v>Tulsa</v>
          </cell>
          <cell r="D439" t="str">
            <v>OK</v>
          </cell>
          <cell r="E439" t="str">
            <v>Arkansas River</v>
          </cell>
          <cell r="F439" t="str">
            <v>RECIRCULATING TOWER</v>
          </cell>
        </row>
        <row r="440">
          <cell r="A440">
            <v>3000</v>
          </cell>
          <cell r="B440" t="str">
            <v>Boomer Lake Station</v>
          </cell>
          <cell r="C440" t="str">
            <v>Payne</v>
          </cell>
          <cell r="D440" t="str">
            <v>OK</v>
          </cell>
          <cell r="E440" t="str">
            <v>Boomer Lake</v>
          </cell>
          <cell r="F440" t="str">
            <v>ONCE-THROUGH FRESH</v>
          </cell>
        </row>
        <row r="441">
          <cell r="A441">
            <v>3006</v>
          </cell>
          <cell r="B441" t="str">
            <v>Anadarko Plant</v>
          </cell>
          <cell r="C441" t="str">
            <v>Caddo</v>
          </cell>
          <cell r="D441" t="str">
            <v>OK</v>
          </cell>
          <cell r="E441" t="str">
            <v>Lake</v>
          </cell>
          <cell r="F441" t="str">
            <v>RECIRCULATING TOWER</v>
          </cell>
        </row>
        <row r="442">
          <cell r="A442">
            <v>3008</v>
          </cell>
          <cell r="B442" t="str">
            <v>Mooreland</v>
          </cell>
          <cell r="C442" t="str">
            <v>Woodward</v>
          </cell>
          <cell r="D442" t="str">
            <v>OK</v>
          </cell>
          <cell r="E442" t="str">
            <v>Wells</v>
          </cell>
          <cell r="F442" t="str">
            <v>RECIRCULATING TOWER</v>
          </cell>
        </row>
        <row r="443">
          <cell r="A443">
            <v>3096</v>
          </cell>
          <cell r="B443" t="str">
            <v>Brunot Island</v>
          </cell>
          <cell r="C443" t="str">
            <v>Allegheny</v>
          </cell>
          <cell r="D443" t="str">
            <v>PA</v>
          </cell>
          <cell r="E443" t="str">
            <v>Ohio River</v>
          </cell>
          <cell r="F443" t="str">
            <v>RECIRCULATING TOWER</v>
          </cell>
        </row>
        <row r="444">
          <cell r="A444">
            <v>3118</v>
          </cell>
          <cell r="B444" t="str">
            <v>Conemaugh</v>
          </cell>
          <cell r="C444" t="str">
            <v>Indiana</v>
          </cell>
          <cell r="D444" t="str">
            <v>PA</v>
          </cell>
          <cell r="E444" t="str">
            <v>Conemaugh River</v>
          </cell>
          <cell r="F444" t="str">
            <v>RECIRCULATING TOWER</v>
          </cell>
        </row>
        <row r="445">
          <cell r="A445">
            <v>3122</v>
          </cell>
          <cell r="B445" t="str">
            <v>Homer City Generating Station</v>
          </cell>
          <cell r="C445" t="str">
            <v>Indiana</v>
          </cell>
          <cell r="D445" t="str">
            <v>PA</v>
          </cell>
          <cell r="E445" t="str">
            <v>Two Lick Creek</v>
          </cell>
          <cell r="F445" t="str">
            <v>RECIRCULATING TOWER</v>
          </cell>
        </row>
        <row r="446">
          <cell r="A446">
            <v>3130</v>
          </cell>
          <cell r="B446" t="str">
            <v>Seward (PA)</v>
          </cell>
          <cell r="C446" t="str">
            <v>Indiana</v>
          </cell>
          <cell r="D446" t="str">
            <v>PA</v>
          </cell>
          <cell r="E446" t="str">
            <v>Conemaugh River</v>
          </cell>
          <cell r="F446" t="str">
            <v>RECIRCULATING TOWER</v>
          </cell>
        </row>
        <row r="447">
          <cell r="A447">
            <v>3131</v>
          </cell>
          <cell r="B447" t="str">
            <v>Shawville</v>
          </cell>
          <cell r="C447" t="str">
            <v>Clearfield</v>
          </cell>
          <cell r="D447" t="str">
            <v>PA</v>
          </cell>
          <cell r="E447" t="str">
            <v>Susquehanna River</v>
          </cell>
          <cell r="F447" t="str">
            <v>ONCE-THROUGH FRESH</v>
          </cell>
        </row>
        <row r="448">
          <cell r="A448">
            <v>3136</v>
          </cell>
          <cell r="B448" t="str">
            <v>Keystone</v>
          </cell>
          <cell r="C448" t="str">
            <v>Armstrong</v>
          </cell>
          <cell r="D448" t="str">
            <v>PA</v>
          </cell>
          <cell r="E448" t="str">
            <v>Crooked Creek</v>
          </cell>
          <cell r="F448" t="str">
            <v>RECIRCULATING TOWER</v>
          </cell>
        </row>
        <row r="449">
          <cell r="A449">
            <v>3138</v>
          </cell>
          <cell r="B449" t="str">
            <v>New Castle Plant</v>
          </cell>
          <cell r="C449" t="str">
            <v>Lawrence</v>
          </cell>
          <cell r="D449" t="str">
            <v>PA</v>
          </cell>
          <cell r="E449" t="str">
            <v>Beaver River</v>
          </cell>
          <cell r="F449" t="str">
            <v>ONCE-THROUGH FRESH</v>
          </cell>
        </row>
        <row r="450">
          <cell r="A450">
            <v>3140</v>
          </cell>
          <cell r="B450" t="str">
            <v>Brunner Island</v>
          </cell>
          <cell r="C450" t="str">
            <v>York</v>
          </cell>
          <cell r="D450" t="str">
            <v>PA</v>
          </cell>
          <cell r="E450" t="str">
            <v>Susquehanna River</v>
          </cell>
          <cell r="F450" t="str">
            <v>ONCE-THROUGH FRESH</v>
          </cell>
        </row>
        <row r="451">
          <cell r="A451">
            <v>3148</v>
          </cell>
          <cell r="B451" t="str">
            <v>TalenEnergy Martins Creek</v>
          </cell>
          <cell r="C451" t="str">
            <v>Northampton</v>
          </cell>
          <cell r="D451" t="str">
            <v>PA</v>
          </cell>
          <cell r="E451" t="str">
            <v>Delaware River</v>
          </cell>
          <cell r="F451" t="str">
            <v>RECIRCULATING TOWER</v>
          </cell>
        </row>
        <row r="452">
          <cell r="A452">
            <v>3149</v>
          </cell>
          <cell r="B452" t="str">
            <v>TalenEnergy Montour</v>
          </cell>
          <cell r="C452" t="str">
            <v>Montour</v>
          </cell>
          <cell r="D452" t="str">
            <v>PA</v>
          </cell>
          <cell r="E452" t="str">
            <v>Susquehanna River</v>
          </cell>
          <cell r="F452" t="str">
            <v>RECIRCULATING TOWER</v>
          </cell>
        </row>
        <row r="453">
          <cell r="A453">
            <v>3161</v>
          </cell>
          <cell r="B453" t="str">
            <v>Eddystone Generating Station</v>
          </cell>
          <cell r="C453" t="str">
            <v>Delaware</v>
          </cell>
          <cell r="D453" t="str">
            <v>PA</v>
          </cell>
          <cell r="E453" t="str">
            <v>Delaware River</v>
          </cell>
          <cell r="F453" t="str">
            <v>ONCE-THROUGH FRESH</v>
          </cell>
        </row>
        <row r="454">
          <cell r="A454">
            <v>3166</v>
          </cell>
          <cell r="B454" t="str">
            <v>Peach Bottom</v>
          </cell>
          <cell r="C454" t="str">
            <v>York</v>
          </cell>
          <cell r="D454" t="str">
            <v>PA</v>
          </cell>
          <cell r="E454" t="str">
            <v>Susquehanna River</v>
          </cell>
          <cell r="F454" t="str">
            <v>COMPLEX</v>
          </cell>
        </row>
        <row r="455">
          <cell r="A455">
            <v>3166</v>
          </cell>
          <cell r="B455" t="str">
            <v>Peach Bottom</v>
          </cell>
          <cell r="C455" t="str">
            <v>York</v>
          </cell>
          <cell r="D455" t="str">
            <v>PA</v>
          </cell>
          <cell r="E455" t="str">
            <v>Susquehanna River</v>
          </cell>
          <cell r="F455" t="str">
            <v>COMPLEX</v>
          </cell>
        </row>
        <row r="456">
          <cell r="A456">
            <v>3166</v>
          </cell>
          <cell r="B456" t="str">
            <v>Peach Bottom</v>
          </cell>
          <cell r="C456" t="str">
            <v>York</v>
          </cell>
          <cell r="D456" t="str">
            <v>PA</v>
          </cell>
          <cell r="E456" t="str">
            <v>Susquehanna River</v>
          </cell>
          <cell r="F456" t="str">
            <v>COMPLEX</v>
          </cell>
        </row>
        <row r="457">
          <cell r="A457">
            <v>3166</v>
          </cell>
          <cell r="B457" t="str">
            <v>Peach Bottom</v>
          </cell>
          <cell r="C457" t="str">
            <v>York</v>
          </cell>
          <cell r="D457" t="str">
            <v>PA</v>
          </cell>
          <cell r="E457" t="str">
            <v>Susquehanna River</v>
          </cell>
          <cell r="F457" t="str">
            <v>COMPLEX</v>
          </cell>
        </row>
        <row r="458">
          <cell r="A458">
            <v>3176</v>
          </cell>
          <cell r="B458" t="str">
            <v>Hunlock Power Station</v>
          </cell>
          <cell r="C458" t="str">
            <v>Luzerne</v>
          </cell>
          <cell r="D458" t="str">
            <v>PA</v>
          </cell>
          <cell r="E458" t="str">
            <v>Susquehanna River</v>
          </cell>
          <cell r="F458" t="str">
            <v>ONCE-THROUGH FRESH</v>
          </cell>
        </row>
        <row r="459">
          <cell r="A459">
            <v>3236</v>
          </cell>
          <cell r="B459" t="str">
            <v>Manchester Street</v>
          </cell>
          <cell r="C459" t="str">
            <v>Providence</v>
          </cell>
          <cell r="D459" t="str">
            <v>RI</v>
          </cell>
          <cell r="E459" t="str">
            <v>Providence River</v>
          </cell>
          <cell r="F459" t="str">
            <v>ONCE-THROUGH SALINE</v>
          </cell>
        </row>
        <row r="460">
          <cell r="A460">
            <v>3251</v>
          </cell>
          <cell r="B460" t="str">
            <v>H B Robinson</v>
          </cell>
          <cell r="C460" t="str">
            <v>Darlington</v>
          </cell>
          <cell r="D460" t="str">
            <v>SC</v>
          </cell>
          <cell r="E460" t="str">
            <v>Lake Robinson</v>
          </cell>
          <cell r="F460" t="str">
            <v>ONCE-THROUGH FRESH</v>
          </cell>
        </row>
        <row r="461">
          <cell r="A461">
            <v>3264</v>
          </cell>
          <cell r="B461" t="str">
            <v>W S Lee</v>
          </cell>
          <cell r="C461" t="str">
            <v>Anderson</v>
          </cell>
          <cell r="D461" t="str">
            <v>SC</v>
          </cell>
          <cell r="E461" t="str">
            <v>Saluda River</v>
          </cell>
          <cell r="F461" t="str">
            <v>COMPLEX</v>
          </cell>
        </row>
        <row r="462">
          <cell r="A462">
            <v>3264</v>
          </cell>
          <cell r="B462" t="str">
            <v>W S Lee</v>
          </cell>
          <cell r="C462" t="str">
            <v>Anderson</v>
          </cell>
          <cell r="D462" t="str">
            <v>SC</v>
          </cell>
          <cell r="E462" t="str">
            <v>Saluda River</v>
          </cell>
          <cell r="F462" t="str">
            <v>COMPLEX</v>
          </cell>
        </row>
        <row r="463">
          <cell r="A463">
            <v>3264</v>
          </cell>
          <cell r="B463" t="str">
            <v>W S Lee</v>
          </cell>
          <cell r="C463" t="str">
            <v>Anderson</v>
          </cell>
          <cell r="D463" t="str">
            <v>SC</v>
          </cell>
          <cell r="E463" t="str">
            <v>Saluda River</v>
          </cell>
          <cell r="F463" t="str">
            <v>COMPLEX</v>
          </cell>
        </row>
        <row r="464">
          <cell r="A464">
            <v>3264</v>
          </cell>
          <cell r="B464" t="str">
            <v>W S Lee</v>
          </cell>
          <cell r="C464" t="str">
            <v>Anderson</v>
          </cell>
          <cell r="D464" t="str">
            <v>SC</v>
          </cell>
          <cell r="E464" t="str">
            <v>Saluda River</v>
          </cell>
          <cell r="F464" t="str">
            <v>COMPLEX</v>
          </cell>
        </row>
        <row r="465">
          <cell r="A465">
            <v>3265</v>
          </cell>
          <cell r="B465" t="str">
            <v>Oconee</v>
          </cell>
          <cell r="C465" t="str">
            <v>Oconee</v>
          </cell>
          <cell r="D465" t="str">
            <v>SC</v>
          </cell>
          <cell r="E465" t="str">
            <v>Keowee River</v>
          </cell>
          <cell r="F465" t="str">
            <v>ONCE-THROUGH FRESH</v>
          </cell>
        </row>
        <row r="466">
          <cell r="A466">
            <v>3287</v>
          </cell>
          <cell r="B466" t="str">
            <v>McMeekin</v>
          </cell>
          <cell r="C466" t="str">
            <v>Lexington</v>
          </cell>
          <cell r="D466" t="str">
            <v>SC</v>
          </cell>
          <cell r="E466" t="str">
            <v>Lake Murray</v>
          </cell>
          <cell r="F466" t="str">
            <v>ONCE-THROUGH FRESH</v>
          </cell>
        </row>
        <row r="467">
          <cell r="A467">
            <v>3295</v>
          </cell>
          <cell r="B467" t="str">
            <v>Urquhart</v>
          </cell>
          <cell r="C467" t="str">
            <v>Aiken</v>
          </cell>
          <cell r="D467" t="str">
            <v>SC</v>
          </cell>
          <cell r="E467" t="str">
            <v>Savannah River</v>
          </cell>
          <cell r="F467" t="str">
            <v>ONCE-THROUGH FRESH</v>
          </cell>
        </row>
        <row r="468">
          <cell r="A468">
            <v>3297</v>
          </cell>
          <cell r="B468" t="str">
            <v>Wateree</v>
          </cell>
          <cell r="C468" t="str">
            <v>Richland</v>
          </cell>
          <cell r="D468" t="str">
            <v>SC</v>
          </cell>
          <cell r="E468" t="str">
            <v>Wateree River</v>
          </cell>
          <cell r="F468" t="str">
            <v>COMPLEX</v>
          </cell>
        </row>
        <row r="469">
          <cell r="A469">
            <v>3298</v>
          </cell>
          <cell r="B469" t="str">
            <v>Williams</v>
          </cell>
          <cell r="C469" t="str">
            <v>Berkeley</v>
          </cell>
          <cell r="D469" t="str">
            <v>SC</v>
          </cell>
          <cell r="E469" t="str">
            <v>Back River Reservoir</v>
          </cell>
          <cell r="F469" t="str">
            <v>COMPLEX</v>
          </cell>
        </row>
        <row r="470">
          <cell r="A470">
            <v>3298</v>
          </cell>
          <cell r="B470" t="str">
            <v>Williams</v>
          </cell>
          <cell r="C470" t="str">
            <v>Berkeley</v>
          </cell>
          <cell r="D470" t="str">
            <v>SC</v>
          </cell>
          <cell r="E470" t="str">
            <v>Back River Reservoir</v>
          </cell>
          <cell r="F470" t="str">
            <v>COMPLEX</v>
          </cell>
        </row>
        <row r="471">
          <cell r="A471">
            <v>3298</v>
          </cell>
          <cell r="B471" t="str">
            <v>Williams</v>
          </cell>
          <cell r="C471" t="str">
            <v>Berkeley</v>
          </cell>
          <cell r="D471" t="str">
            <v>SC</v>
          </cell>
          <cell r="E471" t="str">
            <v>Back River Reservoir</v>
          </cell>
          <cell r="F471" t="str">
            <v>COMPLEX</v>
          </cell>
        </row>
        <row r="472">
          <cell r="A472">
            <v>3298</v>
          </cell>
          <cell r="B472" t="str">
            <v>Williams</v>
          </cell>
          <cell r="C472" t="str">
            <v>Berkeley</v>
          </cell>
          <cell r="D472" t="str">
            <v>SC</v>
          </cell>
          <cell r="E472" t="str">
            <v>Back River Reservoir</v>
          </cell>
          <cell r="F472" t="str">
            <v>COMPLEX</v>
          </cell>
        </row>
        <row r="473">
          <cell r="A473">
            <v>3393</v>
          </cell>
          <cell r="B473" t="str">
            <v>Allen Steam Plant</v>
          </cell>
          <cell r="C473" t="str">
            <v>Shelby</v>
          </cell>
          <cell r="D473" t="str">
            <v>TN</v>
          </cell>
          <cell r="E473" t="str">
            <v>Mississippi River</v>
          </cell>
          <cell r="F473" t="str">
            <v>ONCE-THROUGH FRESH</v>
          </cell>
        </row>
        <row r="474">
          <cell r="A474">
            <v>3396</v>
          </cell>
          <cell r="B474" t="str">
            <v>Bull Run</v>
          </cell>
          <cell r="C474" t="str">
            <v>Anderson</v>
          </cell>
          <cell r="D474" t="str">
            <v>TN</v>
          </cell>
          <cell r="E474" t="str">
            <v>Clinch River</v>
          </cell>
          <cell r="F474" t="str">
            <v>ONCE-THROUGH FRESH</v>
          </cell>
        </row>
        <row r="475">
          <cell r="A475">
            <v>3399</v>
          </cell>
          <cell r="B475" t="str">
            <v>Cumberland</v>
          </cell>
          <cell r="C475" t="str">
            <v>Stewart</v>
          </cell>
          <cell r="D475" t="str">
            <v>TN</v>
          </cell>
          <cell r="E475" t="str">
            <v>Cumberland River</v>
          </cell>
          <cell r="F475" t="str">
            <v>ONCE-THROUGH FRESH</v>
          </cell>
        </row>
        <row r="476">
          <cell r="A476">
            <v>3403</v>
          </cell>
          <cell r="B476" t="str">
            <v>Gallatin (TN)</v>
          </cell>
          <cell r="C476" t="str">
            <v>Sumner</v>
          </cell>
          <cell r="D476" t="str">
            <v>TN</v>
          </cell>
          <cell r="E476" t="str">
            <v>Cumberland River</v>
          </cell>
          <cell r="F476" t="str">
            <v>ONCE-THROUGH FRESH</v>
          </cell>
        </row>
        <row r="477">
          <cell r="A477">
            <v>3405</v>
          </cell>
          <cell r="B477" t="str">
            <v>John Sevier</v>
          </cell>
          <cell r="C477" t="str">
            <v>Hawkins</v>
          </cell>
          <cell r="D477" t="str">
            <v>TN</v>
          </cell>
          <cell r="E477" t="str">
            <v>Holston River</v>
          </cell>
          <cell r="F477" t="str">
            <v>RECIRCULATING TOWER</v>
          </cell>
        </row>
        <row r="478">
          <cell r="A478">
            <v>3406</v>
          </cell>
          <cell r="B478" t="str">
            <v>Johnsonville</v>
          </cell>
          <cell r="C478" t="str">
            <v>Humphreys</v>
          </cell>
          <cell r="D478" t="str">
            <v>TN</v>
          </cell>
          <cell r="E478" t="str">
            <v>Tennessee River</v>
          </cell>
          <cell r="F478" t="str">
            <v>ONCE-THROUGH FRESH</v>
          </cell>
        </row>
        <row r="479">
          <cell r="A479">
            <v>3407</v>
          </cell>
          <cell r="B479" t="str">
            <v>Kingston</v>
          </cell>
          <cell r="C479" t="str">
            <v>Roane</v>
          </cell>
          <cell r="D479" t="str">
            <v>TN</v>
          </cell>
          <cell r="E479" t="str">
            <v>Clinch And Emory Rivers</v>
          </cell>
          <cell r="F479" t="str">
            <v>ONCE-THROUGH FRESH</v>
          </cell>
        </row>
        <row r="480">
          <cell r="A480">
            <v>3441</v>
          </cell>
          <cell r="B480" t="str">
            <v>Nueces Bay</v>
          </cell>
          <cell r="C480" t="str">
            <v>Nueces</v>
          </cell>
          <cell r="D480" t="str">
            <v>TX</v>
          </cell>
          <cell r="E480" t="str">
            <v>Corpus Christi Ship Channel</v>
          </cell>
          <cell r="F480" t="str">
            <v>ONCE-THROUGH SALINE</v>
          </cell>
        </row>
        <row r="481">
          <cell r="A481">
            <v>3443</v>
          </cell>
          <cell r="B481" t="str">
            <v>Victoria</v>
          </cell>
          <cell r="C481" t="str">
            <v>Victoria</v>
          </cell>
          <cell r="D481" t="str">
            <v>TX</v>
          </cell>
          <cell r="E481" t="str">
            <v>Wells and Guadalupe River</v>
          </cell>
          <cell r="F481" t="str">
            <v>COMPLEX</v>
          </cell>
        </row>
        <row r="482">
          <cell r="A482">
            <v>3443</v>
          </cell>
          <cell r="B482" t="str">
            <v>Victoria</v>
          </cell>
          <cell r="C482" t="str">
            <v>Victoria</v>
          </cell>
          <cell r="D482" t="str">
            <v>TX</v>
          </cell>
          <cell r="E482" t="str">
            <v>Wells and Guadalupe River</v>
          </cell>
          <cell r="F482" t="str">
            <v>COMPLEX</v>
          </cell>
        </row>
        <row r="483">
          <cell r="A483">
            <v>3443</v>
          </cell>
          <cell r="B483" t="str">
            <v>Victoria</v>
          </cell>
          <cell r="C483" t="str">
            <v>Victoria</v>
          </cell>
          <cell r="D483" t="str">
            <v>TX</v>
          </cell>
          <cell r="E483" t="str">
            <v>Wells and Guadalupe River</v>
          </cell>
          <cell r="F483" t="str">
            <v>COMPLEX</v>
          </cell>
        </row>
        <row r="484">
          <cell r="A484">
            <v>3443</v>
          </cell>
          <cell r="B484" t="str">
            <v>Victoria</v>
          </cell>
          <cell r="C484" t="str">
            <v>Victoria</v>
          </cell>
          <cell r="D484" t="str">
            <v>TX</v>
          </cell>
          <cell r="E484" t="str">
            <v>Wells and Guadalupe River</v>
          </cell>
          <cell r="F484" t="str">
            <v>COMPLEX</v>
          </cell>
        </row>
        <row r="485">
          <cell r="A485">
            <v>3452</v>
          </cell>
          <cell r="B485" t="str">
            <v>Lake Hubbard</v>
          </cell>
          <cell r="C485" t="str">
            <v>Dallas</v>
          </cell>
          <cell r="D485" t="str">
            <v>TX</v>
          </cell>
          <cell r="E485" t="str">
            <v>Lake Ray Hubbard</v>
          </cell>
          <cell r="F485" t="str">
            <v>ONCE-THROUGH FRESH</v>
          </cell>
        </row>
        <row r="486">
          <cell r="A486">
            <v>3453</v>
          </cell>
          <cell r="B486" t="str">
            <v>Mountain Creek</v>
          </cell>
          <cell r="C486" t="str">
            <v>Dallas</v>
          </cell>
          <cell r="D486" t="str">
            <v>TX</v>
          </cell>
          <cell r="E486" t="str">
            <v>Mountain Creek Lake</v>
          </cell>
          <cell r="F486" t="str">
            <v>ONCE-THROUGH FRESH</v>
          </cell>
        </row>
        <row r="487">
          <cell r="A487">
            <v>3456</v>
          </cell>
          <cell r="B487" t="str">
            <v>Newman</v>
          </cell>
          <cell r="C487" t="str">
            <v>El Paso</v>
          </cell>
          <cell r="D487" t="str">
            <v>TX</v>
          </cell>
          <cell r="E487" t="str">
            <v>Wells/Treated Municipal Waste</v>
          </cell>
          <cell r="F487" t="str">
            <v>RECIRCULATING TOWER</v>
          </cell>
        </row>
        <row r="488">
          <cell r="A488">
            <v>3457</v>
          </cell>
          <cell r="B488" t="str">
            <v>Lewis Creek</v>
          </cell>
          <cell r="C488" t="str">
            <v>Montgomery</v>
          </cell>
          <cell r="D488" t="str">
            <v>TX</v>
          </cell>
          <cell r="E488" t="str">
            <v>Lewis Creek Reservoir</v>
          </cell>
          <cell r="F488" t="str">
            <v>RECIRCULATING POND</v>
          </cell>
        </row>
        <row r="489">
          <cell r="A489">
            <v>3459</v>
          </cell>
          <cell r="B489" t="str">
            <v>Sabine</v>
          </cell>
          <cell r="C489" t="str">
            <v>Orange</v>
          </cell>
          <cell r="D489" t="str">
            <v>TX</v>
          </cell>
          <cell r="E489" t="str">
            <v>Sabine Lake</v>
          </cell>
          <cell r="F489" t="str">
            <v>COMPLEX</v>
          </cell>
        </row>
        <row r="490">
          <cell r="A490">
            <v>3459</v>
          </cell>
          <cell r="B490" t="str">
            <v>Sabine</v>
          </cell>
          <cell r="C490" t="str">
            <v>Orange</v>
          </cell>
          <cell r="D490" t="str">
            <v>TX</v>
          </cell>
          <cell r="E490" t="str">
            <v>Sabine Lake</v>
          </cell>
          <cell r="F490" t="str">
            <v>COMPLEX</v>
          </cell>
        </row>
        <row r="491">
          <cell r="A491">
            <v>3460</v>
          </cell>
          <cell r="B491" t="str">
            <v>Cedar Bayou</v>
          </cell>
          <cell r="C491" t="str">
            <v>Chambers</v>
          </cell>
          <cell r="D491" t="str">
            <v>TX</v>
          </cell>
          <cell r="E491" t="str">
            <v>Upper Galveston Bay</v>
          </cell>
          <cell r="F491" t="str">
            <v>ONCE-THROUGH SALINE</v>
          </cell>
        </row>
        <row r="492">
          <cell r="A492">
            <v>3464</v>
          </cell>
          <cell r="B492" t="str">
            <v>Greens Bayou</v>
          </cell>
          <cell r="C492" t="str">
            <v>Harris</v>
          </cell>
          <cell r="D492" t="str">
            <v>TX</v>
          </cell>
          <cell r="E492" t="str">
            <v>Lake Houston</v>
          </cell>
          <cell r="F492" t="str">
            <v>RECIRCULATING TOWER</v>
          </cell>
        </row>
        <row r="493">
          <cell r="A493">
            <v>3469</v>
          </cell>
          <cell r="B493" t="str">
            <v>T H Wharton</v>
          </cell>
          <cell r="C493" t="str">
            <v>Harris</v>
          </cell>
          <cell r="D493" t="str">
            <v>TX</v>
          </cell>
          <cell r="E493" t="str">
            <v>Water Wells</v>
          </cell>
          <cell r="F493" t="str">
            <v>RECIRCULATING TOWER</v>
          </cell>
        </row>
        <row r="494">
          <cell r="A494">
            <v>3470</v>
          </cell>
          <cell r="B494" t="str">
            <v>W A Parish</v>
          </cell>
          <cell r="C494" t="str">
            <v>Fort Bend</v>
          </cell>
          <cell r="D494" t="str">
            <v>TX</v>
          </cell>
          <cell r="E494" t="str">
            <v>Smithers Lake</v>
          </cell>
          <cell r="F494" t="str">
            <v>COMPLEX</v>
          </cell>
        </row>
        <row r="495">
          <cell r="A495">
            <v>3470</v>
          </cell>
          <cell r="B495" t="str">
            <v>W A Parish</v>
          </cell>
          <cell r="C495" t="str">
            <v>Fort Bend</v>
          </cell>
          <cell r="D495" t="str">
            <v>TX</v>
          </cell>
          <cell r="E495" t="str">
            <v>Smithers Lake</v>
          </cell>
          <cell r="F495" t="str">
            <v>COMPLEX</v>
          </cell>
        </row>
        <row r="496">
          <cell r="A496">
            <v>3476</v>
          </cell>
          <cell r="B496" t="str">
            <v>Knox Lee</v>
          </cell>
          <cell r="C496" t="str">
            <v>Gregg</v>
          </cell>
          <cell r="D496" t="str">
            <v>TX</v>
          </cell>
          <cell r="E496" t="str">
            <v>Lake Cherokee</v>
          </cell>
          <cell r="F496" t="str">
            <v>ONCE-THROUGH FRESH</v>
          </cell>
        </row>
        <row r="497">
          <cell r="A497">
            <v>3477</v>
          </cell>
          <cell r="B497" t="str">
            <v>Lone Star</v>
          </cell>
          <cell r="C497" t="str">
            <v>Morris</v>
          </cell>
          <cell r="D497" t="str">
            <v>TX</v>
          </cell>
          <cell r="E497" t="str">
            <v>Ellison Creek Reserv</v>
          </cell>
          <cell r="F497" t="str">
            <v>ONCE-THROUGH FRESH</v>
          </cell>
        </row>
        <row r="498">
          <cell r="A498">
            <v>3478</v>
          </cell>
          <cell r="B498" t="str">
            <v>Wilkes</v>
          </cell>
          <cell r="C498" t="str">
            <v>Marion</v>
          </cell>
          <cell r="D498" t="str">
            <v>TX</v>
          </cell>
          <cell r="E498" t="str">
            <v>Johnson Creek Reserv</v>
          </cell>
          <cell r="F498" t="str">
            <v>COMPLEX</v>
          </cell>
        </row>
        <row r="499">
          <cell r="A499">
            <v>3478</v>
          </cell>
          <cell r="B499" t="str">
            <v>Wilkes</v>
          </cell>
          <cell r="C499" t="str">
            <v>Marion</v>
          </cell>
          <cell r="D499" t="str">
            <v>TX</v>
          </cell>
          <cell r="E499" t="str">
            <v>Johnson Creek Reserv</v>
          </cell>
          <cell r="F499" t="str">
            <v>COMPLEX</v>
          </cell>
        </row>
        <row r="500">
          <cell r="A500">
            <v>3478</v>
          </cell>
          <cell r="B500" t="str">
            <v>Wilkes</v>
          </cell>
          <cell r="C500" t="str">
            <v>Marion</v>
          </cell>
          <cell r="D500" t="str">
            <v>TX</v>
          </cell>
          <cell r="E500" t="str">
            <v>Johnson Creek Reserv</v>
          </cell>
          <cell r="F500" t="str">
            <v>COMPLEX</v>
          </cell>
        </row>
        <row r="501">
          <cell r="A501">
            <v>3478</v>
          </cell>
          <cell r="B501" t="str">
            <v>Wilkes</v>
          </cell>
          <cell r="C501" t="str">
            <v>Marion</v>
          </cell>
          <cell r="D501" t="str">
            <v>TX</v>
          </cell>
          <cell r="E501" t="str">
            <v>Johnson Creek Reserv</v>
          </cell>
          <cell r="F501" t="str">
            <v>COMPLEX</v>
          </cell>
        </row>
        <row r="502">
          <cell r="A502">
            <v>3482</v>
          </cell>
          <cell r="B502" t="str">
            <v>Jones</v>
          </cell>
          <cell r="C502" t="str">
            <v>Lubbock</v>
          </cell>
          <cell r="D502" t="str">
            <v>TX</v>
          </cell>
          <cell r="E502" t="str">
            <v>Municipality</v>
          </cell>
          <cell r="F502" t="str">
            <v>RECIRCULATING TOWER</v>
          </cell>
        </row>
        <row r="503">
          <cell r="A503">
            <v>3484</v>
          </cell>
          <cell r="B503" t="str">
            <v>Nichols</v>
          </cell>
          <cell r="C503" t="str">
            <v>Potter</v>
          </cell>
          <cell r="D503" t="str">
            <v>TX</v>
          </cell>
          <cell r="E503" t="str">
            <v>Municipality</v>
          </cell>
          <cell r="F503" t="str">
            <v>RECIRCULATING TOWER</v>
          </cell>
        </row>
        <row r="504">
          <cell r="A504">
            <v>3485</v>
          </cell>
          <cell r="B504" t="str">
            <v>Plant X</v>
          </cell>
          <cell r="C504" t="str">
            <v>Lamb</v>
          </cell>
          <cell r="D504" t="str">
            <v>TX</v>
          </cell>
          <cell r="E504" t="str">
            <v>Wells</v>
          </cell>
          <cell r="F504" t="str">
            <v>RECIRCULATING TOWER</v>
          </cell>
        </row>
        <row r="505">
          <cell r="A505">
            <v>3490</v>
          </cell>
          <cell r="B505" t="str">
            <v>Graham</v>
          </cell>
          <cell r="C505" t="str">
            <v>Young</v>
          </cell>
          <cell r="D505" t="str">
            <v>TX</v>
          </cell>
          <cell r="E505" t="str">
            <v>Lake Graham</v>
          </cell>
          <cell r="F505" t="str">
            <v>ONCE-THROUGH FRESH</v>
          </cell>
        </row>
        <row r="506">
          <cell r="A506">
            <v>3491</v>
          </cell>
          <cell r="B506" t="str">
            <v>Handley</v>
          </cell>
          <cell r="C506" t="str">
            <v>Tarrant</v>
          </cell>
          <cell r="D506" t="str">
            <v>TX</v>
          </cell>
          <cell r="E506" t="str">
            <v>Lake Arlington</v>
          </cell>
          <cell r="F506" t="str">
            <v>ONCE-THROUGH FRESH</v>
          </cell>
        </row>
        <row r="507">
          <cell r="A507">
            <v>3497</v>
          </cell>
          <cell r="B507" t="str">
            <v>Big Brown</v>
          </cell>
          <cell r="C507" t="str">
            <v>Freestone</v>
          </cell>
          <cell r="D507" t="str">
            <v>TX</v>
          </cell>
          <cell r="E507" t="str">
            <v>Fairfield Lake</v>
          </cell>
          <cell r="F507" t="str">
            <v>ONCE-THROUGH FRESH</v>
          </cell>
        </row>
        <row r="508">
          <cell r="A508">
            <v>3504</v>
          </cell>
          <cell r="B508" t="str">
            <v>Stryker Creek</v>
          </cell>
          <cell r="C508" t="str">
            <v>Cherokee</v>
          </cell>
          <cell r="D508" t="str">
            <v>TX</v>
          </cell>
          <cell r="E508" t="str">
            <v>Stryker Creek Reservoir</v>
          </cell>
          <cell r="F508" t="str">
            <v>ONCE-THROUGH FRESH</v>
          </cell>
        </row>
        <row r="509">
          <cell r="A509">
            <v>3507</v>
          </cell>
          <cell r="B509" t="str">
            <v>Trinidad (TX)</v>
          </cell>
          <cell r="C509" t="str">
            <v>Henderson</v>
          </cell>
          <cell r="D509" t="str">
            <v>TX</v>
          </cell>
          <cell r="E509" t="str">
            <v>Trinidad Lake</v>
          </cell>
          <cell r="F509" t="str">
            <v>RECIRCULATING POND</v>
          </cell>
        </row>
        <row r="510">
          <cell r="A510">
            <v>3548</v>
          </cell>
          <cell r="B510" t="str">
            <v>Decker Creek</v>
          </cell>
          <cell r="C510" t="str">
            <v>Travis</v>
          </cell>
          <cell r="D510" t="str">
            <v>TX</v>
          </cell>
          <cell r="E510" t="str">
            <v>Lake Walter E. Long</v>
          </cell>
          <cell r="F510" t="str">
            <v>ONCE-THROUGH FRESH</v>
          </cell>
        </row>
        <row r="511">
          <cell r="A511">
            <v>3559</v>
          </cell>
          <cell r="B511" t="str">
            <v>Silas Ray</v>
          </cell>
          <cell r="C511" t="str">
            <v>Cameron</v>
          </cell>
          <cell r="D511" t="str">
            <v>TX</v>
          </cell>
          <cell r="E511" t="str">
            <v>Rio Grande River</v>
          </cell>
          <cell r="F511" t="str">
            <v>COMPLEX</v>
          </cell>
        </row>
        <row r="512">
          <cell r="A512">
            <v>3559</v>
          </cell>
          <cell r="B512" t="str">
            <v>Silas Ray</v>
          </cell>
          <cell r="C512" t="str">
            <v>Cameron</v>
          </cell>
          <cell r="D512" t="str">
            <v>TX</v>
          </cell>
          <cell r="E512" t="str">
            <v>Rio Grande River</v>
          </cell>
          <cell r="F512" t="str">
            <v>COMPLEX</v>
          </cell>
        </row>
        <row r="513">
          <cell r="A513">
            <v>3559</v>
          </cell>
          <cell r="B513" t="str">
            <v>Silas Ray</v>
          </cell>
          <cell r="C513" t="str">
            <v>Cameron</v>
          </cell>
          <cell r="D513" t="str">
            <v>TX</v>
          </cell>
          <cell r="E513" t="str">
            <v>Rio Grande River</v>
          </cell>
          <cell r="F513" t="str">
            <v>COMPLEX</v>
          </cell>
        </row>
        <row r="514">
          <cell r="A514">
            <v>3559</v>
          </cell>
          <cell r="B514" t="str">
            <v>Silas Ray</v>
          </cell>
          <cell r="C514" t="str">
            <v>Cameron</v>
          </cell>
          <cell r="D514" t="str">
            <v>TX</v>
          </cell>
          <cell r="E514" t="str">
            <v>Rio Grande River</v>
          </cell>
          <cell r="F514" t="str">
            <v>COMPLEX</v>
          </cell>
        </row>
        <row r="515">
          <cell r="A515">
            <v>3576</v>
          </cell>
          <cell r="B515" t="str">
            <v>Ray Olinger</v>
          </cell>
          <cell r="C515" t="str">
            <v>Collin</v>
          </cell>
          <cell r="D515" t="str">
            <v>TX</v>
          </cell>
          <cell r="E515" t="str">
            <v>Lake Lavon</v>
          </cell>
          <cell r="F515" t="str">
            <v>ONCE-THROUGH FRESH</v>
          </cell>
        </row>
        <row r="516">
          <cell r="A516">
            <v>3601</v>
          </cell>
          <cell r="B516" t="str">
            <v>Sim Gideon</v>
          </cell>
          <cell r="C516" t="str">
            <v>Bastrop</v>
          </cell>
          <cell r="D516" t="str">
            <v>TX</v>
          </cell>
          <cell r="E516" t="str">
            <v>Lake Bastrop</v>
          </cell>
          <cell r="F516" t="str">
            <v>ONCE-THROUGH FRESH</v>
          </cell>
        </row>
        <row r="517">
          <cell r="A517">
            <v>3602</v>
          </cell>
          <cell r="B517" t="str">
            <v>Ty Cooke</v>
          </cell>
          <cell r="C517" t="str">
            <v>Lubbock</v>
          </cell>
          <cell r="D517" t="str">
            <v>TX</v>
          </cell>
          <cell r="E517" t="str">
            <v>Municipality</v>
          </cell>
          <cell r="F517" t="str">
            <v>RECIRCULATING TOWER</v>
          </cell>
        </row>
        <row r="518">
          <cell r="A518">
            <v>3604</v>
          </cell>
          <cell r="B518" t="str">
            <v>J Robert Massengale</v>
          </cell>
          <cell r="C518" t="str">
            <v>Lubbock</v>
          </cell>
          <cell r="D518" t="str">
            <v>TX</v>
          </cell>
          <cell r="E518" t="str">
            <v>Municipality</v>
          </cell>
          <cell r="F518" t="str">
            <v>RECIRCULATING TOWER</v>
          </cell>
        </row>
        <row r="519">
          <cell r="A519">
            <v>3611</v>
          </cell>
          <cell r="B519" t="str">
            <v>O W Sommers</v>
          </cell>
          <cell r="C519" t="str">
            <v>Bexar</v>
          </cell>
          <cell r="D519" t="str">
            <v>TX</v>
          </cell>
          <cell r="E519" t="str">
            <v>San Antonio River</v>
          </cell>
          <cell r="F519" t="str">
            <v>ONCE-THROUGH FRESH</v>
          </cell>
        </row>
        <row r="520">
          <cell r="A520">
            <v>3612</v>
          </cell>
          <cell r="B520" t="str">
            <v>V H Braunig</v>
          </cell>
          <cell r="C520" t="str">
            <v>Bexar</v>
          </cell>
          <cell r="D520" t="str">
            <v>TX</v>
          </cell>
          <cell r="E520" t="str">
            <v>San Antonio River</v>
          </cell>
          <cell r="F520" t="str">
            <v>RECIRCULATING POND</v>
          </cell>
        </row>
        <row r="521">
          <cell r="A521">
            <v>3628</v>
          </cell>
          <cell r="B521" t="str">
            <v>R W Miller</v>
          </cell>
          <cell r="C521" t="str">
            <v>Palo Pinto</v>
          </cell>
          <cell r="D521" t="str">
            <v>TX</v>
          </cell>
          <cell r="E521" t="str">
            <v>Lake Palo Pinto</v>
          </cell>
          <cell r="F521" t="str">
            <v>ONCE-THROUGH FRESH</v>
          </cell>
        </row>
        <row r="522">
          <cell r="A522">
            <v>3630</v>
          </cell>
          <cell r="B522" t="str">
            <v>Pearsall</v>
          </cell>
          <cell r="C522" t="str">
            <v>Frio</v>
          </cell>
          <cell r="D522" t="str">
            <v>TX</v>
          </cell>
          <cell r="E522" t="str">
            <v>Wells</v>
          </cell>
          <cell r="F522" t="str">
            <v>RECIRCULATING TOWER</v>
          </cell>
        </row>
        <row r="523">
          <cell r="A523">
            <v>3631</v>
          </cell>
          <cell r="B523" t="str">
            <v>Sam Rayburn</v>
          </cell>
          <cell r="C523" t="str">
            <v>Victoria</v>
          </cell>
          <cell r="D523" t="str">
            <v>TX</v>
          </cell>
          <cell r="E523" t="str">
            <v>Guadalupe River</v>
          </cell>
          <cell r="F523" t="str">
            <v>RECIRCULATING TOWER</v>
          </cell>
        </row>
        <row r="524">
          <cell r="A524">
            <v>3644</v>
          </cell>
          <cell r="B524" t="str">
            <v>Carbon</v>
          </cell>
          <cell r="C524" t="str">
            <v>Carbon</v>
          </cell>
          <cell r="D524" t="str">
            <v>UT</v>
          </cell>
          <cell r="E524" t="str">
            <v>Price River</v>
          </cell>
          <cell r="F524" t="str">
            <v>RECIRCULATING TOWER</v>
          </cell>
        </row>
        <row r="525">
          <cell r="A525">
            <v>3648</v>
          </cell>
          <cell r="B525" t="str">
            <v>Gadsby</v>
          </cell>
          <cell r="C525" t="str">
            <v>Salt Lake</v>
          </cell>
          <cell r="D525" t="str">
            <v>UT</v>
          </cell>
          <cell r="E525" t="str">
            <v>Jordan River</v>
          </cell>
          <cell r="F525" t="str">
            <v>RECIRCULATING TOWER</v>
          </cell>
        </row>
        <row r="526">
          <cell r="A526">
            <v>3775</v>
          </cell>
          <cell r="B526" t="str">
            <v>Clinch River</v>
          </cell>
          <cell r="C526" t="str">
            <v>Russell</v>
          </cell>
          <cell r="D526" t="str">
            <v>VA</v>
          </cell>
          <cell r="E526" t="str">
            <v>Clinch River</v>
          </cell>
          <cell r="F526" t="str">
            <v>RECIRCULATING TOWER</v>
          </cell>
        </row>
        <row r="527">
          <cell r="A527">
            <v>3776</v>
          </cell>
          <cell r="B527" t="str">
            <v>Glen Lyn</v>
          </cell>
          <cell r="C527" t="str">
            <v>Giles</v>
          </cell>
          <cell r="D527" t="str">
            <v>VA</v>
          </cell>
          <cell r="E527" t="str">
            <v>New River</v>
          </cell>
          <cell r="F527" t="str">
            <v>ONCE-THROUGH FRESH</v>
          </cell>
        </row>
        <row r="528">
          <cell r="A528">
            <v>3796</v>
          </cell>
          <cell r="B528" t="str">
            <v>Bremo Bluff</v>
          </cell>
          <cell r="C528" t="str">
            <v>Fluvanna</v>
          </cell>
          <cell r="D528" t="str">
            <v>VA</v>
          </cell>
          <cell r="E528" t="str">
            <v>James River</v>
          </cell>
          <cell r="F528" t="str">
            <v>ONCE-THROUGH FRESH</v>
          </cell>
        </row>
        <row r="529">
          <cell r="A529">
            <v>3797</v>
          </cell>
          <cell r="B529" t="str">
            <v>Chesterfield</v>
          </cell>
          <cell r="C529" t="str">
            <v>Chesterfield</v>
          </cell>
          <cell r="D529" t="str">
            <v>VA</v>
          </cell>
          <cell r="E529" t="str">
            <v>James River</v>
          </cell>
          <cell r="F529" t="str">
            <v>ONCE-THROUGH FRESH</v>
          </cell>
        </row>
        <row r="530">
          <cell r="A530">
            <v>3804</v>
          </cell>
          <cell r="B530" t="str">
            <v>Possum Point</v>
          </cell>
          <cell r="C530" t="str">
            <v>Prince William</v>
          </cell>
          <cell r="D530" t="str">
            <v>VA</v>
          </cell>
          <cell r="E530" t="str">
            <v>Potomac River</v>
          </cell>
          <cell r="F530" t="str">
            <v>COMPLEX</v>
          </cell>
        </row>
        <row r="531">
          <cell r="A531">
            <v>3804</v>
          </cell>
          <cell r="B531" t="str">
            <v>Possum Point</v>
          </cell>
          <cell r="C531" t="str">
            <v>Prince William</v>
          </cell>
          <cell r="D531" t="str">
            <v>VA</v>
          </cell>
          <cell r="E531" t="str">
            <v>Potomac River</v>
          </cell>
          <cell r="F531" t="str">
            <v>COMPLEX</v>
          </cell>
        </row>
        <row r="532">
          <cell r="A532">
            <v>3806</v>
          </cell>
          <cell r="B532" t="str">
            <v>Surry</v>
          </cell>
          <cell r="C532" t="str">
            <v>Surry</v>
          </cell>
          <cell r="D532" t="str">
            <v>VA</v>
          </cell>
          <cell r="E532" t="str">
            <v>James River</v>
          </cell>
          <cell r="F532" t="str">
            <v>ONCE-THROUGH SALINE</v>
          </cell>
        </row>
        <row r="533">
          <cell r="A533">
            <v>3809</v>
          </cell>
          <cell r="B533" t="str">
            <v>Yorktown</v>
          </cell>
          <cell r="C533" t="str">
            <v>York</v>
          </cell>
          <cell r="D533" t="str">
            <v>VA</v>
          </cell>
          <cell r="E533" t="str">
            <v>York River</v>
          </cell>
          <cell r="F533" t="str">
            <v>ONCE-THROUGH SALINE</v>
          </cell>
        </row>
        <row r="534">
          <cell r="A534">
            <v>3845</v>
          </cell>
          <cell r="B534" t="str">
            <v>Transalta Centralia Generation</v>
          </cell>
          <cell r="C534" t="str">
            <v>Lewis</v>
          </cell>
          <cell r="D534" t="str">
            <v>WA</v>
          </cell>
          <cell r="E534" t="str">
            <v>Skookumchuck River</v>
          </cell>
          <cell r="F534" t="str">
            <v>RECIRCULATING TOWER</v>
          </cell>
        </row>
        <row r="535">
          <cell r="A535">
            <v>3935</v>
          </cell>
          <cell r="B535" t="str">
            <v>John E Amos</v>
          </cell>
          <cell r="C535" t="str">
            <v>Putnam</v>
          </cell>
          <cell r="D535" t="str">
            <v>WV</v>
          </cell>
          <cell r="E535" t="str">
            <v>Kanawha River</v>
          </cell>
          <cell r="F535" t="str">
            <v>RECIRCULATING TOWER</v>
          </cell>
        </row>
        <row r="536">
          <cell r="A536">
            <v>3936</v>
          </cell>
          <cell r="B536" t="str">
            <v>Kanawha River</v>
          </cell>
          <cell r="C536" t="str">
            <v>Kanawha</v>
          </cell>
          <cell r="D536" t="str">
            <v>WV</v>
          </cell>
          <cell r="E536" t="str">
            <v>Kanawha River</v>
          </cell>
          <cell r="F536" t="str">
            <v>ONCE-THROUGH FRESH</v>
          </cell>
        </row>
        <row r="537">
          <cell r="A537">
            <v>3938</v>
          </cell>
          <cell r="B537" t="str">
            <v>Philip Sporn</v>
          </cell>
          <cell r="C537" t="str">
            <v>Mason</v>
          </cell>
          <cell r="D537" t="str">
            <v>WV</v>
          </cell>
          <cell r="E537" t="str">
            <v>Ohio River</v>
          </cell>
          <cell r="F537" t="str">
            <v>ONCE-THROUGH FRESH</v>
          </cell>
        </row>
        <row r="538">
          <cell r="A538">
            <v>3943</v>
          </cell>
          <cell r="B538" t="str">
            <v>FirstEnergy Fort Martin Power Station</v>
          </cell>
          <cell r="C538" t="str">
            <v>Monongalia</v>
          </cell>
          <cell r="D538" t="str">
            <v>WV</v>
          </cell>
          <cell r="E538" t="str">
            <v>Monongahela River</v>
          </cell>
          <cell r="F538" t="str">
            <v>RECIRCULATING TOWER</v>
          </cell>
        </row>
        <row r="539">
          <cell r="A539">
            <v>3944</v>
          </cell>
          <cell r="B539" t="str">
            <v>FirstEnergy Harrison Power Station</v>
          </cell>
          <cell r="C539" t="str">
            <v>Harrison</v>
          </cell>
          <cell r="D539" t="str">
            <v>WV</v>
          </cell>
          <cell r="E539" t="str">
            <v>West Fork River</v>
          </cell>
          <cell r="F539" t="str">
            <v>RECIRCULATING TOWER</v>
          </cell>
        </row>
        <row r="540">
          <cell r="A540">
            <v>3947</v>
          </cell>
          <cell r="B540" t="str">
            <v>Kammer</v>
          </cell>
          <cell r="C540" t="str">
            <v>Marshall</v>
          </cell>
          <cell r="D540" t="str">
            <v>WV</v>
          </cell>
          <cell r="E540" t="str">
            <v>Ohio River</v>
          </cell>
          <cell r="F540" t="str">
            <v>ONCE-THROUGH FRESH</v>
          </cell>
        </row>
        <row r="541">
          <cell r="A541">
            <v>3948</v>
          </cell>
          <cell r="B541" t="str">
            <v>Mitchell (WV)</v>
          </cell>
          <cell r="C541" t="str">
            <v>Marshall</v>
          </cell>
          <cell r="D541" t="str">
            <v>WV</v>
          </cell>
          <cell r="E541" t="str">
            <v>Ohio River</v>
          </cell>
          <cell r="F541" t="str">
            <v>RECIRCULATING TOWER</v>
          </cell>
        </row>
        <row r="542">
          <cell r="A542">
            <v>3954</v>
          </cell>
          <cell r="B542" t="str">
            <v>Mt Storm</v>
          </cell>
          <cell r="C542" t="str">
            <v>Grant</v>
          </cell>
          <cell r="D542" t="str">
            <v>WV</v>
          </cell>
          <cell r="E542" t="str">
            <v>Mt Storm Lake</v>
          </cell>
          <cell r="F542" t="str">
            <v>ONCE-THROUGH FRESH</v>
          </cell>
        </row>
        <row r="543">
          <cell r="A543">
            <v>3982</v>
          </cell>
          <cell r="B543" t="str">
            <v>Bay Front</v>
          </cell>
          <cell r="C543" t="str">
            <v>Ashland</v>
          </cell>
          <cell r="D543" t="str">
            <v>WI</v>
          </cell>
          <cell r="E543" t="str">
            <v>Lake Superior</v>
          </cell>
          <cell r="F543" t="str">
            <v>ONCE-THROUGH FRESH</v>
          </cell>
        </row>
        <row r="544">
          <cell r="A544">
            <v>3992</v>
          </cell>
          <cell r="B544" t="str">
            <v>Blount Street</v>
          </cell>
          <cell r="C544" t="str">
            <v>Dane</v>
          </cell>
          <cell r="D544" t="str">
            <v>WI</v>
          </cell>
          <cell r="E544" t="str">
            <v>Lake Monona</v>
          </cell>
          <cell r="F544" t="str">
            <v>ONCE-THROUGH FRESH</v>
          </cell>
        </row>
        <row r="545">
          <cell r="A545">
            <v>4005</v>
          </cell>
          <cell r="B545" t="str">
            <v>French Island</v>
          </cell>
          <cell r="C545" t="str">
            <v>La Crosse</v>
          </cell>
          <cell r="D545" t="str">
            <v>WI</v>
          </cell>
          <cell r="E545" t="str">
            <v>Mississippi River</v>
          </cell>
          <cell r="F545" t="str">
            <v>ONCE-THROUGH FRESH</v>
          </cell>
        </row>
        <row r="546">
          <cell r="A546">
            <v>4040</v>
          </cell>
          <cell r="B546" t="str">
            <v>Port Washington Generating Station</v>
          </cell>
          <cell r="C546" t="str">
            <v>Ozaukee</v>
          </cell>
          <cell r="D546" t="str">
            <v>WI</v>
          </cell>
          <cell r="E546" t="str">
            <v>Lake Michigan</v>
          </cell>
          <cell r="F546" t="str">
            <v>ONCE-THROUGH FRESH</v>
          </cell>
        </row>
        <row r="547">
          <cell r="A547">
            <v>4041</v>
          </cell>
          <cell r="B547" t="str">
            <v>South Oak Creek</v>
          </cell>
          <cell r="C547" t="str">
            <v>Milwaukee</v>
          </cell>
          <cell r="D547" t="str">
            <v>WI</v>
          </cell>
          <cell r="E547" t="str">
            <v>Lake Michigan</v>
          </cell>
          <cell r="F547" t="str">
            <v>ONCE-THROUGH FRESH</v>
          </cell>
        </row>
        <row r="548">
          <cell r="A548">
            <v>4042</v>
          </cell>
          <cell r="B548" t="str">
            <v>Valley (WI)</v>
          </cell>
          <cell r="C548" t="str">
            <v>Milwaukee</v>
          </cell>
          <cell r="D548" t="str">
            <v>WI</v>
          </cell>
          <cell r="E548" t="str">
            <v>Menominee River</v>
          </cell>
          <cell r="F548" t="str">
            <v>ONCE-THROUGH FRESH</v>
          </cell>
        </row>
        <row r="549">
          <cell r="A549">
            <v>4046</v>
          </cell>
          <cell r="B549" t="str">
            <v>Point Beach Nuclear Plant</v>
          </cell>
          <cell r="C549" t="str">
            <v>Manitowoc</v>
          </cell>
          <cell r="D549" t="str">
            <v>WI</v>
          </cell>
          <cell r="E549" t="str">
            <v>Lake Michigan</v>
          </cell>
          <cell r="F549" t="str">
            <v>ONCE-THROUGH FRESH</v>
          </cell>
        </row>
        <row r="550">
          <cell r="A550">
            <v>4050</v>
          </cell>
          <cell r="B550" t="str">
            <v>Edgewater</v>
          </cell>
          <cell r="C550" t="str">
            <v>Sheboygan</v>
          </cell>
          <cell r="D550" t="str">
            <v>WI</v>
          </cell>
          <cell r="E550" t="str">
            <v>Lake Michigan</v>
          </cell>
          <cell r="F550" t="str">
            <v>ONCE-THROUGH FRESH</v>
          </cell>
        </row>
        <row r="551">
          <cell r="A551">
            <v>4054</v>
          </cell>
          <cell r="B551" t="str">
            <v>Nelson Dewey Generating Station</v>
          </cell>
          <cell r="C551" t="str">
            <v>Grant</v>
          </cell>
          <cell r="D551" t="str">
            <v>WI</v>
          </cell>
          <cell r="E551" t="str">
            <v>Mississippi River</v>
          </cell>
          <cell r="F551" t="str">
            <v>ONCE-THROUGH FRESH</v>
          </cell>
        </row>
        <row r="552">
          <cell r="A552">
            <v>4072</v>
          </cell>
          <cell r="B552" t="str">
            <v>Pulliam</v>
          </cell>
          <cell r="C552" t="str">
            <v>Brown</v>
          </cell>
          <cell r="D552" t="str">
            <v>WI</v>
          </cell>
          <cell r="E552" t="str">
            <v>Green Bay</v>
          </cell>
          <cell r="F552" t="str">
            <v>ONCE-THROUGH FRESH</v>
          </cell>
        </row>
        <row r="553">
          <cell r="A553">
            <v>4078</v>
          </cell>
          <cell r="B553" t="str">
            <v>Weston</v>
          </cell>
          <cell r="C553" t="str">
            <v>Marathon</v>
          </cell>
          <cell r="D553" t="str">
            <v>WI</v>
          </cell>
          <cell r="E553" t="str">
            <v>Wisconsin River</v>
          </cell>
          <cell r="F553" t="str">
            <v>COMPLEX</v>
          </cell>
        </row>
        <row r="554">
          <cell r="A554">
            <v>4078</v>
          </cell>
          <cell r="B554" t="str">
            <v>Weston</v>
          </cell>
          <cell r="C554" t="str">
            <v>Marathon</v>
          </cell>
          <cell r="D554" t="str">
            <v>WI</v>
          </cell>
          <cell r="E554" t="str">
            <v>Wisconsin River</v>
          </cell>
          <cell r="F554" t="str">
            <v>COMPLEX</v>
          </cell>
        </row>
        <row r="555">
          <cell r="A555">
            <v>4125</v>
          </cell>
          <cell r="B555" t="str">
            <v>Manitowoc</v>
          </cell>
          <cell r="C555" t="str">
            <v>Manitowoc</v>
          </cell>
          <cell r="D555" t="str">
            <v>WI</v>
          </cell>
          <cell r="E555" t="str">
            <v>Lake Michigan</v>
          </cell>
          <cell r="F555" t="str">
            <v>ONCE-THROUGH FRESH</v>
          </cell>
        </row>
        <row r="556">
          <cell r="A556">
            <v>4143</v>
          </cell>
          <cell r="B556" t="str">
            <v>Genoa</v>
          </cell>
          <cell r="C556" t="str">
            <v>Vernon</v>
          </cell>
          <cell r="D556" t="str">
            <v>WI</v>
          </cell>
          <cell r="E556" t="str">
            <v>Mississippi River</v>
          </cell>
          <cell r="F556" t="str">
            <v>ONCE-THROUGH FRESH</v>
          </cell>
        </row>
        <row r="557">
          <cell r="A557">
            <v>4146</v>
          </cell>
          <cell r="B557" t="str">
            <v>E J Stoneman Station</v>
          </cell>
          <cell r="C557" t="str">
            <v>Grant</v>
          </cell>
          <cell r="D557" t="str">
            <v>WI</v>
          </cell>
          <cell r="E557" t="str">
            <v>Mississippi River</v>
          </cell>
          <cell r="F557" t="str">
            <v>ONCE-THROUGH FRESH</v>
          </cell>
        </row>
        <row r="558">
          <cell r="A558">
            <v>4158</v>
          </cell>
          <cell r="B558" t="str">
            <v>Dave Johnston</v>
          </cell>
          <cell r="C558" t="str">
            <v>Converse</v>
          </cell>
          <cell r="D558" t="str">
            <v>WY</v>
          </cell>
          <cell r="E558" t="str">
            <v>North Platte River</v>
          </cell>
          <cell r="F558" t="str">
            <v>COMPLEX</v>
          </cell>
        </row>
        <row r="559">
          <cell r="A559">
            <v>4162</v>
          </cell>
          <cell r="B559" t="str">
            <v>Naughton</v>
          </cell>
          <cell r="C559" t="str">
            <v>Lincoln</v>
          </cell>
          <cell r="D559" t="str">
            <v>WY</v>
          </cell>
          <cell r="E559" t="str">
            <v>Hams Fork River</v>
          </cell>
          <cell r="F559" t="str">
            <v>RECIRCULATING TOWER</v>
          </cell>
        </row>
        <row r="560">
          <cell r="A560">
            <v>4195</v>
          </cell>
          <cell r="B560" t="str">
            <v>Powerlane Plant</v>
          </cell>
          <cell r="C560" t="str">
            <v>Hunt</v>
          </cell>
          <cell r="D560" t="str">
            <v>TX</v>
          </cell>
          <cell r="E560" t="str">
            <v>No 4 Resevoir</v>
          </cell>
          <cell r="F560" t="str">
            <v>ONCE-THROUGH FRESH</v>
          </cell>
        </row>
        <row r="561">
          <cell r="A561">
            <v>4259</v>
          </cell>
          <cell r="B561" t="str">
            <v>Endicott Station</v>
          </cell>
          <cell r="C561" t="str">
            <v>Hillsdale</v>
          </cell>
          <cell r="D561" t="str">
            <v>MI</v>
          </cell>
          <cell r="E561" t="str">
            <v>Wells</v>
          </cell>
          <cell r="F561" t="str">
            <v>RECIRCULATING TOWER</v>
          </cell>
        </row>
        <row r="562">
          <cell r="A562">
            <v>4266</v>
          </cell>
          <cell r="B562" t="str">
            <v>Spencer</v>
          </cell>
          <cell r="C562" t="str">
            <v>Denton</v>
          </cell>
          <cell r="D562" t="str">
            <v>TX</v>
          </cell>
          <cell r="E562" t="str">
            <v>Municipality</v>
          </cell>
          <cell r="F562" t="str">
            <v>RECIRCULATING TOWER</v>
          </cell>
        </row>
        <row r="563">
          <cell r="A563">
            <v>4270</v>
          </cell>
          <cell r="B563" t="str">
            <v>Waterford 3</v>
          </cell>
          <cell r="C563" t="str">
            <v>St Charles</v>
          </cell>
          <cell r="D563" t="str">
            <v>LA</v>
          </cell>
          <cell r="E563" t="str">
            <v>Mississippi River</v>
          </cell>
          <cell r="F563" t="str">
            <v>ONCE-THROUGH FRESH</v>
          </cell>
        </row>
        <row r="564">
          <cell r="A564">
            <v>4271</v>
          </cell>
          <cell r="B564" t="str">
            <v>John P Madgett</v>
          </cell>
          <cell r="C564" t="str">
            <v>Buffalo</v>
          </cell>
          <cell r="D564" t="str">
            <v>WI</v>
          </cell>
          <cell r="E564" t="str">
            <v>Mississippi River</v>
          </cell>
          <cell r="F564" t="str">
            <v>ONCE-THROUGH FRESH</v>
          </cell>
        </row>
        <row r="565">
          <cell r="A565">
            <v>4937</v>
          </cell>
          <cell r="B565" t="str">
            <v>Thomas C Ferguson</v>
          </cell>
          <cell r="C565" t="str">
            <v>Llano</v>
          </cell>
          <cell r="D565" t="str">
            <v>TX</v>
          </cell>
          <cell r="E565" t="str">
            <v>Lake Lyndon B. Johnson</v>
          </cell>
          <cell r="F565" t="str">
            <v>ONCE-THROUGH FRESH</v>
          </cell>
        </row>
        <row r="566">
          <cell r="A566">
            <v>4939</v>
          </cell>
          <cell r="B566" t="str">
            <v>Barney M Davis</v>
          </cell>
          <cell r="C566" t="str">
            <v>Nueces</v>
          </cell>
          <cell r="D566" t="str">
            <v>TX</v>
          </cell>
          <cell r="E566" t="str">
            <v>Laguna Madre</v>
          </cell>
          <cell r="F566" t="str">
            <v>ONCE-THROUGH SALINE</v>
          </cell>
        </row>
        <row r="567">
          <cell r="A567">
            <v>4940</v>
          </cell>
          <cell r="B567" t="str">
            <v>Riverside</v>
          </cell>
          <cell r="C567" t="str">
            <v>Tulsa</v>
          </cell>
          <cell r="D567" t="str">
            <v>OK</v>
          </cell>
          <cell r="E567" t="str">
            <v>Arkansas River</v>
          </cell>
          <cell r="F567" t="str">
            <v>RECIRCULATING TOWER</v>
          </cell>
        </row>
        <row r="568">
          <cell r="A568">
            <v>4941</v>
          </cell>
          <cell r="B568" t="str">
            <v>Navajo</v>
          </cell>
          <cell r="C568" t="str">
            <v>Coconino</v>
          </cell>
          <cell r="D568" t="str">
            <v>AZ</v>
          </cell>
          <cell r="E568" t="str">
            <v>Lake Powell</v>
          </cell>
          <cell r="F568" t="str">
            <v>RECIRCULATING TOWER</v>
          </cell>
        </row>
        <row r="569">
          <cell r="A569">
            <v>6000</v>
          </cell>
          <cell r="B569" t="str">
            <v>Donald C Cook</v>
          </cell>
          <cell r="C569" t="str">
            <v>Berrien</v>
          </cell>
          <cell r="D569" t="str">
            <v>MI</v>
          </cell>
          <cell r="E569" t="str">
            <v>Lake Michigan</v>
          </cell>
          <cell r="F569" t="str">
            <v>ONCE-THROUGH FRESH</v>
          </cell>
        </row>
        <row r="570">
          <cell r="A570">
            <v>6001</v>
          </cell>
          <cell r="B570" t="str">
            <v>Joseph M Farley</v>
          </cell>
          <cell r="C570" t="str">
            <v>Houston</v>
          </cell>
          <cell r="D570" t="str">
            <v>AL</v>
          </cell>
          <cell r="E570" t="str">
            <v>Chattahoochee River</v>
          </cell>
          <cell r="F570" t="str">
            <v>RECIRCULATING TOWER</v>
          </cell>
        </row>
        <row r="571">
          <cell r="A571">
            <v>6002</v>
          </cell>
          <cell r="B571" t="str">
            <v>James H Miller Jr</v>
          </cell>
          <cell r="C571" t="str">
            <v>Jefferson</v>
          </cell>
          <cell r="D571" t="str">
            <v>AL</v>
          </cell>
          <cell r="E571" t="str">
            <v>Black Warrior River</v>
          </cell>
          <cell r="F571" t="str">
            <v>RECIRCULATING TOWER</v>
          </cell>
        </row>
        <row r="572">
          <cell r="A572">
            <v>6004</v>
          </cell>
          <cell r="B572" t="str">
            <v>FirstEnergy Pleasants Power Station</v>
          </cell>
          <cell r="C572" t="str">
            <v>Pleasants</v>
          </cell>
          <cell r="D572" t="str">
            <v>WV</v>
          </cell>
          <cell r="E572" t="str">
            <v>Ohio River</v>
          </cell>
          <cell r="F572" t="str">
            <v>RECIRCULATING TOWER</v>
          </cell>
        </row>
        <row r="573">
          <cell r="A573">
            <v>6008</v>
          </cell>
          <cell r="B573" t="str">
            <v>Palo Verde</v>
          </cell>
          <cell r="C573" t="str">
            <v>Maricopa</v>
          </cell>
          <cell r="D573" t="str">
            <v>AZ</v>
          </cell>
          <cell r="E573" t="str">
            <v>Phoenix Area Sewage Effluent</v>
          </cell>
          <cell r="F573" t="str">
            <v>RECIRCULATING TOWER</v>
          </cell>
        </row>
        <row r="574">
          <cell r="A574">
            <v>6009</v>
          </cell>
          <cell r="B574" t="str">
            <v>White Bluff</v>
          </cell>
          <cell r="C574" t="str">
            <v>Jefferson</v>
          </cell>
          <cell r="D574" t="str">
            <v>AR</v>
          </cell>
          <cell r="E574" t="str">
            <v>Arkansas River</v>
          </cell>
          <cell r="F574" t="str">
            <v>RECIRCULATING TOWER</v>
          </cell>
        </row>
        <row r="575">
          <cell r="A575">
            <v>6011</v>
          </cell>
          <cell r="B575" t="str">
            <v>Calvert Cliffs Nuclear Power Plant</v>
          </cell>
          <cell r="C575" t="str">
            <v>Calvert</v>
          </cell>
          <cell r="D575" t="str">
            <v>MD</v>
          </cell>
          <cell r="E575" t="str">
            <v>Chesapeake Bay</v>
          </cell>
          <cell r="F575" t="str">
            <v>ONCE-THROUGH SALINE</v>
          </cell>
        </row>
        <row r="576">
          <cell r="A576">
            <v>6014</v>
          </cell>
          <cell r="B576" t="str">
            <v>Brunswick Nuclear</v>
          </cell>
          <cell r="C576" t="str">
            <v>Brunswick</v>
          </cell>
          <cell r="D576" t="str">
            <v>NC</v>
          </cell>
          <cell r="E576" t="str">
            <v>Atlantic Ocean (Cape Fear)</v>
          </cell>
          <cell r="F576" t="str">
            <v>ONCE-THROUGH SALINE</v>
          </cell>
        </row>
        <row r="577">
          <cell r="A577">
            <v>6015</v>
          </cell>
          <cell r="B577" t="str">
            <v>Harris</v>
          </cell>
          <cell r="C577" t="str">
            <v>Wake</v>
          </cell>
          <cell r="D577" t="str">
            <v>NC</v>
          </cell>
          <cell r="E577" t="str">
            <v>Shearon Harris Reservoir</v>
          </cell>
          <cell r="F577" t="str">
            <v>RECIRCULATING TOWER</v>
          </cell>
        </row>
        <row r="578">
          <cell r="A578">
            <v>6016</v>
          </cell>
          <cell r="B578" t="str">
            <v>Duck Creek</v>
          </cell>
          <cell r="C578" t="str">
            <v>Fulton</v>
          </cell>
          <cell r="D578" t="str">
            <v>IL</v>
          </cell>
          <cell r="E578" t="str">
            <v>Duck Creek Reservoir</v>
          </cell>
          <cell r="F578" t="str">
            <v>ONCE-THROUGH FRESH</v>
          </cell>
        </row>
        <row r="579">
          <cell r="A579">
            <v>6017</v>
          </cell>
          <cell r="B579" t="str">
            <v>Newton</v>
          </cell>
          <cell r="C579" t="str">
            <v>Jasper</v>
          </cell>
          <cell r="D579" t="str">
            <v>IL</v>
          </cell>
          <cell r="E579" t="str">
            <v>Laws Creek, Sandy Creek</v>
          </cell>
          <cell r="F579" t="str">
            <v>ONCE-THROUGH FRESH</v>
          </cell>
        </row>
        <row r="580">
          <cell r="A580">
            <v>6018</v>
          </cell>
          <cell r="B580" t="str">
            <v>East Bend</v>
          </cell>
          <cell r="C580" t="str">
            <v>Boone</v>
          </cell>
          <cell r="D580" t="str">
            <v>KY</v>
          </cell>
          <cell r="E580" t="str">
            <v>Ohio River</v>
          </cell>
          <cell r="F580" t="str">
            <v>RECIRCULATING TOWER</v>
          </cell>
        </row>
        <row r="581">
          <cell r="A581">
            <v>6019</v>
          </cell>
          <cell r="B581" t="str">
            <v>W H Zimmer</v>
          </cell>
          <cell r="C581" t="str">
            <v>Clermont</v>
          </cell>
          <cell r="D581" t="str">
            <v>OH</v>
          </cell>
          <cell r="E581" t="str">
            <v>Ohio River</v>
          </cell>
          <cell r="F581" t="str">
            <v>RECIRCULATING TOWER</v>
          </cell>
        </row>
        <row r="582">
          <cell r="A582">
            <v>6020</v>
          </cell>
          <cell r="B582" t="str">
            <v>Perry</v>
          </cell>
          <cell r="C582" t="str">
            <v>Lake</v>
          </cell>
          <cell r="D582" t="str">
            <v>OH</v>
          </cell>
          <cell r="E582" t="str">
            <v>Lake Erie</v>
          </cell>
          <cell r="F582" t="str">
            <v>RECIRCULATING TOWER</v>
          </cell>
        </row>
        <row r="583">
          <cell r="A583">
            <v>6021</v>
          </cell>
          <cell r="B583" t="str">
            <v>Craig (CO)</v>
          </cell>
          <cell r="C583" t="str">
            <v>Moffat</v>
          </cell>
          <cell r="D583" t="str">
            <v>CO</v>
          </cell>
          <cell r="E583" t="str">
            <v>Yampa River</v>
          </cell>
          <cell r="F583" t="str">
            <v>RECIRCULATING TOWER</v>
          </cell>
        </row>
        <row r="584">
          <cell r="A584">
            <v>6022</v>
          </cell>
          <cell r="B584" t="str">
            <v>Braidwood Generation Station</v>
          </cell>
          <cell r="C584" t="str">
            <v>Will</v>
          </cell>
          <cell r="D584" t="str">
            <v>IL</v>
          </cell>
          <cell r="E584" t="str">
            <v>Kanakee River</v>
          </cell>
          <cell r="F584" t="str">
            <v>RECIRCULATING POND</v>
          </cell>
        </row>
        <row r="585">
          <cell r="A585">
            <v>6023</v>
          </cell>
          <cell r="B585" t="str">
            <v>Byron Generating Station</v>
          </cell>
          <cell r="C585" t="str">
            <v>Ogle</v>
          </cell>
          <cell r="D585" t="str">
            <v>IL</v>
          </cell>
          <cell r="E585" t="str">
            <v>Rock River</v>
          </cell>
          <cell r="F585" t="str">
            <v>RECIRCULATING TOWER</v>
          </cell>
        </row>
        <row r="586">
          <cell r="A586">
            <v>6026</v>
          </cell>
          <cell r="B586" t="str">
            <v>LaSalle Generating Station</v>
          </cell>
          <cell r="C586" t="str">
            <v>LaSalle</v>
          </cell>
          <cell r="D586" t="str">
            <v>IL</v>
          </cell>
          <cell r="E586" t="str">
            <v>Illinois River</v>
          </cell>
          <cell r="F586" t="str">
            <v>RECIRCULATING POND</v>
          </cell>
        </row>
        <row r="587">
          <cell r="A587">
            <v>6030</v>
          </cell>
          <cell r="B587" t="str">
            <v>Coal Creek</v>
          </cell>
          <cell r="C587" t="str">
            <v>McLean</v>
          </cell>
          <cell r="D587" t="str">
            <v>ND</v>
          </cell>
          <cell r="E587" t="str">
            <v>Missouri River</v>
          </cell>
          <cell r="F587" t="str">
            <v>RECIRCULATING TOWER</v>
          </cell>
        </row>
        <row r="588">
          <cell r="A588">
            <v>6031</v>
          </cell>
          <cell r="B588" t="str">
            <v>Killen Station</v>
          </cell>
          <cell r="C588" t="str">
            <v>Adams</v>
          </cell>
          <cell r="D588" t="str">
            <v>OH</v>
          </cell>
          <cell r="E588" t="str">
            <v>Ohio River</v>
          </cell>
          <cell r="F588" t="str">
            <v>RECIRCULATING TOWER</v>
          </cell>
        </row>
        <row r="589">
          <cell r="A589">
            <v>6034</v>
          </cell>
          <cell r="B589" t="str">
            <v>Belle River</v>
          </cell>
          <cell r="C589" t="str">
            <v>St Clair</v>
          </cell>
          <cell r="D589" t="str">
            <v>MI</v>
          </cell>
          <cell r="E589" t="str">
            <v>St. Clair River</v>
          </cell>
          <cell r="F589" t="str">
            <v>ONCE-THROUGH FRESH</v>
          </cell>
        </row>
        <row r="590">
          <cell r="A590">
            <v>6035</v>
          </cell>
          <cell r="B590" t="str">
            <v>Greenwood (MI)</v>
          </cell>
          <cell r="C590" t="str">
            <v>St Clair</v>
          </cell>
          <cell r="D590" t="str">
            <v>MI</v>
          </cell>
          <cell r="E590" t="str">
            <v>Municipality</v>
          </cell>
          <cell r="F590" t="str">
            <v>RECIRCULATING POND</v>
          </cell>
        </row>
        <row r="591">
          <cell r="A591">
            <v>6036</v>
          </cell>
          <cell r="B591" t="str">
            <v>Catawba</v>
          </cell>
          <cell r="C591" t="str">
            <v>York</v>
          </cell>
          <cell r="D591" t="str">
            <v>SC</v>
          </cell>
          <cell r="E591" t="str">
            <v>Lake Wylie</v>
          </cell>
          <cell r="F591" t="str">
            <v>RECIRCULATING TOWER</v>
          </cell>
        </row>
        <row r="592">
          <cell r="A592">
            <v>6038</v>
          </cell>
          <cell r="B592" t="str">
            <v>McGuire</v>
          </cell>
          <cell r="C592" t="str">
            <v>Mecklenburg</v>
          </cell>
          <cell r="D592" t="str">
            <v>NC</v>
          </cell>
          <cell r="E592" t="str">
            <v>Lake Norman</v>
          </cell>
          <cell r="F592" t="str">
            <v>ONCE-THROUGH FRESH</v>
          </cell>
        </row>
        <row r="593">
          <cell r="A593">
            <v>6040</v>
          </cell>
          <cell r="B593" t="str">
            <v>Beaver Valley</v>
          </cell>
          <cell r="C593" t="str">
            <v>Beaver</v>
          </cell>
          <cell r="D593" t="str">
            <v>PA</v>
          </cell>
          <cell r="E593" t="str">
            <v>Ohio River</v>
          </cell>
          <cell r="F593" t="str">
            <v>RECIRCULATING TOWER</v>
          </cell>
        </row>
        <row r="594">
          <cell r="A594">
            <v>6041</v>
          </cell>
          <cell r="B594" t="str">
            <v>H L Spurlock</v>
          </cell>
          <cell r="C594" t="str">
            <v>Mason</v>
          </cell>
          <cell r="D594" t="str">
            <v>KY</v>
          </cell>
          <cell r="E594" t="str">
            <v>Wells/Ohio River</v>
          </cell>
          <cell r="F594" t="str">
            <v>RECIRCULATING TOWER</v>
          </cell>
        </row>
        <row r="595">
          <cell r="A595">
            <v>6042</v>
          </cell>
          <cell r="B595" t="str">
            <v>Manatee</v>
          </cell>
          <cell r="C595" t="str">
            <v>Manatee</v>
          </cell>
          <cell r="D595" t="str">
            <v>FL</v>
          </cell>
          <cell r="E595" t="str">
            <v>Little Manatee River</v>
          </cell>
          <cell r="F595" t="str">
            <v>RECIRCULATING POND</v>
          </cell>
        </row>
        <row r="596">
          <cell r="A596">
            <v>6043</v>
          </cell>
          <cell r="B596" t="str">
            <v>Martin</v>
          </cell>
          <cell r="C596" t="str">
            <v>Martin</v>
          </cell>
          <cell r="D596" t="str">
            <v>FL</v>
          </cell>
          <cell r="E596" t="str">
            <v>St. Lucie Canal</v>
          </cell>
          <cell r="F596" t="str">
            <v>COMPLEX</v>
          </cell>
        </row>
        <row r="597">
          <cell r="A597">
            <v>6043</v>
          </cell>
          <cell r="B597" t="str">
            <v>Martin</v>
          </cell>
          <cell r="C597" t="str">
            <v>Martin</v>
          </cell>
          <cell r="D597" t="str">
            <v>FL</v>
          </cell>
          <cell r="E597" t="str">
            <v>St. Lucie Canal</v>
          </cell>
          <cell r="F597" t="str">
            <v>COMPLEX</v>
          </cell>
        </row>
        <row r="598">
          <cell r="A598">
            <v>6045</v>
          </cell>
          <cell r="B598" t="str">
            <v>St Lucie</v>
          </cell>
          <cell r="C598" t="str">
            <v>St Lucie</v>
          </cell>
          <cell r="D598" t="str">
            <v>FL</v>
          </cell>
          <cell r="E598" t="str">
            <v>Atlantic Ocean</v>
          </cell>
          <cell r="F598" t="str">
            <v>ONCE-THROUGH SALINE</v>
          </cell>
        </row>
        <row r="599">
          <cell r="A599">
            <v>6051</v>
          </cell>
          <cell r="B599" t="str">
            <v>Edwin I Hatch</v>
          </cell>
          <cell r="C599" t="str">
            <v>Appling</v>
          </cell>
          <cell r="D599" t="str">
            <v>GA</v>
          </cell>
          <cell r="E599" t="str">
            <v>Altamah River</v>
          </cell>
          <cell r="F599" t="str">
            <v>RECIRCULATING TOWER</v>
          </cell>
        </row>
        <row r="600">
          <cell r="A600">
            <v>6052</v>
          </cell>
          <cell r="B600" t="str">
            <v>Wansley</v>
          </cell>
          <cell r="C600" t="str">
            <v>Heard</v>
          </cell>
          <cell r="D600" t="str">
            <v>GA</v>
          </cell>
          <cell r="E600" t="str">
            <v>Chattahoochee River</v>
          </cell>
          <cell r="F600" t="str">
            <v>RECIRCULATING TOWER</v>
          </cell>
        </row>
        <row r="601">
          <cell r="A601">
            <v>6055</v>
          </cell>
          <cell r="B601" t="str">
            <v>Big Cajun 2</v>
          </cell>
          <cell r="C601" t="str">
            <v>Pointe Coupee</v>
          </cell>
          <cell r="D601" t="str">
            <v>LA</v>
          </cell>
          <cell r="E601" t="str">
            <v>Mississippi River</v>
          </cell>
          <cell r="F601" t="str">
            <v>COMPLEX</v>
          </cell>
        </row>
        <row r="602">
          <cell r="A602">
            <v>6055</v>
          </cell>
          <cell r="B602" t="str">
            <v>Big Cajun 2</v>
          </cell>
          <cell r="C602" t="str">
            <v>Pointe Coupee</v>
          </cell>
          <cell r="D602" t="str">
            <v>LA</v>
          </cell>
          <cell r="E602" t="str">
            <v>Mississippi River</v>
          </cell>
          <cell r="F602" t="str">
            <v>COMPLEX</v>
          </cell>
        </row>
        <row r="603">
          <cell r="A603">
            <v>6056</v>
          </cell>
          <cell r="B603" t="str">
            <v>Kahului</v>
          </cell>
          <cell r="C603" t="str">
            <v>Maui</v>
          </cell>
          <cell r="D603" t="str">
            <v>HI</v>
          </cell>
          <cell r="E603" t="str">
            <v>Pacific Ocean</v>
          </cell>
          <cell r="F603" t="str">
            <v>ONCE-THROUGH SALINE</v>
          </cell>
        </row>
        <row r="604">
          <cell r="A604">
            <v>6061</v>
          </cell>
          <cell r="B604" t="str">
            <v>R D Morrow</v>
          </cell>
          <cell r="C604" t="str">
            <v>Lamar</v>
          </cell>
          <cell r="D604" t="str">
            <v>MS</v>
          </cell>
          <cell r="E604" t="str">
            <v>Wells</v>
          </cell>
          <cell r="F604" t="str">
            <v>RECIRCULATING TOWER</v>
          </cell>
        </row>
        <row r="605">
          <cell r="A605">
            <v>6064</v>
          </cell>
          <cell r="B605" t="str">
            <v>Nearman Creek</v>
          </cell>
          <cell r="C605" t="str">
            <v>Wyandotte</v>
          </cell>
          <cell r="D605" t="str">
            <v>KS</v>
          </cell>
          <cell r="E605" t="str">
            <v>Missouri River</v>
          </cell>
          <cell r="F605" t="str">
            <v>ONCE-THROUGH FRESH</v>
          </cell>
        </row>
        <row r="606">
          <cell r="A606">
            <v>6065</v>
          </cell>
          <cell r="B606" t="str">
            <v>Iatan</v>
          </cell>
          <cell r="C606" t="str">
            <v>Platte</v>
          </cell>
          <cell r="D606" t="str">
            <v>MO</v>
          </cell>
          <cell r="E606" t="str">
            <v>Missouri River</v>
          </cell>
          <cell r="F606" t="str">
            <v>COMPLEX</v>
          </cell>
        </row>
        <row r="607">
          <cell r="A607">
            <v>6065</v>
          </cell>
          <cell r="B607" t="str">
            <v>Iatan</v>
          </cell>
          <cell r="C607" t="str">
            <v>Platte</v>
          </cell>
          <cell r="D607" t="str">
            <v>MO</v>
          </cell>
          <cell r="E607" t="str">
            <v>Missouri River</v>
          </cell>
          <cell r="F607" t="str">
            <v>COMPLEX</v>
          </cell>
        </row>
        <row r="608">
          <cell r="A608">
            <v>6068</v>
          </cell>
          <cell r="B608" t="str">
            <v>Jeffrey Energy Center</v>
          </cell>
          <cell r="C608" t="str">
            <v>Pottawatomie</v>
          </cell>
          <cell r="D608" t="str">
            <v>KS</v>
          </cell>
          <cell r="E608" t="str">
            <v>Kansas River</v>
          </cell>
          <cell r="F608" t="str">
            <v>RECIRCULATING TOWER</v>
          </cell>
        </row>
        <row r="609">
          <cell r="A609">
            <v>6071</v>
          </cell>
          <cell r="B609" t="str">
            <v>Trimble County</v>
          </cell>
          <cell r="C609" t="str">
            <v>Trimble</v>
          </cell>
          <cell r="D609" t="str">
            <v>KY</v>
          </cell>
          <cell r="E609" t="str">
            <v>Ohio River</v>
          </cell>
          <cell r="F609" t="str">
            <v>RECIRCULATING TOWER</v>
          </cell>
        </row>
        <row r="610">
          <cell r="A610">
            <v>6072</v>
          </cell>
          <cell r="B610" t="str">
            <v>Grand Gulf</v>
          </cell>
          <cell r="C610" t="str">
            <v>Claiborne</v>
          </cell>
          <cell r="D610" t="str">
            <v>MS</v>
          </cell>
          <cell r="E610" t="str">
            <v>Mississippi River Aquifer</v>
          </cell>
          <cell r="F610" t="str">
            <v>RECIRCULATING TOWER</v>
          </cell>
        </row>
        <row r="611">
          <cell r="A611">
            <v>6073</v>
          </cell>
          <cell r="B611" t="str">
            <v>Victor J Daniel Jr</v>
          </cell>
          <cell r="C611" t="str">
            <v>Jackson</v>
          </cell>
          <cell r="D611" t="str">
            <v>MS</v>
          </cell>
          <cell r="E611" t="str">
            <v>Municipality</v>
          </cell>
          <cell r="F611" t="str">
            <v>COMPLEX</v>
          </cell>
        </row>
        <row r="612">
          <cell r="A612">
            <v>6073</v>
          </cell>
          <cell r="B612" t="str">
            <v>Victor J Daniel Jr</v>
          </cell>
          <cell r="C612" t="str">
            <v>Jackson</v>
          </cell>
          <cell r="D612" t="str">
            <v>MS</v>
          </cell>
          <cell r="E612" t="str">
            <v>Municipality</v>
          </cell>
          <cell r="F612" t="str">
            <v>COMPLEX</v>
          </cell>
        </row>
        <row r="613">
          <cell r="A613">
            <v>6076</v>
          </cell>
          <cell r="B613" t="str">
            <v>Colstrip</v>
          </cell>
          <cell r="C613" t="str">
            <v>Rosebud</v>
          </cell>
          <cell r="D613" t="str">
            <v>MT</v>
          </cell>
          <cell r="E613" t="str">
            <v>Yellowstone River</v>
          </cell>
          <cell r="F613" t="str">
            <v>RECIRCULATING TOWER</v>
          </cell>
        </row>
        <row r="614">
          <cell r="A614">
            <v>6077</v>
          </cell>
          <cell r="B614" t="str">
            <v>Gerald Gentleman</v>
          </cell>
          <cell r="C614" t="str">
            <v>Lincoln</v>
          </cell>
          <cell r="D614" t="str">
            <v>NE</v>
          </cell>
          <cell r="E614" t="str">
            <v>Sutherland Supply Canal</v>
          </cell>
          <cell r="F614" t="str">
            <v>RECIRCULATING POND</v>
          </cell>
        </row>
        <row r="615">
          <cell r="A615">
            <v>6081</v>
          </cell>
          <cell r="B615" t="str">
            <v>Stony Brook</v>
          </cell>
          <cell r="C615" t="str">
            <v>Hampden</v>
          </cell>
          <cell r="D615" t="str">
            <v>MA</v>
          </cell>
          <cell r="E615" t="str">
            <v>Municipality</v>
          </cell>
          <cell r="F615" t="str">
            <v>RECIRCULATING TOWER</v>
          </cell>
        </row>
        <row r="616">
          <cell r="A616">
            <v>6082</v>
          </cell>
          <cell r="B616" t="str">
            <v>Somerset Operating Co LLC</v>
          </cell>
          <cell r="C616" t="str">
            <v>Niagara</v>
          </cell>
          <cell r="D616" t="str">
            <v>NY</v>
          </cell>
          <cell r="E616" t="str">
            <v>Lake Ontario</v>
          </cell>
          <cell r="F616" t="str">
            <v>ONCE-THROUGH FRESH</v>
          </cell>
        </row>
        <row r="617">
          <cell r="A617">
            <v>6085</v>
          </cell>
          <cell r="B617" t="str">
            <v>R M Schahfer</v>
          </cell>
          <cell r="C617" t="str">
            <v>Jasper</v>
          </cell>
          <cell r="D617" t="str">
            <v>IN</v>
          </cell>
          <cell r="E617" t="str">
            <v>Kankakee River</v>
          </cell>
          <cell r="F617" t="str">
            <v>RECIRCULATING TOWER</v>
          </cell>
        </row>
        <row r="618">
          <cell r="A618">
            <v>6089</v>
          </cell>
          <cell r="B618" t="str">
            <v>Lewis &amp; Clark</v>
          </cell>
          <cell r="C618" t="str">
            <v>Richland</v>
          </cell>
          <cell r="D618" t="str">
            <v>MT</v>
          </cell>
          <cell r="E618" t="str">
            <v>Yellowstone River</v>
          </cell>
          <cell r="F618" t="str">
            <v>ONCE-THROUGH FRESH</v>
          </cell>
        </row>
        <row r="619">
          <cell r="A619">
            <v>6090</v>
          </cell>
          <cell r="B619" t="str">
            <v>Sherburne County</v>
          </cell>
          <cell r="C619" t="str">
            <v>Sherburne</v>
          </cell>
          <cell r="D619" t="str">
            <v>MN</v>
          </cell>
          <cell r="E619" t="str">
            <v>Mississippi River</v>
          </cell>
          <cell r="F619" t="str">
            <v>RECIRCULATING TOWER</v>
          </cell>
        </row>
        <row r="620">
          <cell r="A620">
            <v>6094</v>
          </cell>
          <cell r="B620" t="str">
            <v>FirstEnergy Bruce Mansfield</v>
          </cell>
          <cell r="C620" t="str">
            <v>Beaver</v>
          </cell>
          <cell r="D620" t="str">
            <v>PA</v>
          </cell>
          <cell r="E620" t="str">
            <v>Ohio River</v>
          </cell>
          <cell r="F620" t="str">
            <v>RECIRCULATING TOWER</v>
          </cell>
        </row>
        <row r="621">
          <cell r="A621">
            <v>6095</v>
          </cell>
          <cell r="B621" t="str">
            <v>Sooner</v>
          </cell>
          <cell r="C621" t="str">
            <v>Noble</v>
          </cell>
          <cell r="D621" t="str">
            <v>OK</v>
          </cell>
          <cell r="E621" t="str">
            <v>Sooner Lake</v>
          </cell>
          <cell r="F621" t="str">
            <v>RECIRCULATING POND</v>
          </cell>
        </row>
        <row r="622">
          <cell r="A622">
            <v>6096</v>
          </cell>
          <cell r="B622" t="str">
            <v>Nebraska City</v>
          </cell>
          <cell r="C622" t="str">
            <v>Otoe</v>
          </cell>
          <cell r="D622" t="str">
            <v>NE</v>
          </cell>
          <cell r="E622" t="str">
            <v>Missouri River</v>
          </cell>
          <cell r="F622" t="str">
            <v>COMPLEX</v>
          </cell>
        </row>
        <row r="623">
          <cell r="A623">
            <v>6096</v>
          </cell>
          <cell r="B623" t="str">
            <v>Nebraska City</v>
          </cell>
          <cell r="C623" t="str">
            <v>Otoe</v>
          </cell>
          <cell r="D623" t="str">
            <v>NE</v>
          </cell>
          <cell r="E623" t="str">
            <v>Missouri River</v>
          </cell>
          <cell r="F623" t="str">
            <v>COMPLEX</v>
          </cell>
        </row>
        <row r="624">
          <cell r="A624">
            <v>6098</v>
          </cell>
          <cell r="B624" t="str">
            <v>Big Stone</v>
          </cell>
          <cell r="C624" t="str">
            <v>Grant</v>
          </cell>
          <cell r="D624" t="str">
            <v>SD</v>
          </cell>
          <cell r="E624" t="str">
            <v>Big Stone Lake</v>
          </cell>
          <cell r="F624" t="str">
            <v>RECIRCULATING POND</v>
          </cell>
        </row>
        <row r="625">
          <cell r="A625">
            <v>6099</v>
          </cell>
          <cell r="B625" t="str">
            <v>Diablo Canyon</v>
          </cell>
          <cell r="C625" t="str">
            <v>San Luis Obispo</v>
          </cell>
          <cell r="D625" t="str">
            <v>CA</v>
          </cell>
          <cell r="E625" t="str">
            <v>Pacific Ocean</v>
          </cell>
          <cell r="F625" t="str">
            <v>ONCE-THROUGH SALINE</v>
          </cell>
        </row>
        <row r="626">
          <cell r="A626">
            <v>6103</v>
          </cell>
          <cell r="B626" t="str">
            <v>TalenEnergy Susquehanna</v>
          </cell>
          <cell r="C626" t="str">
            <v>Luzerne</v>
          </cell>
          <cell r="D626" t="str">
            <v>PA</v>
          </cell>
          <cell r="E626" t="str">
            <v>Susquehanna River</v>
          </cell>
          <cell r="F626" t="str">
            <v>RECIRCULATING TOWER</v>
          </cell>
        </row>
        <row r="627">
          <cell r="A627">
            <v>6105</v>
          </cell>
          <cell r="B627" t="str">
            <v>Limerick</v>
          </cell>
          <cell r="C627" t="str">
            <v>Montgomery</v>
          </cell>
          <cell r="D627" t="str">
            <v>PA</v>
          </cell>
          <cell r="E627" t="str">
            <v>Schuylkill &amp; Delaware Rivers</v>
          </cell>
          <cell r="F627" t="str">
            <v>RECIRCULATING TOWER</v>
          </cell>
        </row>
        <row r="628">
          <cell r="A628">
            <v>6106</v>
          </cell>
          <cell r="B628" t="str">
            <v>Boardman</v>
          </cell>
          <cell r="C628" t="str">
            <v>Morrow</v>
          </cell>
          <cell r="D628" t="str">
            <v>OR</v>
          </cell>
          <cell r="E628" t="str">
            <v>Carty Reservoir</v>
          </cell>
          <cell r="F628" t="str">
            <v>RECIRCULATING POND</v>
          </cell>
        </row>
        <row r="629">
          <cell r="A629">
            <v>6110</v>
          </cell>
          <cell r="B629" t="str">
            <v>James A Fitzpatrick</v>
          </cell>
          <cell r="C629" t="str">
            <v>Oswego</v>
          </cell>
          <cell r="D629" t="str">
            <v>NY</v>
          </cell>
          <cell r="E629" t="str">
            <v>Lake Ontario</v>
          </cell>
          <cell r="F629" t="str">
            <v>ONCE-THROUGH FRESH</v>
          </cell>
        </row>
        <row r="630">
          <cell r="A630">
            <v>6112</v>
          </cell>
          <cell r="B630" t="str">
            <v>Fort St Vrain</v>
          </cell>
          <cell r="C630" t="str">
            <v>Weld</v>
          </cell>
          <cell r="D630" t="str">
            <v>CO</v>
          </cell>
          <cell r="E630" t="str">
            <v>So Platte River/St Vrain Creek</v>
          </cell>
          <cell r="F630" t="str">
            <v>RECIRCULATING TOWER</v>
          </cell>
        </row>
        <row r="631">
          <cell r="A631">
            <v>6113</v>
          </cell>
          <cell r="B631" t="str">
            <v>Gibson</v>
          </cell>
          <cell r="C631" t="str">
            <v>Gibson</v>
          </cell>
          <cell r="D631" t="str">
            <v>IN</v>
          </cell>
          <cell r="E631" t="str">
            <v>Gibson Lake</v>
          </cell>
          <cell r="F631" t="str">
            <v>RECIRCULATING POND</v>
          </cell>
        </row>
        <row r="632">
          <cell r="A632">
            <v>6115</v>
          </cell>
          <cell r="B632" t="str">
            <v>Seabrook</v>
          </cell>
          <cell r="C632" t="str">
            <v>Rockingham</v>
          </cell>
          <cell r="D632" t="str">
            <v>NH</v>
          </cell>
          <cell r="E632" t="str">
            <v>Atlantic Ocean</v>
          </cell>
          <cell r="F632" t="str">
            <v>ONCE-THROUGH SALINE</v>
          </cell>
        </row>
        <row r="633">
          <cell r="A633">
            <v>6118</v>
          </cell>
          <cell r="B633" t="str">
            <v>PSEG Hope Creek Generating Station</v>
          </cell>
          <cell r="C633" t="str">
            <v>Salem</v>
          </cell>
          <cell r="D633" t="str">
            <v>NJ</v>
          </cell>
          <cell r="E633" t="str">
            <v>Delaware River</v>
          </cell>
          <cell r="F633" t="str">
            <v>RECIRCULATING TOWER</v>
          </cell>
        </row>
        <row r="634">
          <cell r="A634">
            <v>6122</v>
          </cell>
          <cell r="B634" t="str">
            <v>R E Ginna Nuclear Power Plant</v>
          </cell>
          <cell r="C634" t="str">
            <v>Wayne</v>
          </cell>
          <cell r="D634" t="str">
            <v>NY</v>
          </cell>
          <cell r="E634" t="str">
            <v>Lake Ontario</v>
          </cell>
          <cell r="F634" t="str">
            <v>ONCE-THROUGH FRESH</v>
          </cell>
        </row>
        <row r="635">
          <cell r="A635">
            <v>6124</v>
          </cell>
          <cell r="B635" t="str">
            <v>McIntosh</v>
          </cell>
          <cell r="C635" t="str">
            <v>Effingham</v>
          </cell>
          <cell r="D635" t="str">
            <v>GA</v>
          </cell>
          <cell r="E635" t="str">
            <v>Savannah River</v>
          </cell>
          <cell r="F635" t="str">
            <v>ONCE-THROUGH FRESH</v>
          </cell>
        </row>
        <row r="636">
          <cell r="A636">
            <v>6127</v>
          </cell>
          <cell r="B636" t="str">
            <v>V C Summer</v>
          </cell>
          <cell r="C636" t="str">
            <v>Fairfield</v>
          </cell>
          <cell r="D636" t="str">
            <v>SC</v>
          </cell>
          <cell r="E636" t="str">
            <v>Broad River</v>
          </cell>
          <cell r="F636" t="str">
            <v>ONCE-THROUGH FRESH</v>
          </cell>
        </row>
        <row r="637">
          <cell r="A637">
            <v>6136</v>
          </cell>
          <cell r="B637" t="str">
            <v>Gibbons Creek</v>
          </cell>
          <cell r="C637" t="str">
            <v>Grimes</v>
          </cell>
          <cell r="D637" t="str">
            <v>TX</v>
          </cell>
          <cell r="E637" t="str">
            <v>Gibbons Creek</v>
          </cell>
          <cell r="F637" t="str">
            <v>ONCE-THROUGH FRESH</v>
          </cell>
        </row>
        <row r="638">
          <cell r="A638">
            <v>6137</v>
          </cell>
          <cell r="B638" t="str">
            <v>A B Brown</v>
          </cell>
          <cell r="C638" t="str">
            <v>Posey</v>
          </cell>
          <cell r="D638" t="str">
            <v>IN</v>
          </cell>
          <cell r="E638" t="str">
            <v>Ohio River</v>
          </cell>
          <cell r="F638" t="str">
            <v>RECIRCULATING TOWER</v>
          </cell>
        </row>
        <row r="639">
          <cell r="A639">
            <v>6138</v>
          </cell>
          <cell r="B639" t="str">
            <v>Flint Creek</v>
          </cell>
          <cell r="C639" t="str">
            <v>Benton</v>
          </cell>
          <cell r="D639" t="str">
            <v>AR</v>
          </cell>
          <cell r="E639" t="str">
            <v>Flint Creek Reservoir</v>
          </cell>
          <cell r="F639" t="str">
            <v>ONCE-THROUGH FRESH</v>
          </cell>
        </row>
        <row r="640">
          <cell r="A640">
            <v>6139</v>
          </cell>
          <cell r="B640" t="str">
            <v>Welsh</v>
          </cell>
          <cell r="C640" t="str">
            <v>Titus</v>
          </cell>
          <cell r="D640" t="str">
            <v>TX</v>
          </cell>
          <cell r="E640" t="str">
            <v>Swauano Creek Reserv</v>
          </cell>
          <cell r="F640" t="str">
            <v>COMPLEX</v>
          </cell>
        </row>
        <row r="641">
          <cell r="A641">
            <v>6139</v>
          </cell>
          <cell r="B641" t="str">
            <v>Welsh</v>
          </cell>
          <cell r="C641" t="str">
            <v>Titus</v>
          </cell>
          <cell r="D641" t="str">
            <v>TX</v>
          </cell>
          <cell r="E641" t="str">
            <v>Swauano Creek Reserv</v>
          </cell>
          <cell r="F641" t="str">
            <v>COMPLEX</v>
          </cell>
        </row>
        <row r="642">
          <cell r="A642">
            <v>6139</v>
          </cell>
          <cell r="B642" t="str">
            <v>Welsh</v>
          </cell>
          <cell r="C642" t="str">
            <v>Titus</v>
          </cell>
          <cell r="D642" t="str">
            <v>TX</v>
          </cell>
          <cell r="E642" t="str">
            <v>Swauano Creek Reserv</v>
          </cell>
          <cell r="F642" t="str">
            <v>COMPLEX</v>
          </cell>
        </row>
        <row r="643">
          <cell r="A643">
            <v>6139</v>
          </cell>
          <cell r="B643" t="str">
            <v>Welsh</v>
          </cell>
          <cell r="C643" t="str">
            <v>Titus</v>
          </cell>
          <cell r="D643" t="str">
            <v>TX</v>
          </cell>
          <cell r="E643" t="str">
            <v>Swauano Creek Reserv</v>
          </cell>
          <cell r="F643" t="str">
            <v>COMPLEX</v>
          </cell>
        </row>
        <row r="644">
          <cell r="A644">
            <v>6145</v>
          </cell>
          <cell r="B644" t="str">
            <v>Comanche Peak</v>
          </cell>
          <cell r="C644" t="str">
            <v>Somervell</v>
          </cell>
          <cell r="D644" t="str">
            <v>TX</v>
          </cell>
          <cell r="E644" t="str">
            <v>Squaw Creek</v>
          </cell>
          <cell r="F644" t="str">
            <v>ONCE-THROUGH FRESH</v>
          </cell>
        </row>
        <row r="645">
          <cell r="A645">
            <v>6146</v>
          </cell>
          <cell r="B645" t="str">
            <v>Martin Lake</v>
          </cell>
          <cell r="C645" t="str">
            <v>Rusk</v>
          </cell>
          <cell r="D645" t="str">
            <v>TX</v>
          </cell>
          <cell r="E645" t="str">
            <v>Martin Lake</v>
          </cell>
          <cell r="F645" t="str">
            <v>ONCE-THROUGH FRESH</v>
          </cell>
        </row>
        <row r="646">
          <cell r="A646">
            <v>6147</v>
          </cell>
          <cell r="B646" t="str">
            <v>Monticello</v>
          </cell>
          <cell r="C646" t="str">
            <v>Titus</v>
          </cell>
          <cell r="D646" t="str">
            <v>TX</v>
          </cell>
          <cell r="E646" t="str">
            <v>Monticello Reservoir</v>
          </cell>
          <cell r="F646" t="str">
            <v>ONCE-THROUGH FRESH</v>
          </cell>
        </row>
        <row r="647">
          <cell r="A647">
            <v>6149</v>
          </cell>
          <cell r="B647" t="str">
            <v>Davis Besse</v>
          </cell>
          <cell r="C647" t="str">
            <v>Ottawa</v>
          </cell>
          <cell r="D647" t="str">
            <v>OH</v>
          </cell>
          <cell r="E647" t="str">
            <v>Lake Erie</v>
          </cell>
          <cell r="F647" t="str">
            <v>RECIRCULATING TOWER</v>
          </cell>
        </row>
        <row r="648">
          <cell r="A648">
            <v>6152</v>
          </cell>
          <cell r="B648" t="str">
            <v>Sequoyah</v>
          </cell>
          <cell r="C648" t="str">
            <v>Hamilton</v>
          </cell>
          <cell r="D648" t="str">
            <v>TN</v>
          </cell>
          <cell r="E648" t="str">
            <v>Chickamauga Reservoir</v>
          </cell>
          <cell r="F648" t="str">
            <v>COMPLEX</v>
          </cell>
        </row>
        <row r="649">
          <cell r="A649">
            <v>6153</v>
          </cell>
          <cell r="B649" t="str">
            <v>Callaway</v>
          </cell>
          <cell r="C649" t="str">
            <v>Callaway</v>
          </cell>
          <cell r="D649" t="str">
            <v>MO</v>
          </cell>
          <cell r="E649" t="str">
            <v>Missouri River</v>
          </cell>
          <cell r="F649" t="str">
            <v>RECIRCULATING TOWER</v>
          </cell>
        </row>
        <row r="650">
          <cell r="A650">
            <v>6155</v>
          </cell>
          <cell r="B650" t="str">
            <v>Rush Island</v>
          </cell>
          <cell r="C650" t="str">
            <v>Jefferson</v>
          </cell>
          <cell r="D650" t="str">
            <v>MO</v>
          </cell>
          <cell r="E650" t="str">
            <v>Mississippi River</v>
          </cell>
          <cell r="F650" t="str">
            <v>ONCE-THROUGH FRESH</v>
          </cell>
        </row>
        <row r="651">
          <cell r="A651">
            <v>6156</v>
          </cell>
          <cell r="B651" t="str">
            <v>New Haven Harbor</v>
          </cell>
          <cell r="C651" t="str">
            <v>New Haven</v>
          </cell>
          <cell r="D651" t="str">
            <v>CT</v>
          </cell>
          <cell r="E651" t="str">
            <v>New Haven Harbor</v>
          </cell>
          <cell r="F651" t="str">
            <v>ONCE-THROUGH SALINE</v>
          </cell>
        </row>
        <row r="652">
          <cell r="A652">
            <v>6165</v>
          </cell>
          <cell r="B652" t="str">
            <v>Hunter</v>
          </cell>
          <cell r="C652" t="str">
            <v>Emery</v>
          </cell>
          <cell r="D652" t="str">
            <v>UT</v>
          </cell>
          <cell r="E652" t="str">
            <v>Cottonwood Creek</v>
          </cell>
          <cell r="F652" t="str">
            <v>RECIRCULATING TOWER</v>
          </cell>
        </row>
        <row r="653">
          <cell r="A653">
            <v>6166</v>
          </cell>
          <cell r="B653" t="str">
            <v>Rockport</v>
          </cell>
          <cell r="C653" t="str">
            <v>Spencer</v>
          </cell>
          <cell r="D653" t="str">
            <v>IN</v>
          </cell>
          <cell r="E653" t="str">
            <v>Ohio River</v>
          </cell>
          <cell r="F653" t="str">
            <v>RECIRCULATING TOWER</v>
          </cell>
        </row>
        <row r="654">
          <cell r="A654">
            <v>6168</v>
          </cell>
          <cell r="B654" t="str">
            <v>North Anna</v>
          </cell>
          <cell r="C654" t="str">
            <v>Louisa</v>
          </cell>
          <cell r="D654" t="str">
            <v>VA</v>
          </cell>
          <cell r="E654" t="str">
            <v>North Anna River</v>
          </cell>
          <cell r="F654" t="str">
            <v>COMPLEX</v>
          </cell>
        </row>
        <row r="655">
          <cell r="A655">
            <v>6170</v>
          </cell>
          <cell r="B655" t="str">
            <v>Pleasant Prairie</v>
          </cell>
          <cell r="C655" t="str">
            <v>Kenosha</v>
          </cell>
          <cell r="D655" t="str">
            <v>WI</v>
          </cell>
          <cell r="E655" t="str">
            <v>Lake Michigan</v>
          </cell>
          <cell r="F655" t="str">
            <v>RECIRCULATING TOWER</v>
          </cell>
        </row>
        <row r="656">
          <cell r="A656">
            <v>6177</v>
          </cell>
          <cell r="B656" t="str">
            <v>Coronado</v>
          </cell>
          <cell r="C656" t="str">
            <v>Apache</v>
          </cell>
          <cell r="D656" t="str">
            <v>AZ</v>
          </cell>
          <cell r="E656" t="str">
            <v>Wells</v>
          </cell>
          <cell r="F656" t="str">
            <v>RECIRCULATING TOWER</v>
          </cell>
        </row>
        <row r="657">
          <cell r="A657">
            <v>6178</v>
          </cell>
          <cell r="B657" t="str">
            <v>Coleto Creek</v>
          </cell>
          <cell r="C657" t="str">
            <v>Goliad</v>
          </cell>
          <cell r="D657" t="str">
            <v>TX</v>
          </cell>
          <cell r="E657" t="str">
            <v>Coleto Creek Reservoir</v>
          </cell>
          <cell r="F657" t="str">
            <v>ONCE-THROUGH FRESH</v>
          </cell>
        </row>
        <row r="658">
          <cell r="A658">
            <v>6179</v>
          </cell>
          <cell r="B658" t="str">
            <v>Fayette Power Project</v>
          </cell>
          <cell r="C658" t="str">
            <v>Fayette</v>
          </cell>
          <cell r="D658" t="str">
            <v>TX</v>
          </cell>
          <cell r="E658" t="str">
            <v>Fayette County Lake</v>
          </cell>
          <cell r="F658" t="str">
            <v>RECIRCULATING POND</v>
          </cell>
        </row>
        <row r="659">
          <cell r="A659">
            <v>6180</v>
          </cell>
          <cell r="B659" t="str">
            <v>Oak Grove (TX)</v>
          </cell>
          <cell r="C659" t="str">
            <v>Robertson</v>
          </cell>
          <cell r="D659" t="str">
            <v>TX</v>
          </cell>
          <cell r="E659" t="str">
            <v>Twin Oak Reservoir</v>
          </cell>
          <cell r="F659" t="str">
            <v>ONCE-THROUGH FRESH</v>
          </cell>
        </row>
        <row r="660">
          <cell r="A660">
            <v>6181</v>
          </cell>
          <cell r="B660" t="str">
            <v>J T Deely</v>
          </cell>
          <cell r="C660" t="str">
            <v>Bexar</v>
          </cell>
          <cell r="D660" t="str">
            <v>TX</v>
          </cell>
          <cell r="E660" t="str">
            <v>San Antonio River</v>
          </cell>
          <cell r="F660" t="str">
            <v>ONCE-THROUGH FRESH</v>
          </cell>
        </row>
        <row r="661">
          <cell r="A661">
            <v>6183</v>
          </cell>
          <cell r="B661" t="str">
            <v>San Miguel</v>
          </cell>
          <cell r="C661" t="str">
            <v>Atascosa</v>
          </cell>
          <cell r="D661" t="str">
            <v>TX</v>
          </cell>
          <cell r="E661" t="str">
            <v>Wells</v>
          </cell>
          <cell r="F661" t="str">
            <v>RECIRCULATING TOWER</v>
          </cell>
        </row>
        <row r="662">
          <cell r="A662">
            <v>6190</v>
          </cell>
          <cell r="B662" t="str">
            <v>Brame Energy Center</v>
          </cell>
          <cell r="C662" t="str">
            <v>Rapides</v>
          </cell>
          <cell r="D662" t="str">
            <v>LA</v>
          </cell>
          <cell r="E662" t="str">
            <v>Rodemacher Lake</v>
          </cell>
          <cell r="F662" t="str">
            <v>ONCE-THROUGH FRESH</v>
          </cell>
        </row>
        <row r="663">
          <cell r="A663">
            <v>6193</v>
          </cell>
          <cell r="B663" t="str">
            <v>Harrington</v>
          </cell>
          <cell r="C663" t="str">
            <v>Potter</v>
          </cell>
          <cell r="D663" t="str">
            <v>TX</v>
          </cell>
          <cell r="E663" t="str">
            <v>Municipality</v>
          </cell>
          <cell r="F663" t="str">
            <v>RECIRCULATING TOWER</v>
          </cell>
        </row>
        <row r="664">
          <cell r="A664">
            <v>6194</v>
          </cell>
          <cell r="B664" t="str">
            <v>Tolk</v>
          </cell>
          <cell r="C664" t="str">
            <v>Lamb</v>
          </cell>
          <cell r="D664" t="str">
            <v>TX</v>
          </cell>
          <cell r="E664" t="str">
            <v>Wells</v>
          </cell>
          <cell r="F664" t="str">
            <v>RECIRCULATING TOWER</v>
          </cell>
        </row>
        <row r="665">
          <cell r="A665">
            <v>6195</v>
          </cell>
          <cell r="B665" t="str">
            <v>John Twitty Energy Center</v>
          </cell>
          <cell r="C665" t="str">
            <v>Greene</v>
          </cell>
          <cell r="D665" t="str">
            <v>MO</v>
          </cell>
          <cell r="E665" t="str">
            <v>SW Wastewater Treatment Plant</v>
          </cell>
          <cell r="F665" t="str">
            <v>RECIRCULATING TOWER</v>
          </cell>
        </row>
        <row r="666">
          <cell r="A666">
            <v>6204</v>
          </cell>
          <cell r="B666" t="str">
            <v>Laramie River Station</v>
          </cell>
          <cell r="C666" t="str">
            <v>Platte</v>
          </cell>
          <cell r="D666" t="str">
            <v>WY</v>
          </cell>
          <cell r="E666" t="str">
            <v>Grayrocks Dam Laramie River</v>
          </cell>
          <cell r="F666" t="str">
            <v>RECIRCULATING TOWER</v>
          </cell>
        </row>
        <row r="667">
          <cell r="A667">
            <v>6213</v>
          </cell>
          <cell r="B667" t="str">
            <v>Merom</v>
          </cell>
          <cell r="C667" t="str">
            <v>Sullivan</v>
          </cell>
          <cell r="D667" t="str">
            <v>IN</v>
          </cell>
          <cell r="E667" t="str">
            <v>Turtle Creek Reservoir</v>
          </cell>
          <cell r="F667" t="str">
            <v>ONCE-THROUGH FRESH</v>
          </cell>
        </row>
        <row r="668">
          <cell r="A668">
            <v>6243</v>
          </cell>
          <cell r="B668" t="str">
            <v>Dansby</v>
          </cell>
          <cell r="C668" t="str">
            <v>Brazos</v>
          </cell>
          <cell r="D668" t="str">
            <v>TX</v>
          </cell>
          <cell r="E668" t="str">
            <v>Lake Bryan</v>
          </cell>
          <cell r="F668" t="str">
            <v>RECIRCULATING POND</v>
          </cell>
        </row>
        <row r="669">
          <cell r="A669">
            <v>6248</v>
          </cell>
          <cell r="B669" t="str">
            <v>Pawnee</v>
          </cell>
          <cell r="C669" t="str">
            <v>Morgan</v>
          </cell>
          <cell r="D669" t="str">
            <v>CO</v>
          </cell>
          <cell r="E669" t="str">
            <v>wells</v>
          </cell>
          <cell r="F669" t="str">
            <v>RECIRCULATING TOWER</v>
          </cell>
        </row>
        <row r="670">
          <cell r="A670">
            <v>6249</v>
          </cell>
          <cell r="B670" t="str">
            <v>Winyah</v>
          </cell>
          <cell r="C670" t="str">
            <v>Georgetown</v>
          </cell>
          <cell r="D670" t="str">
            <v>SC</v>
          </cell>
          <cell r="E670" t="str">
            <v>Wadmacon Creek</v>
          </cell>
          <cell r="F670" t="str">
            <v>COMPLEX</v>
          </cell>
        </row>
        <row r="671">
          <cell r="A671">
            <v>6249</v>
          </cell>
          <cell r="B671" t="str">
            <v>Winyah</v>
          </cell>
          <cell r="C671" t="str">
            <v>Georgetown</v>
          </cell>
          <cell r="D671" t="str">
            <v>SC</v>
          </cell>
          <cell r="E671" t="str">
            <v>Wadmacon Creek</v>
          </cell>
          <cell r="F671" t="str">
            <v>COMPLEX</v>
          </cell>
        </row>
        <row r="672">
          <cell r="A672">
            <v>6250</v>
          </cell>
          <cell r="B672" t="str">
            <v>Mayo</v>
          </cell>
          <cell r="C672" t="str">
            <v>Person</v>
          </cell>
          <cell r="D672" t="str">
            <v>NC</v>
          </cell>
          <cell r="E672" t="str">
            <v>Mayo Lake (Mayo Creek)</v>
          </cell>
          <cell r="F672" t="str">
            <v>RECIRCULATING TOWER</v>
          </cell>
        </row>
        <row r="673">
          <cell r="A673">
            <v>6251</v>
          </cell>
          <cell r="B673" t="str">
            <v>South Texas Project</v>
          </cell>
          <cell r="C673" t="str">
            <v>Matagorda</v>
          </cell>
          <cell r="D673" t="str">
            <v>TX</v>
          </cell>
          <cell r="E673" t="str">
            <v>Colorado River</v>
          </cell>
          <cell r="F673" t="str">
            <v>RECIRCULATING POND</v>
          </cell>
        </row>
        <row r="674">
          <cell r="A674">
            <v>6254</v>
          </cell>
          <cell r="B674" t="str">
            <v>Ottumwa</v>
          </cell>
          <cell r="C674" t="str">
            <v>Wapello</v>
          </cell>
          <cell r="D674" t="str">
            <v>IA</v>
          </cell>
          <cell r="E674" t="str">
            <v>Des Moines River</v>
          </cell>
          <cell r="F674" t="str">
            <v>RECIRCULATING TOWER</v>
          </cell>
        </row>
        <row r="675">
          <cell r="A675">
            <v>6257</v>
          </cell>
          <cell r="B675" t="str">
            <v>Scherer</v>
          </cell>
          <cell r="C675" t="str">
            <v>Monroe</v>
          </cell>
          <cell r="D675" t="str">
            <v>GA</v>
          </cell>
          <cell r="E675" t="str">
            <v>Lake Juliette</v>
          </cell>
          <cell r="F675" t="str">
            <v>RECIRCULATING TOWER</v>
          </cell>
        </row>
        <row r="676">
          <cell r="A676">
            <v>6264</v>
          </cell>
          <cell r="B676" t="str">
            <v>Mountaineer</v>
          </cell>
          <cell r="C676" t="str">
            <v>Mason</v>
          </cell>
          <cell r="D676" t="str">
            <v>WV</v>
          </cell>
          <cell r="E676" t="str">
            <v>Ohio River</v>
          </cell>
          <cell r="F676" t="str">
            <v>RECIRCULATING TOWER</v>
          </cell>
        </row>
        <row r="677">
          <cell r="A677">
            <v>6285</v>
          </cell>
          <cell r="B677" t="str">
            <v>North Pole</v>
          </cell>
          <cell r="C677" t="str">
            <v>Fairbanks North Star</v>
          </cell>
          <cell r="D677" t="str">
            <v>AK</v>
          </cell>
          <cell r="E677" t="str">
            <v>-NR-</v>
          </cell>
          <cell r="F677" t="str">
            <v>RECIRCULATING TOWER</v>
          </cell>
        </row>
        <row r="678">
          <cell r="A678">
            <v>6288</v>
          </cell>
          <cell r="B678" t="str">
            <v>Healy</v>
          </cell>
          <cell r="C678" t="str">
            <v>Denali</v>
          </cell>
          <cell r="D678" t="str">
            <v>AK</v>
          </cell>
          <cell r="E678" t="str">
            <v>Nenana River</v>
          </cell>
          <cell r="F678" t="str">
            <v>ONCE-THROUGH FRESH</v>
          </cell>
        </row>
        <row r="679">
          <cell r="A679">
            <v>6358</v>
          </cell>
          <cell r="B679" t="str">
            <v>Hutchinson Plant #2</v>
          </cell>
          <cell r="C679" t="str">
            <v>McLeod</v>
          </cell>
          <cell r="D679" t="str">
            <v>MN</v>
          </cell>
          <cell r="E679" t="str">
            <v>Municipal</v>
          </cell>
          <cell r="F679" t="str">
            <v>RECIRCULATING TOWER</v>
          </cell>
        </row>
        <row r="680">
          <cell r="A680">
            <v>6462</v>
          </cell>
          <cell r="B680" t="str">
            <v>River Bend</v>
          </cell>
          <cell r="C680" t="str">
            <v>West Feliciana</v>
          </cell>
          <cell r="D680" t="str">
            <v>LA</v>
          </cell>
          <cell r="E680" t="str">
            <v>Mississippi River</v>
          </cell>
          <cell r="F680" t="str">
            <v>RECIRCULATING TOWER</v>
          </cell>
        </row>
        <row r="681">
          <cell r="A681">
            <v>6469</v>
          </cell>
          <cell r="B681" t="str">
            <v>Antelope Valley</v>
          </cell>
          <cell r="C681" t="str">
            <v>Mercer</v>
          </cell>
          <cell r="D681" t="str">
            <v>ND</v>
          </cell>
          <cell r="E681" t="str">
            <v>Lake Sakakawea</v>
          </cell>
          <cell r="F681" t="str">
            <v>RECIRCULATING TOWER</v>
          </cell>
        </row>
        <row r="682">
          <cell r="A682">
            <v>6474</v>
          </cell>
          <cell r="B682" t="str">
            <v>Port Allen (HI)</v>
          </cell>
          <cell r="C682" t="str">
            <v>Kauai</v>
          </cell>
          <cell r="D682" t="str">
            <v>HI</v>
          </cell>
          <cell r="E682" t="str">
            <v>Pacific Ocean</v>
          </cell>
          <cell r="F682" t="str">
            <v>ONCE-THROUGH SALINE</v>
          </cell>
        </row>
        <row r="683">
          <cell r="A683">
            <v>6481</v>
          </cell>
          <cell r="B683" t="str">
            <v>Intermountain Power Project</v>
          </cell>
          <cell r="C683" t="str">
            <v>Millard</v>
          </cell>
          <cell r="D683" t="str">
            <v>UT</v>
          </cell>
          <cell r="E683" t="str">
            <v>DMAD Reservoir</v>
          </cell>
          <cell r="F683" t="str">
            <v>RECIRCULATING TOWER</v>
          </cell>
        </row>
        <row r="684">
          <cell r="A684">
            <v>6504</v>
          </cell>
          <cell r="B684" t="str">
            <v>Maalaea</v>
          </cell>
          <cell r="C684" t="str">
            <v>Maui</v>
          </cell>
          <cell r="D684" t="str">
            <v>HI</v>
          </cell>
          <cell r="E684" t="str">
            <v>-NR-</v>
          </cell>
          <cell r="F684" t="str">
            <v>RECIRCULATING TOWER</v>
          </cell>
        </row>
        <row r="685">
          <cell r="A685">
            <v>6558</v>
          </cell>
          <cell r="B685" t="str">
            <v>D G Hunter</v>
          </cell>
          <cell r="C685" t="str">
            <v>Rapides</v>
          </cell>
          <cell r="D685" t="str">
            <v>LA</v>
          </cell>
          <cell r="E685" t="str">
            <v>Wells</v>
          </cell>
          <cell r="F685" t="str">
            <v>RECIRCULATING TOWER</v>
          </cell>
        </row>
        <row r="686">
          <cell r="A686">
            <v>6559</v>
          </cell>
          <cell r="B686" t="str">
            <v>George M Sullivan Generation Plant 2</v>
          </cell>
          <cell r="C686" t="str">
            <v>Anchorage</v>
          </cell>
          <cell r="D686" t="str">
            <v>AK</v>
          </cell>
          <cell r="E686" t="str">
            <v>Municipality</v>
          </cell>
          <cell r="F686" t="str">
            <v>RECIRCULATING TOWER</v>
          </cell>
        </row>
        <row r="687">
          <cell r="A687">
            <v>6639</v>
          </cell>
          <cell r="B687" t="str">
            <v>R D Green</v>
          </cell>
          <cell r="C687" t="str">
            <v>Webster</v>
          </cell>
          <cell r="D687" t="str">
            <v>KY</v>
          </cell>
          <cell r="E687" t="str">
            <v>Green River</v>
          </cell>
          <cell r="F687" t="str">
            <v>RECIRCULATING TOWER</v>
          </cell>
        </row>
        <row r="688">
          <cell r="A688">
            <v>6641</v>
          </cell>
          <cell r="B688" t="str">
            <v>Independence Steam Electric Station</v>
          </cell>
          <cell r="C688" t="str">
            <v>Independence</v>
          </cell>
          <cell r="D688" t="str">
            <v>AR</v>
          </cell>
          <cell r="E688" t="str">
            <v>White River</v>
          </cell>
          <cell r="F688" t="str">
            <v>RECIRCULATING TOWER</v>
          </cell>
        </row>
        <row r="689">
          <cell r="A689">
            <v>6648</v>
          </cell>
          <cell r="B689" t="str">
            <v>Sandow No 4</v>
          </cell>
          <cell r="C689" t="str">
            <v>Milam</v>
          </cell>
          <cell r="D689" t="str">
            <v>TX</v>
          </cell>
          <cell r="E689" t="str">
            <v>Lake Alcoa</v>
          </cell>
          <cell r="F689" t="str">
            <v>RECIRCULATING POND</v>
          </cell>
        </row>
        <row r="690">
          <cell r="A690">
            <v>6664</v>
          </cell>
          <cell r="B690" t="str">
            <v>Louisa</v>
          </cell>
          <cell r="C690" t="str">
            <v>Louisa</v>
          </cell>
          <cell r="D690" t="str">
            <v>IA</v>
          </cell>
          <cell r="E690" t="str">
            <v>Wells</v>
          </cell>
          <cell r="F690" t="str">
            <v>RECIRCULATING TOWER</v>
          </cell>
        </row>
        <row r="691">
          <cell r="A691">
            <v>6705</v>
          </cell>
          <cell r="B691" t="str">
            <v>Warrick</v>
          </cell>
          <cell r="C691" t="str">
            <v>Warrick</v>
          </cell>
          <cell r="D691" t="str">
            <v>IN</v>
          </cell>
          <cell r="E691" t="str">
            <v>Ohio River</v>
          </cell>
          <cell r="F691" t="str">
            <v>ONCE-THROUGH FRESH</v>
          </cell>
        </row>
        <row r="692">
          <cell r="A692">
            <v>6761</v>
          </cell>
          <cell r="B692" t="str">
            <v>Rawhide</v>
          </cell>
          <cell r="C692" t="str">
            <v>Larimer</v>
          </cell>
          <cell r="D692" t="str">
            <v>CO</v>
          </cell>
          <cell r="E692" t="str">
            <v>Municipality</v>
          </cell>
          <cell r="F692" t="str">
            <v>RECIRCULATING POND</v>
          </cell>
        </row>
        <row r="693">
          <cell r="A693">
            <v>6768</v>
          </cell>
          <cell r="B693" t="str">
            <v>Sikeston Power Station</v>
          </cell>
          <cell r="C693" t="str">
            <v>Scott</v>
          </cell>
          <cell r="D693" t="str">
            <v>MO</v>
          </cell>
          <cell r="E693" t="str">
            <v>Wells</v>
          </cell>
          <cell r="F693" t="str">
            <v>RECIRCULATING TOWER</v>
          </cell>
        </row>
        <row r="694">
          <cell r="A694">
            <v>6772</v>
          </cell>
          <cell r="B694" t="str">
            <v>Hugo</v>
          </cell>
          <cell r="C694" t="str">
            <v>Choctaw</v>
          </cell>
          <cell r="D694" t="str">
            <v>OK</v>
          </cell>
          <cell r="E694" t="str">
            <v>Kiamichi River</v>
          </cell>
          <cell r="F694" t="str">
            <v>RECIRCULATING TOWER</v>
          </cell>
        </row>
        <row r="695">
          <cell r="A695">
            <v>6823</v>
          </cell>
          <cell r="B695" t="str">
            <v>D B Wilson</v>
          </cell>
          <cell r="C695" t="str">
            <v>Ohio</v>
          </cell>
          <cell r="D695" t="str">
            <v>KY</v>
          </cell>
          <cell r="E695" t="str">
            <v>Green River</v>
          </cell>
          <cell r="F695" t="str">
            <v>RECIRCULATING TOWER</v>
          </cell>
        </row>
        <row r="696">
          <cell r="A696">
            <v>7013</v>
          </cell>
          <cell r="B696" t="str">
            <v>East 12th Street</v>
          </cell>
          <cell r="C696" t="str">
            <v>Cowley</v>
          </cell>
          <cell r="D696" t="str">
            <v>KS</v>
          </cell>
          <cell r="E696" t="str">
            <v>Municipality</v>
          </cell>
          <cell r="F696" t="str">
            <v>RECIRCULATING TOWER</v>
          </cell>
        </row>
        <row r="697">
          <cell r="A697">
            <v>7030</v>
          </cell>
          <cell r="B697" t="str">
            <v>Major Oak Power</v>
          </cell>
          <cell r="C697" t="str">
            <v>Robertson</v>
          </cell>
          <cell r="D697" t="str">
            <v>TX</v>
          </cell>
          <cell r="E697" t="str">
            <v>Wells</v>
          </cell>
          <cell r="F697" t="str">
            <v>RECIRCULATING TOWER</v>
          </cell>
        </row>
        <row r="698">
          <cell r="A698">
            <v>7097</v>
          </cell>
          <cell r="B698" t="str">
            <v>J K Spruce</v>
          </cell>
          <cell r="C698" t="str">
            <v>Bexar</v>
          </cell>
          <cell r="D698" t="str">
            <v>TX</v>
          </cell>
          <cell r="E698" t="str">
            <v>San Antonio River</v>
          </cell>
          <cell r="F698" t="str">
            <v>ONCE-THROUGH FRESH</v>
          </cell>
        </row>
        <row r="699">
          <cell r="A699">
            <v>7130</v>
          </cell>
          <cell r="B699" t="str">
            <v>Puna</v>
          </cell>
          <cell r="C699" t="str">
            <v>Hawaii</v>
          </cell>
          <cell r="D699" t="str">
            <v>HI</v>
          </cell>
          <cell r="E699" t="str">
            <v>Puna Well</v>
          </cell>
          <cell r="F699" t="str">
            <v>ONCE-THROUGH FRESH</v>
          </cell>
        </row>
        <row r="700">
          <cell r="A700">
            <v>7153</v>
          </cell>
          <cell r="B700" t="str">
            <v>Hay Road</v>
          </cell>
          <cell r="C700" t="str">
            <v>New Castle</v>
          </cell>
          <cell r="D700" t="str">
            <v>DE</v>
          </cell>
          <cell r="E700" t="str">
            <v>Delaware River</v>
          </cell>
          <cell r="F700" t="str">
            <v>RECIRCULATING TOWER</v>
          </cell>
        </row>
        <row r="701">
          <cell r="A701">
            <v>7210</v>
          </cell>
          <cell r="B701" t="str">
            <v>Cope</v>
          </cell>
          <cell r="C701" t="str">
            <v>Orangeburg</v>
          </cell>
          <cell r="D701" t="str">
            <v>SC</v>
          </cell>
          <cell r="E701" t="str">
            <v>Wells</v>
          </cell>
          <cell r="F701" t="str">
            <v>RECIRCULATING TOWER</v>
          </cell>
        </row>
        <row r="702">
          <cell r="A702">
            <v>7213</v>
          </cell>
          <cell r="B702" t="str">
            <v>Clover</v>
          </cell>
          <cell r="C702" t="str">
            <v>Halifax</v>
          </cell>
          <cell r="D702" t="str">
            <v>VA</v>
          </cell>
          <cell r="E702" t="str">
            <v>Roanoke River</v>
          </cell>
          <cell r="F702" t="str">
            <v>RECIRCULATING TOWER</v>
          </cell>
        </row>
        <row r="703">
          <cell r="A703">
            <v>7238</v>
          </cell>
          <cell r="B703" t="str">
            <v>Cane Island</v>
          </cell>
          <cell r="C703" t="str">
            <v>Osceola</v>
          </cell>
          <cell r="D703" t="str">
            <v>FL</v>
          </cell>
          <cell r="E703" t="str">
            <v>Municipality</v>
          </cell>
          <cell r="F703" t="str">
            <v>RECIRCULATING TOWER</v>
          </cell>
        </row>
        <row r="704">
          <cell r="A704">
            <v>7294</v>
          </cell>
          <cell r="B704" t="str">
            <v>Central Energy Plant</v>
          </cell>
          <cell r="C704" t="str">
            <v>Orange</v>
          </cell>
          <cell r="D704" t="str">
            <v>FL</v>
          </cell>
          <cell r="E704" t="str">
            <v>Municipality</v>
          </cell>
          <cell r="F704" t="str">
            <v>RECIRCULATING TOWER</v>
          </cell>
        </row>
        <row r="705">
          <cell r="A705">
            <v>7296</v>
          </cell>
          <cell r="B705" t="str">
            <v>State Line Combined Cycle</v>
          </cell>
          <cell r="C705" t="str">
            <v>Jasper</v>
          </cell>
          <cell r="D705" t="str">
            <v>MO</v>
          </cell>
          <cell r="E705" t="str">
            <v>Municipality, Wells</v>
          </cell>
          <cell r="F705" t="str">
            <v>RECIRCULATING TOWER</v>
          </cell>
        </row>
        <row r="706">
          <cell r="A706">
            <v>7302</v>
          </cell>
          <cell r="B706" t="str">
            <v>Hines Energy Complex</v>
          </cell>
          <cell r="C706" t="str">
            <v>Polk</v>
          </cell>
          <cell r="D706" t="str">
            <v>FL</v>
          </cell>
          <cell r="E706" t="str">
            <v>Cooling Ponds</v>
          </cell>
          <cell r="F706" t="str">
            <v>RECIRCULATING POND</v>
          </cell>
        </row>
        <row r="707">
          <cell r="A707">
            <v>7307</v>
          </cell>
          <cell r="B707" t="str">
            <v>Redding Power</v>
          </cell>
          <cell r="C707" t="str">
            <v>Shasta</v>
          </cell>
          <cell r="D707" t="str">
            <v>CA</v>
          </cell>
          <cell r="E707" t="str">
            <v>City Of Redding</v>
          </cell>
          <cell r="F707" t="str">
            <v>RECIRCULATING TOWER</v>
          </cell>
        </row>
        <row r="708">
          <cell r="A708">
            <v>7314</v>
          </cell>
          <cell r="B708" t="str">
            <v>Richard M Flynn</v>
          </cell>
          <cell r="C708" t="str">
            <v>Suffolk</v>
          </cell>
          <cell r="D708" t="str">
            <v>NY</v>
          </cell>
          <cell r="E708" t="str">
            <v>Wells</v>
          </cell>
          <cell r="F708" t="str">
            <v>RECIRCULATING TOWER</v>
          </cell>
        </row>
        <row r="709">
          <cell r="A709">
            <v>7343</v>
          </cell>
          <cell r="B709" t="str">
            <v>George Neal South</v>
          </cell>
          <cell r="C709" t="str">
            <v>Woodbury</v>
          </cell>
          <cell r="D709" t="str">
            <v>IA</v>
          </cell>
          <cell r="E709" t="str">
            <v>Missouri River</v>
          </cell>
          <cell r="F709" t="str">
            <v>ONCE-THROUGH FRESH</v>
          </cell>
        </row>
        <row r="710">
          <cell r="A710">
            <v>7350</v>
          </cell>
          <cell r="B710" t="str">
            <v>Coyote Springs</v>
          </cell>
          <cell r="C710" t="str">
            <v>Morrow</v>
          </cell>
          <cell r="D710" t="str">
            <v>OR</v>
          </cell>
          <cell r="E710" t="str">
            <v>Wells</v>
          </cell>
          <cell r="F710" t="str">
            <v>RECIRCULATING TOWER</v>
          </cell>
        </row>
        <row r="711">
          <cell r="A711">
            <v>7380</v>
          </cell>
          <cell r="B711" t="str">
            <v>Midulla Generating Station</v>
          </cell>
          <cell r="C711" t="str">
            <v>Hardee</v>
          </cell>
          <cell r="D711" t="str">
            <v>FL</v>
          </cell>
          <cell r="E711" t="str">
            <v>Wells</v>
          </cell>
          <cell r="F711" t="str">
            <v>RECIRCULATING POND</v>
          </cell>
        </row>
        <row r="712">
          <cell r="A712">
            <v>7504</v>
          </cell>
          <cell r="B712" t="str">
            <v>Neil Simpson II</v>
          </cell>
          <cell r="C712" t="str">
            <v>Campbell</v>
          </cell>
          <cell r="D712" t="str">
            <v>WY</v>
          </cell>
          <cell r="E712" t="str">
            <v>Wells</v>
          </cell>
          <cell r="F712" t="str">
            <v>RECIRCULATING TOWER</v>
          </cell>
        </row>
        <row r="713">
          <cell r="A713">
            <v>7512</v>
          </cell>
          <cell r="B713" t="str">
            <v>Arthur Von Rosenberg</v>
          </cell>
          <cell r="C713" t="str">
            <v>Bexar</v>
          </cell>
          <cell r="D713" t="str">
            <v>TX</v>
          </cell>
          <cell r="E713" t="str">
            <v>San Antonio River</v>
          </cell>
          <cell r="F713" t="str">
            <v>RECIRCULATING POND</v>
          </cell>
        </row>
        <row r="714">
          <cell r="A714">
            <v>7513</v>
          </cell>
          <cell r="B714" t="str">
            <v>ReEnergy Fort Fairfield</v>
          </cell>
          <cell r="C714" t="str">
            <v>Aroostook</v>
          </cell>
          <cell r="D714" t="str">
            <v>ME</v>
          </cell>
          <cell r="E714" t="str">
            <v>Municipality</v>
          </cell>
          <cell r="F714" t="str">
            <v>RECIRCULATING TOWER</v>
          </cell>
        </row>
        <row r="715">
          <cell r="A715">
            <v>7527</v>
          </cell>
          <cell r="B715" t="str">
            <v>Carson Ice-Gen Project</v>
          </cell>
          <cell r="C715" t="str">
            <v>Sacramento</v>
          </cell>
          <cell r="D715" t="str">
            <v>CA</v>
          </cell>
          <cell r="E715" t="str">
            <v>Sacramento County Water</v>
          </cell>
          <cell r="F715" t="str">
            <v>RECIRCULATING TOWER</v>
          </cell>
        </row>
        <row r="716">
          <cell r="A716">
            <v>7546</v>
          </cell>
          <cell r="B716" t="str">
            <v>Ponca City</v>
          </cell>
          <cell r="C716" t="str">
            <v>Kay</v>
          </cell>
          <cell r="D716" t="str">
            <v>OK</v>
          </cell>
          <cell r="E716" t="str">
            <v>Municipality</v>
          </cell>
          <cell r="F716" t="str">
            <v>RECIRCULATING TOWER</v>
          </cell>
        </row>
        <row r="717">
          <cell r="A717">
            <v>7549</v>
          </cell>
          <cell r="B717" t="str">
            <v>Milwaukee County</v>
          </cell>
          <cell r="C717" t="str">
            <v>Milwaukee</v>
          </cell>
          <cell r="D717" t="str">
            <v>WI</v>
          </cell>
          <cell r="E717" t="str">
            <v>Municipality</v>
          </cell>
          <cell r="F717" t="str">
            <v>RECIRCULATING TOWER</v>
          </cell>
        </row>
        <row r="718">
          <cell r="A718">
            <v>7551</v>
          </cell>
          <cell r="B718" t="str">
            <v>SCA Cogen 2</v>
          </cell>
          <cell r="C718" t="str">
            <v>Sacramento</v>
          </cell>
          <cell r="D718" t="str">
            <v>CA</v>
          </cell>
          <cell r="E718" t="str">
            <v>Sacramento City Water</v>
          </cell>
          <cell r="F718" t="str">
            <v>RECIRCULATING TOWER</v>
          </cell>
        </row>
        <row r="719">
          <cell r="A719">
            <v>7552</v>
          </cell>
          <cell r="B719" t="str">
            <v>SPA Cogen 3</v>
          </cell>
          <cell r="C719" t="str">
            <v>Sacramento</v>
          </cell>
          <cell r="D719" t="str">
            <v>CA</v>
          </cell>
          <cell r="E719" t="str">
            <v>Sacramento City Water</v>
          </cell>
          <cell r="F719" t="str">
            <v>RECIRCULATING TOWER</v>
          </cell>
        </row>
        <row r="720">
          <cell r="A720">
            <v>7604</v>
          </cell>
          <cell r="B720" t="str">
            <v>St Francis Energy Facility</v>
          </cell>
          <cell r="C720" t="str">
            <v>Dunklin</v>
          </cell>
          <cell r="D720" t="str">
            <v>MO</v>
          </cell>
          <cell r="E720" t="str">
            <v>McNainy Aquifer</v>
          </cell>
          <cell r="F720" t="str">
            <v>RECIRCULATING TOWER</v>
          </cell>
        </row>
        <row r="721">
          <cell r="A721">
            <v>7605</v>
          </cell>
          <cell r="B721" t="str">
            <v>River Road Gen Plant</v>
          </cell>
          <cell r="C721" t="str">
            <v>Clark</v>
          </cell>
          <cell r="D721" t="str">
            <v>WA</v>
          </cell>
          <cell r="E721" t="str">
            <v>Wells</v>
          </cell>
          <cell r="F721" t="str">
            <v>RECIRCULATING TOWER</v>
          </cell>
        </row>
        <row r="722">
          <cell r="A722">
            <v>7697</v>
          </cell>
          <cell r="B722" t="str">
            <v>Washington County Cogeneration Facility</v>
          </cell>
          <cell r="C722" t="str">
            <v>Washington</v>
          </cell>
          <cell r="D722" t="str">
            <v>AL</v>
          </cell>
          <cell r="E722" t="str">
            <v>City Water</v>
          </cell>
          <cell r="F722" t="str">
            <v>RECIRCULATING TOWER</v>
          </cell>
        </row>
        <row r="723">
          <cell r="A723">
            <v>7698</v>
          </cell>
          <cell r="B723" t="str">
            <v>General Electric Plastic</v>
          </cell>
          <cell r="C723" t="str">
            <v>Lowndes</v>
          </cell>
          <cell r="D723" t="str">
            <v>AL</v>
          </cell>
          <cell r="E723" t="str">
            <v>City Water</v>
          </cell>
          <cell r="F723" t="str">
            <v>RECIRCULATING TOWER</v>
          </cell>
        </row>
        <row r="724">
          <cell r="A724">
            <v>7699</v>
          </cell>
          <cell r="B724" t="str">
            <v>Tiger Bay</v>
          </cell>
          <cell r="C724" t="str">
            <v>Polk</v>
          </cell>
          <cell r="D724" t="str">
            <v>FL</v>
          </cell>
          <cell r="E724" t="str">
            <v>Cooling Towers</v>
          </cell>
          <cell r="F724" t="str">
            <v>RECIRCULATING TOWER</v>
          </cell>
        </row>
        <row r="725">
          <cell r="A725">
            <v>7701</v>
          </cell>
          <cell r="B725" t="str">
            <v>Fairless Hills</v>
          </cell>
          <cell r="C725" t="str">
            <v>Bucks</v>
          </cell>
          <cell r="D725" t="str">
            <v>PA</v>
          </cell>
          <cell r="E725" t="str">
            <v>Delaware River</v>
          </cell>
          <cell r="F725" t="str">
            <v>ONCE-THROUGH FRESH</v>
          </cell>
        </row>
        <row r="726">
          <cell r="A726">
            <v>7710</v>
          </cell>
          <cell r="B726" t="str">
            <v>H Allen Franklin Combined Cycle</v>
          </cell>
          <cell r="C726" t="str">
            <v>Lee</v>
          </cell>
          <cell r="D726" t="str">
            <v>AL</v>
          </cell>
          <cell r="E726" t="str">
            <v>Chattahoochee River</v>
          </cell>
          <cell r="F726" t="str">
            <v>RECIRCULATING TOWER</v>
          </cell>
        </row>
        <row r="727">
          <cell r="A727">
            <v>7721</v>
          </cell>
          <cell r="B727" t="str">
            <v>Theodore Cogen Facility</v>
          </cell>
          <cell r="C727" t="str">
            <v>Mobile</v>
          </cell>
          <cell r="D727" t="str">
            <v>AL</v>
          </cell>
          <cell r="E727" t="str">
            <v>Deer River</v>
          </cell>
          <cell r="F727" t="str">
            <v>RECIRCULATING TOWER</v>
          </cell>
        </row>
        <row r="728">
          <cell r="A728">
            <v>7722</v>
          </cell>
          <cell r="B728" t="str">
            <v>Watts Bar Nuclear Plant</v>
          </cell>
          <cell r="C728" t="str">
            <v>Rhea</v>
          </cell>
          <cell r="D728" t="str">
            <v>TN</v>
          </cell>
          <cell r="E728" t="str">
            <v>Chickamauga Lake</v>
          </cell>
          <cell r="F728" t="str">
            <v>RECIRCULATING TOWER</v>
          </cell>
        </row>
        <row r="729">
          <cell r="A729">
            <v>7737</v>
          </cell>
          <cell r="B729" t="str">
            <v>Kapstone</v>
          </cell>
          <cell r="C729" t="str">
            <v>Charleston</v>
          </cell>
          <cell r="D729" t="str">
            <v>SC</v>
          </cell>
          <cell r="E729" t="str">
            <v>Edisto River</v>
          </cell>
          <cell r="F729" t="str">
            <v>COMPLEX</v>
          </cell>
        </row>
        <row r="730">
          <cell r="A730">
            <v>7737</v>
          </cell>
          <cell r="B730" t="str">
            <v>Kapstone</v>
          </cell>
          <cell r="C730" t="str">
            <v>Charleston</v>
          </cell>
          <cell r="D730" t="str">
            <v>SC</v>
          </cell>
          <cell r="E730" t="str">
            <v>Edisto River</v>
          </cell>
          <cell r="F730" t="str">
            <v>COMPLEX</v>
          </cell>
        </row>
        <row r="731">
          <cell r="A731">
            <v>7737</v>
          </cell>
          <cell r="B731" t="str">
            <v>Kapstone</v>
          </cell>
          <cell r="C731" t="str">
            <v>Charleston</v>
          </cell>
          <cell r="D731" t="str">
            <v>SC</v>
          </cell>
          <cell r="E731" t="str">
            <v>Edisto River</v>
          </cell>
          <cell r="F731" t="str">
            <v>COMPLEX</v>
          </cell>
        </row>
        <row r="732">
          <cell r="A732">
            <v>7737</v>
          </cell>
          <cell r="B732" t="str">
            <v>Kapstone</v>
          </cell>
          <cell r="C732" t="str">
            <v>Charleston</v>
          </cell>
          <cell r="D732" t="str">
            <v>SC</v>
          </cell>
          <cell r="E732" t="str">
            <v>Edisto River</v>
          </cell>
          <cell r="F732" t="str">
            <v>COMPLEX</v>
          </cell>
        </row>
        <row r="733">
          <cell r="A733">
            <v>7757</v>
          </cell>
          <cell r="B733" t="str">
            <v>Chouteau</v>
          </cell>
          <cell r="C733" t="str">
            <v>Mayes</v>
          </cell>
          <cell r="D733" t="str">
            <v>OK</v>
          </cell>
          <cell r="E733" t="str">
            <v>Neosho River</v>
          </cell>
          <cell r="F733" t="str">
            <v>RECIRCULATING TOWER</v>
          </cell>
        </row>
        <row r="734">
          <cell r="A734">
            <v>7784</v>
          </cell>
          <cell r="B734" t="str">
            <v>Allegany Cogen</v>
          </cell>
          <cell r="C734" t="str">
            <v>Allegany</v>
          </cell>
          <cell r="D734" t="str">
            <v>NY</v>
          </cell>
          <cell r="E734" t="str">
            <v>Genesee River</v>
          </cell>
          <cell r="F734" t="str">
            <v>COMPLEX</v>
          </cell>
        </row>
        <row r="735">
          <cell r="A735">
            <v>7784</v>
          </cell>
          <cell r="B735" t="str">
            <v>Allegany Cogen</v>
          </cell>
          <cell r="C735" t="str">
            <v>Allegany</v>
          </cell>
          <cell r="D735" t="str">
            <v>NY</v>
          </cell>
          <cell r="E735" t="str">
            <v>Genesee River</v>
          </cell>
          <cell r="F735" t="str">
            <v>COMPLEX</v>
          </cell>
        </row>
        <row r="736">
          <cell r="A736">
            <v>7784</v>
          </cell>
          <cell r="B736" t="str">
            <v>Allegany Cogen</v>
          </cell>
          <cell r="C736" t="str">
            <v>Allegany</v>
          </cell>
          <cell r="D736" t="str">
            <v>NY</v>
          </cell>
          <cell r="E736" t="str">
            <v>Genesee River</v>
          </cell>
          <cell r="F736" t="str">
            <v>COMPLEX</v>
          </cell>
        </row>
        <row r="737">
          <cell r="A737">
            <v>7784</v>
          </cell>
          <cell r="B737" t="str">
            <v>Allegany Cogen</v>
          </cell>
          <cell r="C737" t="str">
            <v>Allegany</v>
          </cell>
          <cell r="D737" t="str">
            <v>NY</v>
          </cell>
          <cell r="E737" t="str">
            <v>Genesee River</v>
          </cell>
          <cell r="F737" t="str">
            <v>COMPLEX</v>
          </cell>
        </row>
        <row r="738">
          <cell r="A738">
            <v>7790</v>
          </cell>
          <cell r="B738" t="str">
            <v>Bonanza</v>
          </cell>
          <cell r="C738" t="str">
            <v>Uintah</v>
          </cell>
          <cell r="D738" t="str">
            <v>UT</v>
          </cell>
          <cell r="E738" t="str">
            <v>Green River</v>
          </cell>
          <cell r="F738" t="str">
            <v>RECIRCULATING TOWER</v>
          </cell>
        </row>
        <row r="739">
          <cell r="A739">
            <v>7805</v>
          </cell>
          <cell r="B739" t="str">
            <v>Sherwood H Smith Jr Energy Complex</v>
          </cell>
          <cell r="C739" t="str">
            <v>Richmond</v>
          </cell>
          <cell r="D739" t="str">
            <v>NC</v>
          </cell>
          <cell r="E739" t="str">
            <v>Pee Dee River</v>
          </cell>
          <cell r="F739" t="str">
            <v>RECIRCULATING TOWER</v>
          </cell>
        </row>
        <row r="740">
          <cell r="A740">
            <v>7826</v>
          </cell>
          <cell r="B740" t="str">
            <v>Rowan</v>
          </cell>
          <cell r="C740" t="str">
            <v>Rowan</v>
          </cell>
          <cell r="D740" t="str">
            <v>NC</v>
          </cell>
          <cell r="E740" t="str">
            <v>Municipality</v>
          </cell>
          <cell r="F740" t="str">
            <v>RECIRCULATING TOWER</v>
          </cell>
        </row>
        <row r="741">
          <cell r="A741">
            <v>7832</v>
          </cell>
          <cell r="B741" t="str">
            <v>Roosevelt Biogas 1</v>
          </cell>
          <cell r="C741" t="str">
            <v>Klickitat</v>
          </cell>
          <cell r="D741" t="str">
            <v>WA</v>
          </cell>
          <cell r="E741" t="str">
            <v>Wells</v>
          </cell>
          <cell r="F741" t="str">
            <v>RECIRCULATING TOWER</v>
          </cell>
        </row>
        <row r="742">
          <cell r="A742">
            <v>7834</v>
          </cell>
          <cell r="B742" t="str">
            <v>John S Rainey</v>
          </cell>
          <cell r="C742" t="str">
            <v>Anderson</v>
          </cell>
          <cell r="D742" t="str">
            <v>SC</v>
          </cell>
          <cell r="E742" t="str">
            <v>Lake Richard B  Russell</v>
          </cell>
          <cell r="F742" t="str">
            <v>RECIRCULATING TOWER</v>
          </cell>
        </row>
        <row r="743">
          <cell r="A743">
            <v>7845</v>
          </cell>
          <cell r="B743" t="str">
            <v>Lagoon Creek</v>
          </cell>
          <cell r="C743" t="str">
            <v>Haywood</v>
          </cell>
          <cell r="D743" t="str">
            <v>TN</v>
          </cell>
          <cell r="E743" t="str">
            <v>Memphis Sands Aquifer</v>
          </cell>
          <cell r="F743" t="str">
            <v>RECIRCULATING TOWER</v>
          </cell>
        </row>
        <row r="744">
          <cell r="A744">
            <v>7846</v>
          </cell>
          <cell r="B744" t="str">
            <v>Brandy Branch</v>
          </cell>
          <cell r="C744" t="str">
            <v>Duval</v>
          </cell>
          <cell r="D744" t="str">
            <v>FL</v>
          </cell>
          <cell r="E744" t="str">
            <v>Ground Water</v>
          </cell>
          <cell r="F744" t="str">
            <v>RECIRCULATING TOWER</v>
          </cell>
        </row>
        <row r="745">
          <cell r="A745">
            <v>7870</v>
          </cell>
          <cell r="B745" t="str">
            <v>Encogen</v>
          </cell>
          <cell r="C745" t="str">
            <v>Whatcom</v>
          </cell>
          <cell r="D745" t="str">
            <v>WA</v>
          </cell>
          <cell r="E745" t="str">
            <v>Lake Whatcom</v>
          </cell>
          <cell r="F745" t="str">
            <v>RECIRCULATING TOWER</v>
          </cell>
        </row>
        <row r="746">
          <cell r="A746">
            <v>7873</v>
          </cell>
          <cell r="B746" t="str">
            <v>H L Culbreath Bayside Power Station</v>
          </cell>
          <cell r="C746" t="str">
            <v>Hillsborough</v>
          </cell>
          <cell r="D746" t="str">
            <v>FL</v>
          </cell>
          <cell r="E746" t="str">
            <v>Hillsborough Bay</v>
          </cell>
          <cell r="F746" t="str">
            <v>ONCE-THROUGH SALINE</v>
          </cell>
        </row>
        <row r="747">
          <cell r="A747">
            <v>7887</v>
          </cell>
          <cell r="B747" t="str">
            <v>Terry Bundy Generating Station</v>
          </cell>
          <cell r="C747" t="str">
            <v>Lancaster</v>
          </cell>
          <cell r="D747" t="str">
            <v>NE</v>
          </cell>
          <cell r="E747" t="str">
            <v>Effluent</v>
          </cell>
          <cell r="F747" t="str">
            <v>RECIRCULATING TOWER</v>
          </cell>
        </row>
        <row r="748">
          <cell r="A748">
            <v>7897</v>
          </cell>
          <cell r="B748" t="str">
            <v>E B Harris Electric Generating Plant</v>
          </cell>
          <cell r="C748" t="str">
            <v>Autauga</v>
          </cell>
          <cell r="D748" t="str">
            <v>AL</v>
          </cell>
          <cell r="E748" t="str">
            <v>Alabama River</v>
          </cell>
          <cell r="F748" t="str">
            <v>RECIRCULATING TOWER</v>
          </cell>
        </row>
        <row r="749">
          <cell r="A749">
            <v>7900</v>
          </cell>
          <cell r="B749" t="str">
            <v>Sand Hill</v>
          </cell>
          <cell r="C749" t="str">
            <v>Travis</v>
          </cell>
          <cell r="D749" t="str">
            <v>TX</v>
          </cell>
          <cell r="E749" t="str">
            <v>Colorado River/ SA Reg WWTP</v>
          </cell>
          <cell r="F749" t="str">
            <v>RECIRCULATING TOWER</v>
          </cell>
        </row>
        <row r="750">
          <cell r="A750">
            <v>7902</v>
          </cell>
          <cell r="B750" t="str">
            <v>Pirkey</v>
          </cell>
          <cell r="C750" t="str">
            <v>Harrison</v>
          </cell>
          <cell r="D750" t="str">
            <v>TX</v>
          </cell>
          <cell r="E750" t="str">
            <v>Brandy Branch Reserv</v>
          </cell>
          <cell r="F750" t="str">
            <v>RECIRCULATING POND</v>
          </cell>
        </row>
        <row r="751">
          <cell r="A751">
            <v>7917</v>
          </cell>
          <cell r="B751" t="str">
            <v>Chattahoochee Energy Facility</v>
          </cell>
          <cell r="C751" t="str">
            <v>Heard</v>
          </cell>
          <cell r="D751" t="str">
            <v>GA</v>
          </cell>
          <cell r="E751" t="str">
            <v>Chattahoochee River</v>
          </cell>
          <cell r="F751" t="str">
            <v>RECIRCULATING TOWER</v>
          </cell>
        </row>
        <row r="752">
          <cell r="A752">
            <v>7931</v>
          </cell>
          <cell r="B752" t="str">
            <v>Coyote Springs II</v>
          </cell>
          <cell r="C752" t="str">
            <v>Morrow</v>
          </cell>
          <cell r="D752" t="str">
            <v>OR</v>
          </cell>
          <cell r="E752" t="str">
            <v>Municipality</v>
          </cell>
          <cell r="F752" t="str">
            <v>RECIRCULATING TOWER</v>
          </cell>
        </row>
        <row r="753">
          <cell r="A753">
            <v>7946</v>
          </cell>
          <cell r="B753" t="str">
            <v>Wansley Unit 9</v>
          </cell>
          <cell r="C753" t="str">
            <v>Heard</v>
          </cell>
          <cell r="D753" t="str">
            <v>GA</v>
          </cell>
          <cell r="E753" t="str">
            <v>Chattahoochee River</v>
          </cell>
          <cell r="F753" t="str">
            <v>RECIRCULATING TOWER</v>
          </cell>
        </row>
        <row r="754">
          <cell r="A754">
            <v>7985</v>
          </cell>
          <cell r="B754" t="str">
            <v>Greater Des Moines</v>
          </cell>
          <cell r="C754" t="str">
            <v>Polk</v>
          </cell>
          <cell r="D754" t="str">
            <v>IA</v>
          </cell>
          <cell r="E754" t="str">
            <v>Municipality</v>
          </cell>
          <cell r="F754" t="str">
            <v>RECIRCULATING TOWER</v>
          </cell>
        </row>
        <row r="755">
          <cell r="A755">
            <v>7991</v>
          </cell>
          <cell r="B755" t="str">
            <v>West Campus Cogeneration Facility</v>
          </cell>
          <cell r="C755" t="str">
            <v>Dane</v>
          </cell>
          <cell r="D755" t="str">
            <v>WI</v>
          </cell>
          <cell r="E755" t="str">
            <v>Lake Mendota</v>
          </cell>
          <cell r="F755" t="str">
            <v>RECIRCULATING TOWER</v>
          </cell>
        </row>
        <row r="756">
          <cell r="A756">
            <v>7999</v>
          </cell>
          <cell r="B756" t="str">
            <v>Grays Harbor Energy Facility</v>
          </cell>
          <cell r="C756" t="str">
            <v>Grays Harbor</v>
          </cell>
          <cell r="D756" t="str">
            <v>WA</v>
          </cell>
          <cell r="E756" t="str">
            <v>Ranney Wells</v>
          </cell>
          <cell r="F756" t="str">
            <v>RECIRCULATING TOWER</v>
          </cell>
        </row>
        <row r="757">
          <cell r="A757">
            <v>8000</v>
          </cell>
          <cell r="B757" t="str">
            <v>Beatrice</v>
          </cell>
          <cell r="C757" t="str">
            <v>Gage</v>
          </cell>
          <cell r="D757" t="str">
            <v>NE</v>
          </cell>
          <cell r="E757" t="str">
            <v>Wells</v>
          </cell>
          <cell r="F757" t="str">
            <v>RECIRCULATING TOWER</v>
          </cell>
        </row>
        <row r="758">
          <cell r="A758">
            <v>8002</v>
          </cell>
          <cell r="B758" t="str">
            <v>Newington</v>
          </cell>
          <cell r="C758" t="str">
            <v>Rockingham</v>
          </cell>
          <cell r="D758" t="str">
            <v>NH</v>
          </cell>
          <cell r="E758" t="str">
            <v>Piscataqua River</v>
          </cell>
          <cell r="F758" t="str">
            <v>ONCE-THROUGH SALINE</v>
          </cell>
        </row>
        <row r="759">
          <cell r="A759">
            <v>8006</v>
          </cell>
          <cell r="B759" t="str">
            <v>Roseton Generating Facility</v>
          </cell>
          <cell r="C759" t="str">
            <v>Orange</v>
          </cell>
          <cell r="D759" t="str">
            <v>NY</v>
          </cell>
          <cell r="E759" t="str">
            <v>Hudson River</v>
          </cell>
          <cell r="F759" t="str">
            <v>ONCE-THROUGH SALINE</v>
          </cell>
        </row>
        <row r="760">
          <cell r="A760">
            <v>8011</v>
          </cell>
          <cell r="B760" t="str">
            <v>Three Mile Island</v>
          </cell>
          <cell r="C760" t="str">
            <v>Dauphin</v>
          </cell>
          <cell r="D760" t="str">
            <v>PA</v>
          </cell>
          <cell r="E760" t="str">
            <v>Susquehanna River</v>
          </cell>
          <cell r="F760" t="str">
            <v>RECIRCULATING TOWER</v>
          </cell>
        </row>
        <row r="761">
          <cell r="A761">
            <v>8023</v>
          </cell>
          <cell r="B761" t="str">
            <v>Columbia (WI)</v>
          </cell>
          <cell r="C761" t="str">
            <v>Columbia</v>
          </cell>
          <cell r="D761" t="str">
            <v>WI</v>
          </cell>
          <cell r="E761" t="str">
            <v>Wisconsin River</v>
          </cell>
          <cell r="F761" t="str">
            <v>COMPLEX</v>
          </cell>
        </row>
        <row r="762">
          <cell r="A762">
            <v>8023</v>
          </cell>
          <cell r="B762" t="str">
            <v>Columbia (WI)</v>
          </cell>
          <cell r="C762" t="str">
            <v>Columbia</v>
          </cell>
          <cell r="D762" t="str">
            <v>WI</v>
          </cell>
          <cell r="E762" t="str">
            <v>Wisconsin River</v>
          </cell>
          <cell r="F762" t="str">
            <v>COMPLEX</v>
          </cell>
        </row>
        <row r="763">
          <cell r="A763">
            <v>8023</v>
          </cell>
          <cell r="B763" t="str">
            <v>Columbia (WI)</v>
          </cell>
          <cell r="C763" t="str">
            <v>Columbia</v>
          </cell>
          <cell r="D763" t="str">
            <v>WI</v>
          </cell>
          <cell r="E763" t="str">
            <v>Wisconsin River</v>
          </cell>
          <cell r="F763" t="str">
            <v>COMPLEX</v>
          </cell>
        </row>
        <row r="764">
          <cell r="A764">
            <v>8023</v>
          </cell>
          <cell r="B764" t="str">
            <v>Columbia (WI)</v>
          </cell>
          <cell r="C764" t="str">
            <v>Columbia</v>
          </cell>
          <cell r="D764" t="str">
            <v>WI</v>
          </cell>
          <cell r="E764" t="str">
            <v>Wisconsin River</v>
          </cell>
          <cell r="F764" t="str">
            <v>COMPLEX</v>
          </cell>
        </row>
        <row r="765">
          <cell r="A765">
            <v>8031</v>
          </cell>
          <cell r="B765" t="str">
            <v>Emery Station</v>
          </cell>
          <cell r="C765" t="str">
            <v>Cerro Gordo</v>
          </cell>
          <cell r="D765" t="str">
            <v>IA</v>
          </cell>
          <cell r="E765" t="str">
            <v>Municipality/Wells</v>
          </cell>
          <cell r="F765" t="str">
            <v>RECIRCULATING TOWER</v>
          </cell>
        </row>
        <row r="766">
          <cell r="A766">
            <v>8036</v>
          </cell>
          <cell r="B766" t="str">
            <v>Cooper Nuclear Station</v>
          </cell>
          <cell r="C766" t="str">
            <v>Nemaha</v>
          </cell>
          <cell r="D766" t="str">
            <v>NE</v>
          </cell>
          <cell r="E766" t="str">
            <v>Missouri River</v>
          </cell>
          <cell r="F766" t="str">
            <v>ONCE-THROUGH FRESH</v>
          </cell>
        </row>
        <row r="767">
          <cell r="A767">
            <v>8042</v>
          </cell>
          <cell r="B767" t="str">
            <v>Belews Creek</v>
          </cell>
          <cell r="C767" t="str">
            <v>Stokes</v>
          </cell>
          <cell r="D767" t="str">
            <v>NC</v>
          </cell>
          <cell r="E767" t="str">
            <v>Belews Lake</v>
          </cell>
          <cell r="F767" t="str">
            <v>ONCE-THROUGH FRESH</v>
          </cell>
        </row>
        <row r="768">
          <cell r="A768">
            <v>8048</v>
          </cell>
          <cell r="B768" t="str">
            <v>Anclote</v>
          </cell>
          <cell r="C768" t="str">
            <v>Pasco</v>
          </cell>
          <cell r="D768" t="str">
            <v>FL</v>
          </cell>
          <cell r="E768" t="str">
            <v>Anclote River</v>
          </cell>
          <cell r="F768" t="str">
            <v>ONCE-THROUGH SALINE</v>
          </cell>
        </row>
        <row r="769">
          <cell r="A769">
            <v>8054</v>
          </cell>
          <cell r="B769" t="str">
            <v>Gerald Andrus</v>
          </cell>
          <cell r="C769" t="str">
            <v>Washington</v>
          </cell>
          <cell r="D769" t="str">
            <v>MS</v>
          </cell>
          <cell r="E769" t="str">
            <v>Lake Ferguson</v>
          </cell>
          <cell r="F769" t="str">
            <v>ONCE-THROUGH FRESH</v>
          </cell>
        </row>
        <row r="770">
          <cell r="A770">
            <v>8055</v>
          </cell>
          <cell r="B770" t="str">
            <v>Arkansas Nuclear One</v>
          </cell>
          <cell r="C770" t="str">
            <v>Pope</v>
          </cell>
          <cell r="D770" t="str">
            <v>AR</v>
          </cell>
          <cell r="E770" t="str">
            <v>Lake Dardenelle</v>
          </cell>
          <cell r="F770" t="str">
            <v>COMPLEX</v>
          </cell>
        </row>
        <row r="771">
          <cell r="A771">
            <v>8055</v>
          </cell>
          <cell r="B771" t="str">
            <v>Arkansas Nuclear One</v>
          </cell>
          <cell r="C771" t="str">
            <v>Pope</v>
          </cell>
          <cell r="D771" t="str">
            <v>AR</v>
          </cell>
          <cell r="E771" t="str">
            <v>Lake Dardenelle</v>
          </cell>
          <cell r="F771" t="str">
            <v>COMPLEX</v>
          </cell>
        </row>
        <row r="772">
          <cell r="A772">
            <v>8056</v>
          </cell>
          <cell r="B772" t="str">
            <v>Waterford 1 &amp; 2</v>
          </cell>
          <cell r="C772" t="str">
            <v>St Charles</v>
          </cell>
          <cell r="D772" t="str">
            <v>LA</v>
          </cell>
          <cell r="E772" t="str">
            <v>Mississippi River</v>
          </cell>
          <cell r="F772" t="str">
            <v>ONCE-THROUGH FRESH</v>
          </cell>
        </row>
        <row r="773">
          <cell r="A773">
            <v>8059</v>
          </cell>
          <cell r="B773" t="str">
            <v>Comanche (OK)</v>
          </cell>
          <cell r="C773" t="str">
            <v>Comanche</v>
          </cell>
          <cell r="D773" t="str">
            <v>OK</v>
          </cell>
          <cell r="E773" t="str">
            <v>City Of Lawton Treat</v>
          </cell>
          <cell r="F773" t="str">
            <v>RECIRCULATING POND</v>
          </cell>
        </row>
        <row r="774">
          <cell r="A774">
            <v>8066</v>
          </cell>
          <cell r="B774" t="str">
            <v>Jim Bridger</v>
          </cell>
          <cell r="C774" t="str">
            <v>Sweetwater</v>
          </cell>
          <cell r="D774" t="str">
            <v>WY</v>
          </cell>
          <cell r="E774" t="str">
            <v>Green River</v>
          </cell>
          <cell r="F774" t="str">
            <v>RECIRCULATING TOWER</v>
          </cell>
        </row>
        <row r="775">
          <cell r="A775">
            <v>8068</v>
          </cell>
          <cell r="B775" t="str">
            <v>Santan</v>
          </cell>
          <cell r="C775" t="str">
            <v>Maricopa</v>
          </cell>
          <cell r="D775" t="str">
            <v>AZ</v>
          </cell>
          <cell r="E775" t="str">
            <v>Eastern Canal (SRP)</v>
          </cell>
          <cell r="F775" t="str">
            <v>RECIRCULATING TOWER</v>
          </cell>
        </row>
        <row r="776">
          <cell r="A776">
            <v>8069</v>
          </cell>
          <cell r="B776" t="str">
            <v>Huntington</v>
          </cell>
          <cell r="C776" t="str">
            <v>Emery</v>
          </cell>
          <cell r="D776" t="str">
            <v>UT</v>
          </cell>
          <cell r="E776" t="str">
            <v>Huntington Creek</v>
          </cell>
          <cell r="F776" t="str">
            <v>RECIRCULATING TOWER</v>
          </cell>
        </row>
        <row r="777">
          <cell r="A777">
            <v>8073</v>
          </cell>
          <cell r="B777" t="str">
            <v>Beaver</v>
          </cell>
          <cell r="C777" t="str">
            <v>Columbia</v>
          </cell>
          <cell r="D777" t="str">
            <v>OR</v>
          </cell>
          <cell r="E777" t="str">
            <v>Columbia River</v>
          </cell>
          <cell r="F777" t="str">
            <v>RECIRCULATING TOWER</v>
          </cell>
        </row>
        <row r="778">
          <cell r="A778">
            <v>8102</v>
          </cell>
          <cell r="B778" t="str">
            <v>General James M Gavin</v>
          </cell>
          <cell r="C778" t="str">
            <v>Gallia</v>
          </cell>
          <cell r="D778" t="str">
            <v>OH</v>
          </cell>
          <cell r="E778" t="str">
            <v>Ohio River</v>
          </cell>
          <cell r="F778" t="str">
            <v>RECIRCULATING TOWER</v>
          </cell>
        </row>
        <row r="779">
          <cell r="A779">
            <v>8219</v>
          </cell>
          <cell r="B779" t="str">
            <v>Ray D Nixon</v>
          </cell>
          <cell r="C779" t="str">
            <v>El Paso</v>
          </cell>
          <cell r="D779" t="str">
            <v>CO</v>
          </cell>
          <cell r="E779" t="str">
            <v>Wells</v>
          </cell>
          <cell r="F779" t="str">
            <v>RECIRCULATING TOWER</v>
          </cell>
        </row>
        <row r="780">
          <cell r="A780">
            <v>8222</v>
          </cell>
          <cell r="B780" t="str">
            <v>Coyote</v>
          </cell>
          <cell r="C780" t="str">
            <v>Mercer</v>
          </cell>
          <cell r="D780" t="str">
            <v>ND</v>
          </cell>
          <cell r="E780" t="str">
            <v>Missouri River</v>
          </cell>
          <cell r="F780" t="str">
            <v>RECIRCULATING TOWER</v>
          </cell>
        </row>
        <row r="781">
          <cell r="A781">
            <v>8223</v>
          </cell>
          <cell r="B781" t="str">
            <v>Springerville</v>
          </cell>
          <cell r="C781" t="str">
            <v>Apache</v>
          </cell>
          <cell r="D781" t="str">
            <v>AZ</v>
          </cell>
          <cell r="E781" t="str">
            <v>Wells</v>
          </cell>
          <cell r="F781" t="str">
            <v>RECIRCULATING TOWER</v>
          </cell>
        </row>
        <row r="782">
          <cell r="A782">
            <v>8224</v>
          </cell>
          <cell r="B782" t="str">
            <v>North Valmy</v>
          </cell>
          <cell r="C782" t="str">
            <v>Humboldt</v>
          </cell>
          <cell r="D782" t="str">
            <v>NV</v>
          </cell>
          <cell r="E782" t="str">
            <v>Wells</v>
          </cell>
          <cell r="F782" t="str">
            <v>RECIRCULATING TOWER</v>
          </cell>
        </row>
        <row r="783">
          <cell r="A783">
            <v>8226</v>
          </cell>
          <cell r="B783" t="str">
            <v>Cheswick Power Plant</v>
          </cell>
          <cell r="C783" t="str">
            <v>Allegheny</v>
          </cell>
          <cell r="D783" t="str">
            <v>PA</v>
          </cell>
          <cell r="E783" t="str">
            <v>Allegheny River</v>
          </cell>
          <cell r="F783" t="str">
            <v>COMPLEX</v>
          </cell>
        </row>
        <row r="784">
          <cell r="A784">
            <v>8226</v>
          </cell>
          <cell r="B784" t="str">
            <v>Cheswick Power Plant</v>
          </cell>
          <cell r="C784" t="str">
            <v>Allegheny</v>
          </cell>
          <cell r="D784" t="str">
            <v>PA</v>
          </cell>
          <cell r="E784" t="str">
            <v>Allegheny River</v>
          </cell>
          <cell r="F784" t="str">
            <v>COMPLEX</v>
          </cell>
        </row>
        <row r="785">
          <cell r="A785">
            <v>8226</v>
          </cell>
          <cell r="B785" t="str">
            <v>Cheswick Power Plant</v>
          </cell>
          <cell r="C785" t="str">
            <v>Allegheny</v>
          </cell>
          <cell r="D785" t="str">
            <v>PA</v>
          </cell>
          <cell r="E785" t="str">
            <v>Allegheny River</v>
          </cell>
          <cell r="F785" t="str">
            <v>COMPLEX</v>
          </cell>
        </row>
        <row r="786">
          <cell r="A786">
            <v>8226</v>
          </cell>
          <cell r="B786" t="str">
            <v>Cheswick Power Plant</v>
          </cell>
          <cell r="C786" t="str">
            <v>Allegheny</v>
          </cell>
          <cell r="D786" t="str">
            <v>PA</v>
          </cell>
          <cell r="E786" t="str">
            <v>Allegheny River</v>
          </cell>
          <cell r="F786" t="str">
            <v>COMPLEX</v>
          </cell>
        </row>
        <row r="787">
          <cell r="A787">
            <v>8906</v>
          </cell>
          <cell r="B787" t="str">
            <v>Astoria Generating Station</v>
          </cell>
          <cell r="C787" t="str">
            <v>Queens</v>
          </cell>
          <cell r="D787" t="str">
            <v>NY</v>
          </cell>
          <cell r="E787" t="str">
            <v>East River</v>
          </cell>
          <cell r="F787" t="str">
            <v>ONCE-THROUGH SALINE</v>
          </cell>
        </row>
        <row r="788">
          <cell r="A788">
            <v>8907</v>
          </cell>
          <cell r="B788" t="str">
            <v>Indian Point 3</v>
          </cell>
          <cell r="C788" t="str">
            <v>Westchester</v>
          </cell>
          <cell r="D788" t="str">
            <v>NY</v>
          </cell>
          <cell r="E788" t="str">
            <v>Hudson River</v>
          </cell>
          <cell r="F788" t="str">
            <v>ONCE-THROUGH SALINE</v>
          </cell>
        </row>
        <row r="789">
          <cell r="A789">
            <v>10003</v>
          </cell>
          <cell r="B789" t="str">
            <v>Colorado Energy Nations Company</v>
          </cell>
          <cell r="C789" t="str">
            <v>Jefferson</v>
          </cell>
          <cell r="D789" t="str">
            <v>CO</v>
          </cell>
          <cell r="E789" t="str">
            <v>Clear Creek</v>
          </cell>
          <cell r="F789" t="str">
            <v>RECIRCULATING TOWER</v>
          </cell>
        </row>
        <row r="790">
          <cell r="A790">
            <v>10012</v>
          </cell>
          <cell r="B790" t="str">
            <v>Covanta Warren Energy</v>
          </cell>
          <cell r="C790" t="str">
            <v>Warren</v>
          </cell>
          <cell r="D790" t="str">
            <v>NJ</v>
          </cell>
          <cell r="E790" t="str">
            <v>Wells</v>
          </cell>
          <cell r="F790" t="str">
            <v>RECIRCULATING TOWER</v>
          </cell>
        </row>
        <row r="791">
          <cell r="A791">
            <v>10013</v>
          </cell>
          <cell r="B791" t="str">
            <v>Covanta Hennepin Energy</v>
          </cell>
          <cell r="C791" t="str">
            <v>Hennepin</v>
          </cell>
          <cell r="D791" t="str">
            <v>MN</v>
          </cell>
          <cell r="E791" t="str">
            <v>Minneapolis Utilities</v>
          </cell>
          <cell r="F791" t="str">
            <v>RECIRCULATING TOWER</v>
          </cell>
        </row>
        <row r="792">
          <cell r="A792">
            <v>10030</v>
          </cell>
          <cell r="B792" t="str">
            <v>NRG Energy Center Dover</v>
          </cell>
          <cell r="C792" t="str">
            <v>Kent</v>
          </cell>
          <cell r="D792" t="str">
            <v>DE</v>
          </cell>
          <cell r="E792" t="str">
            <v>Wells</v>
          </cell>
          <cell r="F792" t="str">
            <v>RECIRCULATING TOWER</v>
          </cell>
        </row>
        <row r="793">
          <cell r="A793">
            <v>10034</v>
          </cell>
          <cell r="B793" t="str">
            <v>Gilroy Power Plant</v>
          </cell>
          <cell r="C793" t="str">
            <v>Santa Clara</v>
          </cell>
          <cell r="D793" t="str">
            <v>CA</v>
          </cell>
          <cell r="E793" t="str">
            <v>Reclaimed SCWRA water</v>
          </cell>
          <cell r="F793" t="str">
            <v>RECIRCULATING TOWER</v>
          </cell>
        </row>
        <row r="794">
          <cell r="A794">
            <v>10043</v>
          </cell>
          <cell r="B794" t="str">
            <v>Logan Generating Company LP</v>
          </cell>
          <cell r="C794" t="str">
            <v>Gloucester</v>
          </cell>
          <cell r="D794" t="str">
            <v>NJ</v>
          </cell>
          <cell r="E794" t="str">
            <v>Delaware River</v>
          </cell>
          <cell r="F794" t="str">
            <v>RECIRCULATING TOWER</v>
          </cell>
        </row>
        <row r="795">
          <cell r="A795">
            <v>10052</v>
          </cell>
          <cell r="B795" t="str">
            <v>Fairhaven Power</v>
          </cell>
          <cell r="C795" t="str">
            <v>Humboldt</v>
          </cell>
          <cell r="D795" t="str">
            <v>CA</v>
          </cell>
          <cell r="E795" t="str">
            <v>Municipality</v>
          </cell>
          <cell r="F795" t="str">
            <v>RECIRCULATING TOWER</v>
          </cell>
        </row>
        <row r="796">
          <cell r="A796">
            <v>10062</v>
          </cell>
          <cell r="B796" t="str">
            <v>Miami Dade County Resource Recovery Fac</v>
          </cell>
          <cell r="C796" t="str">
            <v>Miami Dade</v>
          </cell>
          <cell r="D796" t="str">
            <v>FL</v>
          </cell>
          <cell r="E796" t="str">
            <v>Wells</v>
          </cell>
          <cell r="F796" t="str">
            <v>RECIRCULATING TOWER</v>
          </cell>
        </row>
        <row r="797">
          <cell r="A797">
            <v>10071</v>
          </cell>
          <cell r="B797" t="str">
            <v>Portsmouth Genco LLC</v>
          </cell>
          <cell r="C797" t="str">
            <v>Portsmouth City</v>
          </cell>
          <cell r="D797" t="str">
            <v>VA</v>
          </cell>
          <cell r="E797" t="str">
            <v>Wells</v>
          </cell>
          <cell r="F797" t="str">
            <v>RECIRCULATING TOWER</v>
          </cell>
        </row>
        <row r="798">
          <cell r="A798">
            <v>10075</v>
          </cell>
          <cell r="B798" t="str">
            <v>Taconite Harbor Energy Center</v>
          </cell>
          <cell r="C798" t="str">
            <v>Cook</v>
          </cell>
          <cell r="D798" t="str">
            <v>MN</v>
          </cell>
          <cell r="E798" t="str">
            <v>Lake Superior</v>
          </cell>
          <cell r="F798" t="str">
            <v>ONCE-THROUGH FRESH</v>
          </cell>
        </row>
        <row r="799">
          <cell r="A799">
            <v>10090</v>
          </cell>
          <cell r="B799" t="str">
            <v>Commerce Refuse To Energy</v>
          </cell>
          <cell r="C799" t="str">
            <v>Los Angeles</v>
          </cell>
          <cell r="D799" t="str">
            <v>CA</v>
          </cell>
          <cell r="E799" t="str">
            <v>Municipality</v>
          </cell>
          <cell r="F799" t="str">
            <v>RECIRCULATING TOWER</v>
          </cell>
        </row>
        <row r="800">
          <cell r="A800">
            <v>10099</v>
          </cell>
          <cell r="B800" t="str">
            <v>Pedricktown Cogeneration Company LP</v>
          </cell>
          <cell r="C800" t="str">
            <v>Salem</v>
          </cell>
          <cell r="D800" t="str">
            <v>NJ</v>
          </cell>
          <cell r="E800" t="str">
            <v>Oswegatchie</v>
          </cell>
          <cell r="F800" t="str">
            <v>RECIRCULATING TOWER</v>
          </cell>
        </row>
        <row r="801">
          <cell r="A801">
            <v>10113</v>
          </cell>
          <cell r="B801" t="str">
            <v>John B Rich Memorial Power Station</v>
          </cell>
          <cell r="C801" t="str">
            <v>Schuylkill</v>
          </cell>
          <cell r="D801" t="str">
            <v>PA</v>
          </cell>
          <cell r="E801" t="str">
            <v>Mine Shaft</v>
          </cell>
          <cell r="F801" t="str">
            <v>RECIRCULATING TOWER</v>
          </cell>
        </row>
        <row r="802">
          <cell r="A802">
            <v>10118</v>
          </cell>
          <cell r="B802" t="str">
            <v>Harrisburg Facility</v>
          </cell>
          <cell r="C802" t="str">
            <v>Dauphin</v>
          </cell>
          <cell r="D802" t="str">
            <v>PA</v>
          </cell>
          <cell r="E802" t="str">
            <v>Harrisburg POTW</v>
          </cell>
          <cell r="F802" t="str">
            <v>RECIRCULATING TOWER</v>
          </cell>
        </row>
        <row r="803">
          <cell r="A803">
            <v>10143</v>
          </cell>
          <cell r="B803" t="str">
            <v>Colver Power Project</v>
          </cell>
          <cell r="C803" t="str">
            <v>Cambria</v>
          </cell>
          <cell r="D803" t="str">
            <v>PA</v>
          </cell>
          <cell r="E803" t="str">
            <v>Vetera Reservoir</v>
          </cell>
          <cell r="F803" t="str">
            <v>RECIRCULATING TOWER</v>
          </cell>
        </row>
        <row r="804">
          <cell r="A804">
            <v>10148</v>
          </cell>
          <cell r="B804" t="str">
            <v>White Pine Electric Power</v>
          </cell>
          <cell r="C804" t="str">
            <v>Ontonagon</v>
          </cell>
          <cell r="D804" t="str">
            <v>MI</v>
          </cell>
          <cell r="E804" t="str">
            <v>Lake Superior</v>
          </cell>
          <cell r="F804" t="str">
            <v>ONCE-THROUGH FRESH</v>
          </cell>
        </row>
        <row r="805">
          <cell r="A805">
            <v>10151</v>
          </cell>
          <cell r="B805" t="str">
            <v>Grant Town Power Plant</v>
          </cell>
          <cell r="C805" t="str">
            <v>Marion</v>
          </cell>
          <cell r="D805" t="str">
            <v>WV</v>
          </cell>
          <cell r="E805" t="str">
            <v>Monongahela River</v>
          </cell>
          <cell r="F805" t="str">
            <v>RECIRCULATING TOWER</v>
          </cell>
        </row>
        <row r="806">
          <cell r="A806">
            <v>10156</v>
          </cell>
          <cell r="B806" t="str">
            <v>Fresno Cogen Partners</v>
          </cell>
          <cell r="C806" t="str">
            <v>Fresno</v>
          </cell>
          <cell r="D806" t="str">
            <v>CA</v>
          </cell>
          <cell r="E806" t="str">
            <v>Well</v>
          </cell>
          <cell r="F806" t="str">
            <v>RECIRCULATING TOWER</v>
          </cell>
        </row>
        <row r="807">
          <cell r="A807">
            <v>10168</v>
          </cell>
          <cell r="B807" t="str">
            <v>Cardinal Cogen</v>
          </cell>
          <cell r="C807" t="str">
            <v>Santa Clara</v>
          </cell>
          <cell r="D807" t="str">
            <v>CA</v>
          </cell>
          <cell r="E807" t="str">
            <v>Municipality</v>
          </cell>
          <cell r="F807" t="str">
            <v>RECIRCULATING TOWER</v>
          </cell>
        </row>
        <row r="808">
          <cell r="A808">
            <v>10169</v>
          </cell>
          <cell r="B808" t="str">
            <v>Carson Cogeneration</v>
          </cell>
          <cell r="C808" t="str">
            <v>Los Angeles</v>
          </cell>
          <cell r="D808" t="str">
            <v>CA</v>
          </cell>
          <cell r="E808" t="str">
            <v>Municipality</v>
          </cell>
          <cell r="F808" t="str">
            <v>RECIRCULATING TOWER</v>
          </cell>
        </row>
        <row r="809">
          <cell r="A809">
            <v>10190</v>
          </cell>
          <cell r="B809" t="str">
            <v>Castleton Energy Center</v>
          </cell>
          <cell r="C809" t="str">
            <v>Rensselaer</v>
          </cell>
          <cell r="D809" t="str">
            <v>NY</v>
          </cell>
          <cell r="E809" t="str">
            <v>Moordener Kill</v>
          </cell>
          <cell r="F809" t="str">
            <v>RECIRCULATING TOWER</v>
          </cell>
        </row>
        <row r="810">
          <cell r="A810">
            <v>10250</v>
          </cell>
          <cell r="B810" t="str">
            <v>Bay County Waste to Energy</v>
          </cell>
          <cell r="C810" t="str">
            <v>Bay</v>
          </cell>
          <cell r="D810" t="str">
            <v>FL</v>
          </cell>
          <cell r="E810" t="str">
            <v>Well</v>
          </cell>
          <cell r="F810" t="str">
            <v>RECIRCULATING TOWER</v>
          </cell>
        </row>
        <row r="811">
          <cell r="A811">
            <v>10294</v>
          </cell>
          <cell r="B811" t="str">
            <v>King City Power Plant</v>
          </cell>
          <cell r="C811" t="str">
            <v>MONTEREY</v>
          </cell>
          <cell r="D811" t="str">
            <v>CA</v>
          </cell>
          <cell r="E811" t="str">
            <v>Well Water</v>
          </cell>
          <cell r="F811" t="str">
            <v>RECIRCULATING TOWER</v>
          </cell>
        </row>
        <row r="812">
          <cell r="A812">
            <v>10300</v>
          </cell>
          <cell r="B812" t="str">
            <v>Desert View Power</v>
          </cell>
          <cell r="C812" t="str">
            <v>Riverside</v>
          </cell>
          <cell r="D812" t="str">
            <v>CA</v>
          </cell>
          <cell r="E812" t="str">
            <v>Wells</v>
          </cell>
          <cell r="F812" t="str">
            <v>RECIRCULATING TOWER</v>
          </cell>
        </row>
        <row r="813">
          <cell r="A813">
            <v>10333</v>
          </cell>
          <cell r="B813" t="str">
            <v>Florida Power Development</v>
          </cell>
          <cell r="C813" t="str">
            <v>Hernando</v>
          </cell>
          <cell r="D813" t="str">
            <v>FL</v>
          </cell>
          <cell r="E813" t="str">
            <v>Wells</v>
          </cell>
          <cell r="F813" t="str">
            <v>RECIRCULATING POND</v>
          </cell>
        </row>
        <row r="814">
          <cell r="A814">
            <v>10342</v>
          </cell>
          <cell r="B814" t="str">
            <v>Foster Wheeler Martinez</v>
          </cell>
          <cell r="C814" t="str">
            <v>Contra Costa</v>
          </cell>
          <cell r="D814" t="str">
            <v>CA</v>
          </cell>
          <cell r="E814" t="str">
            <v>Wells</v>
          </cell>
          <cell r="F814" t="str">
            <v>RECIRCULATING TOWER</v>
          </cell>
        </row>
        <row r="815">
          <cell r="A815">
            <v>10343</v>
          </cell>
          <cell r="B815" t="str">
            <v>Foster Wheeler Mt Carmel Cogen</v>
          </cell>
          <cell r="C815" t="str">
            <v>Northumberland</v>
          </cell>
          <cell r="D815" t="str">
            <v>PA</v>
          </cell>
          <cell r="E815" t="str">
            <v>Consumers Pa Water Co</v>
          </cell>
          <cell r="F815" t="str">
            <v>RECIRCULATING TOWER</v>
          </cell>
        </row>
        <row r="816">
          <cell r="A816">
            <v>10346</v>
          </cell>
          <cell r="B816" t="str">
            <v>Hillman Power LLC</v>
          </cell>
          <cell r="C816" t="str">
            <v>Montmorency</v>
          </cell>
          <cell r="D816" t="str">
            <v>MI</v>
          </cell>
          <cell r="E816" t="str">
            <v>Village Of Hillman</v>
          </cell>
          <cell r="F816" t="str">
            <v>RECIRCULATING TOWER</v>
          </cell>
        </row>
        <row r="817">
          <cell r="A817">
            <v>10350</v>
          </cell>
          <cell r="B817" t="str">
            <v>Greenleaf 1 Power Plant</v>
          </cell>
          <cell r="C817" t="str">
            <v>Sutter</v>
          </cell>
          <cell r="D817" t="str">
            <v>CA</v>
          </cell>
          <cell r="E817" t="str">
            <v>Well</v>
          </cell>
          <cell r="F817" t="str">
            <v>COMPLEX</v>
          </cell>
        </row>
        <row r="818">
          <cell r="A818">
            <v>10350</v>
          </cell>
          <cell r="B818" t="str">
            <v>Greenleaf 1 Power Plant</v>
          </cell>
          <cell r="C818" t="str">
            <v>Sutter</v>
          </cell>
          <cell r="D818" t="str">
            <v>CA</v>
          </cell>
          <cell r="E818" t="str">
            <v>Well</v>
          </cell>
          <cell r="F818" t="str">
            <v>COMPLEX</v>
          </cell>
        </row>
        <row r="819">
          <cell r="A819">
            <v>10354</v>
          </cell>
          <cell r="B819" t="str">
            <v>ReEnergy Livermore Falls</v>
          </cell>
          <cell r="C819" t="str">
            <v>Androscoggin</v>
          </cell>
          <cell r="D819" t="str">
            <v>ME</v>
          </cell>
          <cell r="E819" t="str">
            <v>Androscoggin River</v>
          </cell>
          <cell r="F819" t="str">
            <v>RECIRCULATING TOWER</v>
          </cell>
        </row>
        <row r="820">
          <cell r="A820">
            <v>10356</v>
          </cell>
          <cell r="B820" t="str">
            <v>ReEnergy Ashland</v>
          </cell>
          <cell r="C820" t="str">
            <v>Aroostook</v>
          </cell>
          <cell r="D820" t="str">
            <v>ME</v>
          </cell>
          <cell r="E820" t="str">
            <v>Big Machis River</v>
          </cell>
          <cell r="F820" t="str">
            <v>RECIRCULATING TOWER</v>
          </cell>
        </row>
        <row r="821">
          <cell r="A821">
            <v>10377</v>
          </cell>
          <cell r="B821" t="str">
            <v>James River Genco LLC</v>
          </cell>
          <cell r="C821" t="str">
            <v>Hopewell City</v>
          </cell>
          <cell r="D821" t="str">
            <v>VA</v>
          </cell>
          <cell r="E821" t="str">
            <v>Municipality</v>
          </cell>
          <cell r="F821" t="str">
            <v>RECIRCULATING TOWER</v>
          </cell>
        </row>
        <row r="822">
          <cell r="A822">
            <v>10378</v>
          </cell>
          <cell r="B822" t="str">
            <v>CPI USA NC Southport</v>
          </cell>
          <cell r="C822" t="str">
            <v>BRUNSWICK</v>
          </cell>
          <cell r="D822" t="str">
            <v>NC</v>
          </cell>
          <cell r="E822" t="str">
            <v>Municipality/Wells</v>
          </cell>
          <cell r="F822" t="str">
            <v>RECIRCULATING TOWER</v>
          </cell>
        </row>
        <row r="823">
          <cell r="A823">
            <v>10379</v>
          </cell>
          <cell r="B823" t="str">
            <v>CPI USA NC Roxboro</v>
          </cell>
          <cell r="C823" t="str">
            <v>PERSON</v>
          </cell>
          <cell r="D823" t="str">
            <v>NC</v>
          </cell>
          <cell r="E823" t="str">
            <v>Municipality</v>
          </cell>
          <cell r="F823" t="str">
            <v>RECIRCULATING TOWER</v>
          </cell>
        </row>
        <row r="824">
          <cell r="A824">
            <v>10382</v>
          </cell>
          <cell r="B824" t="str">
            <v>Lumberton</v>
          </cell>
          <cell r="C824" t="str">
            <v>Robeson</v>
          </cell>
          <cell r="D824" t="str">
            <v>NC</v>
          </cell>
          <cell r="E824" t="str">
            <v>MUNICIPALITY</v>
          </cell>
          <cell r="F824" t="str">
            <v>RECIRCULATING TOWER</v>
          </cell>
        </row>
        <row r="825">
          <cell r="A825">
            <v>10384</v>
          </cell>
          <cell r="B825" t="str">
            <v>Edgecombe Genco LLC</v>
          </cell>
          <cell r="C825" t="str">
            <v>Edgecombe</v>
          </cell>
          <cell r="D825" t="str">
            <v>NC</v>
          </cell>
          <cell r="E825" t="str">
            <v>Municipality</v>
          </cell>
          <cell r="F825" t="str">
            <v>RECIRCULATING TOWER</v>
          </cell>
        </row>
        <row r="826">
          <cell r="A826">
            <v>10395</v>
          </cell>
          <cell r="B826" t="str">
            <v>GRS Coyote Canyon</v>
          </cell>
          <cell r="C826" t="str">
            <v>Orange</v>
          </cell>
          <cell r="D826" t="str">
            <v>CA</v>
          </cell>
          <cell r="E826" t="str">
            <v>City Of Irvine</v>
          </cell>
          <cell r="F826" t="str">
            <v>RECIRCULATING TOWER</v>
          </cell>
        </row>
        <row r="827">
          <cell r="A827">
            <v>10405</v>
          </cell>
          <cell r="B827" t="str">
            <v>Kingsburg Cogen</v>
          </cell>
          <cell r="C827" t="str">
            <v>Fresno</v>
          </cell>
          <cell r="D827" t="str">
            <v>CA</v>
          </cell>
          <cell r="E827" t="str">
            <v>Process Water</v>
          </cell>
          <cell r="F827" t="str">
            <v>RECIRCULATING TOWER</v>
          </cell>
        </row>
        <row r="828">
          <cell r="A828">
            <v>10435</v>
          </cell>
          <cell r="B828" t="str">
            <v>Camden Resource Recovery Facility</v>
          </cell>
          <cell r="C828" t="str">
            <v>Camden</v>
          </cell>
          <cell r="D828" t="str">
            <v>NJ</v>
          </cell>
          <cell r="E828" t="str">
            <v>Camden Well Water</v>
          </cell>
          <cell r="F828" t="str">
            <v>RECIRCULATING TOWER</v>
          </cell>
        </row>
        <row r="829">
          <cell r="A829">
            <v>10464</v>
          </cell>
          <cell r="B829" t="str">
            <v>ReEnergy Black River</v>
          </cell>
          <cell r="C829" t="str">
            <v>Jefferson</v>
          </cell>
          <cell r="D829" t="str">
            <v>NY</v>
          </cell>
          <cell r="E829" t="str">
            <v>Black River</v>
          </cell>
          <cell r="F829" t="str">
            <v>ONCE-THROUGH FRESH</v>
          </cell>
        </row>
        <row r="830">
          <cell r="A830">
            <v>10495</v>
          </cell>
          <cell r="B830" t="str">
            <v>Rumford Cogeneration</v>
          </cell>
          <cell r="C830" t="str">
            <v>Oxford</v>
          </cell>
          <cell r="D830" t="str">
            <v>ME</v>
          </cell>
          <cell r="E830" t="str">
            <v>Androscoggin River</v>
          </cell>
          <cell r="F830" t="str">
            <v>RECIRCULATING TOWER</v>
          </cell>
        </row>
        <row r="831">
          <cell r="A831">
            <v>10503</v>
          </cell>
          <cell r="B831" t="str">
            <v>Wheelabrator Hudson Falls</v>
          </cell>
          <cell r="C831" t="str">
            <v>Washington</v>
          </cell>
          <cell r="D831" t="str">
            <v>NY</v>
          </cell>
          <cell r="E831" t="str">
            <v>Hudson River</v>
          </cell>
          <cell r="F831" t="str">
            <v>ONCE-THROUGH FRESH</v>
          </cell>
        </row>
        <row r="832">
          <cell r="A832">
            <v>10525</v>
          </cell>
          <cell r="B832" t="str">
            <v>Craven County Wood Energy LP</v>
          </cell>
          <cell r="C832" t="str">
            <v>Craven</v>
          </cell>
          <cell r="D832" t="str">
            <v>NC</v>
          </cell>
          <cell r="E832" t="str">
            <v>Wells and Craven Cty Wtr Dept</v>
          </cell>
          <cell r="F832" t="str">
            <v>RECIRCULATING TOWER</v>
          </cell>
        </row>
        <row r="833">
          <cell r="A833">
            <v>10566</v>
          </cell>
          <cell r="B833" t="str">
            <v>Chambers Cogeneration LP</v>
          </cell>
          <cell r="C833" t="str">
            <v>Salem</v>
          </cell>
          <cell r="D833" t="str">
            <v>NJ</v>
          </cell>
          <cell r="E833" t="str">
            <v>Salem Canal</v>
          </cell>
          <cell r="F833" t="str">
            <v>RECIRCULATING TOWER</v>
          </cell>
        </row>
        <row r="834">
          <cell r="A834">
            <v>10567</v>
          </cell>
          <cell r="B834" t="str">
            <v>Algonquin Windsor Locks</v>
          </cell>
          <cell r="C834" t="str">
            <v>Hartford</v>
          </cell>
          <cell r="D834" t="str">
            <v>CT</v>
          </cell>
          <cell r="E834" t="str">
            <v>Windsor Locks Canal</v>
          </cell>
          <cell r="F834" t="str">
            <v>ONCE-THROUGH FRESH</v>
          </cell>
        </row>
        <row r="835">
          <cell r="A835">
            <v>10593</v>
          </cell>
          <cell r="B835" t="str">
            <v>Agrilectric Power Partners Ltd</v>
          </cell>
          <cell r="C835" t="str">
            <v>Calcasieu</v>
          </cell>
          <cell r="D835" t="str">
            <v>LA</v>
          </cell>
          <cell r="E835" t="str">
            <v>Rainwater</v>
          </cell>
          <cell r="F835" t="str">
            <v>RECIRCULATING POND</v>
          </cell>
        </row>
        <row r="836">
          <cell r="A836">
            <v>10603</v>
          </cell>
          <cell r="B836" t="str">
            <v>Ebensburg Power</v>
          </cell>
          <cell r="C836" t="str">
            <v>Cambria</v>
          </cell>
          <cell r="D836" t="str">
            <v>PA</v>
          </cell>
          <cell r="E836" t="str">
            <v>Wilmore Dam</v>
          </cell>
          <cell r="F836" t="str">
            <v>RECIRCULATING TOWER</v>
          </cell>
        </row>
        <row r="837">
          <cell r="A837">
            <v>10617</v>
          </cell>
          <cell r="B837" t="str">
            <v>CH Resources Beaver Falls</v>
          </cell>
          <cell r="C837" t="str">
            <v>Lewis</v>
          </cell>
          <cell r="D837" t="str">
            <v>NY</v>
          </cell>
          <cell r="E837" t="str">
            <v>Beaver River</v>
          </cell>
          <cell r="F837" t="str">
            <v>ONCE-THROUGH FRESH</v>
          </cell>
        </row>
        <row r="838">
          <cell r="A838">
            <v>10620</v>
          </cell>
          <cell r="B838" t="str">
            <v>Carthage Energy LLC</v>
          </cell>
          <cell r="C838" t="str">
            <v>Jefferson</v>
          </cell>
          <cell r="D838" t="str">
            <v>NY</v>
          </cell>
          <cell r="E838" t="str">
            <v>Black River</v>
          </cell>
          <cell r="F838" t="str">
            <v>ONCE-THROUGH FRESH</v>
          </cell>
        </row>
        <row r="839">
          <cell r="A839">
            <v>10621</v>
          </cell>
          <cell r="B839" t="str">
            <v>CH Resources Syracuse</v>
          </cell>
          <cell r="C839" t="str">
            <v>Onondaga</v>
          </cell>
          <cell r="D839" t="str">
            <v>NY</v>
          </cell>
          <cell r="E839" t="str">
            <v>Onondaga CountyWater Authority</v>
          </cell>
          <cell r="F839" t="str">
            <v>RECIRCULATING TOWER</v>
          </cell>
        </row>
        <row r="840">
          <cell r="A840">
            <v>10629</v>
          </cell>
          <cell r="B840" t="str">
            <v>Wheelabrator Baltimore Refuse</v>
          </cell>
          <cell r="C840" t="str">
            <v>Baltimore City</v>
          </cell>
          <cell r="D840" t="str">
            <v>MD</v>
          </cell>
          <cell r="E840" t="str">
            <v>Gywnns Falls</v>
          </cell>
          <cell r="F840" t="str">
            <v>ONCE-THROUGH FRESH</v>
          </cell>
        </row>
        <row r="841">
          <cell r="A841">
            <v>10633</v>
          </cell>
          <cell r="B841" t="str">
            <v>Hopewell Cogeneration</v>
          </cell>
          <cell r="C841" t="str">
            <v>Prince George</v>
          </cell>
          <cell r="D841" t="str">
            <v>VA</v>
          </cell>
          <cell r="E841" t="str">
            <v>Municipality</v>
          </cell>
          <cell r="F841" t="str">
            <v>RECIRCULATING TOWER</v>
          </cell>
        </row>
        <row r="842">
          <cell r="A842">
            <v>10641</v>
          </cell>
          <cell r="B842" t="str">
            <v>Cambria Cogen</v>
          </cell>
          <cell r="C842" t="str">
            <v>Cambria</v>
          </cell>
          <cell r="D842" t="str">
            <v>PA</v>
          </cell>
          <cell r="E842" t="str">
            <v>Wilmore Reservoir</v>
          </cell>
          <cell r="F842" t="str">
            <v>RECIRCULATING TOWER</v>
          </cell>
        </row>
        <row r="843">
          <cell r="A843">
            <v>10642</v>
          </cell>
          <cell r="B843" t="str">
            <v>Covanta Hempstead</v>
          </cell>
          <cell r="C843" t="str">
            <v>Nassau</v>
          </cell>
          <cell r="D843" t="str">
            <v>NY</v>
          </cell>
          <cell r="E843" t="str">
            <v>Wells And Municipality</v>
          </cell>
          <cell r="F843" t="str">
            <v>RECIRCULATING TOWER</v>
          </cell>
        </row>
        <row r="844">
          <cell r="A844">
            <v>10646</v>
          </cell>
          <cell r="B844" t="str">
            <v>Covanta Southeastern Connecticut Company</v>
          </cell>
          <cell r="C844" t="str">
            <v>New London</v>
          </cell>
          <cell r="D844" t="str">
            <v>CT</v>
          </cell>
          <cell r="E844" t="str">
            <v>Norwich Utilities</v>
          </cell>
          <cell r="F844" t="str">
            <v>RECIRCULATING TOWER</v>
          </cell>
        </row>
        <row r="845">
          <cell r="A845">
            <v>10652</v>
          </cell>
          <cell r="B845" t="str">
            <v>Burney Forest Products</v>
          </cell>
          <cell r="C845" t="str">
            <v>Shasta</v>
          </cell>
          <cell r="D845" t="str">
            <v>CA</v>
          </cell>
          <cell r="E845" t="str">
            <v>Municipality</v>
          </cell>
          <cell r="F845" t="str">
            <v>RECIRCULATING TOWER</v>
          </cell>
        </row>
        <row r="846">
          <cell r="A846">
            <v>10671</v>
          </cell>
          <cell r="B846" t="str">
            <v>AES Shady Point LLC</v>
          </cell>
          <cell r="C846" t="str">
            <v>Le Flore</v>
          </cell>
          <cell r="D846" t="str">
            <v>OK</v>
          </cell>
          <cell r="E846" t="str">
            <v>Poteau River</v>
          </cell>
          <cell r="F846" t="str">
            <v>RECIRCULATING TOWER</v>
          </cell>
        </row>
        <row r="847">
          <cell r="A847">
            <v>10672</v>
          </cell>
          <cell r="B847" t="str">
            <v>Cedar Bay Generating Company LP</v>
          </cell>
          <cell r="C847" t="str">
            <v>Duval</v>
          </cell>
          <cell r="D847" t="str">
            <v>FL</v>
          </cell>
          <cell r="E847" t="str">
            <v>Industrial Waste Water</v>
          </cell>
          <cell r="F847" t="str">
            <v>RECIRCULATING TOWER</v>
          </cell>
        </row>
        <row r="848">
          <cell r="A848">
            <v>10673</v>
          </cell>
          <cell r="B848" t="str">
            <v>AES Hawaii</v>
          </cell>
          <cell r="C848" t="str">
            <v>Honolulu</v>
          </cell>
          <cell r="D848" t="str">
            <v>HI</v>
          </cell>
          <cell r="E848" t="str">
            <v>Wells</v>
          </cell>
          <cell r="F848" t="str">
            <v>RECIRCULATING TOWER</v>
          </cell>
        </row>
        <row r="849">
          <cell r="A849">
            <v>10678</v>
          </cell>
          <cell r="B849" t="str">
            <v>AES Warrior Run Cogeneration Facility</v>
          </cell>
          <cell r="C849" t="str">
            <v>Allegany</v>
          </cell>
          <cell r="D849" t="str">
            <v>MD</v>
          </cell>
          <cell r="E849" t="str">
            <v>City Of Cumberland Water Suppl</v>
          </cell>
          <cell r="F849" t="str">
            <v>RECIRCULATING TOWER</v>
          </cell>
        </row>
        <row r="850">
          <cell r="A850">
            <v>10682</v>
          </cell>
          <cell r="B850" t="str">
            <v>Brush Generation Facility</v>
          </cell>
          <cell r="C850" t="str">
            <v>MORGAN</v>
          </cell>
          <cell r="D850" t="str">
            <v>CO</v>
          </cell>
          <cell r="E850" t="str">
            <v>Municipality</v>
          </cell>
          <cell r="F850" t="str">
            <v>RECIRCULATING TOWER</v>
          </cell>
        </row>
        <row r="851">
          <cell r="A851">
            <v>10686</v>
          </cell>
          <cell r="B851" t="str">
            <v>Rapids Energy Center</v>
          </cell>
          <cell r="C851" t="str">
            <v>Itasca</v>
          </cell>
          <cell r="D851" t="str">
            <v>MN</v>
          </cell>
          <cell r="E851" t="str">
            <v>Mississippi River</v>
          </cell>
          <cell r="F851" t="str">
            <v>ONCE-THROUGH FRESH</v>
          </cell>
        </row>
        <row r="852">
          <cell r="A852">
            <v>10725</v>
          </cell>
          <cell r="B852" t="str">
            <v>Selkirk Cogen</v>
          </cell>
          <cell r="C852" t="str">
            <v>Albany</v>
          </cell>
          <cell r="D852" t="str">
            <v>NY</v>
          </cell>
          <cell r="E852" t="str">
            <v>Municipality</v>
          </cell>
          <cell r="F852" t="str">
            <v>RECIRCULATING TOWER</v>
          </cell>
        </row>
        <row r="853">
          <cell r="A853">
            <v>10726</v>
          </cell>
          <cell r="B853" t="str">
            <v>Masspower</v>
          </cell>
          <cell r="C853" t="str">
            <v>Hampden</v>
          </cell>
          <cell r="D853" t="str">
            <v>MA</v>
          </cell>
          <cell r="E853" t="str">
            <v>Municipality</v>
          </cell>
          <cell r="F853" t="str">
            <v>ONCE-THROUGH FRESH</v>
          </cell>
        </row>
        <row r="854">
          <cell r="A854">
            <v>10741</v>
          </cell>
          <cell r="B854" t="str">
            <v>Clear Lake Cogeneration Ltd</v>
          </cell>
          <cell r="C854" t="str">
            <v>Harris</v>
          </cell>
          <cell r="D854" t="str">
            <v>TX</v>
          </cell>
          <cell r="E854" t="str">
            <v>Municipality</v>
          </cell>
          <cell r="F854" t="str">
            <v>RECIRCULATING TOWER</v>
          </cell>
        </row>
        <row r="855">
          <cell r="A855">
            <v>10743</v>
          </cell>
          <cell r="B855" t="str">
            <v>Morgantown Energy Facility</v>
          </cell>
          <cell r="C855" t="str">
            <v>Monongalia</v>
          </cell>
          <cell r="D855" t="str">
            <v>WV</v>
          </cell>
          <cell r="E855" t="str">
            <v>Monongahela River</v>
          </cell>
          <cell r="F855" t="str">
            <v>ONCE-THROUGH FRESH</v>
          </cell>
        </row>
        <row r="856">
          <cell r="A856">
            <v>10745</v>
          </cell>
          <cell r="B856" t="str">
            <v>Midland Cogeneration Venture</v>
          </cell>
          <cell r="C856" t="str">
            <v>Midland</v>
          </cell>
          <cell r="D856" t="str">
            <v>MI</v>
          </cell>
          <cell r="E856" t="str">
            <v>Tittabawasse River</v>
          </cell>
          <cell r="F856" t="str">
            <v>RECIRCULATING POND</v>
          </cell>
        </row>
        <row r="857">
          <cell r="A857">
            <v>10746</v>
          </cell>
          <cell r="B857" t="str">
            <v>Covanta Delaware Valley</v>
          </cell>
          <cell r="C857" t="str">
            <v>Delaware</v>
          </cell>
          <cell r="D857" t="str">
            <v>PA</v>
          </cell>
          <cell r="E857" t="str">
            <v>Municipality</v>
          </cell>
          <cell r="F857" t="str">
            <v>RECIRCULATING TOWER</v>
          </cell>
        </row>
        <row r="858">
          <cell r="A858">
            <v>10751</v>
          </cell>
          <cell r="B858" t="str">
            <v>Camden Plant Holding LLC</v>
          </cell>
          <cell r="C858" t="str">
            <v>Camden</v>
          </cell>
          <cell r="D858" t="str">
            <v>NJ</v>
          </cell>
          <cell r="E858" t="str">
            <v>Municipality</v>
          </cell>
          <cell r="F858" t="str">
            <v>RECIRCULATING TOWER</v>
          </cell>
        </row>
        <row r="859">
          <cell r="A859">
            <v>10761</v>
          </cell>
          <cell r="B859" t="str">
            <v>Las Vegas Generating Station</v>
          </cell>
          <cell r="C859" t="str">
            <v>Clark</v>
          </cell>
          <cell r="D859" t="str">
            <v>NV</v>
          </cell>
          <cell r="E859" t="str">
            <v>City of North Las Vegas</v>
          </cell>
          <cell r="F859" t="str">
            <v>RECIRCULATING TOWER</v>
          </cell>
        </row>
        <row r="860">
          <cell r="A860">
            <v>10764</v>
          </cell>
          <cell r="B860" t="str">
            <v>Blue Lake Power LLC</v>
          </cell>
          <cell r="C860" t="str">
            <v>Humboldt</v>
          </cell>
          <cell r="D860" t="str">
            <v>CA</v>
          </cell>
          <cell r="E860" t="str">
            <v>City Water</v>
          </cell>
          <cell r="F860" t="str">
            <v>RECIRCULATING TOWER</v>
          </cell>
        </row>
        <row r="861">
          <cell r="A861">
            <v>10765</v>
          </cell>
          <cell r="B861" t="str">
            <v>Indeck Jonesboro Energy Center</v>
          </cell>
          <cell r="C861" t="str">
            <v>Washington</v>
          </cell>
          <cell r="D861" t="str">
            <v>ME</v>
          </cell>
          <cell r="E861" t="str">
            <v>Well</v>
          </cell>
          <cell r="F861" t="str">
            <v>RECIRCULATING TOWER</v>
          </cell>
        </row>
        <row r="862">
          <cell r="A862">
            <v>10766</v>
          </cell>
          <cell r="B862" t="str">
            <v>Indeck West Enfield Energy Center</v>
          </cell>
          <cell r="C862" t="str">
            <v>Penobscot</v>
          </cell>
          <cell r="D862" t="str">
            <v>ME</v>
          </cell>
          <cell r="E862" t="str">
            <v>Penobscot River</v>
          </cell>
          <cell r="F862" t="str">
            <v>RECIRCULATING TOWER</v>
          </cell>
        </row>
        <row r="863">
          <cell r="A863">
            <v>10767</v>
          </cell>
          <cell r="B863" t="str">
            <v>Rio Bravo Fresno</v>
          </cell>
          <cell r="C863" t="str">
            <v>Fresno</v>
          </cell>
          <cell r="D863" t="str">
            <v>CA</v>
          </cell>
          <cell r="E863" t="str">
            <v>Municipality</v>
          </cell>
          <cell r="F863" t="str">
            <v>RECIRCULATING TOWER</v>
          </cell>
        </row>
        <row r="864">
          <cell r="A864">
            <v>10771</v>
          </cell>
          <cell r="B864" t="str">
            <v>Hopewell Power Station</v>
          </cell>
          <cell r="C864" t="str">
            <v>Hopewell City</v>
          </cell>
          <cell r="D864" t="str">
            <v>VA</v>
          </cell>
          <cell r="E864" t="str">
            <v>municipality</v>
          </cell>
          <cell r="F864" t="str">
            <v>RECIRCULATING TOWER</v>
          </cell>
        </row>
        <row r="865">
          <cell r="A865">
            <v>10772</v>
          </cell>
          <cell r="B865" t="str">
            <v>Rio Bravo Rocklin</v>
          </cell>
          <cell r="C865" t="str">
            <v>Placer</v>
          </cell>
          <cell r="D865" t="str">
            <v>CA</v>
          </cell>
          <cell r="E865" t="str">
            <v>Municipality</v>
          </cell>
          <cell r="F865" t="str">
            <v>RECIRCULATING TOWER</v>
          </cell>
        </row>
        <row r="866">
          <cell r="A866">
            <v>10773</v>
          </cell>
          <cell r="B866" t="str">
            <v>Altavista Power Station</v>
          </cell>
          <cell r="C866" t="str">
            <v>Campbell</v>
          </cell>
          <cell r="D866" t="str">
            <v>VA</v>
          </cell>
          <cell r="E866" t="str">
            <v>Staunton River</v>
          </cell>
          <cell r="F866" t="str">
            <v>RECIRCULATING TOWER</v>
          </cell>
        </row>
        <row r="867">
          <cell r="A867">
            <v>10774</v>
          </cell>
          <cell r="B867" t="str">
            <v>Southampton Power Station</v>
          </cell>
          <cell r="C867" t="str">
            <v>Southampton</v>
          </cell>
          <cell r="D867" t="str">
            <v>VA</v>
          </cell>
          <cell r="E867" t="str">
            <v>Wells</v>
          </cell>
          <cell r="F867" t="str">
            <v>RECIRCULATING TOWER</v>
          </cell>
        </row>
        <row r="868">
          <cell r="A868">
            <v>10777</v>
          </cell>
          <cell r="B868" t="str">
            <v>HL Power</v>
          </cell>
          <cell r="C868" t="str">
            <v>Lassen</v>
          </cell>
          <cell r="D868" t="str">
            <v>CA</v>
          </cell>
          <cell r="E868" t="str">
            <v>Wells</v>
          </cell>
          <cell r="F868" t="str">
            <v>RECIRCULATING TOWER</v>
          </cell>
        </row>
        <row r="869">
          <cell r="A869">
            <v>10784</v>
          </cell>
          <cell r="B869" t="str">
            <v>Colstrip Energy LP</v>
          </cell>
          <cell r="C869" t="str">
            <v>Rosebud</v>
          </cell>
          <cell r="D869" t="str">
            <v>MT</v>
          </cell>
          <cell r="E869" t="str">
            <v>-NR-</v>
          </cell>
          <cell r="F869" t="str">
            <v>RECIRCULATING TOWER</v>
          </cell>
        </row>
        <row r="870">
          <cell r="A870">
            <v>10805</v>
          </cell>
          <cell r="B870" t="str">
            <v>Kenilworth Energy Facility</v>
          </cell>
          <cell r="C870" t="str">
            <v>Union</v>
          </cell>
          <cell r="D870" t="str">
            <v>NJ</v>
          </cell>
          <cell r="E870" t="str">
            <v>Well</v>
          </cell>
          <cell r="F870" t="str">
            <v>RECIRCULATING TOWER</v>
          </cell>
        </row>
        <row r="871">
          <cell r="A871">
            <v>10810</v>
          </cell>
          <cell r="B871" t="str">
            <v>NTC/MCRD Energy Facility</v>
          </cell>
          <cell r="C871" t="str">
            <v>SAN DIEGO</v>
          </cell>
          <cell r="D871" t="str">
            <v>CA</v>
          </cell>
          <cell r="E871" t="str">
            <v>City Of San Diego</v>
          </cell>
          <cell r="F871" t="str">
            <v>COMPLEX</v>
          </cell>
        </row>
        <row r="872">
          <cell r="A872">
            <v>10810</v>
          </cell>
          <cell r="B872" t="str">
            <v>NTC/MCRD Energy Facility</v>
          </cell>
          <cell r="C872" t="str">
            <v>SAN DIEGO</v>
          </cell>
          <cell r="D872" t="str">
            <v>CA</v>
          </cell>
          <cell r="E872" t="str">
            <v>City Of San Diego</v>
          </cell>
          <cell r="F872" t="str">
            <v>COMPLEX</v>
          </cell>
        </row>
        <row r="873">
          <cell r="A873">
            <v>10810</v>
          </cell>
          <cell r="B873" t="str">
            <v>NTC/MCRD Energy Facility</v>
          </cell>
          <cell r="C873" t="str">
            <v>SAN DIEGO</v>
          </cell>
          <cell r="D873" t="str">
            <v>CA</v>
          </cell>
          <cell r="E873" t="str">
            <v>City Of San Diego</v>
          </cell>
          <cell r="F873" t="str">
            <v>COMPLEX</v>
          </cell>
        </row>
        <row r="874">
          <cell r="A874">
            <v>10810</v>
          </cell>
          <cell r="B874" t="str">
            <v>NTC/MCRD Energy Facility</v>
          </cell>
          <cell r="C874" t="str">
            <v>SAN DIEGO</v>
          </cell>
          <cell r="D874" t="str">
            <v>CA</v>
          </cell>
          <cell r="E874" t="str">
            <v>City Of San Diego</v>
          </cell>
          <cell r="F874" t="str">
            <v>COMPLEX</v>
          </cell>
        </row>
        <row r="875">
          <cell r="A875">
            <v>10811</v>
          </cell>
          <cell r="B875" t="str">
            <v>Naval Station Energy Facility</v>
          </cell>
          <cell r="C875" t="str">
            <v>San Diego</v>
          </cell>
          <cell r="D875" t="str">
            <v>CA</v>
          </cell>
          <cell r="E875" t="str">
            <v>Navy Pwc</v>
          </cell>
          <cell r="F875" t="str">
            <v>RECIRCULATING TOWER</v>
          </cell>
        </row>
        <row r="876">
          <cell r="A876">
            <v>10812</v>
          </cell>
          <cell r="B876" t="str">
            <v>North Island Energy Facility</v>
          </cell>
          <cell r="C876" t="str">
            <v>San Diego</v>
          </cell>
          <cell r="D876" t="str">
            <v>CA</v>
          </cell>
          <cell r="E876" t="str">
            <v>Navy Pwc</v>
          </cell>
          <cell r="F876" t="str">
            <v>RECIRCULATING TOWER</v>
          </cell>
        </row>
        <row r="877">
          <cell r="A877">
            <v>10819</v>
          </cell>
          <cell r="B877" t="str">
            <v>Ada Cogeneration LP</v>
          </cell>
          <cell r="C877" t="str">
            <v>Kent</v>
          </cell>
          <cell r="D877" t="str">
            <v>MI</v>
          </cell>
          <cell r="E877" t="str">
            <v>City Water</v>
          </cell>
          <cell r="F877" t="str">
            <v>RECIRCULATING TOWER</v>
          </cell>
        </row>
        <row r="878">
          <cell r="A878">
            <v>10822</v>
          </cell>
          <cell r="B878" t="str">
            <v>Grayling Generating Station</v>
          </cell>
          <cell r="C878" t="str">
            <v>Crawford</v>
          </cell>
          <cell r="D878" t="str">
            <v>MI</v>
          </cell>
          <cell r="E878" t="str">
            <v>Wells</v>
          </cell>
          <cell r="F878" t="str">
            <v>RECIRCULATING TOWER</v>
          </cell>
        </row>
        <row r="879">
          <cell r="A879">
            <v>10836</v>
          </cell>
          <cell r="B879" t="str">
            <v>Woodland Biomass Power Ltd</v>
          </cell>
          <cell r="C879" t="str">
            <v>Yolo</v>
          </cell>
          <cell r="D879" t="str">
            <v>CA</v>
          </cell>
          <cell r="E879" t="str">
            <v>Municipality</v>
          </cell>
          <cell r="F879" t="str">
            <v>RECIRCULATING TOWER</v>
          </cell>
        </row>
        <row r="880">
          <cell r="A880">
            <v>10837</v>
          </cell>
          <cell r="B880" t="str">
            <v>Covanta Mendota</v>
          </cell>
          <cell r="C880" t="str">
            <v>Fresno</v>
          </cell>
          <cell r="D880" t="str">
            <v>CA</v>
          </cell>
          <cell r="E880" t="str">
            <v>Wells</v>
          </cell>
          <cell r="F880" t="str">
            <v>RECIRCULATING TOWER</v>
          </cell>
        </row>
        <row r="881">
          <cell r="A881">
            <v>10838</v>
          </cell>
          <cell r="B881" t="str">
            <v>Springfield Power LLC</v>
          </cell>
          <cell r="C881" t="str">
            <v>Sullivan</v>
          </cell>
          <cell r="D881" t="str">
            <v>NH</v>
          </cell>
          <cell r="E881" t="str">
            <v>Wells</v>
          </cell>
          <cell r="F881" t="str">
            <v>RECIRCULATING TOWER</v>
          </cell>
        </row>
        <row r="882">
          <cell r="A882">
            <v>10839</v>
          </cell>
          <cell r="B882" t="str">
            <v>DG Whitefield LLC</v>
          </cell>
          <cell r="C882" t="str">
            <v>Coos</v>
          </cell>
          <cell r="D882" t="str">
            <v>NH</v>
          </cell>
          <cell r="E882" t="str">
            <v>Carroll Brook</v>
          </cell>
          <cell r="F882" t="str">
            <v>RECIRCULATING TOWER</v>
          </cell>
        </row>
        <row r="883">
          <cell r="A883">
            <v>10840</v>
          </cell>
          <cell r="B883" t="str">
            <v>Covanta Delano Energy</v>
          </cell>
          <cell r="C883" t="str">
            <v>Kern</v>
          </cell>
          <cell r="D883" t="str">
            <v>CA</v>
          </cell>
          <cell r="E883" t="str">
            <v>Wells</v>
          </cell>
          <cell r="F883" t="str">
            <v>RECIRCULATING TOWER</v>
          </cell>
        </row>
        <row r="884">
          <cell r="A884">
            <v>10869</v>
          </cell>
          <cell r="B884" t="str">
            <v>Biomass One LP</v>
          </cell>
          <cell r="C884" t="str">
            <v>Jackson</v>
          </cell>
          <cell r="D884" t="str">
            <v>OR</v>
          </cell>
          <cell r="E884" t="str">
            <v>Medford Water Commission</v>
          </cell>
          <cell r="F884" t="str">
            <v>RECIRCULATING TOWER</v>
          </cell>
        </row>
        <row r="885">
          <cell r="A885">
            <v>50002</v>
          </cell>
          <cell r="B885" t="str">
            <v>Pittsfield Generating LP</v>
          </cell>
          <cell r="C885" t="str">
            <v>Berkshire</v>
          </cell>
          <cell r="D885" t="str">
            <v>MA</v>
          </cell>
          <cell r="E885" t="str">
            <v>Wells</v>
          </cell>
          <cell r="F885" t="str">
            <v>RECIRCULATING TOWER</v>
          </cell>
        </row>
        <row r="886">
          <cell r="A886">
            <v>50071</v>
          </cell>
          <cell r="B886" t="str">
            <v>Palm Beach Renewable Energy Facility 1</v>
          </cell>
          <cell r="C886" t="str">
            <v>Palm Beach</v>
          </cell>
          <cell r="D886" t="str">
            <v>FL</v>
          </cell>
          <cell r="E886" t="str">
            <v>Wells</v>
          </cell>
          <cell r="F886" t="str">
            <v>RECIRCULATING TOWER</v>
          </cell>
        </row>
        <row r="887">
          <cell r="A887">
            <v>50099</v>
          </cell>
          <cell r="B887" t="str">
            <v>Tamarack Energy Partnership</v>
          </cell>
          <cell r="C887" t="str">
            <v>Adams</v>
          </cell>
          <cell r="D887" t="str">
            <v>ID</v>
          </cell>
          <cell r="E887" t="str">
            <v>Wells</v>
          </cell>
          <cell r="F887" t="str">
            <v>RECIRCULATING TOWER</v>
          </cell>
        </row>
        <row r="888">
          <cell r="A888">
            <v>50109</v>
          </cell>
          <cell r="B888" t="str">
            <v>Paris Energy Center</v>
          </cell>
          <cell r="C888" t="str">
            <v>Lamar</v>
          </cell>
          <cell r="D888" t="str">
            <v>TX</v>
          </cell>
          <cell r="E888" t="str">
            <v>Pat Mayse , Lamar County</v>
          </cell>
          <cell r="F888" t="str">
            <v>RECIRCULATING TOWER</v>
          </cell>
        </row>
        <row r="889">
          <cell r="A889">
            <v>50127</v>
          </cell>
          <cell r="B889" t="str">
            <v>CCI Signal Hill LLC</v>
          </cell>
          <cell r="C889" t="str">
            <v>Wichita</v>
          </cell>
          <cell r="D889" t="str">
            <v>TX</v>
          </cell>
          <cell r="E889" t="str">
            <v>Municipality</v>
          </cell>
          <cell r="F889" t="str">
            <v>RECIRCULATING TOWER</v>
          </cell>
        </row>
        <row r="890">
          <cell r="A890">
            <v>50201</v>
          </cell>
          <cell r="B890" t="str">
            <v>Rabun Gap Cogen Facility</v>
          </cell>
          <cell r="C890" t="str">
            <v>RABUN</v>
          </cell>
          <cell r="D890" t="str">
            <v>GA</v>
          </cell>
          <cell r="E890" t="str">
            <v>Little Tennessee River</v>
          </cell>
          <cell r="F890" t="str">
            <v>RECIRCULATING TOWER</v>
          </cell>
        </row>
        <row r="891">
          <cell r="A891">
            <v>50208</v>
          </cell>
          <cell r="B891" t="str">
            <v>Pinetree Power</v>
          </cell>
          <cell r="C891" t="str">
            <v>Grafton</v>
          </cell>
          <cell r="D891" t="str">
            <v>NH</v>
          </cell>
          <cell r="E891" t="str">
            <v>Ammonoosuc River</v>
          </cell>
          <cell r="F891" t="str">
            <v>RECIRCULATING TOWER</v>
          </cell>
        </row>
        <row r="892">
          <cell r="A892">
            <v>50215</v>
          </cell>
          <cell r="B892" t="str">
            <v>York County Resource Recovery</v>
          </cell>
          <cell r="C892" t="str">
            <v>York</v>
          </cell>
          <cell r="D892" t="str">
            <v>PA</v>
          </cell>
          <cell r="E892" t="str">
            <v>Private Water Company</v>
          </cell>
          <cell r="F892" t="str">
            <v>RECIRCULATING TOWER</v>
          </cell>
        </row>
        <row r="893">
          <cell r="A893">
            <v>50225</v>
          </cell>
          <cell r="B893" t="str">
            <v>Regional Waste Systems</v>
          </cell>
          <cell r="C893" t="str">
            <v>Cumberland</v>
          </cell>
          <cell r="D893" t="str">
            <v>ME</v>
          </cell>
          <cell r="E893" t="str">
            <v>Portland/Cooling Tower</v>
          </cell>
          <cell r="F893" t="str">
            <v>RECIRCULATING TOWER</v>
          </cell>
        </row>
        <row r="894">
          <cell r="A894">
            <v>50243</v>
          </cell>
          <cell r="B894" t="str">
            <v>Bucksport Generation LLC</v>
          </cell>
          <cell r="C894" t="str">
            <v>Hancock</v>
          </cell>
          <cell r="D894" t="str">
            <v>ME</v>
          </cell>
          <cell r="E894" t="str">
            <v>Penobscot River</v>
          </cell>
          <cell r="F894" t="str">
            <v>ONCE-THROUGH SALINE</v>
          </cell>
        </row>
        <row r="895">
          <cell r="A895">
            <v>50273</v>
          </cell>
          <cell r="B895" t="str">
            <v>Pioneer Valley Resource Recovery</v>
          </cell>
          <cell r="C895" t="str">
            <v>HAMPDEN</v>
          </cell>
          <cell r="D895" t="str">
            <v>MA</v>
          </cell>
          <cell r="E895" t="str">
            <v>Municipality</v>
          </cell>
          <cell r="F895" t="str">
            <v>RECIRCULATING TOWER</v>
          </cell>
        </row>
        <row r="896">
          <cell r="A896">
            <v>50279</v>
          </cell>
          <cell r="B896" t="str">
            <v>Archbald Power Station</v>
          </cell>
          <cell r="C896" t="str">
            <v>Lackawanna</v>
          </cell>
          <cell r="D896" t="str">
            <v>PA</v>
          </cell>
          <cell r="E896" t="str">
            <v>White Oak</v>
          </cell>
          <cell r="F896" t="str">
            <v>RECIRCULATING TOWER</v>
          </cell>
        </row>
        <row r="897">
          <cell r="A897">
            <v>50290</v>
          </cell>
          <cell r="B897" t="str">
            <v>SEMASS Resource Recovery</v>
          </cell>
          <cell r="C897" t="str">
            <v>Plymouth</v>
          </cell>
          <cell r="D897" t="str">
            <v>MA</v>
          </cell>
          <cell r="E897" t="str">
            <v>Wells</v>
          </cell>
          <cell r="F897" t="str">
            <v>COMPLEX</v>
          </cell>
        </row>
        <row r="898">
          <cell r="A898">
            <v>50290</v>
          </cell>
          <cell r="B898" t="str">
            <v>SEMASS Resource Recovery</v>
          </cell>
          <cell r="C898" t="str">
            <v>Plymouth</v>
          </cell>
          <cell r="D898" t="str">
            <v>MA</v>
          </cell>
          <cell r="E898" t="str">
            <v>Wells</v>
          </cell>
          <cell r="F898" t="str">
            <v>COMPLEX</v>
          </cell>
        </row>
        <row r="899">
          <cell r="A899">
            <v>50292</v>
          </cell>
          <cell r="B899" t="str">
            <v>Bethpage Power Plant</v>
          </cell>
          <cell r="C899" t="str">
            <v>Nassau</v>
          </cell>
          <cell r="D899" t="str">
            <v>NY</v>
          </cell>
          <cell r="E899" t="str">
            <v>Wells</v>
          </cell>
          <cell r="F899" t="str">
            <v>RECIRCULATING TOWER</v>
          </cell>
        </row>
        <row r="900">
          <cell r="A900">
            <v>50293</v>
          </cell>
          <cell r="B900" t="str">
            <v>Wadham Energy LP</v>
          </cell>
          <cell r="C900" t="str">
            <v>Colusa</v>
          </cell>
          <cell r="D900" t="str">
            <v>CA</v>
          </cell>
          <cell r="E900" t="str">
            <v>Wells</v>
          </cell>
          <cell r="F900" t="str">
            <v>RECIRCULATING TOWER</v>
          </cell>
        </row>
        <row r="901">
          <cell r="A901">
            <v>50385</v>
          </cell>
          <cell r="B901" t="str">
            <v>Newark Bay Cogeneration Partnership LP</v>
          </cell>
          <cell r="C901" t="str">
            <v>Essex</v>
          </cell>
          <cell r="D901" t="str">
            <v>NJ</v>
          </cell>
          <cell r="E901" t="str">
            <v>City Of Newark</v>
          </cell>
          <cell r="F901" t="str">
            <v>RECIRCULATING TOWER</v>
          </cell>
        </row>
        <row r="902">
          <cell r="A902">
            <v>50407</v>
          </cell>
          <cell r="B902" t="str">
            <v>Mobile Energy Services LLC</v>
          </cell>
          <cell r="C902" t="str">
            <v>Mobile</v>
          </cell>
          <cell r="D902" t="str">
            <v>AL</v>
          </cell>
          <cell r="E902" t="str">
            <v>Mobile Area Water And Sewer</v>
          </cell>
          <cell r="F902" t="str">
            <v>RECIRCULATING TOWER</v>
          </cell>
        </row>
        <row r="903">
          <cell r="A903">
            <v>50449</v>
          </cell>
          <cell r="B903" t="str">
            <v>Indeck Silver Springs Energy Center</v>
          </cell>
          <cell r="C903" t="str">
            <v>Wyoming</v>
          </cell>
          <cell r="D903" t="str">
            <v>NY</v>
          </cell>
          <cell r="E903" t="str">
            <v>Wells</v>
          </cell>
          <cell r="F903" t="str">
            <v>COMPLEX</v>
          </cell>
        </row>
        <row r="904">
          <cell r="A904">
            <v>50449</v>
          </cell>
          <cell r="B904" t="str">
            <v>Indeck Silver Springs Energy Center</v>
          </cell>
          <cell r="C904" t="str">
            <v>Wyoming</v>
          </cell>
          <cell r="D904" t="str">
            <v>NY</v>
          </cell>
          <cell r="E904" t="str">
            <v>Wells</v>
          </cell>
          <cell r="F904" t="str">
            <v>COMPLEX</v>
          </cell>
        </row>
        <row r="905">
          <cell r="A905">
            <v>50450</v>
          </cell>
          <cell r="B905" t="str">
            <v>Indeck Oswego Energy Center</v>
          </cell>
          <cell r="C905" t="str">
            <v>Oswego</v>
          </cell>
          <cell r="D905" t="str">
            <v>NY</v>
          </cell>
          <cell r="E905" t="str">
            <v>Municipality</v>
          </cell>
          <cell r="F905" t="str">
            <v>ONCE-THROUGH FRESH</v>
          </cell>
        </row>
        <row r="906">
          <cell r="A906">
            <v>50451</v>
          </cell>
          <cell r="B906" t="str">
            <v>Indeck Yerkes Energy Center</v>
          </cell>
          <cell r="C906" t="str">
            <v>Erie</v>
          </cell>
          <cell r="D906" t="str">
            <v>NY</v>
          </cell>
          <cell r="E906" t="str">
            <v>Municipality</v>
          </cell>
          <cell r="F906" t="str">
            <v>RECIRCULATING TOWER</v>
          </cell>
        </row>
        <row r="907">
          <cell r="A907">
            <v>50458</v>
          </cell>
          <cell r="B907" t="str">
            <v>Indeck Corinth Energy Center</v>
          </cell>
          <cell r="C907" t="str">
            <v>Saratoga</v>
          </cell>
          <cell r="D907" t="str">
            <v>NY</v>
          </cell>
          <cell r="E907" t="str">
            <v>Hudson River</v>
          </cell>
          <cell r="F907" t="str">
            <v>RECIRCULATING TOWER</v>
          </cell>
        </row>
        <row r="908">
          <cell r="A908">
            <v>50472</v>
          </cell>
          <cell r="B908" t="str">
            <v>Covanta Niagara LP</v>
          </cell>
          <cell r="C908" t="str">
            <v>Niagara</v>
          </cell>
          <cell r="D908" t="str">
            <v>NY</v>
          </cell>
          <cell r="E908" t="str">
            <v>Niagara River &amp; Municipality</v>
          </cell>
          <cell r="F908" t="str">
            <v>RECIRCULATING TOWER</v>
          </cell>
        </row>
        <row r="909">
          <cell r="A909">
            <v>50497</v>
          </cell>
          <cell r="B909" t="str">
            <v>Bayonne Plant Holding LLC</v>
          </cell>
          <cell r="C909" t="str">
            <v>Hudson</v>
          </cell>
          <cell r="D909" t="str">
            <v>NJ</v>
          </cell>
          <cell r="E909" t="str">
            <v>Municipality</v>
          </cell>
          <cell r="F909" t="str">
            <v>RECIRCULATING TOWER</v>
          </cell>
        </row>
        <row r="910">
          <cell r="A910">
            <v>50498</v>
          </cell>
          <cell r="B910" t="str">
            <v>Capital District Energy Center</v>
          </cell>
          <cell r="C910" t="str">
            <v>Hartford</v>
          </cell>
          <cell r="D910" t="str">
            <v>CT</v>
          </cell>
          <cell r="E910" t="str">
            <v>Metropolitan Water District</v>
          </cell>
          <cell r="F910" t="str">
            <v>RECIRCULATING TOWER</v>
          </cell>
        </row>
        <row r="911">
          <cell r="A911">
            <v>50541</v>
          </cell>
          <cell r="B911" t="str">
            <v>Harbor Cogen</v>
          </cell>
          <cell r="C911" t="str">
            <v>Los Angeles</v>
          </cell>
          <cell r="D911" t="str">
            <v>CA</v>
          </cell>
          <cell r="E911" t="str">
            <v>Municipality</v>
          </cell>
          <cell r="F911" t="str">
            <v>RECIRCULATING TOWER</v>
          </cell>
        </row>
        <row r="912">
          <cell r="A912">
            <v>50555</v>
          </cell>
          <cell r="B912" t="str">
            <v>Rosemary Power Station</v>
          </cell>
          <cell r="C912" t="str">
            <v>Halifax</v>
          </cell>
          <cell r="D912" t="str">
            <v>NC</v>
          </cell>
          <cell r="E912" t="str">
            <v>Municipality</v>
          </cell>
          <cell r="F912" t="str">
            <v>RECIRCULATING TOWER</v>
          </cell>
        </row>
        <row r="913">
          <cell r="A913">
            <v>50558</v>
          </cell>
          <cell r="B913" t="str">
            <v>Oklahoma Cogeneration Project</v>
          </cell>
          <cell r="C913" t="str">
            <v>Oklahoma</v>
          </cell>
          <cell r="D913" t="str">
            <v>OK</v>
          </cell>
          <cell r="E913" t="str">
            <v>Municipality</v>
          </cell>
          <cell r="F913" t="str">
            <v>RECIRCULATING TOWER</v>
          </cell>
        </row>
        <row r="914">
          <cell r="A914">
            <v>50560</v>
          </cell>
          <cell r="B914" t="str">
            <v>Pacific-Ultrapower Chinese Station</v>
          </cell>
          <cell r="C914" t="str">
            <v>Tuolumne</v>
          </cell>
          <cell r="D914" t="str">
            <v>CA</v>
          </cell>
          <cell r="E914" t="str">
            <v>Wells</v>
          </cell>
          <cell r="F914" t="str">
            <v>COMPLEX</v>
          </cell>
        </row>
        <row r="915">
          <cell r="A915">
            <v>50560</v>
          </cell>
          <cell r="B915" t="str">
            <v>Pacific-Ultrapower Chinese Station</v>
          </cell>
          <cell r="C915" t="str">
            <v>Tuolumne</v>
          </cell>
          <cell r="D915" t="str">
            <v>CA</v>
          </cell>
          <cell r="E915" t="str">
            <v>Wells</v>
          </cell>
          <cell r="F915" t="str">
            <v>COMPLEX</v>
          </cell>
        </row>
        <row r="916">
          <cell r="A916">
            <v>50561</v>
          </cell>
          <cell r="B916" t="str">
            <v>Eagle Point Power Generation</v>
          </cell>
          <cell r="C916" t="str">
            <v>Gloucester</v>
          </cell>
          <cell r="D916" t="str">
            <v>NJ</v>
          </cell>
          <cell r="E916" t="str">
            <v>Delaware River</v>
          </cell>
          <cell r="F916" t="str">
            <v>RECIRCULATING TOWER</v>
          </cell>
        </row>
        <row r="917">
          <cell r="A917">
            <v>50572</v>
          </cell>
          <cell r="B917" t="str">
            <v>CSL Gas Recovery</v>
          </cell>
          <cell r="C917" t="str">
            <v>Broward</v>
          </cell>
          <cell r="D917" t="str">
            <v>FL</v>
          </cell>
          <cell r="E917" t="str">
            <v>Municipality</v>
          </cell>
          <cell r="F917" t="str">
            <v>RECIRCULATING TOWER</v>
          </cell>
        </row>
        <row r="918">
          <cell r="A918">
            <v>50611</v>
          </cell>
          <cell r="B918" t="str">
            <v>Westwood Generation LLC</v>
          </cell>
          <cell r="C918" t="str">
            <v>Schuylkill</v>
          </cell>
          <cell r="D918" t="str">
            <v>PA</v>
          </cell>
          <cell r="E918" t="str">
            <v>Well</v>
          </cell>
          <cell r="F918" t="str">
            <v>RECIRCULATING TOWER</v>
          </cell>
        </row>
        <row r="919">
          <cell r="A919">
            <v>50629</v>
          </cell>
          <cell r="B919" t="str">
            <v>Covanta Lake County Energy</v>
          </cell>
          <cell r="C919" t="str">
            <v>Lake</v>
          </cell>
          <cell r="D919" t="str">
            <v>FL</v>
          </cell>
          <cell r="E919" t="str">
            <v>Wells</v>
          </cell>
          <cell r="F919" t="str">
            <v>RECIRCULATING TOWER</v>
          </cell>
        </row>
        <row r="920">
          <cell r="A920">
            <v>50630</v>
          </cell>
          <cell r="B920" t="str">
            <v>Covanta Marion Inc</v>
          </cell>
          <cell r="C920" t="str">
            <v>MARION</v>
          </cell>
          <cell r="D920" t="str">
            <v>OR</v>
          </cell>
          <cell r="E920" t="str">
            <v>Wells</v>
          </cell>
          <cell r="F920" t="str">
            <v>RECIRCULATING TOWER</v>
          </cell>
        </row>
        <row r="921">
          <cell r="A921">
            <v>50632</v>
          </cell>
          <cell r="B921" t="str">
            <v>Covanta Stanislaus Energy</v>
          </cell>
          <cell r="C921" t="str">
            <v>Stanislaus</v>
          </cell>
          <cell r="D921" t="str">
            <v>CA</v>
          </cell>
          <cell r="E921" t="str">
            <v>Wells</v>
          </cell>
          <cell r="F921" t="str">
            <v>RECIRCULATING TOWER</v>
          </cell>
        </row>
        <row r="922">
          <cell r="A922">
            <v>50648</v>
          </cell>
          <cell r="B922" t="str">
            <v>Covanta Bristol Energy</v>
          </cell>
          <cell r="C922" t="str">
            <v>Hartford</v>
          </cell>
          <cell r="D922" t="str">
            <v>CT</v>
          </cell>
          <cell r="E922" t="str">
            <v>Municipality</v>
          </cell>
          <cell r="F922" t="str">
            <v>RECIRCULATING TOWER</v>
          </cell>
        </row>
        <row r="923">
          <cell r="A923">
            <v>50650</v>
          </cell>
          <cell r="B923" t="str">
            <v>ReEnergy Stratton LLC</v>
          </cell>
          <cell r="C923" t="str">
            <v>Franklin</v>
          </cell>
          <cell r="D923" t="str">
            <v>ME</v>
          </cell>
          <cell r="E923" t="str">
            <v>Wells</v>
          </cell>
          <cell r="F923" t="str">
            <v>RECIRCULATING TOWER</v>
          </cell>
        </row>
        <row r="924">
          <cell r="A924">
            <v>50657</v>
          </cell>
          <cell r="B924" t="str">
            <v>Montgomery County Resource Recovery</v>
          </cell>
          <cell r="C924" t="str">
            <v>Montgomery</v>
          </cell>
          <cell r="D924" t="str">
            <v>MD</v>
          </cell>
          <cell r="E924" t="str">
            <v>Mirant Discharge Canal</v>
          </cell>
          <cell r="F924" t="str">
            <v>RECIRCULATING TOWER</v>
          </cell>
        </row>
        <row r="925">
          <cell r="A925">
            <v>50658</v>
          </cell>
          <cell r="B925" t="str">
            <v>Covanta Fairfax Energy</v>
          </cell>
          <cell r="C925" t="str">
            <v>Fairfax</v>
          </cell>
          <cell r="D925" t="str">
            <v>VA</v>
          </cell>
          <cell r="E925" t="str">
            <v>Municipality</v>
          </cell>
          <cell r="F925" t="str">
            <v>RECIRCULATING TOWER</v>
          </cell>
        </row>
        <row r="926">
          <cell r="A926">
            <v>50666</v>
          </cell>
          <cell r="B926" t="str">
            <v>Pasco Cnty Solid Waste Resource Recovery</v>
          </cell>
          <cell r="C926" t="str">
            <v>Pasco</v>
          </cell>
          <cell r="D926" t="str">
            <v>FL</v>
          </cell>
          <cell r="E926" t="str">
            <v>Municipality</v>
          </cell>
          <cell r="F926" t="str">
            <v>RECIRCULATING TOWER</v>
          </cell>
        </row>
        <row r="927">
          <cell r="A927">
            <v>50707</v>
          </cell>
          <cell r="B927" t="str">
            <v>JM Shafer Generating Station</v>
          </cell>
          <cell r="C927" t="str">
            <v>Weld</v>
          </cell>
          <cell r="D927" t="str">
            <v>CO</v>
          </cell>
          <cell r="E927" t="str">
            <v>Municipality</v>
          </cell>
          <cell r="F927" t="str">
            <v>RECIRCULATING TOWER</v>
          </cell>
        </row>
        <row r="928">
          <cell r="A928">
            <v>50739</v>
          </cell>
          <cell r="B928" t="str">
            <v>Pinetree Power Tamworth</v>
          </cell>
          <cell r="C928" t="str">
            <v>Carroll</v>
          </cell>
          <cell r="D928" t="str">
            <v>NH</v>
          </cell>
          <cell r="E928" t="str">
            <v>Wells</v>
          </cell>
          <cell r="F928" t="str">
            <v>RECIRCULATING TOWER</v>
          </cell>
        </row>
        <row r="929">
          <cell r="A929">
            <v>50744</v>
          </cell>
          <cell r="B929" t="str">
            <v>Sterling Power Plant</v>
          </cell>
          <cell r="C929" t="str">
            <v>Oneida</v>
          </cell>
          <cell r="D929" t="str">
            <v>NY</v>
          </cell>
          <cell r="E929" t="str">
            <v>Municipality</v>
          </cell>
          <cell r="F929" t="str">
            <v>RECIRCULATING TOWER</v>
          </cell>
        </row>
        <row r="930">
          <cell r="A930">
            <v>50748</v>
          </cell>
          <cell r="B930" t="str">
            <v>Agnews Power Plant</v>
          </cell>
          <cell r="C930" t="str">
            <v>Santa Clara</v>
          </cell>
          <cell r="D930" t="str">
            <v>CA</v>
          </cell>
          <cell r="E930" t="str">
            <v>Municipality</v>
          </cell>
          <cell r="F930" t="str">
            <v>RECIRCULATING TOWER</v>
          </cell>
        </row>
        <row r="931">
          <cell r="A931">
            <v>50770</v>
          </cell>
          <cell r="B931" t="str">
            <v>Viking Energy of McBain</v>
          </cell>
          <cell r="C931" t="str">
            <v>Missaukee</v>
          </cell>
          <cell r="D931" t="str">
            <v>MI</v>
          </cell>
          <cell r="E931" t="str">
            <v>Wells</v>
          </cell>
          <cell r="F931" t="str">
            <v>RECIRCULATING TOWER</v>
          </cell>
        </row>
        <row r="932">
          <cell r="A932">
            <v>50772</v>
          </cell>
          <cell r="B932" t="str">
            <v>Viking Energy of Lincoln</v>
          </cell>
          <cell r="C932" t="str">
            <v>Alcona</v>
          </cell>
          <cell r="D932" t="str">
            <v>MI</v>
          </cell>
          <cell r="E932" t="str">
            <v>Wells</v>
          </cell>
          <cell r="F932" t="str">
            <v>RECIRCULATING TOWER</v>
          </cell>
        </row>
        <row r="933">
          <cell r="A933">
            <v>50774</v>
          </cell>
          <cell r="B933" t="str">
            <v>Telogia Power</v>
          </cell>
          <cell r="C933" t="str">
            <v>Liberty</v>
          </cell>
          <cell r="D933" t="str">
            <v>FL</v>
          </cell>
          <cell r="E933" t="str">
            <v>Wells</v>
          </cell>
          <cell r="F933" t="str">
            <v>RECIRCULATING TOWER</v>
          </cell>
        </row>
        <row r="934">
          <cell r="A934">
            <v>50776</v>
          </cell>
          <cell r="B934" t="str">
            <v>Panther Creek Energy Facility</v>
          </cell>
          <cell r="C934" t="str">
            <v>Carbon</v>
          </cell>
          <cell r="D934" t="str">
            <v>PA</v>
          </cell>
          <cell r="E934" t="str">
            <v>Municipality  Resevoir</v>
          </cell>
          <cell r="F934" t="str">
            <v>RECIRCULATING TOWER</v>
          </cell>
        </row>
        <row r="935">
          <cell r="A935">
            <v>50799</v>
          </cell>
          <cell r="B935" t="str">
            <v>Parlin Power Plant</v>
          </cell>
          <cell r="C935" t="str">
            <v>Middlesex</v>
          </cell>
          <cell r="D935" t="str">
            <v>NJ</v>
          </cell>
          <cell r="E935" t="str">
            <v>Municipality</v>
          </cell>
          <cell r="F935" t="str">
            <v>RECIRCULATING TOWER</v>
          </cell>
        </row>
        <row r="936">
          <cell r="A936">
            <v>50815</v>
          </cell>
          <cell r="B936" t="str">
            <v>Optim Energy Altura Cogen LLC</v>
          </cell>
          <cell r="C936" t="str">
            <v>Harris</v>
          </cell>
          <cell r="D936" t="str">
            <v>TX</v>
          </cell>
          <cell r="E936" t="str">
            <v>San Jacinto River Basin</v>
          </cell>
          <cell r="F936" t="str">
            <v>RECIRCULATING TOWER</v>
          </cell>
        </row>
        <row r="937">
          <cell r="A937">
            <v>50835</v>
          </cell>
          <cell r="B937" t="str">
            <v>TES Filer City Station</v>
          </cell>
          <cell r="C937" t="str">
            <v>Manistee</v>
          </cell>
          <cell r="D937" t="str">
            <v>MI</v>
          </cell>
          <cell r="E937" t="str">
            <v>Manistee Lake</v>
          </cell>
          <cell r="F937" t="str">
            <v>RECIRCULATING TOWER</v>
          </cell>
        </row>
        <row r="938">
          <cell r="A938">
            <v>50837</v>
          </cell>
          <cell r="B938" t="str">
            <v>Southeast Resource Recovery</v>
          </cell>
          <cell r="C938" t="str">
            <v>Los Angeles</v>
          </cell>
          <cell r="D938" t="str">
            <v>CA</v>
          </cell>
          <cell r="E938" t="str">
            <v>Municipality</v>
          </cell>
          <cell r="F938" t="str">
            <v>RECIRCULATING TOWER</v>
          </cell>
        </row>
        <row r="939">
          <cell r="A939">
            <v>50850</v>
          </cell>
          <cell r="B939" t="str">
            <v>OLS Energy Chino</v>
          </cell>
          <cell r="C939" t="str">
            <v>San Bernardino</v>
          </cell>
          <cell r="D939" t="str">
            <v>CA</v>
          </cell>
          <cell r="E939" t="str">
            <v>Municipality</v>
          </cell>
          <cell r="F939" t="str">
            <v>RECIRCULATING TOWER</v>
          </cell>
        </row>
        <row r="940">
          <cell r="A940">
            <v>50851</v>
          </cell>
          <cell r="B940" t="str">
            <v>CSUCI Site Authority</v>
          </cell>
          <cell r="C940" t="str">
            <v>Ventura</v>
          </cell>
          <cell r="D940" t="str">
            <v>CA</v>
          </cell>
          <cell r="E940" t="str">
            <v>Municipality</v>
          </cell>
          <cell r="F940" t="str">
            <v>COMPLEX</v>
          </cell>
        </row>
        <row r="941">
          <cell r="A941">
            <v>50851</v>
          </cell>
          <cell r="B941" t="str">
            <v>CSUCI Site Authority</v>
          </cell>
          <cell r="C941" t="str">
            <v>Ventura</v>
          </cell>
          <cell r="D941" t="str">
            <v>CA</v>
          </cell>
          <cell r="E941" t="str">
            <v>Municipality</v>
          </cell>
          <cell r="F941" t="str">
            <v>COMPLEX</v>
          </cell>
        </row>
        <row r="942">
          <cell r="A942">
            <v>50852</v>
          </cell>
          <cell r="B942" t="str">
            <v>Elmwood Energy Holdings LLC</v>
          </cell>
          <cell r="C942" t="str">
            <v>Bergen</v>
          </cell>
          <cell r="D942" t="str">
            <v>NJ</v>
          </cell>
          <cell r="E942" t="str">
            <v>Municipality</v>
          </cell>
          <cell r="F942" t="str">
            <v>RECIRCULATING TOWER</v>
          </cell>
        </row>
        <row r="943">
          <cell r="A943">
            <v>50858</v>
          </cell>
          <cell r="B943" t="str">
            <v>Hillsborough County Resource Recovery</v>
          </cell>
          <cell r="C943" t="str">
            <v>Hillsborough</v>
          </cell>
          <cell r="D943" t="str">
            <v>FL</v>
          </cell>
          <cell r="E943" t="str">
            <v>Municipality</v>
          </cell>
          <cell r="F943" t="str">
            <v>RECIRCULATING TOWER</v>
          </cell>
        </row>
        <row r="944">
          <cell r="A944">
            <v>50859</v>
          </cell>
          <cell r="B944" t="str">
            <v>Lancaster County Resource Recovery</v>
          </cell>
          <cell r="C944" t="str">
            <v>Lancaster</v>
          </cell>
          <cell r="D944" t="str">
            <v>PA</v>
          </cell>
          <cell r="E944" t="str">
            <v>Municipality, Waste</v>
          </cell>
          <cell r="F944" t="str">
            <v>RECIRCULATING TOWER</v>
          </cell>
        </row>
        <row r="945">
          <cell r="A945">
            <v>50873</v>
          </cell>
          <cell r="B945" t="str">
            <v>Wheelabrator Concord Facility</v>
          </cell>
          <cell r="C945" t="str">
            <v>Merrimack</v>
          </cell>
          <cell r="D945" t="str">
            <v>NH</v>
          </cell>
          <cell r="E945" t="str">
            <v>Merrimack River</v>
          </cell>
          <cell r="F945" t="str">
            <v>RECIRCULATING TOWER</v>
          </cell>
        </row>
        <row r="946">
          <cell r="A946">
            <v>50875</v>
          </cell>
          <cell r="B946" t="str">
            <v>McKay Bay Facility</v>
          </cell>
          <cell r="C946" t="str">
            <v>Hillsborough</v>
          </cell>
          <cell r="D946" t="str">
            <v>FL</v>
          </cell>
          <cell r="E946" t="str">
            <v>Advanced Wastewater</v>
          </cell>
          <cell r="F946" t="str">
            <v>RECIRCULATING TOWER</v>
          </cell>
        </row>
        <row r="947">
          <cell r="A947">
            <v>50876</v>
          </cell>
          <cell r="B947" t="str">
            <v>Wheelabrator Norwalk Energy</v>
          </cell>
          <cell r="C947" t="str">
            <v>Los Angeles</v>
          </cell>
          <cell r="D947" t="str">
            <v>CA</v>
          </cell>
          <cell r="E947" t="str">
            <v>Municipality</v>
          </cell>
          <cell r="F947" t="str">
            <v>RECIRCULATING TOWER</v>
          </cell>
        </row>
        <row r="948">
          <cell r="A948">
            <v>50877</v>
          </cell>
          <cell r="B948" t="str">
            <v>Wheelabrator North Andover</v>
          </cell>
          <cell r="C948" t="str">
            <v>Essex</v>
          </cell>
          <cell r="D948" t="str">
            <v>MA</v>
          </cell>
          <cell r="E948" t="str">
            <v>Greater Lawrence Sanitary Dist</v>
          </cell>
          <cell r="F948" t="str">
            <v>RECIRCULATING TOWER</v>
          </cell>
        </row>
        <row r="949">
          <cell r="A949">
            <v>50878</v>
          </cell>
          <cell r="B949" t="str">
            <v>Wheelabrator Millbury Facility</v>
          </cell>
          <cell r="C949" t="str">
            <v>Worcester</v>
          </cell>
          <cell r="D949" t="str">
            <v>MA</v>
          </cell>
          <cell r="E949" t="str">
            <v>Aquarion Water Company</v>
          </cell>
          <cell r="F949" t="str">
            <v>RECIRCULATING TOWER</v>
          </cell>
        </row>
        <row r="950">
          <cell r="A950">
            <v>50879</v>
          </cell>
          <cell r="B950" t="str">
            <v>Wheelabrator Frackville Energy</v>
          </cell>
          <cell r="C950" t="str">
            <v>Schuylkill</v>
          </cell>
          <cell r="D950" t="str">
            <v>PA</v>
          </cell>
          <cell r="E950" t="str">
            <v>Mine Pool</v>
          </cell>
          <cell r="F950" t="str">
            <v>RECIRCULATING TOWER</v>
          </cell>
        </row>
        <row r="951">
          <cell r="A951">
            <v>50880</v>
          </cell>
          <cell r="B951" t="str">
            <v>Wheelabrator Saugus</v>
          </cell>
          <cell r="C951" t="str">
            <v>Essex</v>
          </cell>
          <cell r="D951" t="str">
            <v>MA</v>
          </cell>
          <cell r="E951" t="str">
            <v>Saugus River</v>
          </cell>
          <cell r="F951" t="str">
            <v>ONCE-THROUGH FRESH</v>
          </cell>
        </row>
        <row r="952">
          <cell r="A952">
            <v>50881</v>
          </cell>
          <cell r="B952" t="str">
            <v>Wheelabrator Shasta</v>
          </cell>
          <cell r="C952" t="str">
            <v>Shasta</v>
          </cell>
          <cell r="D952" t="str">
            <v>CA</v>
          </cell>
          <cell r="E952" t="str">
            <v>Wells</v>
          </cell>
          <cell r="F952" t="str">
            <v>RECIRCULATING TOWER</v>
          </cell>
        </row>
        <row r="953">
          <cell r="A953">
            <v>50882</v>
          </cell>
          <cell r="B953" t="str">
            <v>Wheelabrator Westchester</v>
          </cell>
          <cell r="C953" t="str">
            <v>Westchester</v>
          </cell>
          <cell r="D953" t="str">
            <v>NY</v>
          </cell>
          <cell r="E953" t="str">
            <v>Hudson River</v>
          </cell>
          <cell r="F953" t="str">
            <v>ONCE-THROUGH FRESH</v>
          </cell>
        </row>
        <row r="954">
          <cell r="A954">
            <v>50883</v>
          </cell>
          <cell r="B954" t="str">
            <v>Wheelabrator Bridgeport</v>
          </cell>
          <cell r="C954" t="str">
            <v>Fairfield</v>
          </cell>
          <cell r="D954" t="str">
            <v>CT</v>
          </cell>
          <cell r="E954" t="str">
            <v>Municipality</v>
          </cell>
          <cell r="F954" t="str">
            <v>RECIRCULATING TOWER</v>
          </cell>
        </row>
        <row r="955">
          <cell r="A955">
            <v>50884</v>
          </cell>
          <cell r="B955" t="str">
            <v>Pinellas County Resource Recovery</v>
          </cell>
          <cell r="C955" t="str">
            <v>Pinellas</v>
          </cell>
          <cell r="D955" t="str">
            <v>FL</v>
          </cell>
          <cell r="E955" t="str">
            <v>Bridgeway Acres Landfill Pond</v>
          </cell>
          <cell r="F955" t="str">
            <v>RECIRCULATING TOWER</v>
          </cell>
        </row>
        <row r="956">
          <cell r="A956">
            <v>50885</v>
          </cell>
          <cell r="B956" t="str">
            <v>Wheelabrator Gloucester LP</v>
          </cell>
          <cell r="C956" t="str">
            <v>Gloucester</v>
          </cell>
          <cell r="D956" t="str">
            <v>NJ</v>
          </cell>
          <cell r="E956" t="str">
            <v>Delaware River</v>
          </cell>
          <cell r="F956" t="str">
            <v>RECIRCULATING TOWER</v>
          </cell>
        </row>
        <row r="957">
          <cell r="A957">
            <v>50886</v>
          </cell>
          <cell r="B957" t="str">
            <v>Spokane Waste to Energy</v>
          </cell>
          <cell r="C957" t="str">
            <v>Spokane</v>
          </cell>
          <cell r="D957" t="str">
            <v>WA</v>
          </cell>
          <cell r="E957" t="str">
            <v>Municipality</v>
          </cell>
          <cell r="F957" t="str">
            <v>COMPLEX</v>
          </cell>
        </row>
        <row r="958">
          <cell r="A958">
            <v>50886</v>
          </cell>
          <cell r="B958" t="str">
            <v>Spokane Waste to Energy</v>
          </cell>
          <cell r="C958" t="str">
            <v>Spokane</v>
          </cell>
          <cell r="D958" t="str">
            <v>WA</v>
          </cell>
          <cell r="E958" t="str">
            <v>Municipality</v>
          </cell>
          <cell r="F958" t="str">
            <v>COMPLEX</v>
          </cell>
        </row>
        <row r="959">
          <cell r="A959">
            <v>50887</v>
          </cell>
          <cell r="B959" t="str">
            <v>Wheelabrator South Broward</v>
          </cell>
          <cell r="C959" t="str">
            <v>Broward</v>
          </cell>
          <cell r="D959" t="str">
            <v>FL</v>
          </cell>
          <cell r="E959" t="str">
            <v>Municipality</v>
          </cell>
          <cell r="F959" t="str">
            <v>ONCE-THROUGH SALINE</v>
          </cell>
        </row>
        <row r="960">
          <cell r="A960">
            <v>50888</v>
          </cell>
          <cell r="B960" t="str">
            <v>Northampton Generating Company LP</v>
          </cell>
          <cell r="C960" t="str">
            <v>Northampton</v>
          </cell>
          <cell r="D960" t="str">
            <v>PA</v>
          </cell>
          <cell r="E960" t="str">
            <v>Lehigh River</v>
          </cell>
          <cell r="F960" t="str">
            <v>RECIRCULATING TOWER</v>
          </cell>
        </row>
        <row r="961">
          <cell r="A961">
            <v>50949</v>
          </cell>
          <cell r="B961" t="str">
            <v>Hardee Power Station</v>
          </cell>
          <cell r="C961" t="str">
            <v>Hardee</v>
          </cell>
          <cell r="D961" t="str">
            <v>FL</v>
          </cell>
          <cell r="E961" t="str">
            <v>Cooling Water Reservior</v>
          </cell>
          <cell r="F961" t="str">
            <v>RECIRCULATING POND</v>
          </cell>
        </row>
        <row r="962">
          <cell r="A962">
            <v>50951</v>
          </cell>
          <cell r="B962" t="str">
            <v>Sunnyside Cogen Associates</v>
          </cell>
          <cell r="C962" t="str">
            <v>Carbon</v>
          </cell>
          <cell r="D962" t="str">
            <v>UT</v>
          </cell>
          <cell r="E962" t="str">
            <v>Grassy Trail Creek</v>
          </cell>
          <cell r="F962" t="str">
            <v>RECIRCULATING TOWER</v>
          </cell>
        </row>
        <row r="963">
          <cell r="A963">
            <v>50966</v>
          </cell>
          <cell r="B963" t="str">
            <v>Bellmeade Power Station</v>
          </cell>
          <cell r="C963" t="str">
            <v>Richmond City</v>
          </cell>
          <cell r="D963" t="str">
            <v>VA</v>
          </cell>
          <cell r="E963" t="str">
            <v>Municipality</v>
          </cell>
          <cell r="F963" t="str">
            <v>RECIRCULATING TOWER</v>
          </cell>
        </row>
        <row r="964">
          <cell r="A964">
            <v>50974</v>
          </cell>
          <cell r="B964" t="str">
            <v>Scrubgrass Generating Company LP</v>
          </cell>
          <cell r="C964" t="str">
            <v>Venango</v>
          </cell>
          <cell r="D964" t="str">
            <v>PA</v>
          </cell>
          <cell r="E964" t="str">
            <v>Allegheny River</v>
          </cell>
          <cell r="F964" t="str">
            <v>RECIRCULATING TOWER</v>
          </cell>
        </row>
        <row r="965">
          <cell r="A965">
            <v>50976</v>
          </cell>
          <cell r="B965" t="str">
            <v>Indiantown Cogeneration LP</v>
          </cell>
          <cell r="C965" t="str">
            <v>Martin</v>
          </cell>
          <cell r="D965" t="str">
            <v>FL</v>
          </cell>
          <cell r="E965" t="str">
            <v>Taylor Creek</v>
          </cell>
          <cell r="F965" t="str">
            <v>RECIRCULATING TOWER</v>
          </cell>
        </row>
        <row r="966">
          <cell r="A966">
            <v>50978</v>
          </cell>
          <cell r="B966" t="str">
            <v>Carr Street Generating Station</v>
          </cell>
          <cell r="C966" t="str">
            <v>Onondaga</v>
          </cell>
          <cell r="D966" t="str">
            <v>NY</v>
          </cell>
          <cell r="E966" t="str">
            <v>OCWA</v>
          </cell>
          <cell r="F966" t="str">
            <v>RECIRCULATING TOWER</v>
          </cell>
        </row>
        <row r="967">
          <cell r="A967">
            <v>51026</v>
          </cell>
          <cell r="B967" t="str">
            <v>Ryegate Power Station</v>
          </cell>
          <cell r="C967" t="str">
            <v>Caledonia</v>
          </cell>
          <cell r="D967" t="str">
            <v>VT</v>
          </cell>
          <cell r="E967" t="str">
            <v>Connecticut River</v>
          </cell>
          <cell r="F967" t="str">
            <v>RECIRCULATING TOWER</v>
          </cell>
        </row>
        <row r="968">
          <cell r="A968">
            <v>51030</v>
          </cell>
          <cell r="B968" t="str">
            <v>Ocean State Power</v>
          </cell>
          <cell r="C968" t="str">
            <v>Providence</v>
          </cell>
          <cell r="D968" t="str">
            <v>RI</v>
          </cell>
          <cell r="E968" t="str">
            <v>Blackstone River</v>
          </cell>
          <cell r="F968" t="str">
            <v>RECIRCULATING TOWER</v>
          </cell>
        </row>
        <row r="969">
          <cell r="A969">
            <v>52007</v>
          </cell>
          <cell r="B969" t="str">
            <v>Mecklenburg Power Station</v>
          </cell>
          <cell r="C969" t="str">
            <v>Mecklenburg</v>
          </cell>
          <cell r="D969" t="str">
            <v>VA</v>
          </cell>
          <cell r="E969" t="str">
            <v>John H Kerr Reservoir</v>
          </cell>
          <cell r="F969" t="str">
            <v>RECIRCULATING TOWER</v>
          </cell>
        </row>
        <row r="970">
          <cell r="A970">
            <v>52010</v>
          </cell>
          <cell r="B970" t="str">
            <v>Lee County Solid Waste Energy</v>
          </cell>
          <cell r="C970" t="str">
            <v>Lee</v>
          </cell>
          <cell r="D970" t="str">
            <v>FL</v>
          </cell>
          <cell r="E970" t="str">
            <v>City Of Ft Myers</v>
          </cell>
          <cell r="F970" t="str">
            <v>RECIRCULATING TOWER</v>
          </cell>
        </row>
        <row r="971">
          <cell r="A971">
            <v>52056</v>
          </cell>
          <cell r="B971" t="str">
            <v>Nassau Energy Corp</v>
          </cell>
          <cell r="C971" t="str">
            <v>NASSAU</v>
          </cell>
          <cell r="D971" t="str">
            <v>NY</v>
          </cell>
          <cell r="E971" t="str">
            <v>Municipality</v>
          </cell>
          <cell r="F971" t="str">
            <v>RECIRCULATING TOWER</v>
          </cell>
        </row>
        <row r="972">
          <cell r="A972">
            <v>52071</v>
          </cell>
          <cell r="B972" t="str">
            <v>Sandow No 5</v>
          </cell>
          <cell r="C972" t="str">
            <v>Milam</v>
          </cell>
          <cell r="D972" t="str">
            <v>TX</v>
          </cell>
          <cell r="E972" t="str">
            <v>Alcoa Lake Treatment System</v>
          </cell>
          <cell r="F972" t="str">
            <v>COMPLEX</v>
          </cell>
        </row>
        <row r="973">
          <cell r="A973">
            <v>52071</v>
          </cell>
          <cell r="B973" t="str">
            <v>Sandow No 5</v>
          </cell>
          <cell r="C973" t="str">
            <v>Milam</v>
          </cell>
          <cell r="D973" t="str">
            <v>TX</v>
          </cell>
          <cell r="E973" t="str">
            <v>Alcoa Lake Treatment System</v>
          </cell>
          <cell r="F973" t="str">
            <v>COMPLEX</v>
          </cell>
        </row>
        <row r="974">
          <cell r="A974">
            <v>52071</v>
          </cell>
          <cell r="B974" t="str">
            <v>Sandow No 5</v>
          </cell>
          <cell r="C974" t="str">
            <v>Milam</v>
          </cell>
          <cell r="D974" t="str">
            <v>TX</v>
          </cell>
          <cell r="E974" t="str">
            <v>Alcoa Lake Treatment System</v>
          </cell>
          <cell r="F974" t="str">
            <v>COMPLEX</v>
          </cell>
        </row>
        <row r="975">
          <cell r="A975">
            <v>52071</v>
          </cell>
          <cell r="B975" t="str">
            <v>Sandow No 5</v>
          </cell>
          <cell r="C975" t="str">
            <v>Milam</v>
          </cell>
          <cell r="D975" t="str">
            <v>TX</v>
          </cell>
          <cell r="E975" t="str">
            <v>Alcoa Lake Treatment System</v>
          </cell>
          <cell r="F975" t="str">
            <v>COMPLEX</v>
          </cell>
        </row>
        <row r="976">
          <cell r="A976">
            <v>52088</v>
          </cell>
          <cell r="B976" t="str">
            <v>Texas City Power Plant</v>
          </cell>
          <cell r="C976" t="str">
            <v>Galveston</v>
          </cell>
          <cell r="D976" t="str">
            <v>TX</v>
          </cell>
          <cell r="E976" t="str">
            <v>Brazos River</v>
          </cell>
          <cell r="F976" t="str">
            <v>RECIRCULATING TOWER</v>
          </cell>
        </row>
        <row r="977">
          <cell r="A977">
            <v>52118</v>
          </cell>
          <cell r="B977" t="str">
            <v>Multitrade of Pittsylvania LP</v>
          </cell>
          <cell r="C977" t="str">
            <v>Pittsylvania</v>
          </cell>
          <cell r="D977" t="str">
            <v>VA</v>
          </cell>
          <cell r="E977" t="str">
            <v>Roanoke River</v>
          </cell>
          <cell r="F977" t="str">
            <v>RECIRCULATING TOWER</v>
          </cell>
        </row>
        <row r="978">
          <cell r="A978">
            <v>52176</v>
          </cell>
          <cell r="B978" t="str">
            <v>C R Wing Cogen Plant</v>
          </cell>
          <cell r="C978" t="str">
            <v>Howard</v>
          </cell>
          <cell r="D978" t="str">
            <v>TX</v>
          </cell>
          <cell r="E978" t="str">
            <v>Colo.River Municipal Water Dis</v>
          </cell>
          <cell r="F978" t="str">
            <v>RECIRCULATING TOWER</v>
          </cell>
        </row>
        <row r="979">
          <cell r="A979">
            <v>54015</v>
          </cell>
          <cell r="B979" t="str">
            <v>MM West Covina</v>
          </cell>
          <cell r="C979" t="str">
            <v>Los Angeles</v>
          </cell>
          <cell r="D979" t="str">
            <v>CA</v>
          </cell>
          <cell r="E979" t="str">
            <v>Municipality</v>
          </cell>
          <cell r="F979" t="str">
            <v>RECIRCULATING TOWER</v>
          </cell>
        </row>
        <row r="980">
          <cell r="A980">
            <v>54033</v>
          </cell>
          <cell r="B980" t="str">
            <v>Wheelabrator North Broward</v>
          </cell>
          <cell r="C980" t="str">
            <v>Broward</v>
          </cell>
          <cell r="D980" t="str">
            <v>FL</v>
          </cell>
          <cell r="E980" t="str">
            <v>Municipality</v>
          </cell>
          <cell r="F980" t="str">
            <v>RECIRCULATING TOWER</v>
          </cell>
        </row>
        <row r="981">
          <cell r="A981">
            <v>54034</v>
          </cell>
          <cell r="B981" t="str">
            <v>Rensselaer Cogen</v>
          </cell>
          <cell r="C981" t="str">
            <v>RENSSELAER</v>
          </cell>
          <cell r="D981" t="str">
            <v>NY</v>
          </cell>
          <cell r="E981" t="str">
            <v>Rensselaer Municipal Water</v>
          </cell>
          <cell r="F981" t="str">
            <v>RECIRCULATING TOWER</v>
          </cell>
        </row>
        <row r="982">
          <cell r="A982">
            <v>54035</v>
          </cell>
          <cell r="B982" t="str">
            <v>Roanoke Valley Energy Facility I</v>
          </cell>
          <cell r="C982" t="str">
            <v>Halifax</v>
          </cell>
          <cell r="D982" t="str">
            <v>NC</v>
          </cell>
          <cell r="E982" t="str">
            <v>Municipality</v>
          </cell>
          <cell r="F982" t="str">
            <v>RECIRCULATING TOWER</v>
          </cell>
        </row>
        <row r="983">
          <cell r="A983">
            <v>54041</v>
          </cell>
          <cell r="B983" t="str">
            <v>Lockport Energy Associates LP</v>
          </cell>
          <cell r="C983" t="str">
            <v>Niagara</v>
          </cell>
          <cell r="D983" t="str">
            <v>NY</v>
          </cell>
          <cell r="E983" t="str">
            <v>Municipality</v>
          </cell>
          <cell r="F983" t="str">
            <v>RECIRCULATING TOWER</v>
          </cell>
        </row>
        <row r="984">
          <cell r="A984">
            <v>54056</v>
          </cell>
          <cell r="B984" t="str">
            <v>Pawtucket Power Associates</v>
          </cell>
          <cell r="C984" t="str">
            <v>Providence</v>
          </cell>
          <cell r="D984" t="str">
            <v>RI</v>
          </cell>
          <cell r="E984" t="str">
            <v>Municipality</v>
          </cell>
          <cell r="F984" t="str">
            <v>RECIRCULATING TOWER</v>
          </cell>
        </row>
        <row r="985">
          <cell r="A985">
            <v>54076</v>
          </cell>
          <cell r="B985" t="str">
            <v>Indeck Olean Energy Center</v>
          </cell>
          <cell r="C985" t="str">
            <v>Cattaraugus</v>
          </cell>
          <cell r="D985" t="str">
            <v>NY</v>
          </cell>
          <cell r="E985" t="str">
            <v>Wells</v>
          </cell>
          <cell r="F985" t="str">
            <v>RECIRCULATING TOWER</v>
          </cell>
        </row>
        <row r="986">
          <cell r="A986">
            <v>54081</v>
          </cell>
          <cell r="B986" t="str">
            <v>Spruance Genco LLC</v>
          </cell>
          <cell r="C986" t="str">
            <v>Richmond City</v>
          </cell>
          <cell r="D986" t="str">
            <v>VA</v>
          </cell>
          <cell r="E986" t="str">
            <v>James River</v>
          </cell>
          <cell r="F986" t="str">
            <v>RECIRCULATING TOWER</v>
          </cell>
        </row>
        <row r="987">
          <cell r="A987">
            <v>54114</v>
          </cell>
          <cell r="B987" t="str">
            <v>Kennedy International Airport Cogen</v>
          </cell>
          <cell r="C987" t="str">
            <v>Queens</v>
          </cell>
          <cell r="D987" t="str">
            <v>NY</v>
          </cell>
          <cell r="E987" t="str">
            <v>Municipality</v>
          </cell>
          <cell r="F987" t="str">
            <v>RECIRCULATING TOWER</v>
          </cell>
        </row>
        <row r="988">
          <cell r="A988">
            <v>54131</v>
          </cell>
          <cell r="B988" t="str">
            <v>Fortistar North Tonawanda</v>
          </cell>
          <cell r="C988" t="str">
            <v>Niagara</v>
          </cell>
          <cell r="D988" t="str">
            <v>NY</v>
          </cell>
          <cell r="E988" t="str">
            <v>Municipality</v>
          </cell>
          <cell r="F988" t="str">
            <v>RECIRCULATING TOWER</v>
          </cell>
        </row>
        <row r="989">
          <cell r="A989">
            <v>54238</v>
          </cell>
          <cell r="B989" t="str">
            <v>Stockton Biomass</v>
          </cell>
          <cell r="C989" t="str">
            <v>San Joaquin</v>
          </cell>
          <cell r="D989" t="str">
            <v>CA</v>
          </cell>
          <cell r="E989" t="str">
            <v>California Water Service</v>
          </cell>
          <cell r="F989" t="str">
            <v>RECIRCULATING TOWER</v>
          </cell>
        </row>
        <row r="990">
          <cell r="A990">
            <v>54271</v>
          </cell>
          <cell r="B990" t="str">
            <v>Saguaro Power</v>
          </cell>
          <cell r="C990" t="str">
            <v>Clark</v>
          </cell>
          <cell r="D990" t="str">
            <v>NV</v>
          </cell>
          <cell r="E990" t="str">
            <v>Olin Chlor Alkali</v>
          </cell>
          <cell r="F990" t="str">
            <v>RECIRCULATING TOWER</v>
          </cell>
        </row>
        <row r="991">
          <cell r="A991">
            <v>54304</v>
          </cell>
          <cell r="B991" t="str">
            <v>Birchwood Power</v>
          </cell>
          <cell r="C991" t="str">
            <v>King George</v>
          </cell>
          <cell r="D991" t="str">
            <v>VA</v>
          </cell>
          <cell r="E991" t="str">
            <v>Rappahannock River</v>
          </cell>
          <cell r="F991" t="str">
            <v>RECIRCULATING TOWER</v>
          </cell>
        </row>
        <row r="992">
          <cell r="A992">
            <v>54324</v>
          </cell>
          <cell r="B992" t="str">
            <v>Ocean State Power II</v>
          </cell>
          <cell r="C992" t="str">
            <v>Providence</v>
          </cell>
          <cell r="D992" t="str">
            <v>RI</v>
          </cell>
          <cell r="E992" t="str">
            <v>Blackstone River</v>
          </cell>
          <cell r="F992" t="str">
            <v>RECIRCULATING TOWER</v>
          </cell>
        </row>
        <row r="993">
          <cell r="A993">
            <v>54349</v>
          </cell>
          <cell r="B993" t="str">
            <v>Nevada Cogen Associates 2 Black Mountain</v>
          </cell>
          <cell r="C993" t="str">
            <v>Clark</v>
          </cell>
          <cell r="D993" t="str">
            <v>NV</v>
          </cell>
          <cell r="E993" t="str">
            <v>Well</v>
          </cell>
          <cell r="F993" t="str">
            <v>RECIRCULATING TOWER</v>
          </cell>
        </row>
        <row r="994">
          <cell r="A994">
            <v>54350</v>
          </cell>
          <cell r="B994" t="str">
            <v>Nevada Cogen Assoc#1 GarnetVly</v>
          </cell>
          <cell r="C994" t="str">
            <v>Clark</v>
          </cell>
          <cell r="D994" t="str">
            <v>NV</v>
          </cell>
          <cell r="E994" t="str">
            <v>Wells</v>
          </cell>
          <cell r="F994" t="str">
            <v>RECIRCULATING TOWER</v>
          </cell>
        </row>
        <row r="995">
          <cell r="A995">
            <v>54365</v>
          </cell>
          <cell r="B995" t="str">
            <v>Orange Cogeneration Facility</v>
          </cell>
          <cell r="C995" t="str">
            <v>Polk</v>
          </cell>
          <cell r="D995" t="str">
            <v>FL</v>
          </cell>
          <cell r="E995" t="str">
            <v>Wells</v>
          </cell>
          <cell r="F995" t="str">
            <v>RECIRCULATING TOWER</v>
          </cell>
        </row>
        <row r="996">
          <cell r="A996">
            <v>54415</v>
          </cell>
          <cell r="B996" t="str">
            <v>Cadillac Renewable Energy</v>
          </cell>
          <cell r="C996" t="str">
            <v>Wexford</v>
          </cell>
          <cell r="D996" t="str">
            <v>MI</v>
          </cell>
          <cell r="E996" t="str">
            <v>City Of Cadillac Well</v>
          </cell>
          <cell r="F996" t="str">
            <v>RECIRCULATING TOWER</v>
          </cell>
        </row>
        <row r="997">
          <cell r="A997">
            <v>54424</v>
          </cell>
          <cell r="B997" t="str">
            <v>Quantum Pasco Power LP</v>
          </cell>
          <cell r="C997" t="str">
            <v>Pasco</v>
          </cell>
          <cell r="D997" t="str">
            <v>FL</v>
          </cell>
          <cell r="E997" t="str">
            <v>Well</v>
          </cell>
          <cell r="F997" t="str">
            <v>RECIRCULATING TOWER</v>
          </cell>
        </row>
        <row r="998">
          <cell r="A998">
            <v>54426</v>
          </cell>
          <cell r="B998" t="str">
            <v>Mulberry Cogeneration Facility</v>
          </cell>
          <cell r="C998" t="str">
            <v>Polk</v>
          </cell>
          <cell r="D998" t="str">
            <v>FL</v>
          </cell>
          <cell r="E998" t="str">
            <v>Wells</v>
          </cell>
          <cell r="F998" t="str">
            <v>RECIRCULATING TOWER</v>
          </cell>
        </row>
        <row r="999">
          <cell r="A999">
            <v>54466</v>
          </cell>
          <cell r="B999" t="str">
            <v>Orlando Cogen LP</v>
          </cell>
          <cell r="C999" t="str">
            <v>Orange</v>
          </cell>
          <cell r="D999" t="str">
            <v>FL</v>
          </cell>
          <cell r="E999" t="str">
            <v>Municipality</v>
          </cell>
          <cell r="F999" t="str">
            <v>RECIRCULATING TOWER</v>
          </cell>
        </row>
        <row r="1000">
          <cell r="A1000">
            <v>54476</v>
          </cell>
          <cell r="B1000" t="str">
            <v>Sumas Power Plant</v>
          </cell>
          <cell r="C1000" t="str">
            <v>Whatcom</v>
          </cell>
          <cell r="D1000" t="str">
            <v>WA</v>
          </cell>
          <cell r="E1000" t="str">
            <v>Municipality</v>
          </cell>
          <cell r="F1000" t="str">
            <v>RECIRCULATING TOWER</v>
          </cell>
        </row>
        <row r="1001">
          <cell r="A1001">
            <v>54526</v>
          </cell>
          <cell r="B1001" t="str">
            <v>ReEnergy Lyonsdale Biomass</v>
          </cell>
          <cell r="C1001" t="str">
            <v>Lewis</v>
          </cell>
          <cell r="D1001" t="str">
            <v>NY</v>
          </cell>
          <cell r="E1001" t="str">
            <v>Moose River</v>
          </cell>
          <cell r="F1001" t="str">
            <v>RECIRCULATING TOWER</v>
          </cell>
        </row>
        <row r="1002">
          <cell r="A1002">
            <v>54529</v>
          </cell>
          <cell r="B1002" t="str">
            <v>Wheelabrator Ridge Energy</v>
          </cell>
          <cell r="C1002" t="str">
            <v>Polk</v>
          </cell>
          <cell r="D1002" t="str">
            <v>FL</v>
          </cell>
          <cell r="E1002" t="str">
            <v>Wells</v>
          </cell>
          <cell r="F1002" t="str">
            <v>RECIRCULATING TOWER</v>
          </cell>
        </row>
        <row r="1003">
          <cell r="A1003">
            <v>54537</v>
          </cell>
          <cell r="B1003" t="str">
            <v>Ferndale Generating Station</v>
          </cell>
          <cell r="C1003" t="str">
            <v>Whatcom</v>
          </cell>
          <cell r="D1003" t="str">
            <v>WA</v>
          </cell>
          <cell r="E1003" t="str">
            <v>Nooksack River</v>
          </cell>
          <cell r="F1003" t="str">
            <v>RECIRCULATING TOWER</v>
          </cell>
        </row>
        <row r="1004">
          <cell r="A1004">
            <v>54547</v>
          </cell>
          <cell r="B1004" t="str">
            <v>Sithe Independence Station</v>
          </cell>
          <cell r="C1004" t="str">
            <v>Oswego</v>
          </cell>
          <cell r="D1004" t="str">
            <v>NY</v>
          </cell>
          <cell r="E1004" t="str">
            <v>Municipality</v>
          </cell>
          <cell r="F1004" t="str">
            <v>RECIRCULATING TOWER</v>
          </cell>
        </row>
        <row r="1005">
          <cell r="A1005">
            <v>54561</v>
          </cell>
          <cell r="B1005" t="str">
            <v>Jefferson Smurfit Santa Clara Mill</v>
          </cell>
          <cell r="C1005" t="str">
            <v>SANTA CLARA</v>
          </cell>
          <cell r="D1005" t="str">
            <v>CA</v>
          </cell>
          <cell r="E1005" t="str">
            <v>Wells</v>
          </cell>
          <cell r="F1005" t="str">
            <v>RECIRCULATING TOWER</v>
          </cell>
        </row>
        <row r="1006">
          <cell r="A1006">
            <v>54579</v>
          </cell>
          <cell r="B1006" t="str">
            <v>Rupert Cogen Project</v>
          </cell>
          <cell r="C1006" t="str">
            <v>Minidoka</v>
          </cell>
          <cell r="D1006" t="str">
            <v>ID</v>
          </cell>
          <cell r="E1006" t="str">
            <v>Wells</v>
          </cell>
          <cell r="F1006" t="str">
            <v>RECIRCULATING TOWER</v>
          </cell>
        </row>
        <row r="1007">
          <cell r="A1007">
            <v>54586</v>
          </cell>
          <cell r="B1007" t="str">
            <v>Tanner Street Generation</v>
          </cell>
          <cell r="C1007" t="str">
            <v>Middlesex</v>
          </cell>
          <cell r="D1007" t="str">
            <v>MA</v>
          </cell>
          <cell r="E1007" t="str">
            <v>Municipality</v>
          </cell>
          <cell r="F1007" t="str">
            <v>COMPLEX</v>
          </cell>
        </row>
        <row r="1008">
          <cell r="A1008">
            <v>54586</v>
          </cell>
          <cell r="B1008" t="str">
            <v>Tanner Street Generation</v>
          </cell>
          <cell r="C1008" t="str">
            <v>Middlesex</v>
          </cell>
          <cell r="D1008" t="str">
            <v>MA</v>
          </cell>
          <cell r="E1008" t="str">
            <v>Municipality</v>
          </cell>
          <cell r="F1008" t="str">
            <v>COMPLEX</v>
          </cell>
        </row>
        <row r="1009">
          <cell r="A1009">
            <v>54592</v>
          </cell>
          <cell r="B1009" t="str">
            <v>Massena Energy Facility</v>
          </cell>
          <cell r="C1009" t="str">
            <v>St Lawrence</v>
          </cell>
          <cell r="D1009" t="str">
            <v>NY</v>
          </cell>
          <cell r="E1009" t="str">
            <v>St. Lawarence River</v>
          </cell>
          <cell r="F1009" t="str">
            <v>RECIRCULATING TOWER</v>
          </cell>
        </row>
        <row r="1010">
          <cell r="A1010">
            <v>54593</v>
          </cell>
          <cell r="B1010" t="str">
            <v>Batavia Power Plant</v>
          </cell>
          <cell r="C1010" t="str">
            <v>Genesee</v>
          </cell>
          <cell r="D1010" t="str">
            <v>NY</v>
          </cell>
          <cell r="E1010" t="str">
            <v>Wells</v>
          </cell>
          <cell r="F1010" t="str">
            <v>RECIRCULATING TOWER</v>
          </cell>
        </row>
        <row r="1011">
          <cell r="A1011">
            <v>54626</v>
          </cell>
          <cell r="B1011" t="str">
            <v>Mt Poso Cogeneration</v>
          </cell>
          <cell r="C1011" t="str">
            <v>Kern</v>
          </cell>
          <cell r="D1011" t="str">
            <v>CA</v>
          </cell>
          <cell r="E1011" t="str">
            <v>Wells</v>
          </cell>
          <cell r="F1011" t="str">
            <v>RECIRCULATING TOWER</v>
          </cell>
        </row>
        <row r="1012">
          <cell r="A1012">
            <v>54627</v>
          </cell>
          <cell r="B1012" t="str">
            <v>Okeelanta Cogeneration</v>
          </cell>
          <cell r="C1012" t="str">
            <v>Palm Beach</v>
          </cell>
          <cell r="D1012" t="str">
            <v>FL</v>
          </cell>
          <cell r="E1012" t="str">
            <v>Canal (Lake Okeechobee)</v>
          </cell>
          <cell r="F1012" t="str">
            <v>RECIRCULATING TOWER</v>
          </cell>
        </row>
        <row r="1013">
          <cell r="A1013">
            <v>54634</v>
          </cell>
          <cell r="B1013" t="str">
            <v>St Nicholas Cogen Project</v>
          </cell>
          <cell r="C1013" t="str">
            <v>Schuylkill</v>
          </cell>
          <cell r="D1013" t="str">
            <v>PA</v>
          </cell>
          <cell r="E1013" t="str">
            <v>Municipality</v>
          </cell>
          <cell r="F1013" t="str">
            <v>RECIRCULATING TOWER</v>
          </cell>
        </row>
        <row r="1014">
          <cell r="A1014">
            <v>54640</v>
          </cell>
          <cell r="B1014" t="str">
            <v>NAEA Lakewood LLC</v>
          </cell>
          <cell r="C1014" t="str">
            <v>Ocean</v>
          </cell>
          <cell r="D1014" t="str">
            <v>NJ</v>
          </cell>
          <cell r="E1014" t="str">
            <v>Wells</v>
          </cell>
          <cell r="F1014" t="str">
            <v>RECIRCULATING TOWER</v>
          </cell>
        </row>
        <row r="1015">
          <cell r="A1015">
            <v>54646</v>
          </cell>
          <cell r="B1015" t="str">
            <v>Kalaeloa Cogen Plant</v>
          </cell>
          <cell r="C1015" t="str">
            <v>Honolulu</v>
          </cell>
          <cell r="D1015" t="str">
            <v>HI</v>
          </cell>
          <cell r="E1015" t="str">
            <v>Wells</v>
          </cell>
          <cell r="F1015" t="str">
            <v>RECIRCULATING TOWER</v>
          </cell>
        </row>
        <row r="1016">
          <cell r="A1016">
            <v>54676</v>
          </cell>
          <cell r="B1016" t="str">
            <v>Oyster Creek Unit VIII</v>
          </cell>
          <cell r="C1016" t="str">
            <v>Brazoria</v>
          </cell>
          <cell r="D1016" t="str">
            <v>TX</v>
          </cell>
          <cell r="E1016" t="str">
            <v>Brazos River (Dow Chemical)</v>
          </cell>
          <cell r="F1016" t="str">
            <v>RECIRCULATING TOWER</v>
          </cell>
        </row>
        <row r="1017">
          <cell r="A1017">
            <v>54693</v>
          </cell>
          <cell r="B1017" t="str">
            <v>York Generation Company LLC</v>
          </cell>
          <cell r="C1017" t="str">
            <v>York</v>
          </cell>
          <cell r="D1017" t="str">
            <v>PA</v>
          </cell>
          <cell r="E1017" t="str">
            <v>Municipality</v>
          </cell>
          <cell r="F1017" t="str">
            <v>RECIRCULATING TOWER</v>
          </cell>
        </row>
        <row r="1018">
          <cell r="A1018">
            <v>54694</v>
          </cell>
          <cell r="B1018" t="str">
            <v>Yuma Cogeneration Associates</v>
          </cell>
          <cell r="C1018" t="str">
            <v>Yuma</v>
          </cell>
          <cell r="D1018" t="str">
            <v>AZ</v>
          </cell>
          <cell r="E1018" t="str">
            <v>Municipality</v>
          </cell>
          <cell r="F1018" t="str">
            <v>RECIRCULATING TOWER</v>
          </cell>
        </row>
        <row r="1019">
          <cell r="A1019">
            <v>54746</v>
          </cell>
          <cell r="B1019" t="str">
            <v>Wheelabrator Falls</v>
          </cell>
          <cell r="C1019" t="str">
            <v>Bucks</v>
          </cell>
          <cell r="D1019" t="str">
            <v>PA</v>
          </cell>
          <cell r="E1019" t="str">
            <v>Municipality</v>
          </cell>
          <cell r="F1019" t="str">
            <v>RECIRCULATING TOWER</v>
          </cell>
        </row>
        <row r="1020">
          <cell r="A1020">
            <v>54749</v>
          </cell>
          <cell r="B1020" t="str">
            <v>Goal Line LP</v>
          </cell>
          <cell r="C1020" t="str">
            <v>San Diego</v>
          </cell>
          <cell r="D1020" t="str">
            <v>CA</v>
          </cell>
          <cell r="E1020" t="str">
            <v>Municipality</v>
          </cell>
          <cell r="F1020" t="str">
            <v>RECIRCULATING TOWER</v>
          </cell>
        </row>
        <row r="1021">
          <cell r="A1021">
            <v>54751</v>
          </cell>
          <cell r="B1021" t="str">
            <v>Genesee Power Station LP</v>
          </cell>
          <cell r="C1021" t="str">
            <v>Genesee</v>
          </cell>
          <cell r="D1021" t="str">
            <v>MI</v>
          </cell>
          <cell r="E1021" t="str">
            <v>Wells</v>
          </cell>
          <cell r="F1021" t="str">
            <v>RECIRCULATING TOWER</v>
          </cell>
        </row>
        <row r="1022">
          <cell r="A1022">
            <v>54755</v>
          </cell>
          <cell r="B1022" t="str">
            <v>Roanoke Valley Energy Facility II</v>
          </cell>
          <cell r="C1022" t="str">
            <v>Halifax</v>
          </cell>
          <cell r="D1022" t="str">
            <v>NC</v>
          </cell>
          <cell r="E1022" t="str">
            <v>Municipality</v>
          </cell>
          <cell r="F1022" t="str">
            <v>RECIRCULATING TOWER</v>
          </cell>
        </row>
        <row r="1023">
          <cell r="A1023">
            <v>54758</v>
          </cell>
          <cell r="B1023" t="str">
            <v>Wheelabrator Lisbon</v>
          </cell>
          <cell r="C1023" t="str">
            <v>New London</v>
          </cell>
          <cell r="D1023" t="str">
            <v>CT</v>
          </cell>
          <cell r="E1023" t="str">
            <v>Norwich DPUC &amp; Onsite Wells</v>
          </cell>
          <cell r="F1023" t="str">
            <v>RECIRCULATING TOWER</v>
          </cell>
        </row>
        <row r="1024">
          <cell r="A1024">
            <v>54761</v>
          </cell>
          <cell r="B1024" t="str">
            <v>Hermiston Generating Plant</v>
          </cell>
          <cell r="C1024" t="str">
            <v>Umatilla</v>
          </cell>
          <cell r="D1024" t="str">
            <v>OR</v>
          </cell>
          <cell r="E1024" t="str">
            <v>Columbia River</v>
          </cell>
          <cell r="F1024" t="str">
            <v>RECIRCULATING TOWER</v>
          </cell>
        </row>
        <row r="1025">
          <cell r="A1025">
            <v>54785</v>
          </cell>
          <cell r="B1025" t="str">
            <v>Grays Ferry Cogeneration</v>
          </cell>
          <cell r="C1025" t="str">
            <v>Philadelphia</v>
          </cell>
          <cell r="D1025" t="str">
            <v>PA</v>
          </cell>
          <cell r="E1025" t="str">
            <v>Sch. River</v>
          </cell>
          <cell r="F1025" t="str">
            <v>ONCE-THROUGH FRESH</v>
          </cell>
        </row>
        <row r="1026">
          <cell r="A1026">
            <v>54805</v>
          </cell>
          <cell r="B1026" t="str">
            <v>Milford Power LP</v>
          </cell>
          <cell r="C1026" t="str">
            <v>Worcester</v>
          </cell>
          <cell r="D1026" t="str">
            <v>MA</v>
          </cell>
          <cell r="E1026" t="str">
            <v>Wastewater Treatment Plant</v>
          </cell>
          <cell r="F1026" t="str">
            <v>RECIRCULATING TOWER</v>
          </cell>
        </row>
        <row r="1027">
          <cell r="A1027">
            <v>54817</v>
          </cell>
          <cell r="B1027" t="str">
            <v>Johnson County</v>
          </cell>
          <cell r="C1027" t="str">
            <v>Johnson</v>
          </cell>
          <cell r="D1027" t="str">
            <v>TX</v>
          </cell>
          <cell r="E1027" t="str">
            <v>Municipality</v>
          </cell>
          <cell r="F1027" t="str">
            <v>RECIRCULATING TOWER</v>
          </cell>
        </row>
        <row r="1028">
          <cell r="A1028">
            <v>54832</v>
          </cell>
          <cell r="B1028" t="str">
            <v>Brandywine Power Facility</v>
          </cell>
          <cell r="C1028" t="str">
            <v>Prince Georges</v>
          </cell>
          <cell r="D1028" t="str">
            <v>MD</v>
          </cell>
          <cell r="E1028" t="str">
            <v>Wastewater Treatmnt Plant</v>
          </cell>
          <cell r="F1028" t="str">
            <v>RECIRCULATING TOWER</v>
          </cell>
        </row>
        <row r="1029">
          <cell r="A1029">
            <v>54914</v>
          </cell>
          <cell r="B1029" t="str">
            <v>Brooklyn Navy Yard Cogeneration</v>
          </cell>
          <cell r="C1029" t="str">
            <v>Kings</v>
          </cell>
          <cell r="D1029" t="str">
            <v>NY</v>
          </cell>
          <cell r="E1029" t="str">
            <v>East River</v>
          </cell>
          <cell r="F1029" t="str">
            <v>ONCE-THROUGH SALINE</v>
          </cell>
        </row>
        <row r="1030">
          <cell r="A1030">
            <v>54915</v>
          </cell>
          <cell r="B1030" t="str">
            <v>Michigan Power LP</v>
          </cell>
          <cell r="C1030" t="str">
            <v>Mason</v>
          </cell>
          <cell r="D1030" t="str">
            <v>MI</v>
          </cell>
          <cell r="E1030" t="str">
            <v>Pere Marquette River</v>
          </cell>
          <cell r="F1030" t="str">
            <v>RECIRCULATING TOWER</v>
          </cell>
        </row>
        <row r="1031">
          <cell r="A1031">
            <v>54945</v>
          </cell>
          <cell r="B1031" t="str">
            <v>CT Resource Rec Authority Facility</v>
          </cell>
          <cell r="C1031" t="str">
            <v>Hartford</v>
          </cell>
          <cell r="D1031" t="str">
            <v>CT</v>
          </cell>
          <cell r="E1031" t="str">
            <v>Connecticut River</v>
          </cell>
          <cell r="F1031" t="str">
            <v>ONCE-THROUGH FRESH</v>
          </cell>
        </row>
        <row r="1032">
          <cell r="A1032">
            <v>54974</v>
          </cell>
          <cell r="B1032" t="str">
            <v>Sauder Power Plant</v>
          </cell>
          <cell r="C1032" t="str">
            <v>Fulton</v>
          </cell>
          <cell r="D1032" t="str">
            <v>OH</v>
          </cell>
          <cell r="E1032" t="str">
            <v>Municipality</v>
          </cell>
          <cell r="F1032" t="str">
            <v>RECIRCULATING TOWER</v>
          </cell>
        </row>
        <row r="1033">
          <cell r="A1033">
            <v>55010</v>
          </cell>
          <cell r="B1033" t="str">
            <v>LSP-Cottage Grove LP</v>
          </cell>
          <cell r="C1033" t="str">
            <v>Washington</v>
          </cell>
          <cell r="D1033" t="str">
            <v>MN</v>
          </cell>
          <cell r="E1033" t="str">
            <v>Steam Host's Well</v>
          </cell>
          <cell r="F1033" t="str">
            <v>RECIRCULATING TOWER</v>
          </cell>
        </row>
        <row r="1034">
          <cell r="A1034">
            <v>55011</v>
          </cell>
          <cell r="B1034" t="str">
            <v>LSP-Whitewater LP</v>
          </cell>
          <cell r="C1034" t="str">
            <v>Jefferson</v>
          </cell>
          <cell r="D1034" t="str">
            <v>WI</v>
          </cell>
          <cell r="E1034" t="str">
            <v>Municipality</v>
          </cell>
          <cell r="F1034" t="str">
            <v>RECIRCULATING TOWER</v>
          </cell>
        </row>
        <row r="1035">
          <cell r="A1035">
            <v>55040</v>
          </cell>
          <cell r="B1035" t="str">
            <v>Mid-Georgia Cogeneration Facility</v>
          </cell>
          <cell r="C1035" t="str">
            <v>Houston</v>
          </cell>
          <cell r="D1035" t="str">
            <v>GA</v>
          </cell>
          <cell r="E1035" t="str">
            <v>Municipality</v>
          </cell>
          <cell r="F1035" t="str">
            <v>RECIRCULATING TOWER</v>
          </cell>
        </row>
        <row r="1036">
          <cell r="A1036">
            <v>55041</v>
          </cell>
          <cell r="B1036" t="str">
            <v>Berkshire Power</v>
          </cell>
          <cell r="C1036" t="str">
            <v>Hampden</v>
          </cell>
          <cell r="D1036" t="str">
            <v>MA</v>
          </cell>
          <cell r="E1036" t="str">
            <v>Municipality</v>
          </cell>
          <cell r="F1036" t="str">
            <v>RECIRCULATING TOWER</v>
          </cell>
        </row>
        <row r="1037">
          <cell r="A1037">
            <v>55042</v>
          </cell>
          <cell r="B1037" t="str">
            <v>Bridgeport Energy Project</v>
          </cell>
          <cell r="C1037" t="str">
            <v>Fairfield</v>
          </cell>
          <cell r="D1037" t="str">
            <v>CT</v>
          </cell>
          <cell r="E1037" t="str">
            <v>Bridgeport Harbor</v>
          </cell>
          <cell r="F1037" t="str">
            <v>ONCE-THROUGH SALINE</v>
          </cell>
        </row>
        <row r="1038">
          <cell r="A1038">
            <v>55043</v>
          </cell>
          <cell r="B1038" t="str">
            <v>Cherokee County Cogen</v>
          </cell>
          <cell r="C1038" t="str">
            <v>Cherokee</v>
          </cell>
          <cell r="D1038" t="str">
            <v>SC</v>
          </cell>
          <cell r="E1038" t="str">
            <v>Municipality</v>
          </cell>
          <cell r="F1038" t="str">
            <v>RECIRCULATING TOWER</v>
          </cell>
        </row>
        <row r="1039">
          <cell r="A1039">
            <v>55047</v>
          </cell>
          <cell r="B1039" t="str">
            <v>Pasadena Cogeneration</v>
          </cell>
          <cell r="C1039" t="str">
            <v>Harris</v>
          </cell>
          <cell r="D1039" t="str">
            <v>TX</v>
          </cell>
          <cell r="E1039" t="str">
            <v>Coastal Ind. Water Authority</v>
          </cell>
          <cell r="F1039" t="str">
            <v>RECIRCULATING TOWER</v>
          </cell>
        </row>
        <row r="1040">
          <cell r="A1040">
            <v>55062</v>
          </cell>
          <cell r="B1040" t="str">
            <v>Tenaska Frontier Generation Station</v>
          </cell>
          <cell r="C1040" t="str">
            <v>Grimes</v>
          </cell>
          <cell r="D1040" t="str">
            <v>TX</v>
          </cell>
          <cell r="E1040" t="str">
            <v>Municipallity</v>
          </cell>
          <cell r="F1040" t="str">
            <v>RECIRCULATING TOWER</v>
          </cell>
        </row>
        <row r="1041">
          <cell r="A1041">
            <v>55063</v>
          </cell>
          <cell r="B1041" t="str">
            <v>Batesville Generation Facility</v>
          </cell>
          <cell r="C1041" t="str">
            <v>Panola</v>
          </cell>
          <cell r="D1041" t="str">
            <v>MS</v>
          </cell>
          <cell r="E1041" t="str">
            <v>Enid Lake</v>
          </cell>
          <cell r="F1041" t="str">
            <v>RECIRCULATING TOWER</v>
          </cell>
        </row>
        <row r="1042">
          <cell r="A1042">
            <v>55065</v>
          </cell>
          <cell r="B1042" t="str">
            <v>Mustang Station</v>
          </cell>
          <cell r="C1042" t="str">
            <v>Yoakum</v>
          </cell>
          <cell r="D1042" t="str">
            <v>TX</v>
          </cell>
          <cell r="E1042" t="str">
            <v>Wells</v>
          </cell>
          <cell r="F1042" t="str">
            <v>RECIRCULATING TOWER</v>
          </cell>
        </row>
        <row r="1043">
          <cell r="A1043">
            <v>55068</v>
          </cell>
          <cell r="B1043" t="str">
            <v>Maine Independence Station</v>
          </cell>
          <cell r="C1043" t="str">
            <v>Penobscot</v>
          </cell>
          <cell r="D1043" t="str">
            <v>ME</v>
          </cell>
          <cell r="E1043" t="str">
            <v>Penobscot River</v>
          </cell>
          <cell r="F1043" t="str">
            <v>RECIRCULATING TOWER</v>
          </cell>
        </row>
        <row r="1044">
          <cell r="A1044">
            <v>55075</v>
          </cell>
          <cell r="B1044" t="str">
            <v>Pine Bluff Energy Center</v>
          </cell>
          <cell r="C1044" t="str">
            <v>Jefferson</v>
          </cell>
          <cell r="D1044" t="str">
            <v>AR</v>
          </cell>
          <cell r="E1044" t="str">
            <v>Wells</v>
          </cell>
          <cell r="F1044" t="str">
            <v>RECIRCULATING TOWER</v>
          </cell>
        </row>
        <row r="1045">
          <cell r="A1045">
            <v>55076</v>
          </cell>
          <cell r="B1045" t="str">
            <v>Red Hills Generating Facility</v>
          </cell>
          <cell r="C1045" t="str">
            <v>Choctaw</v>
          </cell>
          <cell r="D1045" t="str">
            <v>MS</v>
          </cell>
          <cell r="E1045" t="str">
            <v>Wells</v>
          </cell>
          <cell r="F1045" t="str">
            <v>RECIRCULATING TOWER</v>
          </cell>
        </row>
        <row r="1046">
          <cell r="A1046">
            <v>55079</v>
          </cell>
          <cell r="B1046" t="str">
            <v>Millennium Power</v>
          </cell>
          <cell r="C1046" t="str">
            <v>Worcester</v>
          </cell>
          <cell r="D1046" t="str">
            <v>MA</v>
          </cell>
          <cell r="E1046" t="str">
            <v>Southbridge WWTF</v>
          </cell>
          <cell r="F1046" t="str">
            <v>RECIRCULATING TOWER</v>
          </cell>
        </row>
        <row r="1047">
          <cell r="A1047">
            <v>55086</v>
          </cell>
          <cell r="B1047" t="str">
            <v>Gregory Power Facility</v>
          </cell>
          <cell r="C1047" t="str">
            <v>San Patricio</v>
          </cell>
          <cell r="D1047" t="str">
            <v>TX</v>
          </cell>
          <cell r="E1047" t="str">
            <v>San Patricio Municipality</v>
          </cell>
          <cell r="F1047" t="str">
            <v>RECIRCULATING TOWER</v>
          </cell>
        </row>
        <row r="1048">
          <cell r="A1048">
            <v>55087</v>
          </cell>
          <cell r="B1048" t="str">
            <v>Zeeland Generating Station</v>
          </cell>
          <cell r="C1048" t="str">
            <v>Ottawa</v>
          </cell>
          <cell r="D1048" t="str">
            <v>MI</v>
          </cell>
          <cell r="E1048" t="str">
            <v>Municipality</v>
          </cell>
          <cell r="F1048" t="str">
            <v>RECIRCULATING TOWER</v>
          </cell>
        </row>
        <row r="1049">
          <cell r="A1049">
            <v>55088</v>
          </cell>
          <cell r="B1049" t="str">
            <v>Dearborn Industrial Generation</v>
          </cell>
          <cell r="C1049" t="str">
            <v>Wayne</v>
          </cell>
          <cell r="D1049" t="str">
            <v>MI</v>
          </cell>
          <cell r="E1049" t="str">
            <v>Detroit River</v>
          </cell>
          <cell r="F1049" t="str">
            <v>ONCE-THROUGH FRESH</v>
          </cell>
        </row>
        <row r="1050">
          <cell r="A1050">
            <v>55090</v>
          </cell>
          <cell r="B1050" t="str">
            <v>Plummer Cogen</v>
          </cell>
          <cell r="C1050" t="str">
            <v>Benewah</v>
          </cell>
          <cell r="D1050" t="str">
            <v>ID</v>
          </cell>
          <cell r="E1050" t="str">
            <v>Wells</v>
          </cell>
          <cell r="F1050" t="str">
            <v>RECIRCULATING TOWER</v>
          </cell>
        </row>
        <row r="1051">
          <cell r="A1051">
            <v>55096</v>
          </cell>
          <cell r="B1051" t="str">
            <v>Portside Energy</v>
          </cell>
          <cell r="C1051" t="str">
            <v>PORTER</v>
          </cell>
          <cell r="D1051" t="str">
            <v>IN</v>
          </cell>
          <cell r="E1051" t="str">
            <v>Lake Michigan</v>
          </cell>
          <cell r="F1051" t="str">
            <v>ONCE-THROUGH FRESH</v>
          </cell>
        </row>
        <row r="1052">
          <cell r="A1052">
            <v>55097</v>
          </cell>
          <cell r="B1052" t="str">
            <v>Lamar Power Project</v>
          </cell>
          <cell r="C1052" t="str">
            <v>Lamar</v>
          </cell>
          <cell r="D1052" t="str">
            <v>TX</v>
          </cell>
          <cell r="E1052" t="str">
            <v>Lake Pat Mayse</v>
          </cell>
          <cell r="F1052" t="str">
            <v>RECIRCULATING TOWER</v>
          </cell>
        </row>
        <row r="1053">
          <cell r="A1053">
            <v>55098</v>
          </cell>
          <cell r="B1053" t="str">
            <v>Frontera Energy Center</v>
          </cell>
          <cell r="C1053" t="str">
            <v>Hidalgo</v>
          </cell>
          <cell r="D1053" t="str">
            <v>TX</v>
          </cell>
          <cell r="E1053" t="str">
            <v>Rio Grande</v>
          </cell>
          <cell r="F1053" t="str">
            <v>RECIRCULATING TOWER</v>
          </cell>
        </row>
        <row r="1054">
          <cell r="A1054">
            <v>55100</v>
          </cell>
          <cell r="B1054" t="str">
            <v>Rumford Power, Inc</v>
          </cell>
          <cell r="C1054" t="str">
            <v>Oxford</v>
          </cell>
          <cell r="D1054" t="str">
            <v>ME</v>
          </cell>
          <cell r="E1054" t="str">
            <v>Municipality</v>
          </cell>
          <cell r="F1054" t="str">
            <v>COMPLEX</v>
          </cell>
        </row>
        <row r="1055">
          <cell r="A1055">
            <v>55100</v>
          </cell>
          <cell r="B1055" t="str">
            <v>Rumford Power, Inc</v>
          </cell>
          <cell r="C1055" t="str">
            <v>Oxford</v>
          </cell>
          <cell r="D1055" t="str">
            <v>ME</v>
          </cell>
          <cell r="E1055" t="str">
            <v>Municipality</v>
          </cell>
          <cell r="F1055" t="str">
            <v>COMPLEX</v>
          </cell>
        </row>
        <row r="1056">
          <cell r="A1056">
            <v>55103</v>
          </cell>
          <cell r="B1056" t="str">
            <v>Klamath Cogeneration Plant</v>
          </cell>
          <cell r="C1056" t="str">
            <v>Klamath</v>
          </cell>
          <cell r="D1056" t="str">
            <v>OR</v>
          </cell>
          <cell r="E1056" t="str">
            <v>Municipality</v>
          </cell>
          <cell r="F1056" t="str">
            <v>RECIRCULATING TOWER</v>
          </cell>
        </row>
        <row r="1057">
          <cell r="A1057">
            <v>55104</v>
          </cell>
          <cell r="B1057" t="str">
            <v>Sabine Cogen</v>
          </cell>
          <cell r="C1057" t="str">
            <v>Orange</v>
          </cell>
          <cell r="D1057" t="str">
            <v>TX</v>
          </cell>
          <cell r="E1057" t="str">
            <v>Sabine River</v>
          </cell>
          <cell r="F1057" t="str">
            <v>COMPLEX</v>
          </cell>
        </row>
        <row r="1058">
          <cell r="A1058">
            <v>55104</v>
          </cell>
          <cell r="B1058" t="str">
            <v>Sabine Cogen</v>
          </cell>
          <cell r="C1058" t="str">
            <v>Orange</v>
          </cell>
          <cell r="D1058" t="str">
            <v>TX</v>
          </cell>
          <cell r="E1058" t="str">
            <v>Sabine River</v>
          </cell>
          <cell r="F1058" t="str">
            <v>COMPLEX</v>
          </cell>
        </row>
        <row r="1059">
          <cell r="A1059">
            <v>55107</v>
          </cell>
          <cell r="B1059" t="str">
            <v>Rhode Island State Energy Center</v>
          </cell>
          <cell r="C1059" t="str">
            <v>Providence</v>
          </cell>
          <cell r="D1059" t="str">
            <v>RI</v>
          </cell>
          <cell r="E1059" t="str">
            <v>Municipality</v>
          </cell>
          <cell r="F1059" t="str">
            <v>RECIRCULATING TOWER</v>
          </cell>
        </row>
        <row r="1060">
          <cell r="A1060">
            <v>55123</v>
          </cell>
          <cell r="B1060" t="str">
            <v>Magic Valley Generating Station</v>
          </cell>
          <cell r="C1060" t="str">
            <v>Hidalgo</v>
          </cell>
          <cell r="D1060" t="str">
            <v>TX</v>
          </cell>
          <cell r="E1060" t="str">
            <v>Municipality</v>
          </cell>
          <cell r="F1060" t="str">
            <v>RECIRCULATING TOWER</v>
          </cell>
        </row>
        <row r="1061">
          <cell r="A1061">
            <v>55124</v>
          </cell>
          <cell r="B1061" t="str">
            <v>Griffith Energy LLC</v>
          </cell>
          <cell r="C1061" t="str">
            <v>Mohave</v>
          </cell>
          <cell r="D1061" t="str">
            <v>AZ</v>
          </cell>
          <cell r="E1061" t="str">
            <v>Wells</v>
          </cell>
          <cell r="F1061" t="str">
            <v>RECIRCULATING TOWER</v>
          </cell>
        </row>
        <row r="1062">
          <cell r="A1062">
            <v>55126</v>
          </cell>
          <cell r="B1062" t="str">
            <v>Milford Power Project</v>
          </cell>
          <cell r="C1062" t="str">
            <v>New Haven</v>
          </cell>
          <cell r="D1062" t="str">
            <v>CT</v>
          </cell>
          <cell r="E1062" t="str">
            <v>Potable, Municipality</v>
          </cell>
          <cell r="F1062" t="str">
            <v>RECIRCULATING TOWER</v>
          </cell>
        </row>
        <row r="1063">
          <cell r="A1063">
            <v>55129</v>
          </cell>
          <cell r="B1063" t="str">
            <v>Desert Basin</v>
          </cell>
          <cell r="C1063" t="str">
            <v>Pinal</v>
          </cell>
          <cell r="D1063" t="str">
            <v>AZ</v>
          </cell>
          <cell r="E1063" t="str">
            <v>Central Arizona Project Canal</v>
          </cell>
          <cell r="F1063" t="str">
            <v>RECIRCULATING TOWER</v>
          </cell>
        </row>
        <row r="1064">
          <cell r="A1064">
            <v>55131</v>
          </cell>
          <cell r="B1064" t="str">
            <v>Kendall County Generation Facility</v>
          </cell>
          <cell r="C1064" t="str">
            <v>Kendall</v>
          </cell>
          <cell r="D1064" t="str">
            <v>IL</v>
          </cell>
          <cell r="E1064" t="str">
            <v>Illinois River</v>
          </cell>
          <cell r="F1064" t="str">
            <v>RECIRCULATING TOWER</v>
          </cell>
        </row>
        <row r="1065">
          <cell r="A1065">
            <v>55132</v>
          </cell>
          <cell r="B1065" t="str">
            <v>Tenaska Gateway Generating Station</v>
          </cell>
          <cell r="C1065" t="str">
            <v>Rusk</v>
          </cell>
          <cell r="D1065" t="str">
            <v>TX</v>
          </cell>
          <cell r="E1065" t="str">
            <v>Sabine River</v>
          </cell>
          <cell r="F1065" t="str">
            <v>RECIRCULATING TOWER</v>
          </cell>
        </row>
        <row r="1066">
          <cell r="A1066">
            <v>55137</v>
          </cell>
          <cell r="B1066" t="str">
            <v>Rio Nogales Power Project</v>
          </cell>
          <cell r="C1066" t="str">
            <v>Guadalupe</v>
          </cell>
          <cell r="D1066" t="str">
            <v>TX</v>
          </cell>
          <cell r="E1066" t="str">
            <v>Municipality</v>
          </cell>
          <cell r="F1066" t="str">
            <v>RECIRCULATING TOWER</v>
          </cell>
        </row>
        <row r="1067">
          <cell r="A1067">
            <v>55139</v>
          </cell>
          <cell r="B1067" t="str">
            <v>Wolf Hollow I LP</v>
          </cell>
          <cell r="C1067" t="str">
            <v>Hood</v>
          </cell>
          <cell r="D1067" t="str">
            <v>TX</v>
          </cell>
          <cell r="E1067" t="str">
            <v>Lake Granbury</v>
          </cell>
          <cell r="F1067" t="str">
            <v>RECIRCULATING TOWER</v>
          </cell>
        </row>
        <row r="1068">
          <cell r="A1068">
            <v>55144</v>
          </cell>
          <cell r="B1068" t="str">
            <v>Hays Energy Project</v>
          </cell>
          <cell r="C1068" t="str">
            <v>Hays</v>
          </cell>
          <cell r="D1068" t="str">
            <v>TX</v>
          </cell>
          <cell r="E1068" t="str">
            <v>GBRA/City of San Marcos</v>
          </cell>
          <cell r="F1068" t="str">
            <v>COMPLEX</v>
          </cell>
        </row>
        <row r="1069">
          <cell r="A1069">
            <v>55146</v>
          </cell>
          <cell r="B1069" t="str">
            <v>Green Country Energy LLC</v>
          </cell>
          <cell r="C1069" t="str">
            <v>Tulsa</v>
          </cell>
          <cell r="D1069" t="str">
            <v>OK</v>
          </cell>
          <cell r="E1069" t="str">
            <v>Municipality</v>
          </cell>
          <cell r="F1069" t="str">
            <v>RECIRCULATING TOWER</v>
          </cell>
        </row>
        <row r="1070">
          <cell r="A1070">
            <v>55151</v>
          </cell>
          <cell r="B1070" t="str">
            <v>La Paloma Generating LLC</v>
          </cell>
          <cell r="C1070" t="str">
            <v>Kern</v>
          </cell>
          <cell r="D1070" t="str">
            <v>CA</v>
          </cell>
          <cell r="E1070" t="str">
            <v>Municipality</v>
          </cell>
          <cell r="F1070" t="str">
            <v>RECIRCULATING TOWER</v>
          </cell>
        </row>
        <row r="1071">
          <cell r="A1071">
            <v>55153</v>
          </cell>
          <cell r="B1071" t="str">
            <v>Guadalupe Generating Station</v>
          </cell>
          <cell r="C1071" t="str">
            <v>Guadalupe</v>
          </cell>
          <cell r="D1071" t="str">
            <v>TX</v>
          </cell>
          <cell r="E1071" t="str">
            <v>Lake Dunlap</v>
          </cell>
          <cell r="F1071" t="str">
            <v>RECIRCULATING TOWER</v>
          </cell>
        </row>
        <row r="1072">
          <cell r="A1072">
            <v>55154</v>
          </cell>
          <cell r="B1072" t="str">
            <v>Lost Pines 1 Power Project</v>
          </cell>
          <cell r="C1072" t="str">
            <v>Bastrop</v>
          </cell>
          <cell r="D1072" t="str">
            <v>TX</v>
          </cell>
          <cell r="E1072" t="str">
            <v>Lake Bastrop</v>
          </cell>
          <cell r="F1072" t="str">
            <v>ONCE-THROUGH FRESH</v>
          </cell>
        </row>
        <row r="1073">
          <cell r="A1073">
            <v>55168</v>
          </cell>
          <cell r="B1073" t="str">
            <v>Bastrop Energy Center</v>
          </cell>
          <cell r="C1073" t="str">
            <v>Bastrop</v>
          </cell>
          <cell r="D1073" t="str">
            <v>TX</v>
          </cell>
          <cell r="E1073" t="str">
            <v>Colorado River</v>
          </cell>
          <cell r="F1073" t="str">
            <v>RECIRCULATING TOWER</v>
          </cell>
        </row>
        <row r="1074">
          <cell r="A1074">
            <v>55170</v>
          </cell>
          <cell r="B1074" t="str">
            <v>Granite Ridge</v>
          </cell>
          <cell r="C1074" t="str">
            <v>Rockingham</v>
          </cell>
          <cell r="D1074" t="str">
            <v>NH</v>
          </cell>
          <cell r="E1074" t="str">
            <v>City of Manchester POTW</v>
          </cell>
          <cell r="F1074" t="str">
            <v>RECIRCULATING TOWER</v>
          </cell>
        </row>
        <row r="1075">
          <cell r="A1075">
            <v>55172</v>
          </cell>
          <cell r="B1075" t="str">
            <v>Bosque County Peaking</v>
          </cell>
          <cell r="C1075" t="str">
            <v>Bosque</v>
          </cell>
          <cell r="D1075" t="str">
            <v>TX</v>
          </cell>
          <cell r="E1075" t="str">
            <v>Brazos River</v>
          </cell>
          <cell r="F1075" t="str">
            <v>RECIRCULATING TOWER</v>
          </cell>
        </row>
        <row r="1076">
          <cell r="A1076">
            <v>55173</v>
          </cell>
          <cell r="B1076" t="str">
            <v>Acadia Energy Center</v>
          </cell>
          <cell r="C1076" t="str">
            <v>Acadia</v>
          </cell>
          <cell r="D1076" t="str">
            <v>LA</v>
          </cell>
          <cell r="E1076" t="str">
            <v>Wells</v>
          </cell>
          <cell r="F1076" t="str">
            <v>RECIRCULATING TOWER</v>
          </cell>
        </row>
        <row r="1077">
          <cell r="A1077">
            <v>55176</v>
          </cell>
          <cell r="B1077" t="str">
            <v>Eastman Cogeneration Facility</v>
          </cell>
          <cell r="C1077" t="str">
            <v>Harrison</v>
          </cell>
          <cell r="D1077" t="str">
            <v>TX</v>
          </cell>
          <cell r="E1077" t="str">
            <v>Ferguson Lake</v>
          </cell>
          <cell r="F1077" t="str">
            <v>RECIRCULATING TOWER</v>
          </cell>
        </row>
        <row r="1078">
          <cell r="A1078">
            <v>55177</v>
          </cell>
          <cell r="B1078" t="str">
            <v>South Point Energy Center</v>
          </cell>
          <cell r="C1078" t="str">
            <v>Mohave</v>
          </cell>
          <cell r="D1078" t="str">
            <v>AZ</v>
          </cell>
          <cell r="E1078" t="str">
            <v>Colorado River</v>
          </cell>
          <cell r="F1078" t="str">
            <v>RECIRCULATING TOWER</v>
          </cell>
        </row>
        <row r="1079">
          <cell r="A1079">
            <v>55178</v>
          </cell>
          <cell r="B1079" t="str">
            <v>Dogwood Energy Facility</v>
          </cell>
          <cell r="C1079" t="str">
            <v>Cass</v>
          </cell>
          <cell r="D1079" t="str">
            <v>MO</v>
          </cell>
          <cell r="E1079" t="str">
            <v>Municipality</v>
          </cell>
          <cell r="F1079" t="str">
            <v>RECIRCULATING TOWER</v>
          </cell>
        </row>
        <row r="1080">
          <cell r="A1080">
            <v>55179</v>
          </cell>
          <cell r="B1080" t="str">
            <v>Rathdrum Power LLC</v>
          </cell>
          <cell r="C1080" t="str">
            <v>Kootenai</v>
          </cell>
          <cell r="D1080" t="str">
            <v>ID</v>
          </cell>
          <cell r="E1080" t="str">
            <v>Well</v>
          </cell>
          <cell r="F1080" t="str">
            <v>RECIRCULATING TOWER</v>
          </cell>
        </row>
        <row r="1081">
          <cell r="A1081">
            <v>55182</v>
          </cell>
          <cell r="B1081" t="str">
            <v>Sunrise Power LLC</v>
          </cell>
          <cell r="C1081" t="str">
            <v>Kern</v>
          </cell>
          <cell r="D1081" t="str">
            <v>CA</v>
          </cell>
          <cell r="E1081" t="str">
            <v>Municipality</v>
          </cell>
          <cell r="F1081" t="str">
            <v>RECIRCULATING TOWER</v>
          </cell>
        </row>
        <row r="1082">
          <cell r="A1082">
            <v>55183</v>
          </cell>
          <cell r="B1082" t="str">
            <v>Nelson Energy Center</v>
          </cell>
          <cell r="C1082" t="str">
            <v>Lee</v>
          </cell>
          <cell r="D1082" t="str">
            <v>IL</v>
          </cell>
          <cell r="E1082" t="str">
            <v>Rock River</v>
          </cell>
          <cell r="F1082" t="str">
            <v>RECIRCULATING TOWER</v>
          </cell>
        </row>
        <row r="1083">
          <cell r="A1083">
            <v>55187</v>
          </cell>
          <cell r="B1083" t="str">
            <v>Channelview Cogeneration Plant</v>
          </cell>
          <cell r="C1083" t="str">
            <v>Harris</v>
          </cell>
          <cell r="D1083" t="str">
            <v>TX</v>
          </cell>
          <cell r="E1083" t="str">
            <v>Lyondell Bassel Chemicals</v>
          </cell>
          <cell r="F1083" t="str">
            <v>RECIRCULATING TOWER</v>
          </cell>
        </row>
        <row r="1084">
          <cell r="A1084">
            <v>55188</v>
          </cell>
          <cell r="B1084" t="str">
            <v>Cordova Energy</v>
          </cell>
          <cell r="C1084" t="str">
            <v>Rock Island</v>
          </cell>
          <cell r="D1084" t="str">
            <v>IL</v>
          </cell>
          <cell r="E1084" t="str">
            <v>Wells</v>
          </cell>
          <cell r="F1084" t="str">
            <v>RECIRCULATING TOWER</v>
          </cell>
        </row>
        <row r="1085">
          <cell r="A1085">
            <v>55193</v>
          </cell>
          <cell r="B1085" t="str">
            <v>Ontelaunee Energy Center</v>
          </cell>
          <cell r="C1085" t="str">
            <v>Berks</v>
          </cell>
          <cell r="D1085" t="str">
            <v>PA</v>
          </cell>
          <cell r="E1085" t="str">
            <v>Reading Water Authority</v>
          </cell>
          <cell r="F1085" t="str">
            <v>RECIRCULATING TOWER</v>
          </cell>
        </row>
        <row r="1086">
          <cell r="A1086">
            <v>55197</v>
          </cell>
          <cell r="B1086" t="str">
            <v>Caledonia</v>
          </cell>
          <cell r="C1086" t="str">
            <v>Lowndes</v>
          </cell>
          <cell r="D1086" t="str">
            <v>MS</v>
          </cell>
          <cell r="E1086" t="str">
            <v>Municipality</v>
          </cell>
          <cell r="F1086" t="str">
            <v>RECIRCULATING TOWER</v>
          </cell>
        </row>
        <row r="1087">
          <cell r="A1087">
            <v>55200</v>
          </cell>
          <cell r="B1087" t="str">
            <v>Arapahoe Combustion Turbine Project</v>
          </cell>
          <cell r="C1087" t="str">
            <v>Denver</v>
          </cell>
          <cell r="D1087" t="str">
            <v>CO</v>
          </cell>
          <cell r="E1087" t="str">
            <v>Denver Water Department</v>
          </cell>
          <cell r="F1087" t="str">
            <v>RECIRCULATING TOWER</v>
          </cell>
        </row>
        <row r="1088">
          <cell r="A1088">
            <v>55206</v>
          </cell>
          <cell r="B1088" t="str">
            <v>Corpus Christi Energy Center</v>
          </cell>
          <cell r="C1088" t="str">
            <v>Nueces</v>
          </cell>
          <cell r="D1088" t="str">
            <v>TX</v>
          </cell>
          <cell r="E1088" t="str">
            <v>Corpus Christi Ship Channel</v>
          </cell>
          <cell r="F1088" t="str">
            <v>RECIRCULATING TOWER</v>
          </cell>
        </row>
        <row r="1089">
          <cell r="A1089">
            <v>55210</v>
          </cell>
          <cell r="B1089" t="str">
            <v>Afton Generating Station</v>
          </cell>
          <cell r="C1089" t="str">
            <v>Dona Ana</v>
          </cell>
          <cell r="D1089" t="str">
            <v>NM</v>
          </cell>
          <cell r="E1089" t="str">
            <v>Wells</v>
          </cell>
          <cell r="F1089" t="str">
            <v>COMPLEX</v>
          </cell>
        </row>
        <row r="1090">
          <cell r="A1090">
            <v>55210</v>
          </cell>
          <cell r="B1090" t="str">
            <v>Afton Generating Station</v>
          </cell>
          <cell r="C1090" t="str">
            <v>Dona Ana</v>
          </cell>
          <cell r="D1090" t="str">
            <v>NM</v>
          </cell>
          <cell r="E1090" t="str">
            <v>Wells</v>
          </cell>
          <cell r="F1090" t="str">
            <v>COMPLEX</v>
          </cell>
        </row>
        <row r="1091">
          <cell r="A1091">
            <v>55215</v>
          </cell>
          <cell r="B1091" t="str">
            <v>Odessa Ector Generating Station</v>
          </cell>
          <cell r="C1091" t="str">
            <v>Ector</v>
          </cell>
          <cell r="D1091" t="str">
            <v>TX</v>
          </cell>
          <cell r="E1091" t="str">
            <v>Wells</v>
          </cell>
          <cell r="F1091" t="str">
            <v>RECIRCULATING TOWER</v>
          </cell>
        </row>
        <row r="1092">
          <cell r="A1092">
            <v>55216</v>
          </cell>
          <cell r="B1092" t="str">
            <v>Morris Cogeneration LLC</v>
          </cell>
          <cell r="C1092" t="str">
            <v>Grundy</v>
          </cell>
          <cell r="D1092" t="str">
            <v>IL</v>
          </cell>
          <cell r="E1092" t="str">
            <v>Wells</v>
          </cell>
          <cell r="F1092" t="str">
            <v>RECIRCULATING TOWER</v>
          </cell>
        </row>
        <row r="1093">
          <cell r="A1093">
            <v>55217</v>
          </cell>
          <cell r="B1093" t="str">
            <v>Los Medanos Energy Center</v>
          </cell>
          <cell r="C1093" t="str">
            <v>Contra Costa</v>
          </cell>
          <cell r="D1093" t="str">
            <v>CA</v>
          </cell>
          <cell r="E1093" t="str">
            <v>Delta Diablo Sanitation Dist</v>
          </cell>
          <cell r="F1093" t="str">
            <v>RECIRCULATING TOWER</v>
          </cell>
        </row>
        <row r="1094">
          <cell r="A1094">
            <v>55218</v>
          </cell>
          <cell r="B1094" t="str">
            <v>Hinds Energy Facility</v>
          </cell>
          <cell r="C1094" t="str">
            <v>Hinds</v>
          </cell>
          <cell r="D1094" t="str">
            <v>MS</v>
          </cell>
          <cell r="E1094" t="str">
            <v>Wells</v>
          </cell>
          <cell r="F1094" t="str">
            <v>RECIRCULATING TOWER</v>
          </cell>
        </row>
        <row r="1095">
          <cell r="A1095">
            <v>55220</v>
          </cell>
          <cell r="B1095" t="str">
            <v>Attala</v>
          </cell>
          <cell r="C1095" t="str">
            <v>Attala</v>
          </cell>
          <cell r="D1095" t="str">
            <v>MS</v>
          </cell>
          <cell r="E1095" t="str">
            <v>Big Black River</v>
          </cell>
          <cell r="F1095" t="str">
            <v>RECIRCULATING TOWER</v>
          </cell>
        </row>
        <row r="1096">
          <cell r="A1096">
            <v>55221</v>
          </cell>
          <cell r="B1096" t="str">
            <v>Harry L. Oswald</v>
          </cell>
          <cell r="C1096" t="str">
            <v>Pulaski</v>
          </cell>
          <cell r="D1096" t="str">
            <v>AR</v>
          </cell>
          <cell r="E1096" t="str">
            <v>Municipality</v>
          </cell>
          <cell r="F1096" t="str">
            <v>RECIRCULATING TOWER</v>
          </cell>
        </row>
        <row r="1097">
          <cell r="A1097">
            <v>55223</v>
          </cell>
          <cell r="B1097" t="str">
            <v>Ennis Power Company LLC</v>
          </cell>
          <cell r="C1097" t="str">
            <v>Ellis</v>
          </cell>
          <cell r="D1097" t="str">
            <v>TX</v>
          </cell>
          <cell r="E1097" t="str">
            <v>City of Ennis WWT</v>
          </cell>
          <cell r="F1097" t="str">
            <v>RECIRCULATING TOWER</v>
          </cell>
        </row>
        <row r="1098">
          <cell r="A1098">
            <v>55225</v>
          </cell>
          <cell r="B1098" t="str">
            <v>Oneta Energy Center</v>
          </cell>
          <cell r="C1098" t="str">
            <v>Wagoner</v>
          </cell>
          <cell r="D1098" t="str">
            <v>OK</v>
          </cell>
          <cell r="E1098" t="str">
            <v>Municipality</v>
          </cell>
          <cell r="F1098" t="str">
            <v>RECIRCULATING TOWER</v>
          </cell>
        </row>
        <row r="1099">
          <cell r="A1099">
            <v>55226</v>
          </cell>
          <cell r="B1099" t="str">
            <v>Freestone Energy Center</v>
          </cell>
          <cell r="C1099" t="str">
            <v>Freestone</v>
          </cell>
          <cell r="D1099" t="str">
            <v>TX</v>
          </cell>
          <cell r="E1099" t="str">
            <v>Richland Chambers Resovoir</v>
          </cell>
          <cell r="F1099" t="str">
            <v>RECIRCULATING TOWER</v>
          </cell>
        </row>
        <row r="1100">
          <cell r="A1100">
            <v>55230</v>
          </cell>
          <cell r="B1100" t="str">
            <v>Jack County</v>
          </cell>
          <cell r="C1100" t="str">
            <v>Wise</v>
          </cell>
          <cell r="D1100" t="str">
            <v>TX</v>
          </cell>
          <cell r="E1100" t="str">
            <v>Lake Bridgeport</v>
          </cell>
          <cell r="F1100" t="str">
            <v>RECIRCULATING TOWER</v>
          </cell>
        </row>
        <row r="1101">
          <cell r="A1101">
            <v>55231</v>
          </cell>
          <cell r="B1101" t="str">
            <v>Liberty Electric Power Plant</v>
          </cell>
          <cell r="C1101" t="str">
            <v>Delaware</v>
          </cell>
          <cell r="D1101" t="str">
            <v>PA</v>
          </cell>
          <cell r="E1101" t="str">
            <v>Municipality</v>
          </cell>
          <cell r="F1101" t="str">
            <v>RECIRCULATING TOWER</v>
          </cell>
        </row>
        <row r="1102">
          <cell r="A1102">
            <v>55239</v>
          </cell>
          <cell r="B1102" t="str">
            <v>Red Oak Power LLC</v>
          </cell>
          <cell r="C1102" t="str">
            <v>Middlesex</v>
          </cell>
          <cell r="D1102" t="str">
            <v>NJ</v>
          </cell>
          <cell r="E1102" t="str">
            <v>Municipality</v>
          </cell>
          <cell r="F1102" t="str">
            <v>RECIRCULATING TOWER</v>
          </cell>
        </row>
        <row r="1103">
          <cell r="A1103">
            <v>55241</v>
          </cell>
          <cell r="B1103" t="str">
            <v>Hog Bayou Energy Center</v>
          </cell>
          <cell r="C1103" t="str">
            <v>Mobile</v>
          </cell>
          <cell r="D1103" t="str">
            <v>AL</v>
          </cell>
          <cell r="E1103" t="str">
            <v>MAWSS</v>
          </cell>
          <cell r="F1103" t="str">
            <v>RECIRCULATING TOWER</v>
          </cell>
        </row>
        <row r="1104">
          <cell r="A1104">
            <v>55242</v>
          </cell>
          <cell r="B1104" t="str">
            <v>Santa Rosa Energy Center</v>
          </cell>
          <cell r="C1104" t="str">
            <v>Santa Rosa</v>
          </cell>
          <cell r="D1104" t="str">
            <v>FL</v>
          </cell>
          <cell r="E1104" t="str">
            <v>Well</v>
          </cell>
          <cell r="F1104" t="str">
            <v>RECIRCULATING TOWER</v>
          </cell>
        </row>
        <row r="1105">
          <cell r="A1105">
            <v>55259</v>
          </cell>
          <cell r="B1105" t="str">
            <v>Whiting Clean Energy</v>
          </cell>
          <cell r="C1105" t="str">
            <v>Lake</v>
          </cell>
          <cell r="D1105" t="str">
            <v>IN</v>
          </cell>
          <cell r="E1105" t="str">
            <v>Lake Michigan</v>
          </cell>
          <cell r="F1105" t="str">
            <v>RECIRCULATING TOWER</v>
          </cell>
        </row>
        <row r="1106">
          <cell r="A1106">
            <v>55269</v>
          </cell>
          <cell r="B1106" t="str">
            <v>TVA Southaven Combined Cycle</v>
          </cell>
          <cell r="C1106" t="str">
            <v>DeSoto</v>
          </cell>
          <cell r="D1106" t="str">
            <v>MS</v>
          </cell>
          <cell r="E1106" t="str">
            <v>Wells</v>
          </cell>
          <cell r="F1106" t="str">
            <v>RECIRCULATING TOWER</v>
          </cell>
        </row>
        <row r="1107">
          <cell r="A1107">
            <v>55270</v>
          </cell>
          <cell r="B1107" t="str">
            <v>Jackson Generating Station</v>
          </cell>
          <cell r="C1107" t="str">
            <v>Jackson</v>
          </cell>
          <cell r="D1107" t="str">
            <v>MI</v>
          </cell>
          <cell r="E1107" t="str">
            <v>Municipality</v>
          </cell>
          <cell r="F1107" t="str">
            <v>RECIRCULATING TOWER</v>
          </cell>
        </row>
        <row r="1108">
          <cell r="A1108">
            <v>55271</v>
          </cell>
          <cell r="B1108" t="str">
            <v>Tenaska Lindsay Hill Generating Station</v>
          </cell>
          <cell r="C1108" t="str">
            <v>Autauga</v>
          </cell>
          <cell r="D1108" t="str">
            <v>AL</v>
          </cell>
          <cell r="E1108" t="str">
            <v>Alabama River</v>
          </cell>
          <cell r="F1108" t="str">
            <v>RECIRCULATING TOWER</v>
          </cell>
        </row>
        <row r="1109">
          <cell r="A1109">
            <v>55282</v>
          </cell>
          <cell r="B1109" t="str">
            <v>Arlington Valley Energy Facility</v>
          </cell>
          <cell r="C1109" t="str">
            <v>Maricopa</v>
          </cell>
          <cell r="D1109" t="str">
            <v>AZ</v>
          </cell>
          <cell r="E1109" t="str">
            <v>Well</v>
          </cell>
          <cell r="F1109" t="str">
            <v>RECIRCULATING TOWER</v>
          </cell>
        </row>
        <row r="1110">
          <cell r="A1110">
            <v>55292</v>
          </cell>
          <cell r="B1110" t="str">
            <v>Decatur Energy Center</v>
          </cell>
          <cell r="C1110" t="str">
            <v>Morgan</v>
          </cell>
          <cell r="D1110" t="str">
            <v>AL</v>
          </cell>
          <cell r="E1110" t="str">
            <v>Tennessee River</v>
          </cell>
          <cell r="F1110" t="str">
            <v>RECIRCULATING TOWER</v>
          </cell>
        </row>
        <row r="1111">
          <cell r="A1111">
            <v>55293</v>
          </cell>
          <cell r="B1111" t="str">
            <v>Morgan Energy Center</v>
          </cell>
          <cell r="C1111" t="str">
            <v>Morgan</v>
          </cell>
          <cell r="D1111" t="str">
            <v>AL</v>
          </cell>
          <cell r="E1111" t="str">
            <v>Tennessee River</v>
          </cell>
          <cell r="F1111" t="str">
            <v>RECIRCULATING TOWER</v>
          </cell>
        </row>
        <row r="1112">
          <cell r="A1112">
            <v>55294</v>
          </cell>
          <cell r="B1112" t="str">
            <v>Westbrook Energy Center Power Plant</v>
          </cell>
          <cell r="C1112" t="str">
            <v>Cumberland</v>
          </cell>
          <cell r="D1112" t="str">
            <v>ME</v>
          </cell>
          <cell r="E1112" t="str">
            <v>Portland Water District</v>
          </cell>
          <cell r="F1112" t="str">
            <v>RECIRCULATING TOWER</v>
          </cell>
        </row>
        <row r="1113">
          <cell r="A1113">
            <v>55295</v>
          </cell>
          <cell r="B1113" t="str">
            <v>Blythe Energy Inc</v>
          </cell>
          <cell r="C1113" t="str">
            <v>Riverside</v>
          </cell>
          <cell r="D1113" t="str">
            <v>CA</v>
          </cell>
          <cell r="E1113" t="str">
            <v>Wells</v>
          </cell>
          <cell r="F1113" t="str">
            <v>RECIRCULATING TOWER</v>
          </cell>
        </row>
        <row r="1114">
          <cell r="A1114">
            <v>55297</v>
          </cell>
          <cell r="B1114" t="str">
            <v>New Covert Generating Facility</v>
          </cell>
          <cell r="C1114" t="str">
            <v>Van Buren</v>
          </cell>
          <cell r="D1114" t="str">
            <v>MI</v>
          </cell>
          <cell r="E1114" t="str">
            <v>Lake Michigan</v>
          </cell>
          <cell r="F1114" t="str">
            <v>RECIRCULATING TOWER</v>
          </cell>
        </row>
        <row r="1115">
          <cell r="A1115">
            <v>55298</v>
          </cell>
          <cell r="B1115" t="str">
            <v>Fairless Energy Center</v>
          </cell>
          <cell r="C1115" t="str">
            <v>Bucks</v>
          </cell>
          <cell r="D1115" t="str">
            <v>PA</v>
          </cell>
          <cell r="E1115" t="str">
            <v>Delaware River</v>
          </cell>
          <cell r="F1115" t="str">
            <v>RECIRCULATING TOWER</v>
          </cell>
        </row>
        <row r="1116">
          <cell r="A1116">
            <v>55299</v>
          </cell>
          <cell r="B1116" t="str">
            <v>Channel Energy Center LLC</v>
          </cell>
          <cell r="C1116" t="str">
            <v>Harris</v>
          </cell>
          <cell r="D1116" t="str">
            <v>TX</v>
          </cell>
          <cell r="E1116" t="str">
            <v>Coastal Water Authority</v>
          </cell>
          <cell r="F1116" t="str">
            <v>RECIRCULATING TOWER</v>
          </cell>
        </row>
        <row r="1117">
          <cell r="A1117">
            <v>55302</v>
          </cell>
          <cell r="B1117" t="str">
            <v>Wasatch Energy Systems Energy Recovery</v>
          </cell>
          <cell r="C1117" t="str">
            <v>DAVIS</v>
          </cell>
          <cell r="D1117" t="str">
            <v>UT</v>
          </cell>
          <cell r="E1117" t="str">
            <v>-NR-</v>
          </cell>
          <cell r="F1117" t="str">
            <v>RECIRCULATING TOWER</v>
          </cell>
        </row>
        <row r="1118">
          <cell r="A1118">
            <v>55306</v>
          </cell>
          <cell r="B1118" t="str">
            <v>Gila River Power Station</v>
          </cell>
          <cell r="C1118" t="str">
            <v>Maricopa</v>
          </cell>
          <cell r="D1118" t="str">
            <v>AZ</v>
          </cell>
          <cell r="E1118" t="str">
            <v>Wells</v>
          </cell>
          <cell r="F1118" t="str">
            <v>RECIRCULATING TOWER</v>
          </cell>
        </row>
        <row r="1119">
          <cell r="A1119">
            <v>55320</v>
          </cell>
          <cell r="B1119" t="str">
            <v>Wise County Power LLC</v>
          </cell>
          <cell r="C1119" t="str">
            <v>Wise</v>
          </cell>
          <cell r="D1119" t="str">
            <v>TX</v>
          </cell>
          <cell r="E1119" t="str">
            <v>Municipality</v>
          </cell>
          <cell r="F1119" t="str">
            <v>RECIRCULATING TOWER</v>
          </cell>
        </row>
        <row r="1120">
          <cell r="A1120">
            <v>55327</v>
          </cell>
          <cell r="B1120" t="str">
            <v>Baytown Energy Center</v>
          </cell>
          <cell r="C1120" t="str">
            <v>Chambers</v>
          </cell>
          <cell r="D1120" t="str">
            <v>TX</v>
          </cell>
          <cell r="E1120" t="str">
            <v>Coastal Water Authority/Muncpl</v>
          </cell>
          <cell r="F1120" t="str">
            <v>RECIRCULATING TOWER</v>
          </cell>
        </row>
        <row r="1121">
          <cell r="A1121">
            <v>55328</v>
          </cell>
          <cell r="B1121" t="str">
            <v>Hermiston Power Partnership</v>
          </cell>
          <cell r="C1121" t="str">
            <v>Umatilla</v>
          </cell>
          <cell r="D1121" t="str">
            <v>OR</v>
          </cell>
          <cell r="E1121" t="str">
            <v>Municipality</v>
          </cell>
          <cell r="F1121" t="str">
            <v>RECIRCULATING TOWER</v>
          </cell>
        </row>
        <row r="1122">
          <cell r="A1122">
            <v>55333</v>
          </cell>
          <cell r="B1122" t="str">
            <v>Delta Energy Center</v>
          </cell>
          <cell r="C1122" t="str">
            <v>Contra Costa</v>
          </cell>
          <cell r="D1122" t="str">
            <v>CA</v>
          </cell>
          <cell r="E1122" t="str">
            <v>Delta Diablo Sanitation Dist</v>
          </cell>
          <cell r="F1122" t="str">
            <v>RECIRCULATING TOWER</v>
          </cell>
        </row>
        <row r="1123">
          <cell r="A1123">
            <v>55334</v>
          </cell>
          <cell r="B1123" t="str">
            <v>Holland Energy Facility</v>
          </cell>
          <cell r="C1123" t="str">
            <v>Shelby</v>
          </cell>
          <cell r="D1123" t="str">
            <v>IL</v>
          </cell>
          <cell r="E1123" t="str">
            <v>Kaskaskia River</v>
          </cell>
          <cell r="F1123" t="str">
            <v>RECIRCULATING TOWER</v>
          </cell>
        </row>
        <row r="1124">
          <cell r="A1124">
            <v>55337</v>
          </cell>
          <cell r="B1124" t="str">
            <v>TalenEnergy Ironwood LLC</v>
          </cell>
          <cell r="C1124" t="str">
            <v>Lebanon</v>
          </cell>
          <cell r="D1124" t="str">
            <v>PA</v>
          </cell>
          <cell r="E1124" t="str">
            <v>Quarry-DRBC</v>
          </cell>
          <cell r="F1124" t="str">
            <v>RECIRCULATING TOWER</v>
          </cell>
        </row>
        <row r="1125">
          <cell r="A1125">
            <v>55340</v>
          </cell>
          <cell r="B1125" t="str">
            <v>Dell Power Station</v>
          </cell>
          <cell r="C1125" t="str">
            <v>Mississippi</v>
          </cell>
          <cell r="D1125" t="str">
            <v>AR</v>
          </cell>
          <cell r="E1125" t="str">
            <v>Wells</v>
          </cell>
          <cell r="F1125" t="str">
            <v>RECIRCULATING TOWER</v>
          </cell>
        </row>
        <row r="1126">
          <cell r="A1126">
            <v>55343</v>
          </cell>
          <cell r="B1126" t="str">
            <v>Luna Energy Facility</v>
          </cell>
          <cell r="C1126" t="str">
            <v>Luna</v>
          </cell>
          <cell r="D1126" t="str">
            <v>NM</v>
          </cell>
          <cell r="E1126" t="str">
            <v>Wells</v>
          </cell>
          <cell r="F1126" t="str">
            <v>RECIRCULATING TOWER</v>
          </cell>
        </row>
        <row r="1127">
          <cell r="A1127">
            <v>55350</v>
          </cell>
          <cell r="B1127" t="str">
            <v>Dresden Energy Facility</v>
          </cell>
          <cell r="C1127" t="str">
            <v>Muskingum</v>
          </cell>
          <cell r="D1127" t="str">
            <v>OH</v>
          </cell>
          <cell r="E1127" t="str">
            <v>Muskingum River</v>
          </cell>
          <cell r="F1127" t="str">
            <v>RECIRCULATING TOWER</v>
          </cell>
        </row>
        <row r="1128">
          <cell r="A1128">
            <v>55357</v>
          </cell>
          <cell r="B1128" t="str">
            <v>Brazos Valley Generating Facility</v>
          </cell>
          <cell r="C1128" t="str">
            <v>Fort Bend</v>
          </cell>
          <cell r="D1128" t="str">
            <v>TX</v>
          </cell>
          <cell r="E1128" t="str">
            <v>Brazos River</v>
          </cell>
          <cell r="F1128" t="str">
            <v>RECIRCULATING TOWER</v>
          </cell>
        </row>
        <row r="1129">
          <cell r="A1129">
            <v>55358</v>
          </cell>
          <cell r="B1129" t="str">
            <v>Cottonwood Energy Project</v>
          </cell>
          <cell r="C1129" t="str">
            <v>Newton</v>
          </cell>
          <cell r="D1129" t="str">
            <v>TX</v>
          </cell>
          <cell r="E1129" t="str">
            <v>Sabine River</v>
          </cell>
          <cell r="F1129" t="str">
            <v>RECIRCULATING TOWER</v>
          </cell>
        </row>
        <row r="1130">
          <cell r="A1130">
            <v>55364</v>
          </cell>
          <cell r="B1130" t="str">
            <v>Sugar Creek Power</v>
          </cell>
          <cell r="C1130" t="str">
            <v>Vigo</v>
          </cell>
          <cell r="D1130" t="str">
            <v>IN</v>
          </cell>
          <cell r="E1130" t="str">
            <v>Wells</v>
          </cell>
          <cell r="F1130" t="str">
            <v>RECIRCULATING TOWER</v>
          </cell>
        </row>
        <row r="1131">
          <cell r="A1131">
            <v>55369</v>
          </cell>
          <cell r="B1131" t="str">
            <v>Hamakua Energy Plant</v>
          </cell>
          <cell r="C1131" t="str">
            <v>Hawaii</v>
          </cell>
          <cell r="D1131" t="str">
            <v>HI</v>
          </cell>
          <cell r="E1131" t="str">
            <v>Wells</v>
          </cell>
          <cell r="F1131" t="str">
            <v>RECIRCULATING TOWER</v>
          </cell>
        </row>
        <row r="1132">
          <cell r="A1132">
            <v>55372</v>
          </cell>
          <cell r="B1132" t="str">
            <v>Harquahala Generating Project</v>
          </cell>
          <cell r="C1132" t="str">
            <v>Maricopa</v>
          </cell>
          <cell r="D1132" t="str">
            <v>AZ</v>
          </cell>
          <cell r="E1132" t="str">
            <v>HVID &amp; Well</v>
          </cell>
          <cell r="F1132" t="str">
            <v>RECIRCULATING TOWER</v>
          </cell>
        </row>
        <row r="1133">
          <cell r="A1133">
            <v>55380</v>
          </cell>
          <cell r="B1133" t="str">
            <v>Union Power Partners LP</v>
          </cell>
          <cell r="C1133" t="str">
            <v>Union</v>
          </cell>
          <cell r="D1133" t="str">
            <v>AR</v>
          </cell>
          <cell r="E1133" t="str">
            <v>Ouachita River</v>
          </cell>
          <cell r="F1133" t="str">
            <v>RECIRCULATING TOWER</v>
          </cell>
        </row>
        <row r="1134">
          <cell r="A1134">
            <v>55382</v>
          </cell>
          <cell r="B1134" t="str">
            <v>KGen Murray I and II LLC</v>
          </cell>
          <cell r="C1134" t="str">
            <v>Murray</v>
          </cell>
          <cell r="D1134" t="str">
            <v>GA</v>
          </cell>
          <cell r="E1134" t="str">
            <v>Municipality</v>
          </cell>
          <cell r="F1134" t="str">
            <v>RECIRCULATING TOWER</v>
          </cell>
        </row>
        <row r="1135">
          <cell r="A1135">
            <v>55386</v>
          </cell>
          <cell r="B1135" t="str">
            <v>Columbia Energy Center (SC)</v>
          </cell>
          <cell r="C1135" t="str">
            <v>Calhoun</v>
          </cell>
          <cell r="D1135" t="str">
            <v>SC</v>
          </cell>
          <cell r="E1135" t="str">
            <v>Congaree River (Indirectly)</v>
          </cell>
          <cell r="F1135" t="str">
            <v>RECIRCULATING TOWER</v>
          </cell>
        </row>
        <row r="1136">
          <cell r="A1136">
            <v>55393</v>
          </cell>
          <cell r="B1136" t="str">
            <v>Metcalf Energy Center</v>
          </cell>
          <cell r="C1136" t="str">
            <v>Santa Clara</v>
          </cell>
          <cell r="D1136" t="str">
            <v>CA</v>
          </cell>
          <cell r="E1136" t="str">
            <v>San Jose Municipality</v>
          </cell>
          <cell r="F1136" t="str">
            <v>RECIRCULATING TOWER</v>
          </cell>
        </row>
        <row r="1137">
          <cell r="A1137">
            <v>55397</v>
          </cell>
          <cell r="B1137" t="str">
            <v>Washington Energy Facility</v>
          </cell>
          <cell r="C1137" t="str">
            <v>Washington</v>
          </cell>
          <cell r="D1137" t="str">
            <v>OH</v>
          </cell>
          <cell r="E1137" t="str">
            <v>Muskingum River</v>
          </cell>
          <cell r="F1137" t="str">
            <v>RECIRCULATING TOWER</v>
          </cell>
        </row>
        <row r="1138">
          <cell r="A1138">
            <v>55400</v>
          </cell>
          <cell r="B1138" t="str">
            <v>Elk Hills Power LLC</v>
          </cell>
          <cell r="C1138" t="str">
            <v>Kern</v>
          </cell>
          <cell r="D1138" t="str">
            <v>CA</v>
          </cell>
          <cell r="E1138" t="str">
            <v>West Kern Water District</v>
          </cell>
          <cell r="F1138" t="str">
            <v>RECIRCULATING TOWER</v>
          </cell>
        </row>
        <row r="1139">
          <cell r="A1139">
            <v>55404</v>
          </cell>
          <cell r="B1139" t="str">
            <v>Carville Energy LLC</v>
          </cell>
          <cell r="C1139" t="str">
            <v>Iberville</v>
          </cell>
          <cell r="D1139" t="str">
            <v>LA</v>
          </cell>
          <cell r="E1139" t="str">
            <v>Mississippi River</v>
          </cell>
          <cell r="F1139" t="str">
            <v>RECIRCULATING TOWER</v>
          </cell>
        </row>
        <row r="1140">
          <cell r="A1140">
            <v>55406</v>
          </cell>
          <cell r="B1140" t="str">
            <v>Effingham County Power Project</v>
          </cell>
          <cell r="C1140" t="str">
            <v>Effingham</v>
          </cell>
          <cell r="D1140" t="str">
            <v>GA</v>
          </cell>
          <cell r="E1140" t="str">
            <v>Municipality</v>
          </cell>
          <cell r="F1140" t="str">
            <v>RECIRCULATING TOWER</v>
          </cell>
        </row>
        <row r="1141">
          <cell r="A1141">
            <v>55411</v>
          </cell>
          <cell r="B1141" t="str">
            <v>Hillabee Energy Center</v>
          </cell>
          <cell r="C1141" t="str">
            <v>Tallapoosa</v>
          </cell>
          <cell r="D1141" t="str">
            <v>AL</v>
          </cell>
          <cell r="E1141" t="str">
            <v>Municipality</v>
          </cell>
          <cell r="F1141" t="str">
            <v>RECIRCULATING TOWER</v>
          </cell>
        </row>
        <row r="1142">
          <cell r="A1142">
            <v>55412</v>
          </cell>
          <cell r="B1142" t="str">
            <v>Osprey Energy Center Power Plant</v>
          </cell>
          <cell r="C1142" t="str">
            <v>Polk</v>
          </cell>
          <cell r="D1142" t="str">
            <v>FL</v>
          </cell>
          <cell r="E1142" t="str">
            <v>Wells, Municipality</v>
          </cell>
          <cell r="F1142" t="str">
            <v>RECIRCULATING TOWER</v>
          </cell>
        </row>
        <row r="1143">
          <cell r="A1143">
            <v>55418</v>
          </cell>
          <cell r="B1143" t="str">
            <v>Hot Spring Generating Facility</v>
          </cell>
          <cell r="C1143" t="str">
            <v>Hot Spring</v>
          </cell>
          <cell r="D1143" t="str">
            <v>AR</v>
          </cell>
          <cell r="E1143" t="str">
            <v>Ouachita River</v>
          </cell>
          <cell r="F1143" t="str">
            <v>RECIRCULATING TOWER</v>
          </cell>
        </row>
        <row r="1144">
          <cell r="A1144">
            <v>55439</v>
          </cell>
          <cell r="B1144" t="str">
            <v>Tenaska Virginia Generating Station</v>
          </cell>
          <cell r="C1144" t="str">
            <v>Fluvanna</v>
          </cell>
          <cell r="D1144" t="str">
            <v>VA</v>
          </cell>
          <cell r="E1144" t="str">
            <v>James River</v>
          </cell>
          <cell r="F1144" t="str">
            <v>RECIRCULATING TOWER</v>
          </cell>
        </row>
        <row r="1145">
          <cell r="A1145">
            <v>55440</v>
          </cell>
          <cell r="B1145" t="str">
            <v>Tenaska Central Alabama Generating Stn</v>
          </cell>
          <cell r="C1145" t="str">
            <v>Autauga</v>
          </cell>
          <cell r="D1145" t="str">
            <v>AL</v>
          </cell>
          <cell r="E1145" t="str">
            <v>Alabama River</v>
          </cell>
          <cell r="F1145" t="str">
            <v>RECIRCULATING TOWER</v>
          </cell>
        </row>
        <row r="1146">
          <cell r="A1146">
            <v>55451</v>
          </cell>
          <cell r="B1146" t="str">
            <v>Magnolia Power Plant</v>
          </cell>
          <cell r="C1146" t="str">
            <v>Benton</v>
          </cell>
          <cell r="D1146" t="str">
            <v>MS</v>
          </cell>
          <cell r="E1146" t="str">
            <v>Wells</v>
          </cell>
          <cell r="F1146" t="str">
            <v>RECIRCULATING TOWER</v>
          </cell>
        </row>
        <row r="1147">
          <cell r="A1147">
            <v>55455</v>
          </cell>
          <cell r="B1147" t="str">
            <v>Red Hawk</v>
          </cell>
          <cell r="C1147" t="str">
            <v>Maricopa</v>
          </cell>
          <cell r="D1147" t="str">
            <v>AZ</v>
          </cell>
          <cell r="E1147" t="str">
            <v>Municipality</v>
          </cell>
          <cell r="F1147" t="str">
            <v>RECIRCULATING TOWER</v>
          </cell>
        </row>
        <row r="1148">
          <cell r="A1148">
            <v>55457</v>
          </cell>
          <cell r="B1148" t="str">
            <v>McClain Energy Facility</v>
          </cell>
          <cell r="C1148" t="str">
            <v>McClain</v>
          </cell>
          <cell r="D1148" t="str">
            <v>OK</v>
          </cell>
          <cell r="E1148" t="str">
            <v>Oklahoma/Moore Municipality W</v>
          </cell>
          <cell r="F1148" t="str">
            <v>RECIRCULATING TOWER</v>
          </cell>
        </row>
        <row r="1149">
          <cell r="A1149">
            <v>55463</v>
          </cell>
          <cell r="B1149" t="str">
            <v>Redbud Power Plant</v>
          </cell>
          <cell r="C1149" t="str">
            <v>Oklahoma</v>
          </cell>
          <cell r="D1149" t="str">
            <v>OK</v>
          </cell>
          <cell r="E1149" t="str">
            <v>Municipality</v>
          </cell>
          <cell r="F1149" t="str">
            <v>RECIRCULATING TOWER</v>
          </cell>
        </row>
        <row r="1150">
          <cell r="A1150">
            <v>55464</v>
          </cell>
          <cell r="B1150" t="str">
            <v>Deer Park Energy Center</v>
          </cell>
          <cell r="C1150" t="str">
            <v>Harris</v>
          </cell>
          <cell r="D1150" t="str">
            <v>TX</v>
          </cell>
          <cell r="E1150" t="str">
            <v>Municipality-CIWA</v>
          </cell>
          <cell r="F1150" t="str">
            <v>RECIRCULATING TOWER</v>
          </cell>
        </row>
        <row r="1151">
          <cell r="A1151">
            <v>55467</v>
          </cell>
          <cell r="B1151" t="str">
            <v>Ouachita</v>
          </cell>
          <cell r="C1151" t="str">
            <v>Ouachita</v>
          </cell>
          <cell r="D1151" t="str">
            <v>LA</v>
          </cell>
          <cell r="E1151" t="str">
            <v>Ouachita River</v>
          </cell>
          <cell r="F1151" t="str">
            <v>RECIRCULATING TOWER</v>
          </cell>
        </row>
        <row r="1152">
          <cell r="A1152">
            <v>55480</v>
          </cell>
          <cell r="B1152" t="str">
            <v>Forney Energy Center</v>
          </cell>
          <cell r="C1152" t="str">
            <v>Kaufman</v>
          </cell>
          <cell r="D1152" t="str">
            <v>TX</v>
          </cell>
          <cell r="E1152" t="str">
            <v>Duck Creek Water Treatment</v>
          </cell>
          <cell r="F1152" t="str">
            <v>RECIRCULATING TOWER</v>
          </cell>
        </row>
        <row r="1153">
          <cell r="A1153">
            <v>55481</v>
          </cell>
          <cell r="B1153" t="str">
            <v>Mesquite Generating Station Block 2</v>
          </cell>
          <cell r="C1153" t="str">
            <v>Maricopa</v>
          </cell>
          <cell r="D1153" t="str">
            <v>AZ</v>
          </cell>
          <cell r="E1153" t="str">
            <v>Wells</v>
          </cell>
          <cell r="F1153" t="str">
            <v>RECIRCULATING TOWER</v>
          </cell>
        </row>
        <row r="1154">
          <cell r="A1154">
            <v>55482</v>
          </cell>
          <cell r="B1154" t="str">
            <v>Goldendale Generating Station</v>
          </cell>
          <cell r="C1154" t="str">
            <v>Klickitat</v>
          </cell>
          <cell r="D1154" t="str">
            <v>WA</v>
          </cell>
          <cell r="E1154" t="str">
            <v>Municipal (City of Goldendale)</v>
          </cell>
          <cell r="F1154" t="str">
            <v>COMPLEX</v>
          </cell>
        </row>
        <row r="1155">
          <cell r="A1155">
            <v>55482</v>
          </cell>
          <cell r="B1155" t="str">
            <v>Goldendale Generating Station</v>
          </cell>
          <cell r="C1155" t="str">
            <v>Klickitat</v>
          </cell>
          <cell r="D1155" t="str">
            <v>WA</v>
          </cell>
          <cell r="E1155" t="str">
            <v>Municipal (City of Goldendale)</v>
          </cell>
          <cell r="F1155" t="str">
            <v>COMPLEX</v>
          </cell>
        </row>
        <row r="1156">
          <cell r="A1156">
            <v>55501</v>
          </cell>
          <cell r="B1156" t="str">
            <v>Kiamichi Energy Facility</v>
          </cell>
          <cell r="C1156" t="str">
            <v>Pittsburg</v>
          </cell>
          <cell r="D1156" t="str">
            <v>OK</v>
          </cell>
          <cell r="E1156" t="str">
            <v>Lake Eufala</v>
          </cell>
          <cell r="F1156" t="str">
            <v>RECIRCULATING TOWER</v>
          </cell>
        </row>
        <row r="1157">
          <cell r="A1157">
            <v>55502</v>
          </cell>
          <cell r="B1157" t="str">
            <v>Lawrenceburg Energy Facility</v>
          </cell>
          <cell r="C1157" t="str">
            <v>Dearborn</v>
          </cell>
          <cell r="D1157" t="str">
            <v>IN</v>
          </cell>
          <cell r="E1157" t="str">
            <v>Tanners Creek</v>
          </cell>
          <cell r="F1157" t="str">
            <v>RECIRCULATING TOWER</v>
          </cell>
        </row>
        <row r="1158">
          <cell r="A1158">
            <v>55503</v>
          </cell>
          <cell r="B1158" t="str">
            <v>AEP Waterford Facility</v>
          </cell>
          <cell r="C1158" t="str">
            <v>Washington</v>
          </cell>
          <cell r="D1158" t="str">
            <v>OH</v>
          </cell>
          <cell r="E1158" t="str">
            <v>Muskingum River</v>
          </cell>
          <cell r="F1158" t="str">
            <v>RECIRCULATING TOWER</v>
          </cell>
        </row>
        <row r="1159">
          <cell r="A1159">
            <v>55516</v>
          </cell>
          <cell r="B1159" t="str">
            <v>Fayette Energy Facility</v>
          </cell>
          <cell r="C1159" t="str">
            <v>Fayette</v>
          </cell>
          <cell r="D1159" t="str">
            <v>PA</v>
          </cell>
          <cell r="E1159" t="str">
            <v>Monongahela River</v>
          </cell>
          <cell r="F1159" t="str">
            <v>RECIRCULATING TOWER</v>
          </cell>
        </row>
        <row r="1160">
          <cell r="A1160">
            <v>55518</v>
          </cell>
          <cell r="B1160" t="str">
            <v>High Desert Power Plant</v>
          </cell>
          <cell r="C1160" t="str">
            <v>San Bernardino</v>
          </cell>
          <cell r="D1160" t="str">
            <v>CA</v>
          </cell>
          <cell r="E1160" t="str">
            <v>Municipality</v>
          </cell>
          <cell r="F1160" t="str">
            <v>RECIRCULATING TOWER</v>
          </cell>
        </row>
        <row r="1161">
          <cell r="A1161">
            <v>55524</v>
          </cell>
          <cell r="B1161" t="str">
            <v>York Energy Center</v>
          </cell>
          <cell r="C1161" t="str">
            <v>York</v>
          </cell>
          <cell r="D1161" t="str">
            <v>PA</v>
          </cell>
          <cell r="E1161" t="str">
            <v>Conowingo Pool</v>
          </cell>
          <cell r="F1161" t="str">
            <v>RECIRCULATING TOWER</v>
          </cell>
        </row>
        <row r="1162">
          <cell r="A1162">
            <v>55545</v>
          </cell>
          <cell r="B1162" t="str">
            <v>Hidalgo Energy Center</v>
          </cell>
          <cell r="C1162" t="str">
            <v>Hidalgo</v>
          </cell>
          <cell r="D1162" t="str">
            <v>TX</v>
          </cell>
          <cell r="E1162" t="str">
            <v>City Of McAllen</v>
          </cell>
          <cell r="F1162" t="str">
            <v>RECIRCULATING TOWER</v>
          </cell>
        </row>
        <row r="1163">
          <cell r="A1163">
            <v>55620</v>
          </cell>
          <cell r="B1163" t="str">
            <v>Perryville Power Station</v>
          </cell>
          <cell r="C1163" t="str">
            <v>Ouachita</v>
          </cell>
          <cell r="D1163" t="str">
            <v>LA</v>
          </cell>
          <cell r="E1163" t="str">
            <v>Bayou Bartholemew</v>
          </cell>
          <cell r="F1163" t="str">
            <v>RECIRCULATING TOWER</v>
          </cell>
        </row>
        <row r="1164">
          <cell r="A1164">
            <v>55641</v>
          </cell>
          <cell r="B1164" t="str">
            <v>Riverside Energy Center</v>
          </cell>
          <cell r="C1164" t="str">
            <v>Rock</v>
          </cell>
          <cell r="D1164" t="str">
            <v>WI</v>
          </cell>
          <cell r="E1164" t="str">
            <v>Wells</v>
          </cell>
          <cell r="F1164" t="str">
            <v>RECIRCULATING TOWER</v>
          </cell>
        </row>
        <row r="1165">
          <cell r="A1165">
            <v>55656</v>
          </cell>
          <cell r="B1165" t="str">
            <v>Pastoria Energy Facility, LLC</v>
          </cell>
          <cell r="C1165" t="str">
            <v>Kern</v>
          </cell>
          <cell r="D1165" t="str">
            <v>CA</v>
          </cell>
          <cell r="E1165" t="str">
            <v>Wheeler Ridge Maricopa Water</v>
          </cell>
          <cell r="F1165" t="str">
            <v>RECIRCULATING TOWER</v>
          </cell>
        </row>
        <row r="1166">
          <cell r="A1166">
            <v>55661</v>
          </cell>
          <cell r="B1166" t="str">
            <v>Essential Power Newington LLC</v>
          </cell>
          <cell r="C1166" t="str">
            <v>Rockingham</v>
          </cell>
          <cell r="D1166" t="str">
            <v>NH</v>
          </cell>
          <cell r="E1166" t="str">
            <v>Piscataqua River</v>
          </cell>
          <cell r="F1166" t="str">
            <v>RECIRCULATING TOWER</v>
          </cell>
        </row>
        <row r="1167">
          <cell r="A1167">
            <v>55664</v>
          </cell>
          <cell r="B1167" t="str">
            <v>Harrison County Power Project</v>
          </cell>
          <cell r="C1167" t="str">
            <v>Harrison</v>
          </cell>
          <cell r="D1167" t="str">
            <v>TX</v>
          </cell>
          <cell r="E1167" t="str">
            <v>City Of Longview</v>
          </cell>
          <cell r="F1167" t="str">
            <v>RECIRCULATING TOWER</v>
          </cell>
        </row>
        <row r="1168">
          <cell r="A1168">
            <v>55667</v>
          </cell>
          <cell r="B1168" t="str">
            <v>Lower Mount Bethel Energy</v>
          </cell>
          <cell r="C1168" t="str">
            <v>Northampton</v>
          </cell>
          <cell r="D1168" t="str">
            <v>PA</v>
          </cell>
          <cell r="E1168" t="str">
            <v>Delaware River</v>
          </cell>
          <cell r="F1168" t="str">
            <v>RECIRCULATING TOWER</v>
          </cell>
        </row>
        <row r="1169">
          <cell r="A1169">
            <v>55690</v>
          </cell>
          <cell r="B1169" t="str">
            <v>Bethlehem Power Plant</v>
          </cell>
          <cell r="C1169" t="str">
            <v>Northampton</v>
          </cell>
          <cell r="D1169" t="str">
            <v>PA</v>
          </cell>
          <cell r="E1169" t="str">
            <v>Lehigh River</v>
          </cell>
          <cell r="F1169" t="str">
            <v>RECIRCULATING TOWER</v>
          </cell>
        </row>
        <row r="1170">
          <cell r="A1170">
            <v>55694</v>
          </cell>
          <cell r="B1170" t="str">
            <v>Quantum Choctaw Power LLC</v>
          </cell>
          <cell r="C1170" t="str">
            <v>Choctaw</v>
          </cell>
          <cell r="D1170" t="str">
            <v>MS</v>
          </cell>
          <cell r="E1170" t="str">
            <v>Deep Wells</v>
          </cell>
          <cell r="F1170" t="str">
            <v>RECIRCULATING TOWER</v>
          </cell>
        </row>
        <row r="1171">
          <cell r="A1171">
            <v>55700</v>
          </cell>
          <cell r="B1171" t="str">
            <v>Mint Farm Generating Station</v>
          </cell>
          <cell r="C1171" t="str">
            <v>Cowlitz</v>
          </cell>
          <cell r="D1171" t="str">
            <v>WA</v>
          </cell>
          <cell r="E1171" t="str">
            <v>Wells</v>
          </cell>
          <cell r="F1171" t="str">
            <v>RECIRCULATING TOWER</v>
          </cell>
        </row>
        <row r="1172">
          <cell r="A1172">
            <v>55701</v>
          </cell>
          <cell r="B1172" t="str">
            <v>Fremont Energy Center</v>
          </cell>
          <cell r="C1172" t="str">
            <v>Sandusky</v>
          </cell>
          <cell r="D1172" t="str">
            <v>OH</v>
          </cell>
          <cell r="E1172" t="str">
            <v>Municipality</v>
          </cell>
          <cell r="F1172" t="str">
            <v>RECIRCULATING TOWER</v>
          </cell>
        </row>
        <row r="1173">
          <cell r="A1173">
            <v>55708</v>
          </cell>
          <cell r="B1173" t="str">
            <v>Nacogdoches Power</v>
          </cell>
          <cell r="C1173" t="str">
            <v>Nacogdoches</v>
          </cell>
          <cell r="D1173" t="str">
            <v>TX</v>
          </cell>
          <cell r="E1173" t="str">
            <v>Lake Striker</v>
          </cell>
          <cell r="F1173" t="str">
            <v>RECIRCULATING TOWER</v>
          </cell>
        </row>
        <row r="1174">
          <cell r="A1174">
            <v>55710</v>
          </cell>
          <cell r="B1174" t="str">
            <v>FirstEnergy Allegheny Energy Units 3 4 &amp; 5</v>
          </cell>
          <cell r="C1174" t="str">
            <v>Allegheny</v>
          </cell>
          <cell r="D1174" t="str">
            <v>PA</v>
          </cell>
          <cell r="E1174" t="str">
            <v>Allegheney River</v>
          </cell>
          <cell r="F1174" t="str">
            <v>RECIRCULATING TOWER</v>
          </cell>
        </row>
        <row r="1175">
          <cell r="A1175">
            <v>55714</v>
          </cell>
          <cell r="B1175" t="str">
            <v>Magnet Cove</v>
          </cell>
          <cell r="C1175" t="str">
            <v>Hot Spring</v>
          </cell>
          <cell r="D1175" t="str">
            <v>AR</v>
          </cell>
          <cell r="E1175" t="str">
            <v>Ouachita River</v>
          </cell>
          <cell r="F1175" t="str">
            <v>RECIRCULATING TOWER</v>
          </cell>
        </row>
        <row r="1176">
          <cell r="A1176">
            <v>55736</v>
          </cell>
          <cell r="B1176" t="str">
            <v>Hanging Rock Energy Facility</v>
          </cell>
          <cell r="C1176" t="str">
            <v>Lawrence</v>
          </cell>
          <cell r="D1176" t="str">
            <v>OH</v>
          </cell>
          <cell r="E1176" t="str">
            <v>Ohio River</v>
          </cell>
          <cell r="F1176" t="str">
            <v>RECIRCULATING TOWER</v>
          </cell>
        </row>
        <row r="1177">
          <cell r="A1177">
            <v>55748</v>
          </cell>
          <cell r="B1177" t="str">
            <v>Los Esteros Critical Energy Center</v>
          </cell>
          <cell r="C1177" t="str">
            <v>Santa Clara</v>
          </cell>
          <cell r="D1177" t="str">
            <v>CA</v>
          </cell>
          <cell r="E1177" t="str">
            <v>Municipality</v>
          </cell>
          <cell r="F1177" t="str">
            <v>RECIRCULATING TOWER</v>
          </cell>
        </row>
        <row r="1178">
          <cell r="A1178">
            <v>55749</v>
          </cell>
          <cell r="B1178" t="str">
            <v>Hardin Generator Project</v>
          </cell>
          <cell r="C1178" t="str">
            <v>Big Horn</v>
          </cell>
          <cell r="D1178" t="str">
            <v>MT</v>
          </cell>
          <cell r="E1178" t="str">
            <v>Bighorn River</v>
          </cell>
          <cell r="F1178" t="str">
            <v>RECIRCULATING TOWER</v>
          </cell>
        </row>
        <row r="1179">
          <cell r="A1179">
            <v>55801</v>
          </cell>
          <cell r="B1179" t="str">
            <v>FPL Energy Marcus Hook LP</v>
          </cell>
          <cell r="C1179" t="str">
            <v>Delaware</v>
          </cell>
          <cell r="D1179" t="str">
            <v>PA</v>
          </cell>
          <cell r="E1179" t="str">
            <v>Delaware River</v>
          </cell>
          <cell r="F1179" t="str">
            <v>RECIRCULATING TOWER</v>
          </cell>
        </row>
        <row r="1180">
          <cell r="A1180">
            <v>55818</v>
          </cell>
          <cell r="B1180" t="str">
            <v>Frederickson Power LP</v>
          </cell>
          <cell r="C1180" t="str">
            <v>Pierce</v>
          </cell>
          <cell r="D1180" t="str">
            <v>WA</v>
          </cell>
          <cell r="E1180" t="str">
            <v>Municipality</v>
          </cell>
          <cell r="F1180" t="str">
            <v>RECIRCULATING TOWER</v>
          </cell>
        </row>
        <row r="1181">
          <cell r="A1181">
            <v>55821</v>
          </cell>
          <cell r="B1181" t="str">
            <v>Curtis H Stanton Energy Center</v>
          </cell>
          <cell r="C1181" t="str">
            <v>Orange</v>
          </cell>
          <cell r="D1181" t="str">
            <v>FL</v>
          </cell>
          <cell r="E1181" t="str">
            <v>Stanton Energy Center</v>
          </cell>
          <cell r="F1181" t="str">
            <v>RECIRCULATING TOWER</v>
          </cell>
        </row>
        <row r="1182">
          <cell r="A1182">
            <v>55835</v>
          </cell>
          <cell r="B1182" t="str">
            <v>Rocky Mountain Energy Center</v>
          </cell>
          <cell r="C1182" t="str">
            <v>Weld</v>
          </cell>
          <cell r="D1182" t="str">
            <v>CO</v>
          </cell>
          <cell r="E1182" t="str">
            <v>Wells</v>
          </cell>
          <cell r="F1182" t="str">
            <v>RECIRCULATING TOWER</v>
          </cell>
        </row>
        <row r="1183">
          <cell r="A1183">
            <v>55853</v>
          </cell>
          <cell r="B1183" t="str">
            <v>Inland Empire Energy Center</v>
          </cell>
          <cell r="C1183" t="str">
            <v>Riverside</v>
          </cell>
          <cell r="D1183" t="str">
            <v>CA</v>
          </cell>
          <cell r="E1183" t="str">
            <v>Eastern Muni Water District</v>
          </cell>
          <cell r="F1183" t="str">
            <v>RECIRCULATING TOWER</v>
          </cell>
        </row>
        <row r="1184">
          <cell r="A1184">
            <v>55856</v>
          </cell>
          <cell r="B1184" t="str">
            <v>Prairie State Generating Station</v>
          </cell>
          <cell r="C1184" t="str">
            <v>St Clair</v>
          </cell>
          <cell r="D1184" t="str">
            <v>IL</v>
          </cell>
          <cell r="E1184" t="str">
            <v>Kaskaskia River</v>
          </cell>
          <cell r="F1184" t="str">
            <v>RECIRCULATING TOWER</v>
          </cell>
        </row>
        <row r="1185">
          <cell r="A1185">
            <v>55927</v>
          </cell>
          <cell r="B1185" t="str">
            <v>Jasper</v>
          </cell>
          <cell r="C1185" t="str">
            <v>Jasper</v>
          </cell>
          <cell r="D1185" t="str">
            <v>SC</v>
          </cell>
          <cell r="E1185" t="str">
            <v>Municipality</v>
          </cell>
          <cell r="F1185" t="str">
            <v>RECIRCULATING TOWER</v>
          </cell>
        </row>
        <row r="1186">
          <cell r="A1186">
            <v>55965</v>
          </cell>
          <cell r="B1186" t="str">
            <v>Wansley Combined Cycle</v>
          </cell>
          <cell r="C1186" t="str">
            <v>Heard</v>
          </cell>
          <cell r="D1186" t="str">
            <v>GA</v>
          </cell>
          <cell r="E1186" t="str">
            <v>Chattahoochee River</v>
          </cell>
          <cell r="F1186" t="str">
            <v>RECIRCULATING TOWER</v>
          </cell>
        </row>
        <row r="1187">
          <cell r="A1187">
            <v>55966</v>
          </cell>
          <cell r="B1187" t="str">
            <v>Nikiski Co-Generation</v>
          </cell>
          <cell r="C1187" t="str">
            <v>Kenai Peninsula</v>
          </cell>
          <cell r="D1187" t="str">
            <v>AK</v>
          </cell>
          <cell r="E1187" t="str">
            <v>well</v>
          </cell>
          <cell r="F1187" t="str">
            <v>RECIRCULATING TOWER</v>
          </cell>
        </row>
        <row r="1188">
          <cell r="A1188">
            <v>55970</v>
          </cell>
          <cell r="B1188" t="str">
            <v>Cosumnes</v>
          </cell>
          <cell r="C1188" t="str">
            <v>Sacramento</v>
          </cell>
          <cell r="D1188" t="str">
            <v>CA</v>
          </cell>
          <cell r="E1188" t="str">
            <v>Unavailable</v>
          </cell>
          <cell r="F1188" t="str">
            <v>RECIRCULATING TOWER</v>
          </cell>
        </row>
        <row r="1189">
          <cell r="A1189">
            <v>55977</v>
          </cell>
          <cell r="B1189" t="str">
            <v>Bluffview</v>
          </cell>
          <cell r="C1189" t="str">
            <v>San Juan</v>
          </cell>
          <cell r="D1189" t="str">
            <v>NM</v>
          </cell>
          <cell r="E1189" t="str">
            <v>Municipality</v>
          </cell>
          <cell r="F1189" t="str">
            <v>RECIRCULATING TOWER</v>
          </cell>
        </row>
        <row r="1190">
          <cell r="A1190">
            <v>55985</v>
          </cell>
          <cell r="B1190" t="str">
            <v>Palomar Energy</v>
          </cell>
          <cell r="C1190" t="str">
            <v>San Diego</v>
          </cell>
          <cell r="D1190" t="str">
            <v>CA</v>
          </cell>
          <cell r="E1190" t="str">
            <v>Municipality</v>
          </cell>
          <cell r="F1190" t="str">
            <v>RECIRCULATING TOWER</v>
          </cell>
        </row>
        <row r="1191">
          <cell r="A1191">
            <v>55990</v>
          </cell>
          <cell r="B1191" t="str">
            <v>Ashtabula</v>
          </cell>
          <cell r="C1191" t="str">
            <v>Ashtabula</v>
          </cell>
          <cell r="D1191" t="str">
            <v>OH</v>
          </cell>
          <cell r="E1191" t="str">
            <v>Lake Erie</v>
          </cell>
          <cell r="F1191" t="str">
            <v>RECIRCULATING TOWER</v>
          </cell>
        </row>
        <row r="1192">
          <cell r="A1192">
            <v>56026</v>
          </cell>
          <cell r="B1192" t="str">
            <v>Donald Von Raesfeld Power Plant</v>
          </cell>
          <cell r="C1192" t="str">
            <v>Santa Clara</v>
          </cell>
          <cell r="D1192" t="str">
            <v>CA</v>
          </cell>
          <cell r="E1192" t="str">
            <v>City Reclaimed Water</v>
          </cell>
          <cell r="F1192" t="str">
            <v>RECIRCULATING TOWER</v>
          </cell>
        </row>
        <row r="1193">
          <cell r="A1193">
            <v>56031</v>
          </cell>
          <cell r="B1193" t="str">
            <v>Fox Energy Center</v>
          </cell>
          <cell r="C1193" t="str">
            <v>Outagamie</v>
          </cell>
          <cell r="D1193" t="str">
            <v>WI</v>
          </cell>
          <cell r="E1193" t="str">
            <v>Heart of the Valley Metropolit</v>
          </cell>
          <cell r="F1193" t="str">
            <v>RECIRCULATING TOWER</v>
          </cell>
        </row>
        <row r="1194">
          <cell r="A1194">
            <v>56041</v>
          </cell>
          <cell r="B1194" t="str">
            <v>Malburg</v>
          </cell>
          <cell r="C1194" t="str">
            <v>LOS ANGELES</v>
          </cell>
          <cell r="D1194" t="str">
            <v>CA</v>
          </cell>
          <cell r="E1194" t="str">
            <v>Municipality</v>
          </cell>
          <cell r="F1194" t="str">
            <v>RECIRCULATING TOWER</v>
          </cell>
        </row>
        <row r="1195">
          <cell r="A1195">
            <v>56046</v>
          </cell>
          <cell r="B1195" t="str">
            <v>Magnolia Power Project</v>
          </cell>
          <cell r="C1195" t="str">
            <v>Los Angeles</v>
          </cell>
          <cell r="D1195" t="str">
            <v>CA</v>
          </cell>
          <cell r="E1195" t="str">
            <v>Municipality</v>
          </cell>
          <cell r="F1195" t="str">
            <v>RECIRCULATING TOWER</v>
          </cell>
        </row>
        <row r="1196">
          <cell r="A1196">
            <v>56068</v>
          </cell>
          <cell r="B1196" t="str">
            <v>Elm Road Generating Station</v>
          </cell>
          <cell r="C1196" t="str">
            <v>Milwaukee</v>
          </cell>
          <cell r="D1196" t="str">
            <v>WI</v>
          </cell>
          <cell r="E1196" t="str">
            <v>Lake Michigan</v>
          </cell>
          <cell r="F1196" t="str">
            <v>ONCE-THROUGH FRESH</v>
          </cell>
        </row>
        <row r="1197">
          <cell r="A1197">
            <v>56078</v>
          </cell>
          <cell r="B1197" t="str">
            <v>Walnut Energy Center</v>
          </cell>
          <cell r="C1197" t="str">
            <v>Stanislaus</v>
          </cell>
          <cell r="D1197" t="str">
            <v>CA</v>
          </cell>
          <cell r="E1197" t="str">
            <v>Reclaim Water</v>
          </cell>
          <cell r="F1197" t="str">
            <v>RECIRCULATING TOWER</v>
          </cell>
        </row>
        <row r="1198">
          <cell r="A1198">
            <v>56079</v>
          </cell>
          <cell r="B1198" t="str">
            <v>Riceland Foods Cogeneration Plant</v>
          </cell>
          <cell r="C1198" t="str">
            <v>Arkansas</v>
          </cell>
          <cell r="D1198" t="str">
            <v>AR</v>
          </cell>
          <cell r="E1198" t="str">
            <v>Well &amp; Municipality</v>
          </cell>
          <cell r="F1198" t="str">
            <v>RECIRCULATING TOWER</v>
          </cell>
        </row>
        <row r="1199">
          <cell r="A1199">
            <v>56104</v>
          </cell>
          <cell r="B1199" t="str">
            <v>Mankato Energy Center</v>
          </cell>
          <cell r="C1199" t="str">
            <v>Blue Earth</v>
          </cell>
          <cell r="D1199" t="str">
            <v>MN</v>
          </cell>
          <cell r="E1199" t="str">
            <v>City of Mankato POTW</v>
          </cell>
          <cell r="F1199" t="str">
            <v>RECIRCULATING TOWER</v>
          </cell>
        </row>
        <row r="1200">
          <cell r="A1200">
            <v>56119</v>
          </cell>
          <cell r="B1200" t="str">
            <v>Middlesex Generating Facility</v>
          </cell>
          <cell r="C1200" t="str">
            <v>MIDDLESEX</v>
          </cell>
          <cell r="D1200" t="str">
            <v>NJ</v>
          </cell>
          <cell r="E1200" t="str">
            <v>Edward J. Patten Wastewater Pl</v>
          </cell>
          <cell r="F1200" t="str">
            <v>ONCE-THROUGH FRESH</v>
          </cell>
        </row>
        <row r="1201">
          <cell r="A1201">
            <v>56150</v>
          </cell>
          <cell r="B1201" t="str">
            <v>McIntosh Combined Cycle Facility</v>
          </cell>
          <cell r="C1201" t="str">
            <v>Effingham</v>
          </cell>
          <cell r="D1201" t="str">
            <v>GA</v>
          </cell>
          <cell r="E1201" t="str">
            <v>Savannah River</v>
          </cell>
          <cell r="F1201" t="str">
            <v>RECIRCULATING TOWER</v>
          </cell>
        </row>
        <row r="1202">
          <cell r="A1202">
            <v>56164</v>
          </cell>
          <cell r="B1202" t="str">
            <v>Faribault Energy Park</v>
          </cell>
          <cell r="C1202" t="str">
            <v>Rice</v>
          </cell>
          <cell r="D1202" t="str">
            <v>MN</v>
          </cell>
          <cell r="E1202" t="str">
            <v>Wells</v>
          </cell>
          <cell r="F1202" t="str">
            <v>RECIRCULATING TOWER</v>
          </cell>
        </row>
        <row r="1203">
          <cell r="A1203">
            <v>56177</v>
          </cell>
          <cell r="B1203" t="str">
            <v>Nebo Power Station</v>
          </cell>
          <cell r="C1203" t="str">
            <v>Utah</v>
          </cell>
          <cell r="D1203" t="str">
            <v>UT</v>
          </cell>
          <cell r="E1203" t="str">
            <v>Municipality</v>
          </cell>
          <cell r="F1203" t="str">
            <v>RECIRCULATING TOWER</v>
          </cell>
        </row>
        <row r="1204">
          <cell r="A1204">
            <v>56188</v>
          </cell>
          <cell r="B1204" t="str">
            <v>Pinelawn Power LLC</v>
          </cell>
          <cell r="C1204" t="str">
            <v>SUFFOLK</v>
          </cell>
          <cell r="D1204" t="str">
            <v>NY</v>
          </cell>
          <cell r="E1204" t="str">
            <v>-NR-</v>
          </cell>
          <cell r="F1204" t="str">
            <v>RECIRCULATING TOWER</v>
          </cell>
        </row>
        <row r="1205">
          <cell r="A1205">
            <v>56224</v>
          </cell>
          <cell r="B1205" t="str">
            <v>TS Power Plant</v>
          </cell>
          <cell r="C1205" t="str">
            <v>Eureka</v>
          </cell>
          <cell r="D1205" t="str">
            <v>NV</v>
          </cell>
          <cell r="E1205" t="str">
            <v>Wells</v>
          </cell>
          <cell r="F1205" t="str">
            <v>RECIRCULATING TOWER</v>
          </cell>
        </row>
        <row r="1206">
          <cell r="A1206">
            <v>56227</v>
          </cell>
          <cell r="B1206" t="str">
            <v>Port Westward</v>
          </cell>
          <cell r="C1206" t="str">
            <v>Columbia</v>
          </cell>
          <cell r="D1206" t="str">
            <v>OR</v>
          </cell>
          <cell r="E1206" t="str">
            <v>Columbia River</v>
          </cell>
          <cell r="F1206" t="str">
            <v>RECIRCULATING TOWER</v>
          </cell>
        </row>
        <row r="1207">
          <cell r="A1207">
            <v>56237</v>
          </cell>
          <cell r="B1207" t="str">
            <v>Lake Side Power Plant</v>
          </cell>
          <cell r="C1207" t="str">
            <v>Utah</v>
          </cell>
          <cell r="D1207" t="str">
            <v>UT</v>
          </cell>
          <cell r="E1207" t="str">
            <v>Wells</v>
          </cell>
          <cell r="F1207" t="str">
            <v>RECIRCULATING TOWER</v>
          </cell>
        </row>
        <row r="1208">
          <cell r="A1208">
            <v>56259</v>
          </cell>
          <cell r="B1208" t="str">
            <v>Empire Generating Co  LLC</v>
          </cell>
          <cell r="C1208" t="str">
            <v>Rensselaer</v>
          </cell>
          <cell r="D1208" t="str">
            <v>NY</v>
          </cell>
          <cell r="E1208" t="str">
            <v>Municipality</v>
          </cell>
          <cell r="F1208" t="str">
            <v>RECIRCULATING TOWER</v>
          </cell>
        </row>
        <row r="1209">
          <cell r="A1209">
            <v>56298</v>
          </cell>
          <cell r="B1209" t="str">
            <v>Roseville Energy Park</v>
          </cell>
          <cell r="C1209" t="str">
            <v>Placer</v>
          </cell>
          <cell r="D1209" t="str">
            <v>CA</v>
          </cell>
          <cell r="E1209" t="str">
            <v>Municipality/recycled water</v>
          </cell>
          <cell r="F1209" t="str">
            <v>RECIRCULATING TOWER</v>
          </cell>
        </row>
        <row r="1210">
          <cell r="A1210">
            <v>56309</v>
          </cell>
          <cell r="B1210" t="str">
            <v>Trigen St. Louis</v>
          </cell>
          <cell r="C1210" t="str">
            <v>St Louis</v>
          </cell>
          <cell r="D1210" t="str">
            <v>MO</v>
          </cell>
          <cell r="E1210" t="str">
            <v>Mississippi River</v>
          </cell>
          <cell r="F1210" t="str">
            <v>RECIRCULATING TOWER</v>
          </cell>
        </row>
        <row r="1211">
          <cell r="A1211">
            <v>56319</v>
          </cell>
          <cell r="B1211" t="str">
            <v>Wygen 2</v>
          </cell>
          <cell r="C1211" t="str">
            <v>Campbell</v>
          </cell>
          <cell r="D1211" t="str">
            <v>WY</v>
          </cell>
          <cell r="E1211" t="str">
            <v>wells</v>
          </cell>
          <cell r="F1211" t="str">
            <v>COMPLEX</v>
          </cell>
        </row>
        <row r="1212">
          <cell r="A1212">
            <v>56319</v>
          </cell>
          <cell r="B1212" t="str">
            <v>Wygen 2</v>
          </cell>
          <cell r="C1212" t="str">
            <v>Campbell</v>
          </cell>
          <cell r="D1212" t="str">
            <v>WY</v>
          </cell>
          <cell r="E1212" t="str">
            <v>wells</v>
          </cell>
          <cell r="F1212" t="str">
            <v>COMPLEX</v>
          </cell>
        </row>
        <row r="1213">
          <cell r="A1213">
            <v>56349</v>
          </cell>
          <cell r="B1213" t="str">
            <v>Quail Run Energy Center</v>
          </cell>
          <cell r="C1213" t="str">
            <v>Ector</v>
          </cell>
          <cell r="D1213" t="str">
            <v>TX</v>
          </cell>
          <cell r="E1213" t="str">
            <v>Texland Great Plants Water Sup</v>
          </cell>
          <cell r="F1213" t="str">
            <v>RECIRCULATING TOWER</v>
          </cell>
        </row>
        <row r="1214">
          <cell r="A1214">
            <v>56350</v>
          </cell>
          <cell r="B1214" t="str">
            <v>Colorado Bend Energy Center</v>
          </cell>
          <cell r="C1214" t="str">
            <v>Wharton</v>
          </cell>
          <cell r="D1214" t="str">
            <v>TX</v>
          </cell>
          <cell r="E1214" t="str">
            <v>WELLS</v>
          </cell>
          <cell r="F1214" t="str">
            <v>RECIRCULATING TOWER</v>
          </cell>
        </row>
        <row r="1215">
          <cell r="A1215">
            <v>56356</v>
          </cell>
          <cell r="B1215" t="str">
            <v>Clearwater Power Plant</v>
          </cell>
          <cell r="C1215" t="str">
            <v>Riverside</v>
          </cell>
          <cell r="D1215" t="str">
            <v>CA</v>
          </cell>
          <cell r="E1215" t="str">
            <v>Municipality</v>
          </cell>
          <cell r="F1215" t="str">
            <v>RECIRCULATING TOWER</v>
          </cell>
        </row>
        <row r="1216">
          <cell r="A1216">
            <v>56400</v>
          </cell>
          <cell r="B1216" t="str">
            <v>Treasure Coast Energy Center</v>
          </cell>
          <cell r="C1216" t="str">
            <v>St Lucie</v>
          </cell>
          <cell r="D1216" t="str">
            <v>FL</v>
          </cell>
          <cell r="E1216" t="str">
            <v>Well Water + Treated Effluent</v>
          </cell>
          <cell r="F1216" t="str">
            <v>RECIRCULATING TOWER</v>
          </cell>
        </row>
        <row r="1217">
          <cell r="A1217">
            <v>56407</v>
          </cell>
          <cell r="B1217" t="str">
            <v>West County Energy Center</v>
          </cell>
          <cell r="C1217" t="str">
            <v>Palm Beach</v>
          </cell>
          <cell r="D1217" t="str">
            <v>FL</v>
          </cell>
          <cell r="E1217" t="str">
            <v>Village of Wellington, Wells</v>
          </cell>
          <cell r="F1217" t="str">
            <v>RECIRCULATING TOWER</v>
          </cell>
        </row>
        <row r="1218">
          <cell r="A1218">
            <v>56456</v>
          </cell>
          <cell r="B1218" t="str">
            <v>Plum Point Energy Station</v>
          </cell>
          <cell r="C1218" t="str">
            <v>Mississippi</v>
          </cell>
          <cell r="D1218" t="str">
            <v>AR</v>
          </cell>
          <cell r="E1218" t="str">
            <v>Mississippi River</v>
          </cell>
          <cell r="F1218" t="str">
            <v>RECIRCULATING TOWER</v>
          </cell>
        </row>
        <row r="1219">
          <cell r="A1219">
            <v>56467</v>
          </cell>
          <cell r="B1219" t="str">
            <v>Russell City Energy Center</v>
          </cell>
          <cell r="C1219" t="str">
            <v>Alameda</v>
          </cell>
          <cell r="D1219" t="str">
            <v>CA</v>
          </cell>
          <cell r="E1219" t="str">
            <v>City of Hayward</v>
          </cell>
          <cell r="F1219" t="str">
            <v>RECIRCULATING TOWER</v>
          </cell>
        </row>
        <row r="1220">
          <cell r="A1220">
            <v>56564</v>
          </cell>
          <cell r="B1220" t="str">
            <v>John W Turk Jr Power Plant</v>
          </cell>
          <cell r="C1220" t="str">
            <v>Hempstead</v>
          </cell>
          <cell r="D1220" t="str">
            <v>AR</v>
          </cell>
          <cell r="E1220" t="str">
            <v>Red River</v>
          </cell>
          <cell r="F1220" t="str">
            <v>RECIRCULATING TOWER</v>
          </cell>
        </row>
        <row r="1221">
          <cell r="A1221">
            <v>56565</v>
          </cell>
          <cell r="B1221" t="str">
            <v>J Lamar Stall Unit</v>
          </cell>
          <cell r="C1221" t="str">
            <v>Caddo</v>
          </cell>
          <cell r="D1221" t="str">
            <v>LA</v>
          </cell>
          <cell r="E1221" t="str">
            <v>Cross Bayou</v>
          </cell>
          <cell r="F1221" t="str">
            <v>RECIRCULATING TOWER</v>
          </cell>
        </row>
        <row r="1222">
          <cell r="A1222">
            <v>56611</v>
          </cell>
          <cell r="B1222" t="str">
            <v>Sandy Creek Energy Station</v>
          </cell>
          <cell r="C1222" t="str">
            <v>McLennan</v>
          </cell>
          <cell r="D1222" t="str">
            <v>TX</v>
          </cell>
          <cell r="E1222" t="str">
            <v>WMARSS</v>
          </cell>
          <cell r="F1222" t="str">
            <v>RECIRCULATING TOWER</v>
          </cell>
        </row>
        <row r="1223">
          <cell r="A1223">
            <v>56616</v>
          </cell>
          <cell r="B1223" t="str">
            <v>Novo BioPower Plant</v>
          </cell>
          <cell r="C1223" t="str">
            <v>Navajo</v>
          </cell>
          <cell r="D1223" t="str">
            <v>AZ</v>
          </cell>
          <cell r="E1223" t="str">
            <v>Wells</v>
          </cell>
          <cell r="F1223" t="str">
            <v>RECIRCULATING TOWER</v>
          </cell>
        </row>
        <row r="1224">
          <cell r="A1224">
            <v>56643</v>
          </cell>
          <cell r="B1224" t="str">
            <v>St Paul Cogeneration</v>
          </cell>
          <cell r="C1224" t="str">
            <v>Ramsey</v>
          </cell>
          <cell r="D1224" t="str">
            <v>MN</v>
          </cell>
          <cell r="E1224" t="str">
            <v>Wells</v>
          </cell>
          <cell r="F1224" t="str">
            <v>RECIRCULATING TOWER</v>
          </cell>
        </row>
        <row r="1225">
          <cell r="A1225">
            <v>56671</v>
          </cell>
          <cell r="B1225" t="str">
            <v>Longview Power Plant</v>
          </cell>
          <cell r="C1225" t="str">
            <v>Monongalia</v>
          </cell>
          <cell r="D1225" t="str">
            <v>WV</v>
          </cell>
          <cell r="E1225" t="str">
            <v>Monongahela River</v>
          </cell>
          <cell r="F1225" t="str">
            <v>RECIRCULATING TOWER</v>
          </cell>
        </row>
        <row r="1226">
          <cell r="A1226">
            <v>56706</v>
          </cell>
          <cell r="B1226" t="str">
            <v>Ampersand Chowchilla Biomass LLC</v>
          </cell>
          <cell r="C1226" t="str">
            <v>Madera</v>
          </cell>
          <cell r="D1226" t="str">
            <v>CA</v>
          </cell>
          <cell r="E1226" t="str">
            <v>Municipality</v>
          </cell>
          <cell r="F1226" t="str">
            <v>RECIRCULATING TOWER</v>
          </cell>
        </row>
        <row r="1227">
          <cell r="A1227">
            <v>56707</v>
          </cell>
          <cell r="B1227" t="str">
            <v>El Nido Facility</v>
          </cell>
          <cell r="C1227" t="str">
            <v>Merced</v>
          </cell>
          <cell r="D1227" t="str">
            <v>CA</v>
          </cell>
          <cell r="E1227" t="str">
            <v>Wells</v>
          </cell>
          <cell r="F1227" t="str">
            <v>RECIRCULATING TOWER</v>
          </cell>
        </row>
        <row r="1228">
          <cell r="A1228">
            <v>56786</v>
          </cell>
          <cell r="B1228" t="str">
            <v>Spiritwood Station</v>
          </cell>
          <cell r="C1228" t="str">
            <v>Stutsman</v>
          </cell>
          <cell r="D1228" t="str">
            <v>ND</v>
          </cell>
          <cell r="E1228" t="str">
            <v>Jamestown POTW</v>
          </cell>
          <cell r="F1228" t="str">
            <v>RECIRCULATING TOWER</v>
          </cell>
        </row>
        <row r="1229">
          <cell r="A1229">
            <v>56798</v>
          </cell>
          <cell r="B1229" t="str">
            <v>Kleen Energy Systems Project</v>
          </cell>
          <cell r="C1229" t="str">
            <v>Middlesex</v>
          </cell>
          <cell r="D1229" t="str">
            <v>CT</v>
          </cell>
          <cell r="E1229" t="str">
            <v>Connecticut River</v>
          </cell>
          <cell r="F1229" t="str">
            <v>RECIRCULATING TOWER</v>
          </cell>
        </row>
        <row r="1230">
          <cell r="A1230">
            <v>56806</v>
          </cell>
          <cell r="B1230" t="str">
            <v>Cedar Bayou 4</v>
          </cell>
          <cell r="C1230" t="str">
            <v>Chambers</v>
          </cell>
          <cell r="D1230" t="str">
            <v>TX</v>
          </cell>
          <cell r="E1230" t="str">
            <v>Cedar Bayou</v>
          </cell>
          <cell r="F1230" t="str">
            <v>ONCE-THROUGH FRESH</v>
          </cell>
        </row>
        <row r="1231">
          <cell r="A1231">
            <v>56807</v>
          </cell>
          <cell r="B1231" t="str">
            <v>Bear Garden</v>
          </cell>
          <cell r="C1231" t="str">
            <v>Buckingham</v>
          </cell>
          <cell r="D1231" t="str">
            <v>VA</v>
          </cell>
          <cell r="E1231" t="str">
            <v>James River (ECTI)</v>
          </cell>
          <cell r="F1231" t="str">
            <v>RECIRCULATING TOWER</v>
          </cell>
        </row>
        <row r="1232">
          <cell r="A1232">
            <v>56847</v>
          </cell>
          <cell r="B1232" t="str">
            <v>Plainfield Renewable Energy LLC</v>
          </cell>
          <cell r="C1232" t="str">
            <v>Windham</v>
          </cell>
          <cell r="D1232" t="str">
            <v>CT</v>
          </cell>
          <cell r="E1232" t="str">
            <v>Quinebaug River</v>
          </cell>
          <cell r="F1232" t="str">
            <v>RECIRCULATING TOWER</v>
          </cell>
        </row>
        <row r="1233">
          <cell r="A1233">
            <v>56848</v>
          </cell>
          <cell r="B1233" t="str">
            <v>Haverhill North Cogeneration Facility</v>
          </cell>
          <cell r="C1233" t="str">
            <v>Scioto</v>
          </cell>
          <cell r="D1233" t="str">
            <v>OH</v>
          </cell>
          <cell r="E1233" t="str">
            <v>well water</v>
          </cell>
          <cell r="F1233" t="str">
            <v>RECIRCULATING TOWER</v>
          </cell>
        </row>
        <row r="1234">
          <cell r="A1234">
            <v>56931</v>
          </cell>
          <cell r="B1234" t="str">
            <v>Aspen Biomass Power Plant</v>
          </cell>
          <cell r="C1234" t="str">
            <v>Angelina</v>
          </cell>
          <cell r="D1234" t="str">
            <v>TX</v>
          </cell>
          <cell r="E1234" t="str">
            <v>Well</v>
          </cell>
          <cell r="F1234" t="str">
            <v>RECIRCULATING TOWER</v>
          </cell>
        </row>
        <row r="1235">
          <cell r="A1235">
            <v>56963</v>
          </cell>
          <cell r="B1235" t="str">
            <v>West Deptford Energy Station</v>
          </cell>
          <cell r="C1235" t="str">
            <v>Gloucester</v>
          </cell>
          <cell r="D1235" t="str">
            <v>NJ</v>
          </cell>
          <cell r="E1235" t="str">
            <v>Municipality</v>
          </cell>
          <cell r="F1235" t="str">
            <v>RECIRCULATING TOWER</v>
          </cell>
        </row>
        <row r="1236">
          <cell r="A1236">
            <v>56998</v>
          </cell>
          <cell r="B1236" t="str">
            <v>Pueblo Airport Generating Station</v>
          </cell>
          <cell r="C1236" t="str">
            <v>Pueblo</v>
          </cell>
          <cell r="D1236" t="str">
            <v>CO</v>
          </cell>
          <cell r="E1236" t="str">
            <v>City of Pueblo</v>
          </cell>
          <cell r="F1236" t="str">
            <v>RECIRCULATING TOWER</v>
          </cell>
        </row>
        <row r="1237">
          <cell r="A1237">
            <v>57028</v>
          </cell>
          <cell r="B1237" t="str">
            <v>Langley Gulch Power Plant</v>
          </cell>
          <cell r="C1237" t="str">
            <v>Payette</v>
          </cell>
          <cell r="D1237" t="str">
            <v>ID</v>
          </cell>
          <cell r="E1237" t="str">
            <v>Snake River Plain Aquifer Well</v>
          </cell>
          <cell r="F1237" t="str">
            <v>RECIRCULATING TOWER</v>
          </cell>
        </row>
        <row r="1238">
          <cell r="A1238">
            <v>57037</v>
          </cell>
          <cell r="B1238" t="str">
            <v>Kemper County IGCC Project</v>
          </cell>
          <cell r="C1238" t="str">
            <v>Kemper</v>
          </cell>
          <cell r="D1238" t="str">
            <v>MS</v>
          </cell>
          <cell r="E1238" t="str">
            <v>Municipality</v>
          </cell>
          <cell r="F1238" t="str">
            <v>RECIRCULATING TOWER</v>
          </cell>
        </row>
        <row r="1239">
          <cell r="A1239">
            <v>57119</v>
          </cell>
          <cell r="B1239" t="str">
            <v>Koda Biomass Plant</v>
          </cell>
          <cell r="C1239" t="str">
            <v>SCOTT</v>
          </cell>
          <cell r="D1239" t="str">
            <v>MN</v>
          </cell>
          <cell r="E1239" t="str">
            <v>Well</v>
          </cell>
          <cell r="F1239" t="str">
            <v>RECIRCULATING TOWER</v>
          </cell>
        </row>
        <row r="1240">
          <cell r="A1240">
            <v>57138</v>
          </cell>
          <cell r="B1240" t="str">
            <v>Savannah River Site Biomass Cogen</v>
          </cell>
          <cell r="C1240" t="str">
            <v>Aiken</v>
          </cell>
          <cell r="D1240" t="str">
            <v>SC</v>
          </cell>
          <cell r="E1240" t="str">
            <v>Savannah River</v>
          </cell>
          <cell r="F1240" t="str">
            <v>RECIRCULATING TOWER</v>
          </cell>
        </row>
        <row r="1241">
          <cell r="A1241">
            <v>57241</v>
          </cell>
          <cell r="B1241" t="str">
            <v>Gainesville Renewable Energy Center</v>
          </cell>
          <cell r="C1241" t="str">
            <v>Alachua</v>
          </cell>
          <cell r="D1241" t="str">
            <v>FL</v>
          </cell>
          <cell r="E1241" t="str">
            <v>Upper Floridian Aquifer Wells</v>
          </cell>
          <cell r="F1241" t="str">
            <v>RECIRCULATING TOWER</v>
          </cell>
        </row>
        <row r="1242">
          <cell r="A1242">
            <v>57349</v>
          </cell>
          <cell r="B1242" t="str">
            <v>Garrison Energy Center LLC</v>
          </cell>
          <cell r="C1242" t="str">
            <v>KENT</v>
          </cell>
          <cell r="D1242" t="str">
            <v>DE</v>
          </cell>
          <cell r="E1242" t="str">
            <v>Municipality</v>
          </cell>
          <cell r="F1242" t="str">
            <v>RECIRCULATING TOWER</v>
          </cell>
        </row>
        <row r="1243">
          <cell r="A1243">
            <v>57564</v>
          </cell>
          <cell r="B1243" t="str">
            <v>Algonquin Power Sanger LLC</v>
          </cell>
          <cell r="C1243" t="str">
            <v>Fresno</v>
          </cell>
          <cell r="D1243" t="str">
            <v>CA</v>
          </cell>
          <cell r="E1243" t="str">
            <v>Municipality</v>
          </cell>
          <cell r="F1243" t="str">
            <v>RECIRCULATING TOWER</v>
          </cell>
        </row>
        <row r="1244">
          <cell r="A1244">
            <v>57703</v>
          </cell>
          <cell r="B1244" t="str">
            <v>Cheyenne Prairie Generating Station</v>
          </cell>
          <cell r="C1244" t="str">
            <v>Laramie</v>
          </cell>
          <cell r="D1244" t="str">
            <v>WY</v>
          </cell>
          <cell r="E1244" t="str">
            <v>City of Cheyenne WY</v>
          </cell>
          <cell r="F1244" t="str">
            <v>RECIRCULATING TOWER</v>
          </cell>
        </row>
        <row r="1245">
          <cell r="A1245">
            <v>57822</v>
          </cell>
          <cell r="B1245" t="str">
            <v>Middletown Coke Company, LLC</v>
          </cell>
          <cell r="C1245" t="str">
            <v>Butler</v>
          </cell>
          <cell r="D1245" t="str">
            <v>OH</v>
          </cell>
          <cell r="E1245" t="str">
            <v>Cooling Tower</v>
          </cell>
          <cell r="F1245" t="str">
            <v>RECIRCULATING TOWER</v>
          </cell>
        </row>
        <row r="1246">
          <cell r="A1246">
            <v>57839</v>
          </cell>
          <cell r="B1246" t="str">
            <v>Woodbridge Energy Center</v>
          </cell>
          <cell r="C1246" t="str">
            <v>Middlesex</v>
          </cell>
          <cell r="D1246" t="str">
            <v>NJ</v>
          </cell>
          <cell r="E1246" t="str">
            <v>Gray Water</v>
          </cell>
          <cell r="F1246" t="str">
            <v>RECIRCULATING TOWER</v>
          </cell>
        </row>
        <row r="1247">
          <cell r="A1247">
            <v>57898</v>
          </cell>
          <cell r="B1247" t="str">
            <v>Palm Beach Renewable Energy Facility 2</v>
          </cell>
          <cell r="C1247" t="str">
            <v>Palm Beach</v>
          </cell>
          <cell r="D1247" t="str">
            <v>FL</v>
          </cell>
          <cell r="E1247" t="str">
            <v>Wells</v>
          </cell>
          <cell r="F1247" t="str">
            <v>RECIRCULATING TOWER</v>
          </cell>
        </row>
        <row r="1248">
          <cell r="A1248">
            <v>57909</v>
          </cell>
          <cell r="B1248" t="str">
            <v>Piedmont Green Power</v>
          </cell>
          <cell r="C1248" t="str">
            <v>Lamar</v>
          </cell>
          <cell r="D1248" t="str">
            <v>GA</v>
          </cell>
          <cell r="E1248" t="str">
            <v>City of Barnesville</v>
          </cell>
          <cell r="F1248" t="str">
            <v>RECIRCULATING TOWER</v>
          </cell>
        </row>
        <row r="1249">
          <cell r="A1249">
            <v>57978</v>
          </cell>
          <cell r="B1249" t="str">
            <v>Lodi Energy Center</v>
          </cell>
          <cell r="C1249" t="str">
            <v>San Joaquin</v>
          </cell>
          <cell r="D1249" t="str">
            <v>CA</v>
          </cell>
          <cell r="E1249" t="str">
            <v>Groundwater</v>
          </cell>
          <cell r="F1249" t="str">
            <v>RECIRCULATING TOWER</v>
          </cell>
        </row>
        <row r="1250">
          <cell r="A1250">
            <v>58001</v>
          </cell>
          <cell r="B1250" t="str">
            <v>Panda Temple Power Station</v>
          </cell>
          <cell r="C1250" t="str">
            <v>Bell</v>
          </cell>
          <cell r="D1250" t="str">
            <v>TX</v>
          </cell>
          <cell r="E1250" t="str">
            <v>City of Temple</v>
          </cell>
          <cell r="F1250" t="str">
            <v>RECIRCULATING TOWER</v>
          </cell>
        </row>
        <row r="1251">
          <cell r="A1251">
            <v>58005</v>
          </cell>
          <cell r="B1251" t="str">
            <v>Panda Sherman Power Station</v>
          </cell>
          <cell r="C1251" t="str">
            <v>Grayson</v>
          </cell>
          <cell r="D1251" t="str">
            <v>TX</v>
          </cell>
          <cell r="E1251" t="str">
            <v>Lake Texoma</v>
          </cell>
          <cell r="F1251" t="str">
            <v>RECIRCULATING TOWER</v>
          </cell>
        </row>
        <row r="1252">
          <cell r="A1252">
            <v>58007</v>
          </cell>
          <cell r="B1252" t="str">
            <v>Brea Expansion Plant</v>
          </cell>
          <cell r="C1252" t="str">
            <v>Orange</v>
          </cell>
          <cell r="D1252" t="str">
            <v>CA</v>
          </cell>
          <cell r="E1252" t="str">
            <v>City Water</v>
          </cell>
          <cell r="F1252" t="str">
            <v>RECIRCULATING TOWER</v>
          </cell>
        </row>
        <row r="1253">
          <cell r="A1253">
            <v>58054</v>
          </cell>
          <cell r="B1253" t="str">
            <v>Burgess BioPower</v>
          </cell>
          <cell r="C1253" t="str">
            <v>Coos</v>
          </cell>
          <cell r="D1253" t="str">
            <v>NH</v>
          </cell>
          <cell r="E1253" t="str">
            <v>City of Berlin</v>
          </cell>
          <cell r="F1253" t="str">
            <v>RECIRCULATING TOWER</v>
          </cell>
        </row>
        <row r="1254">
          <cell r="A1254">
            <v>58079</v>
          </cell>
          <cell r="B1254" t="str">
            <v>Newark Energy Center</v>
          </cell>
          <cell r="C1254" t="str">
            <v>Essex</v>
          </cell>
          <cell r="D1254" t="str">
            <v>NJ</v>
          </cell>
          <cell r="E1254" t="str">
            <v>Passaic Valley Sewer Commrs.</v>
          </cell>
          <cell r="F1254" t="str">
            <v>RECIRCULATING TOWER</v>
          </cell>
        </row>
        <row r="1255">
          <cell r="A1255">
            <v>58124</v>
          </cell>
          <cell r="B1255" t="str">
            <v>Rothschild Biomass Cogen Facility</v>
          </cell>
          <cell r="C1255" t="str">
            <v>Marathon</v>
          </cell>
          <cell r="D1255" t="str">
            <v>WI</v>
          </cell>
          <cell r="E1255" t="str">
            <v>Wisconsin River</v>
          </cell>
          <cell r="F1255" t="str">
            <v>RECIRCULATING TOWER</v>
          </cell>
        </row>
        <row r="1256">
          <cell r="A1256">
            <v>58205</v>
          </cell>
          <cell r="B1256" t="str">
            <v>Grand Ave Plant</v>
          </cell>
          <cell r="C1256" t="str">
            <v>Jackson</v>
          </cell>
          <cell r="D1256" t="str">
            <v>MO</v>
          </cell>
          <cell r="E1256" t="str">
            <v>Missouri River</v>
          </cell>
          <cell r="F1256" t="str">
            <v>RECIRCULATING TOWER</v>
          </cell>
        </row>
        <row r="1257">
          <cell r="A1257">
            <v>58215</v>
          </cell>
          <cell r="B1257" t="str">
            <v>Lee Combined Cycle Plant</v>
          </cell>
          <cell r="C1257" t="str">
            <v>Wayne</v>
          </cell>
          <cell r="D1257" t="str">
            <v>NC</v>
          </cell>
          <cell r="E1257" t="str">
            <v>Quaker Neck Lake</v>
          </cell>
          <cell r="F1257" t="str">
            <v>RECIRCULATING POND</v>
          </cell>
        </row>
        <row r="1258">
          <cell r="A1258">
            <v>58427</v>
          </cell>
          <cell r="B1258" t="str">
            <v>Lansing BWL REO Town Plant</v>
          </cell>
          <cell r="C1258" t="str">
            <v>Ingham</v>
          </cell>
          <cell r="D1258" t="str">
            <v>MI</v>
          </cell>
          <cell r="E1258" t="str">
            <v>Municipality</v>
          </cell>
          <cell r="F1258" t="str">
            <v>RECIRCULATING TOWER</v>
          </cell>
        </row>
        <row r="1259">
          <cell r="A1259">
            <v>58472</v>
          </cell>
          <cell r="B1259" t="str">
            <v>Buena Vista Biomass Power</v>
          </cell>
          <cell r="C1259" t="str">
            <v>Amador</v>
          </cell>
          <cell r="D1259" t="str">
            <v>CA</v>
          </cell>
          <cell r="E1259" t="str">
            <v>Jackson Creek</v>
          </cell>
          <cell r="F1259" t="str">
            <v>RECIRCULATING TOWER</v>
          </cell>
        </row>
        <row r="1260">
          <cell r="A1260">
            <v>58518</v>
          </cell>
          <cell r="B1260" t="str">
            <v>WSACC Power Generation Facility</v>
          </cell>
          <cell r="C1260" t="str">
            <v>Cabarrus</v>
          </cell>
          <cell r="D1260" t="str">
            <v>NC</v>
          </cell>
          <cell r="E1260" t="str">
            <v>Treated Effluent Municipal</v>
          </cell>
          <cell r="F1260" t="str">
            <v>RECIRCULATING POND</v>
          </cell>
        </row>
        <row r="1261">
          <cell r="A1261">
            <v>58557</v>
          </cell>
          <cell r="B1261" t="str">
            <v>Mesquite Generating Station Block 1</v>
          </cell>
          <cell r="C1261" t="str">
            <v>Maricopa</v>
          </cell>
          <cell r="D1261" t="str">
            <v>AZ</v>
          </cell>
          <cell r="E1261" t="str">
            <v>Wells</v>
          </cell>
          <cell r="F1261" t="str">
            <v>RECIRCULATING TOWER</v>
          </cell>
        </row>
        <row r="1262">
          <cell r="A1262">
            <v>58560</v>
          </cell>
          <cell r="B1262" t="str">
            <v>Halifax County Biomass</v>
          </cell>
          <cell r="C1262" t="str">
            <v>Halifax</v>
          </cell>
          <cell r="D1262" t="str">
            <v>VA</v>
          </cell>
          <cell r="E1262" t="str">
            <v>HCSA Maple Avenue WWTP</v>
          </cell>
          <cell r="F1262" t="str">
            <v>RECIRCULATING TOWER</v>
          </cell>
        </row>
        <row r="1263">
          <cell r="A1263">
            <v>58574</v>
          </cell>
          <cell r="B1263" t="str">
            <v>Eagle Valley Clean Energy LLC Biomass</v>
          </cell>
          <cell r="C1263" t="str">
            <v>Eagle</v>
          </cell>
          <cell r="D1263" t="str">
            <v>CO</v>
          </cell>
          <cell r="E1263" t="str">
            <v>Municipality</v>
          </cell>
          <cell r="F1263" t="str">
            <v>RECIRCULATING TOWER</v>
          </cell>
        </row>
        <row r="1264">
          <cell r="A1264">
            <v>58595</v>
          </cell>
          <cell r="B1264" t="str">
            <v>Indeck Energy-Alexandria</v>
          </cell>
          <cell r="C1264" t="str">
            <v>Grafton</v>
          </cell>
          <cell r="D1264" t="str">
            <v>NH</v>
          </cell>
          <cell r="E1264" t="str">
            <v>Smith River</v>
          </cell>
          <cell r="F1264" t="str">
            <v>RECIRCULATING TOWER</v>
          </cell>
        </row>
        <row r="1265">
          <cell r="A1265">
            <v>58697</v>
          </cell>
          <cell r="B1265" t="str">
            <v>L V Sutton Combined Cycle</v>
          </cell>
          <cell r="C1265" t="str">
            <v>New Hanover</v>
          </cell>
          <cell r="D1265" t="str">
            <v>NC</v>
          </cell>
          <cell r="E1265" t="str">
            <v>Sutton Lake (Catfish Creek)</v>
          </cell>
          <cell r="F1265" t="str">
            <v>RECIRCULATING POND</v>
          </cell>
        </row>
        <row r="1266">
          <cell r="A1266">
            <v>58706</v>
          </cell>
          <cell r="B1266" t="str">
            <v>Allendale Biomass</v>
          </cell>
          <cell r="C1266" t="str">
            <v>Allendale</v>
          </cell>
          <cell r="D1266" t="str">
            <v>SC</v>
          </cell>
          <cell r="E1266" t="str">
            <v>Wells</v>
          </cell>
          <cell r="F1266" t="str">
            <v>RECIRCULATING TOWER</v>
          </cell>
        </row>
        <row r="1267">
          <cell r="A1267">
            <v>58707</v>
          </cell>
          <cell r="B1267" t="str">
            <v>Dorchester Biomass</v>
          </cell>
          <cell r="C1267" t="str">
            <v>Dorchester</v>
          </cell>
          <cell r="D1267" t="str">
            <v>SC</v>
          </cell>
          <cell r="E1267" t="str">
            <v>Wells</v>
          </cell>
          <cell r="F1267" t="str">
            <v>RECIRCULATING TOWER</v>
          </cell>
        </row>
        <row r="1268">
          <cell r="A1268">
            <v>58944</v>
          </cell>
          <cell r="B1268" t="str">
            <v>Woodville Renewable Power Project</v>
          </cell>
          <cell r="C1268" t="str">
            <v>Tyler</v>
          </cell>
          <cell r="D1268" t="str">
            <v>TX</v>
          </cell>
          <cell r="E1268" t="str">
            <v>City of Woodville Wastewater</v>
          </cell>
          <cell r="F1268" t="str">
            <v>RECIRCULATING TOWER</v>
          </cell>
        </row>
        <row r="1269">
          <cell r="A1269">
            <v>59254</v>
          </cell>
          <cell r="B1269" t="str">
            <v>Johnston LFG Turbine Plant</v>
          </cell>
          <cell r="C1269" t="str">
            <v>Providence</v>
          </cell>
          <cell r="D1269" t="str">
            <v>RI</v>
          </cell>
          <cell r="E1269" t="str">
            <v>city water</v>
          </cell>
          <cell r="F1269" t="str">
            <v>RECIRCULATING TOWER</v>
          </cell>
        </row>
        <row r="1270">
          <cell r="A1270">
            <v>59338</v>
          </cell>
          <cell r="B1270" t="str">
            <v>Sundevil Power Holdings - Gila River</v>
          </cell>
          <cell r="C1270" t="str">
            <v>Maricopa</v>
          </cell>
          <cell r="D1270" t="str">
            <v>AZ</v>
          </cell>
          <cell r="E1270" t="str">
            <v>Wells</v>
          </cell>
          <cell r="F1270" t="str">
            <v>RECIRCULATING TOWER</v>
          </cell>
        </row>
        <row r="1271">
          <cell r="A1271">
            <v>59784</v>
          </cell>
          <cell r="B1271" t="str">
            <v>Gila River Power Block 3</v>
          </cell>
          <cell r="C1271" t="str">
            <v>Maricopa</v>
          </cell>
          <cell r="D1271" t="str">
            <v>AZ</v>
          </cell>
          <cell r="E1271" t="str">
            <v>Wells</v>
          </cell>
          <cell r="F1271" t="str">
            <v>RECIRCULATING TOWER</v>
          </cell>
        </row>
        <row r="1272">
          <cell r="A1272">
            <v>60100</v>
          </cell>
          <cell r="B1272" t="str">
            <v>Dinuba Energy</v>
          </cell>
          <cell r="C1272" t="str">
            <v>Tulare</v>
          </cell>
          <cell r="D1272" t="str">
            <v>CA</v>
          </cell>
          <cell r="E1272" t="str">
            <v>wells</v>
          </cell>
          <cell r="F1272" t="str">
            <v>RECIRCULATING TOWER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_Monthly_WD_CU"/>
      <sheetName val="fewsr_ran_11_17_21_dr"/>
      <sheetName val="diffs"/>
      <sheetName val="stats"/>
      <sheetName val="shpfile"/>
      <sheetName val="month_days"/>
      <sheetName val="cons"/>
      <sheetName val="withdraw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7C76-49D2-42F3-AF4C-C674E2D7029B}">
  <dimension ref="A1:CE1123"/>
  <sheetViews>
    <sheetView workbookViewId="0"/>
  </sheetViews>
  <sheetFormatPr defaultRowHeight="14.4" x14ac:dyDescent="0.3"/>
  <cols>
    <col min="1" max="3" width="13.5546875" customWidth="1"/>
    <col min="4" max="5" width="21.77734375" bestFit="1" customWidth="1"/>
    <col min="6" max="6" width="21.77734375" customWidth="1"/>
    <col min="7" max="7" width="12" bestFit="1" customWidth="1"/>
    <col min="8" max="8" width="12.6640625" bestFit="1" customWidth="1"/>
    <col min="9" max="9" width="9.44140625" bestFit="1" customWidth="1"/>
    <col min="34" max="34" width="9.109375" bestFit="1" customWidth="1"/>
  </cols>
  <sheetData>
    <row r="1" spans="1:83" ht="28.8" x14ac:dyDescent="0.3">
      <c r="A1" s="15" t="s">
        <v>0</v>
      </c>
      <c r="B1" s="15" t="s">
        <v>1220</v>
      </c>
      <c r="C1" s="15" t="s">
        <v>1219</v>
      </c>
      <c r="D1" s="3" t="s">
        <v>29</v>
      </c>
      <c r="E1" s="3" t="s">
        <v>28</v>
      </c>
      <c r="F1" s="3" t="s">
        <v>30</v>
      </c>
      <c r="G1" s="3" t="s">
        <v>1214</v>
      </c>
      <c r="H1" s="3" t="s">
        <v>1215</v>
      </c>
      <c r="I1" s="16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24</v>
      </c>
      <c r="U1" s="16" t="s">
        <v>26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 t="s">
        <v>7</v>
      </c>
      <c r="AB1" s="15" t="s">
        <v>8</v>
      </c>
      <c r="AC1" s="15" t="s">
        <v>9</v>
      </c>
      <c r="AD1" s="15" t="s">
        <v>1</v>
      </c>
      <c r="AE1" s="15" t="s">
        <v>10</v>
      </c>
      <c r="AF1" s="15" t="s">
        <v>11</v>
      </c>
      <c r="AG1" s="15" t="s">
        <v>12</v>
      </c>
      <c r="AH1" s="16" t="s">
        <v>27</v>
      </c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8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10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10"/>
    </row>
    <row r="2" spans="1:83" x14ac:dyDescent="0.3">
      <c r="A2" s="3">
        <v>3</v>
      </c>
      <c r="B2" s="3" t="s">
        <v>31</v>
      </c>
      <c r="C2" s="3" t="s">
        <v>32</v>
      </c>
      <c r="D2" s="3" t="s">
        <v>33</v>
      </c>
      <c r="E2" s="3" t="s">
        <v>1216</v>
      </c>
      <c r="F2" s="3" t="s">
        <v>33</v>
      </c>
      <c r="G2" s="3">
        <v>31.00696404</v>
      </c>
      <c r="H2" s="3">
        <v>-88.01089992</v>
      </c>
      <c r="I2" s="17">
        <v>78.379398093837054</v>
      </c>
      <c r="J2" s="17">
        <v>218.76667131771279</v>
      </c>
      <c r="K2" s="17">
        <v>434.19168885289605</v>
      </c>
      <c r="L2" s="17">
        <v>512.8397433783033</v>
      </c>
      <c r="M2" s="17">
        <v>306.43009549001448</v>
      </c>
      <c r="N2" s="17">
        <v>570.27424408497575</v>
      </c>
      <c r="O2" s="17">
        <v>640.03359245389811</v>
      </c>
      <c r="P2" s="17">
        <v>573.35287999009506</v>
      </c>
      <c r="Q2" s="17">
        <v>549.80894937166261</v>
      </c>
      <c r="R2" s="17">
        <v>352.45675269695715</v>
      </c>
      <c r="S2" s="17">
        <v>336.4445710645428</v>
      </c>
      <c r="T2" s="17">
        <v>360.24251467176089</v>
      </c>
      <c r="U2" s="17">
        <v>411.79229211948967</v>
      </c>
      <c r="V2" s="17">
        <v>4.3063326340984309</v>
      </c>
      <c r="W2" s="17">
        <v>5.6661676043008198</v>
      </c>
      <c r="X2" s="17">
        <v>6.8401029218416376</v>
      </c>
      <c r="Y2" s="17">
        <v>7.2767087039416047</v>
      </c>
      <c r="Z2" s="17">
        <v>6.7579566497517076</v>
      </c>
      <c r="AA2" s="17">
        <v>11.050693901810339</v>
      </c>
      <c r="AB2" s="17">
        <v>12.12185151971364</v>
      </c>
      <c r="AC2" s="17">
        <v>11.325026733755172</v>
      </c>
      <c r="AD2" s="17">
        <v>8.7846589204571384</v>
      </c>
      <c r="AE2" s="17">
        <v>6.3600038376401216</v>
      </c>
      <c r="AF2" s="17">
        <v>7.3663132114968457</v>
      </c>
      <c r="AG2" s="17">
        <v>7.1370590722708593</v>
      </c>
      <c r="AH2" s="17">
        <v>7.9268555328570391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</row>
    <row r="3" spans="1:83" x14ac:dyDescent="0.3">
      <c r="A3" s="3">
        <v>7</v>
      </c>
      <c r="B3" s="3" t="s">
        <v>34</v>
      </c>
      <c r="C3" s="3" t="s">
        <v>32</v>
      </c>
      <c r="D3" s="3" t="s">
        <v>35</v>
      </c>
      <c r="E3" s="3" t="s">
        <v>1216</v>
      </c>
      <c r="F3" s="3" t="s">
        <v>36</v>
      </c>
      <c r="G3" s="3">
        <v>34.0136111099999</v>
      </c>
      <c r="H3" s="3">
        <v>-85.970277780000004</v>
      </c>
      <c r="I3" s="1">
        <v>20.222310279816082</v>
      </c>
      <c r="J3" s="1">
        <v>35.59807604878587</v>
      </c>
      <c r="K3" s="1">
        <v>30.05134261496821</v>
      </c>
      <c r="L3" s="1">
        <v>22.184932130886082</v>
      </c>
      <c r="M3" s="1">
        <v>22.900117035663754</v>
      </c>
      <c r="N3" s="1">
        <v>25.707259565132286</v>
      </c>
      <c r="O3" s="1">
        <v>21.865496967992101</v>
      </c>
      <c r="P3" s="1">
        <v>22.93464027057821</v>
      </c>
      <c r="Q3" s="1">
        <v>26.611269585537681</v>
      </c>
      <c r="R3" s="1">
        <v>23.263531932008384</v>
      </c>
      <c r="S3" s="1">
        <v>22.734160777215596</v>
      </c>
      <c r="T3" s="1">
        <v>19.907524234057007</v>
      </c>
      <c r="U3" s="1">
        <v>24.409229190456852</v>
      </c>
      <c r="V3" s="1">
        <v>0.17458241084910742</v>
      </c>
      <c r="W3" s="1">
        <v>0.30248784567869941</v>
      </c>
      <c r="X3" s="1">
        <v>0.28911349911576945</v>
      </c>
      <c r="Y3" s="1">
        <v>0.23967193797582698</v>
      </c>
      <c r="Z3" s="1">
        <v>0.25786277565952903</v>
      </c>
      <c r="AA3" s="1">
        <v>0.31024231493655346</v>
      </c>
      <c r="AB3" s="1">
        <v>0.26528963721384385</v>
      </c>
      <c r="AC3" s="1">
        <v>0.27619687395472409</v>
      </c>
      <c r="AD3" s="1">
        <v>0.31173626092210405</v>
      </c>
      <c r="AE3" s="1">
        <v>0.25606459970251472</v>
      </c>
      <c r="AF3" s="1">
        <v>0.23124841128530926</v>
      </c>
      <c r="AG3" s="1">
        <v>0.19426808850671204</v>
      </c>
      <c r="AH3" s="1">
        <v>0.2585516215552483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x14ac:dyDescent="0.3">
      <c r="A4" s="3">
        <v>8</v>
      </c>
      <c r="B4" s="3" t="s">
        <v>37</v>
      </c>
      <c r="C4" s="3" t="s">
        <v>32</v>
      </c>
      <c r="D4" s="3" t="s">
        <v>35</v>
      </c>
      <c r="E4" s="3" t="s">
        <v>1216</v>
      </c>
      <c r="F4" s="3" t="s">
        <v>38</v>
      </c>
      <c r="G4" s="3">
        <v>33.644693879999899</v>
      </c>
      <c r="H4" s="3">
        <v>-87.199742860000001</v>
      </c>
      <c r="I4" s="17">
        <v>388.36999573124609</v>
      </c>
      <c r="J4" s="17">
        <v>426.15381587254262</v>
      </c>
      <c r="K4" s="17">
        <v>204.47867766107964</v>
      </c>
      <c r="L4" s="17">
        <v>412.14018932763383</v>
      </c>
      <c r="M4" s="17">
        <v>455.06831653135589</v>
      </c>
      <c r="N4" s="17">
        <v>638.43685594975773</v>
      </c>
      <c r="O4" s="17">
        <v>641.30291615028329</v>
      </c>
      <c r="P4" s="17">
        <v>608.42019935782855</v>
      </c>
      <c r="Q4" s="17">
        <v>572.49046062870582</v>
      </c>
      <c r="R4" s="17">
        <v>10.147731443153784</v>
      </c>
      <c r="S4" s="17">
        <v>0</v>
      </c>
      <c r="T4" s="17">
        <v>234.30674581276941</v>
      </c>
      <c r="U4" s="17">
        <v>381.99798379433793</v>
      </c>
      <c r="V4" s="17">
        <v>3.4502858076217398</v>
      </c>
      <c r="W4" s="17">
        <v>3.7784503844316943</v>
      </c>
      <c r="X4" s="17">
        <v>1.9890174747432281</v>
      </c>
      <c r="Y4" s="17">
        <v>4.1788164182314587</v>
      </c>
      <c r="Z4" s="17">
        <v>4.9985832996015365</v>
      </c>
      <c r="AA4" s="17">
        <v>7.2638140910467923</v>
      </c>
      <c r="AB4" s="17">
        <v>7.1910656086846911</v>
      </c>
      <c r="AC4" s="17">
        <v>6.7774712156121577</v>
      </c>
      <c r="AD4" s="17">
        <v>6.232585115641835</v>
      </c>
      <c r="AE4" s="17">
        <v>0.10837725077051008</v>
      </c>
      <c r="AF4" s="17">
        <v>0</v>
      </c>
      <c r="AG4" s="17">
        <v>2.3314943299501185</v>
      </c>
      <c r="AH4" s="17">
        <v>4.0227074633101179</v>
      </c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</row>
    <row r="5" spans="1:83" x14ac:dyDescent="0.3">
      <c r="A5" s="3">
        <v>10</v>
      </c>
      <c r="B5" s="3" t="s">
        <v>39</v>
      </c>
      <c r="C5" s="3" t="s">
        <v>32</v>
      </c>
      <c r="D5" s="3" t="s">
        <v>35</v>
      </c>
      <c r="E5" s="3" t="s">
        <v>1216</v>
      </c>
      <c r="F5" s="3" t="s">
        <v>38</v>
      </c>
      <c r="G5" s="3">
        <v>32.601935439999899</v>
      </c>
      <c r="H5" s="3">
        <v>-87.78200563</v>
      </c>
      <c r="I5" s="17">
        <v>136.48449806379111</v>
      </c>
      <c r="J5" s="17">
        <v>177.10318326380613</v>
      </c>
      <c r="K5" s="17">
        <v>51.533759649288349</v>
      </c>
      <c r="L5" s="17">
        <v>180.01491209973148</v>
      </c>
      <c r="M5" s="17">
        <v>226.36354530739081</v>
      </c>
      <c r="N5" s="17">
        <v>259.0087335288211</v>
      </c>
      <c r="O5" s="17">
        <v>270.30732486421306</v>
      </c>
      <c r="P5" s="17">
        <v>263.73965155635489</v>
      </c>
      <c r="Q5" s="17">
        <v>238.76011789945954</v>
      </c>
      <c r="R5" s="17">
        <v>219.82636421670082</v>
      </c>
      <c r="S5" s="17">
        <v>138.70464327476196</v>
      </c>
      <c r="T5" s="17">
        <v>177.32252856005084</v>
      </c>
      <c r="U5" s="17">
        <v>194.9765730800583</v>
      </c>
      <c r="V5" s="17">
        <v>1.2256436092636505</v>
      </c>
      <c r="W5" s="17">
        <v>1.6107965257856449</v>
      </c>
      <c r="X5" s="17">
        <v>0.50290698893262575</v>
      </c>
      <c r="Y5" s="17">
        <v>1.9291859009699275</v>
      </c>
      <c r="Z5" s="17">
        <v>2.549298277833643</v>
      </c>
      <c r="AA5" s="17">
        <v>3.0993861894255961</v>
      </c>
      <c r="AB5" s="17">
        <v>3.3157839428054237</v>
      </c>
      <c r="AC5" s="17">
        <v>3.2381040514700974</v>
      </c>
      <c r="AD5" s="17">
        <v>2.8592348611197105</v>
      </c>
      <c r="AE5" s="17">
        <v>2.4953128753238576</v>
      </c>
      <c r="AF5" s="17">
        <v>1.4807194539234745</v>
      </c>
      <c r="AG5" s="17">
        <v>1.7951783867940725</v>
      </c>
      <c r="AH5" s="17">
        <v>2.1779374438089962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</row>
    <row r="6" spans="1:83" x14ac:dyDescent="0.3">
      <c r="A6" s="3">
        <v>26</v>
      </c>
      <c r="B6" s="3" t="s">
        <v>40</v>
      </c>
      <c r="C6" s="3" t="s">
        <v>32</v>
      </c>
      <c r="D6" s="3" t="s">
        <v>33</v>
      </c>
      <c r="E6" s="3" t="s">
        <v>1216</v>
      </c>
      <c r="F6" s="3" t="s">
        <v>38</v>
      </c>
      <c r="G6" s="3">
        <v>33.24405797</v>
      </c>
      <c r="H6" s="3">
        <v>-86.457462539999895</v>
      </c>
      <c r="I6" s="17">
        <v>172.12496462015955</v>
      </c>
      <c r="J6" s="17">
        <v>185.98543293544992</v>
      </c>
      <c r="K6" s="17">
        <v>125.03767898697768</v>
      </c>
      <c r="L6" s="17">
        <v>120.82145171392526</v>
      </c>
      <c r="M6" s="17">
        <v>170.23217030313208</v>
      </c>
      <c r="N6" s="17">
        <v>196.03470096068872</v>
      </c>
      <c r="O6" s="17">
        <v>208.19900629501339</v>
      </c>
      <c r="P6" s="17">
        <v>190.31164748875835</v>
      </c>
      <c r="Q6" s="17">
        <v>134.16597411760247</v>
      </c>
      <c r="R6" s="17">
        <v>49.791710389587536</v>
      </c>
      <c r="S6" s="17">
        <v>83.21434618196885</v>
      </c>
      <c r="T6" s="17">
        <v>67.096981913434945</v>
      </c>
      <c r="U6" s="17">
        <v>141.64741170226611</v>
      </c>
      <c r="V6" s="17">
        <v>7.1908084018001324</v>
      </c>
      <c r="W6" s="17">
        <v>7.4222298263569764</v>
      </c>
      <c r="X6" s="17">
        <v>6.6516006741839071</v>
      </c>
      <c r="Y6" s="17">
        <v>3.753835041536298</v>
      </c>
      <c r="Z6" s="17">
        <v>9.1867217020246095</v>
      </c>
      <c r="AA6" s="17">
        <v>10.123993613481508</v>
      </c>
      <c r="AB6" s="17">
        <v>9.9106892320579405</v>
      </c>
      <c r="AC6" s="17">
        <v>8.4135968286783775</v>
      </c>
      <c r="AD6" s="17">
        <v>8.3949181738560323</v>
      </c>
      <c r="AE6" s="17">
        <v>7.5803665198548451</v>
      </c>
      <c r="AF6" s="17">
        <v>7.0905236978763284</v>
      </c>
      <c r="AG6" s="17">
        <v>4.9551093616086686</v>
      </c>
      <c r="AH6" s="17">
        <v>7.5596608911423653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</row>
    <row r="7" spans="1:83" x14ac:dyDescent="0.3">
      <c r="A7" s="3">
        <v>46</v>
      </c>
      <c r="B7" s="3" t="s">
        <v>41</v>
      </c>
      <c r="C7" s="3" t="s">
        <v>32</v>
      </c>
      <c r="D7" s="3" t="s">
        <v>33</v>
      </c>
      <c r="E7" s="3" t="s">
        <v>1217</v>
      </c>
      <c r="F7" s="3" t="s">
        <v>43</v>
      </c>
      <c r="G7" s="3">
        <v>34.70403941</v>
      </c>
      <c r="H7" s="3">
        <v>-87.118168979999894</v>
      </c>
      <c r="I7" s="17">
        <v>2518.9214837605168</v>
      </c>
      <c r="J7" s="17">
        <v>2501.2640135460319</v>
      </c>
      <c r="K7" s="17">
        <v>1999.9734113094903</v>
      </c>
      <c r="L7" s="17">
        <v>2221.3184458634187</v>
      </c>
      <c r="M7" s="17">
        <v>2587.2587199740101</v>
      </c>
      <c r="N7" s="17">
        <v>2711.0030306189678</v>
      </c>
      <c r="O7" s="17">
        <v>2704.0866987422496</v>
      </c>
      <c r="P7" s="17">
        <v>2670.6211228472953</v>
      </c>
      <c r="Q7" s="17">
        <v>2566.1677106266475</v>
      </c>
      <c r="R7" s="17">
        <v>2660.2679379446945</v>
      </c>
      <c r="S7" s="17">
        <v>2425.8448123070129</v>
      </c>
      <c r="T7" s="17">
        <v>2329.2522717265733</v>
      </c>
      <c r="U7" s="17">
        <v>2491.3623106773148</v>
      </c>
      <c r="V7" s="17">
        <v>29.066772707126027</v>
      </c>
      <c r="W7" s="17">
        <v>28.876527312422589</v>
      </c>
      <c r="X7" s="17">
        <v>24.585834544157901</v>
      </c>
      <c r="Y7" s="17">
        <v>30.715961505107302</v>
      </c>
      <c r="Z7" s="17">
        <v>36.797622003445653</v>
      </c>
      <c r="AA7" s="17">
        <v>40.869429580741588</v>
      </c>
      <c r="AB7" s="17">
        <v>40.976059086589075</v>
      </c>
      <c r="AC7" s="17">
        <v>39.601461916196428</v>
      </c>
      <c r="AD7" s="17">
        <v>36.62958084361091</v>
      </c>
      <c r="AE7" s="17">
        <v>37.326928933126737</v>
      </c>
      <c r="AF7" s="17">
        <v>32.326164477435078</v>
      </c>
      <c r="AG7" s="17">
        <v>31.710066917552254</v>
      </c>
      <c r="AH7" s="17">
        <v>34.155572565229299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x14ac:dyDescent="0.3">
      <c r="A8" s="3">
        <v>47</v>
      </c>
      <c r="B8" s="3" t="s">
        <v>44</v>
      </c>
      <c r="C8" s="3" t="s">
        <v>32</v>
      </c>
      <c r="D8" s="3" t="s">
        <v>35</v>
      </c>
      <c r="E8" s="3" t="s">
        <v>1216</v>
      </c>
      <c r="F8" s="3" t="s">
        <v>38</v>
      </c>
      <c r="G8" s="3">
        <v>34.743899999999897</v>
      </c>
      <c r="H8" s="3">
        <v>-87.848600000000005</v>
      </c>
      <c r="I8" s="1">
        <v>252.69635333201543</v>
      </c>
      <c r="J8" s="1">
        <v>305.58938808811575</v>
      </c>
      <c r="K8" s="1">
        <v>192.95593588870238</v>
      </c>
      <c r="L8" s="1">
        <v>31.815461435336413</v>
      </c>
      <c r="M8" s="1">
        <v>308.92381088478538</v>
      </c>
      <c r="N8" s="1">
        <v>261.45940803834014</v>
      </c>
      <c r="O8" s="1">
        <v>300.63760817774914</v>
      </c>
      <c r="P8" s="1">
        <v>247.5416597341889</v>
      </c>
      <c r="Q8" s="1">
        <v>374.40427173221605</v>
      </c>
      <c r="R8" s="1">
        <v>151.96702326509666</v>
      </c>
      <c r="S8" s="1">
        <v>271.97271097387858</v>
      </c>
      <c r="T8" s="1">
        <v>220.11872153472032</v>
      </c>
      <c r="U8" s="1">
        <v>242.92091213478187</v>
      </c>
      <c r="V8" s="1">
        <v>2.2305087219864954</v>
      </c>
      <c r="W8" s="1">
        <v>2.5798428980984505</v>
      </c>
      <c r="X8" s="1">
        <v>1.8017398395334014</v>
      </c>
      <c r="Y8" s="1">
        <v>0.33172315764877575</v>
      </c>
      <c r="Z8" s="1">
        <v>3.4309515484841326</v>
      </c>
      <c r="AA8" s="1">
        <v>3.0763721360737466</v>
      </c>
      <c r="AB8" s="1">
        <v>3.5683636348803049</v>
      </c>
      <c r="AC8" s="1">
        <v>2.897405451782165</v>
      </c>
      <c r="AD8" s="1">
        <v>4.2332867333589626</v>
      </c>
      <c r="AE8" s="1">
        <v>1.6173666155830539</v>
      </c>
      <c r="AF8" s="1">
        <v>2.7368584546467005</v>
      </c>
      <c r="AG8" s="1">
        <v>2.1759626469906883</v>
      </c>
      <c r="AH8" s="1">
        <v>2.5560933365343823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x14ac:dyDescent="0.3">
      <c r="A9" s="3">
        <v>50</v>
      </c>
      <c r="B9" s="3" t="s">
        <v>45</v>
      </c>
      <c r="C9" s="3" t="s">
        <v>32</v>
      </c>
      <c r="D9" s="3" t="s">
        <v>35</v>
      </c>
      <c r="E9" s="3" t="s">
        <v>1216</v>
      </c>
      <c r="F9" s="3" t="s">
        <v>38</v>
      </c>
      <c r="G9" s="3">
        <v>34.883220610000002</v>
      </c>
      <c r="H9" s="3">
        <v>-85.755231760000001</v>
      </c>
      <c r="I9" s="17">
        <v>178.19530488212763</v>
      </c>
      <c r="J9" s="17">
        <v>272.83465582135739</v>
      </c>
      <c r="K9" s="17">
        <v>53.618995638535509</v>
      </c>
      <c r="L9" s="17">
        <v>50.372782680387211</v>
      </c>
      <c r="M9" s="17">
        <v>328.31472056484472</v>
      </c>
      <c r="N9" s="17">
        <v>310.85845302418682</v>
      </c>
      <c r="O9" s="17">
        <v>331.36016220116505</v>
      </c>
      <c r="P9" s="17">
        <v>315.71443329581973</v>
      </c>
      <c r="Q9" s="17">
        <v>213.59813059788158</v>
      </c>
      <c r="R9" s="17">
        <v>0</v>
      </c>
      <c r="S9" s="17">
        <v>0</v>
      </c>
      <c r="T9" s="17">
        <v>0</v>
      </c>
      <c r="U9" s="17">
        <v>170.70565333186013</v>
      </c>
      <c r="V9" s="17">
        <v>1.5369927653308397</v>
      </c>
      <c r="W9" s="17">
        <v>2.3191180943054235</v>
      </c>
      <c r="X9" s="17">
        <v>0.49773621667005624</v>
      </c>
      <c r="Y9" s="17">
        <v>0.51863121103073462</v>
      </c>
      <c r="Z9" s="17">
        <v>3.631627158081542</v>
      </c>
      <c r="AA9" s="17">
        <v>3.5670147887618278</v>
      </c>
      <c r="AB9" s="17">
        <v>3.8629359131330965</v>
      </c>
      <c r="AC9" s="17">
        <v>3.7113029751728308</v>
      </c>
      <c r="AD9" s="17">
        <v>2.3913665556525832</v>
      </c>
      <c r="AE9" s="17">
        <v>0</v>
      </c>
      <c r="AF9" s="17">
        <v>0</v>
      </c>
      <c r="AG9" s="17">
        <v>0</v>
      </c>
      <c r="AH9" s="17">
        <v>1.8348058333806725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</row>
    <row r="10" spans="1:83" x14ac:dyDescent="0.3">
      <c r="A10" s="3">
        <v>51</v>
      </c>
      <c r="B10" s="3" t="s">
        <v>46</v>
      </c>
      <c r="C10" s="3" t="s">
        <v>47</v>
      </c>
      <c r="D10" s="3" t="s">
        <v>48</v>
      </c>
      <c r="E10" s="3" t="s">
        <v>48</v>
      </c>
      <c r="F10" s="3" t="s">
        <v>38</v>
      </c>
      <c r="G10" s="3">
        <v>32.0308808099999</v>
      </c>
      <c r="H10" s="3">
        <v>-93.568811870000005</v>
      </c>
      <c r="I10" s="17">
        <v>8.0965132290450228</v>
      </c>
      <c r="J10" s="17">
        <v>6.9012471040198982</v>
      </c>
      <c r="K10" s="17">
        <v>6.7801666739576554</v>
      </c>
      <c r="L10" s="17">
        <v>0.34533795761586378</v>
      </c>
      <c r="M10" s="17">
        <v>7.9501102658724738</v>
      </c>
      <c r="N10" s="17">
        <v>9.8607261757316902</v>
      </c>
      <c r="O10" s="17">
        <v>10.024338307552364</v>
      </c>
      <c r="P10" s="17">
        <v>8.7119052949698403</v>
      </c>
      <c r="Q10" s="17">
        <v>9.5707793414636058</v>
      </c>
      <c r="R10" s="17">
        <v>6.2121086054210259</v>
      </c>
      <c r="S10" s="17">
        <v>8.6715443110131769</v>
      </c>
      <c r="T10" s="17">
        <v>7.4698502982406234</v>
      </c>
      <c r="U10" s="17">
        <v>7.5596748641482661</v>
      </c>
      <c r="V10" s="17">
        <v>5.78322373503216</v>
      </c>
      <c r="W10" s="17">
        <v>4.9294622171570701</v>
      </c>
      <c r="X10" s="17">
        <v>4.8429761956840398</v>
      </c>
      <c r="Y10" s="17">
        <v>0.246669969725617</v>
      </c>
      <c r="Z10" s="17">
        <v>5.6786501899089101</v>
      </c>
      <c r="AA10" s="17">
        <v>7.0433758398083501</v>
      </c>
      <c r="AB10" s="17">
        <v>7.1602416482516897</v>
      </c>
      <c r="AC10" s="17">
        <v>6.2227894964070298</v>
      </c>
      <c r="AD10" s="17">
        <v>6.8362709581882903</v>
      </c>
      <c r="AE10" s="17">
        <v>4.4372204324435902</v>
      </c>
      <c r="AF10" s="17">
        <v>6.1939602221522696</v>
      </c>
      <c r="AG10" s="17">
        <v>5.3356073558861601</v>
      </c>
      <c r="AH10" s="17">
        <v>5.3997677601059033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</row>
    <row r="11" spans="1:83" x14ac:dyDescent="0.3">
      <c r="A11" s="3">
        <v>56</v>
      </c>
      <c r="B11" s="3" t="s">
        <v>49</v>
      </c>
      <c r="C11" s="3" t="s">
        <v>32</v>
      </c>
      <c r="D11" s="3" t="s">
        <v>48</v>
      </c>
      <c r="E11" s="3" t="s">
        <v>48</v>
      </c>
      <c r="F11" s="3" t="s">
        <v>38</v>
      </c>
      <c r="G11" s="3">
        <v>31.488393210000002</v>
      </c>
      <c r="H11" s="3">
        <v>-87.910257419999894</v>
      </c>
      <c r="I11" s="17">
        <v>2.3794244244328318</v>
      </c>
      <c r="J11" s="17">
        <v>3.1411405079961341</v>
      </c>
      <c r="K11" s="17">
        <v>2.7705262844209577</v>
      </c>
      <c r="L11" s="17">
        <v>1.1525963666534449</v>
      </c>
      <c r="M11" s="17">
        <v>2.7878397800270918</v>
      </c>
      <c r="N11" s="17">
        <v>5.2876653453572899</v>
      </c>
      <c r="O11" s="17">
        <v>5.7114340458444914</v>
      </c>
      <c r="P11" s="17">
        <v>5.3602061881604879</v>
      </c>
      <c r="Q11" s="17">
        <v>2.7756676463402457</v>
      </c>
      <c r="R11" s="17">
        <v>2.7461691569155198</v>
      </c>
      <c r="S11" s="17">
        <v>2.2637782431426956</v>
      </c>
      <c r="T11" s="17">
        <v>2.66468353941517</v>
      </c>
      <c r="U11" s="17">
        <v>3.2585532829162065</v>
      </c>
      <c r="V11" s="17">
        <v>1.69958887459488</v>
      </c>
      <c r="W11" s="17">
        <v>2.2436717914258102</v>
      </c>
      <c r="X11" s="17">
        <v>1.97894734601497</v>
      </c>
      <c r="Y11" s="17">
        <v>0.82328311903817497</v>
      </c>
      <c r="Z11" s="17">
        <v>1.9913141285907801</v>
      </c>
      <c r="AA11" s="17">
        <v>3.7769038181123502</v>
      </c>
      <c r="AB11" s="17">
        <v>4.0795957470317799</v>
      </c>
      <c r="AC11" s="17">
        <v>3.82871870582892</v>
      </c>
      <c r="AD11" s="17">
        <v>1.98261974738589</v>
      </c>
      <c r="AE11" s="17">
        <v>1.9615493977967999</v>
      </c>
      <c r="AF11" s="17">
        <v>1.6169844593876399</v>
      </c>
      <c r="AG11" s="17">
        <v>1.9033453852965501</v>
      </c>
      <c r="AH11" s="17">
        <v>2.3275380592258617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</row>
    <row r="12" spans="1:83" x14ac:dyDescent="0.3">
      <c r="A12" s="3">
        <v>59</v>
      </c>
      <c r="B12" s="3" t="s">
        <v>50</v>
      </c>
      <c r="C12" s="3" t="s">
        <v>51</v>
      </c>
      <c r="D12" s="3" t="s">
        <v>48</v>
      </c>
      <c r="E12" s="3" t="s">
        <v>48</v>
      </c>
      <c r="F12" s="3" t="s">
        <v>38</v>
      </c>
      <c r="G12" s="3">
        <v>40.854058209999899</v>
      </c>
      <c r="H12" s="3">
        <v>-98.34846297</v>
      </c>
      <c r="I12" s="17">
        <v>0.99168628323208496</v>
      </c>
      <c r="J12" s="17">
        <v>1.0320073686515432</v>
      </c>
      <c r="K12" s="17">
        <v>0.92039463303056357</v>
      </c>
      <c r="L12" s="17">
        <v>0.41542163520294495</v>
      </c>
      <c r="M12" s="17">
        <v>0.93932981203076116</v>
      </c>
      <c r="N12" s="17">
        <v>1.1535548912312865</v>
      </c>
      <c r="O12" s="17">
        <v>1.2116361774935682</v>
      </c>
      <c r="P12" s="17">
        <v>1.0029697243511078</v>
      </c>
      <c r="Q12" s="17">
        <v>1.0111754547724592</v>
      </c>
      <c r="R12" s="17">
        <v>0.75599463754295038</v>
      </c>
      <c r="S12" s="17">
        <v>0.68977218512312877</v>
      </c>
      <c r="T12" s="17">
        <v>0.88603941441526557</v>
      </c>
      <c r="U12" s="17">
        <v>0.91765343138937849</v>
      </c>
      <c r="V12" s="17">
        <v>0.70834734516577502</v>
      </c>
      <c r="W12" s="17">
        <v>0.73714812046538802</v>
      </c>
      <c r="X12" s="17">
        <v>0.65742473787897404</v>
      </c>
      <c r="Y12" s="17">
        <v>0.29672973943067499</v>
      </c>
      <c r="Z12" s="17">
        <v>0.67094986573625803</v>
      </c>
      <c r="AA12" s="17">
        <v>0.82396777945091904</v>
      </c>
      <c r="AB12" s="17">
        <v>0.865454412495406</v>
      </c>
      <c r="AC12" s="17">
        <v>0.71640694596507704</v>
      </c>
      <c r="AD12" s="17">
        <v>0.72226818198032805</v>
      </c>
      <c r="AE12" s="17">
        <v>0.53999616967353603</v>
      </c>
      <c r="AF12" s="17">
        <v>0.492694417945092</v>
      </c>
      <c r="AG12" s="17">
        <v>0.63288529601090404</v>
      </c>
      <c r="AH12" s="17">
        <v>0.65546673670669897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</row>
    <row r="13" spans="1:83" x14ac:dyDescent="0.3">
      <c r="A13" s="3">
        <v>60</v>
      </c>
      <c r="B13" s="3" t="s">
        <v>52</v>
      </c>
      <c r="C13" s="3" t="s">
        <v>51</v>
      </c>
      <c r="D13" s="3" t="s">
        <v>48</v>
      </c>
      <c r="E13" s="3" t="s">
        <v>48</v>
      </c>
      <c r="F13" s="3" t="s">
        <v>38</v>
      </c>
      <c r="G13" s="3">
        <v>40.580615180000002</v>
      </c>
      <c r="H13" s="3">
        <v>-98.31275377</v>
      </c>
      <c r="I13" s="17">
        <v>2.3945941225080407</v>
      </c>
      <c r="J13" s="17">
        <v>2.5439190001646677</v>
      </c>
      <c r="K13" s="17">
        <v>0.73442634921517547</v>
      </c>
      <c r="L13" s="17">
        <v>1.9305899671360931</v>
      </c>
      <c r="M13" s="17">
        <v>2.921907367586281</v>
      </c>
      <c r="N13" s="17">
        <v>2.8415961974296624</v>
      </c>
      <c r="O13" s="17">
        <v>3.4902863387255274</v>
      </c>
      <c r="P13" s="17">
        <v>3.2336112032599802</v>
      </c>
      <c r="Q13" s="17">
        <v>2.7950368169489943</v>
      </c>
      <c r="R13" s="17">
        <v>1.4596890466596297</v>
      </c>
      <c r="S13" s="17">
        <v>1.118752288400831</v>
      </c>
      <c r="T13" s="17">
        <v>1.0242610072528091</v>
      </c>
      <c r="U13" s="17">
        <v>2.205016516694545</v>
      </c>
      <c r="V13" s="17">
        <v>1.710424373220029</v>
      </c>
      <c r="W13" s="17">
        <v>1.81708500011762</v>
      </c>
      <c r="X13" s="17">
        <v>0.52459024943941102</v>
      </c>
      <c r="Y13" s="17">
        <v>1.3789928336686381</v>
      </c>
      <c r="Z13" s="17">
        <v>2.087076691133058</v>
      </c>
      <c r="AA13" s="17">
        <v>2.029711569592616</v>
      </c>
      <c r="AB13" s="17">
        <v>2.4930616705182338</v>
      </c>
      <c r="AC13" s="17">
        <v>2.3097222880428427</v>
      </c>
      <c r="AD13" s="17">
        <v>1.9964548692492818</v>
      </c>
      <c r="AE13" s="17">
        <v>1.042635033328307</v>
      </c>
      <c r="AF13" s="17">
        <v>0.79910877742916497</v>
      </c>
      <c r="AG13" s="17">
        <v>0.73161500518057798</v>
      </c>
      <c r="AH13" s="17">
        <v>1.5750117976389608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</row>
    <row r="14" spans="1:83" x14ac:dyDescent="0.3">
      <c r="A14" s="3">
        <v>79</v>
      </c>
      <c r="B14" s="3" t="s">
        <v>53</v>
      </c>
      <c r="C14" s="3" t="s">
        <v>54</v>
      </c>
      <c r="D14" s="3" t="s">
        <v>35</v>
      </c>
      <c r="E14" s="3" t="s">
        <v>1216</v>
      </c>
      <c r="F14" s="3" t="s">
        <v>38</v>
      </c>
      <c r="G14" s="3">
        <v>64.847474000000005</v>
      </c>
      <c r="H14" s="3">
        <v>-147.73290900000001</v>
      </c>
      <c r="I14" s="1">
        <v>31.672152676677527</v>
      </c>
      <c r="J14" s="1">
        <v>30.239829639399399</v>
      </c>
      <c r="K14" s="1">
        <v>20.52803286655401</v>
      </c>
      <c r="L14" s="1">
        <v>19.52409008358763</v>
      </c>
      <c r="M14" s="1">
        <v>34.327299661518488</v>
      </c>
      <c r="N14" s="1">
        <v>35.921797683704362</v>
      </c>
      <c r="O14" s="1">
        <v>35.198646903329397</v>
      </c>
      <c r="P14" s="1">
        <v>35.814806280174551</v>
      </c>
      <c r="Q14" s="1">
        <v>34.050091669238853</v>
      </c>
      <c r="R14" s="1">
        <v>37.434470163854193</v>
      </c>
      <c r="S14" s="1">
        <v>35.324896932186391</v>
      </c>
      <c r="T14" s="1">
        <v>35.433255648346453</v>
      </c>
      <c r="U14" s="1">
        <v>32.14797290733916</v>
      </c>
      <c r="V14" s="1">
        <v>0.20676761586281805</v>
      </c>
      <c r="W14" s="1">
        <v>0.1976363550722961</v>
      </c>
      <c r="X14" s="1">
        <v>0.13644475741308493</v>
      </c>
      <c r="Y14" s="1">
        <v>0.13419120722161074</v>
      </c>
      <c r="Z14" s="1">
        <v>0.28339053244205242</v>
      </c>
      <c r="AA14" s="1">
        <v>0.33513307275928617</v>
      </c>
      <c r="AB14" s="1">
        <v>0.33206656219730762</v>
      </c>
      <c r="AC14" s="1">
        <v>0.31931827858523254</v>
      </c>
      <c r="AD14" s="1">
        <v>0.26379362508352722</v>
      </c>
      <c r="AE14" s="1">
        <v>0.25843057416124998</v>
      </c>
      <c r="AF14" s="1">
        <v>0.23357854743498549</v>
      </c>
      <c r="AG14" s="1">
        <v>0.232935665281266</v>
      </c>
      <c r="AH14" s="1">
        <v>0.24488954816778072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x14ac:dyDescent="0.3">
      <c r="A15" s="3">
        <v>87</v>
      </c>
      <c r="B15" s="3" t="s">
        <v>55</v>
      </c>
      <c r="C15" s="3" t="s">
        <v>56</v>
      </c>
      <c r="D15" s="3" t="s">
        <v>48</v>
      </c>
      <c r="E15" s="3" t="s">
        <v>48</v>
      </c>
      <c r="F15" s="3" t="s">
        <v>38</v>
      </c>
      <c r="G15" s="3">
        <v>35.4160072399999</v>
      </c>
      <c r="H15" s="3">
        <v>-108.082547099999</v>
      </c>
      <c r="I15" s="17">
        <v>1.041539206970465</v>
      </c>
      <c r="J15" s="17">
        <v>2.451784244469434</v>
      </c>
      <c r="K15" s="17">
        <v>2.1992776388651598</v>
      </c>
      <c r="L15" s="17">
        <v>2.032268538001142</v>
      </c>
      <c r="M15" s="17">
        <v>2.1364086851536799</v>
      </c>
      <c r="N15" s="17">
        <v>2.2055351673941881</v>
      </c>
      <c r="O15" s="17">
        <v>2.3281687401357418</v>
      </c>
      <c r="P15" s="17">
        <v>2.2630092469101037</v>
      </c>
      <c r="Q15" s="17">
        <v>2.1556086211500678</v>
      </c>
      <c r="R15" s="17">
        <v>2.0602606902126901</v>
      </c>
      <c r="S15" s="17">
        <v>1.5789459592120059</v>
      </c>
      <c r="T15" s="17">
        <v>2.1417381500838539</v>
      </c>
      <c r="U15" s="17">
        <v>2.0468580288387637</v>
      </c>
      <c r="V15" s="17">
        <v>0.74395657640747503</v>
      </c>
      <c r="W15" s="17">
        <v>1.7512744603353101</v>
      </c>
      <c r="X15" s="17">
        <v>1.5709125991894</v>
      </c>
      <c r="Y15" s="17">
        <v>1.4516203842865301</v>
      </c>
      <c r="Z15" s="17">
        <v>1.5260062036812001</v>
      </c>
      <c r="AA15" s="17">
        <v>1.57538226242442</v>
      </c>
      <c r="AB15" s="17">
        <v>1.66297767152553</v>
      </c>
      <c r="AC15" s="17">
        <v>1.6164351763643601</v>
      </c>
      <c r="AD15" s="17">
        <v>1.53972044367862</v>
      </c>
      <c r="AE15" s="17">
        <v>1.47161477872335</v>
      </c>
      <c r="AF15" s="17">
        <v>1.1278185422942899</v>
      </c>
      <c r="AG15" s="17">
        <v>1.52981296434561</v>
      </c>
      <c r="AH15" s="17">
        <v>1.4620414491705453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</row>
    <row r="16" spans="1:83" x14ac:dyDescent="0.3">
      <c r="A16" s="3">
        <v>96</v>
      </c>
      <c r="B16" s="3" t="s">
        <v>57</v>
      </c>
      <c r="C16" s="3" t="s">
        <v>54</v>
      </c>
      <c r="D16" s="3" t="s">
        <v>33</v>
      </c>
      <c r="E16" s="3" t="s">
        <v>48</v>
      </c>
      <c r="F16" s="3" t="s">
        <v>58</v>
      </c>
      <c r="G16" s="3">
        <v>61.185226829999898</v>
      </c>
      <c r="H16" s="3">
        <v>-151.036417499999</v>
      </c>
      <c r="I16" s="17">
        <v>0.1569878550456566</v>
      </c>
      <c r="J16" s="17">
        <v>0.15934078272584498</v>
      </c>
      <c r="K16" s="17">
        <v>0.15286681763840479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3.8539826765834416E-2</v>
      </c>
      <c r="V16" s="17">
        <v>0.112134182175469</v>
      </c>
      <c r="W16" s="17">
        <v>0.113814844804175</v>
      </c>
      <c r="X16" s="17">
        <v>0.10919058402743199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2.7528447689881729E-2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</row>
    <row r="17" spans="1:83" x14ac:dyDescent="0.3">
      <c r="A17" s="3">
        <v>108</v>
      </c>
      <c r="B17" s="3" t="s">
        <v>59</v>
      </c>
      <c r="C17" s="3" t="s">
        <v>60</v>
      </c>
      <c r="D17" s="3" t="s">
        <v>48</v>
      </c>
      <c r="E17" s="3" t="s">
        <v>48</v>
      </c>
      <c r="F17" s="3" t="s">
        <v>38</v>
      </c>
      <c r="G17" s="3">
        <v>37.930356009999898</v>
      </c>
      <c r="H17" s="3">
        <v>-100.972542799999</v>
      </c>
      <c r="I17" s="17">
        <v>3.2023727623447837</v>
      </c>
      <c r="J17" s="17">
        <v>2.9722682425201499</v>
      </c>
      <c r="K17" s="17">
        <v>2.8577699264830936</v>
      </c>
      <c r="L17" s="17">
        <v>2.1785492216158997</v>
      </c>
      <c r="M17" s="17">
        <v>0.28309602478898438</v>
      </c>
      <c r="N17" s="17">
        <v>3.1552408249565276</v>
      </c>
      <c r="O17" s="17">
        <v>3.6500176278245955</v>
      </c>
      <c r="P17" s="17">
        <v>3.4530974911373642</v>
      </c>
      <c r="Q17" s="17">
        <v>1.6322998689478738</v>
      </c>
      <c r="R17" s="17">
        <v>2.301232679827158E-2</v>
      </c>
      <c r="S17" s="17">
        <v>1.2812198552993924E-2</v>
      </c>
      <c r="T17" s="17">
        <v>2.95638542174038</v>
      </c>
      <c r="U17" s="17">
        <v>2.1966818444586429</v>
      </c>
      <c r="V17" s="17">
        <v>2.2874091159605601</v>
      </c>
      <c r="W17" s="17">
        <v>2.1230487446572499</v>
      </c>
      <c r="X17" s="17">
        <v>2.04126423320221</v>
      </c>
      <c r="Y17" s="17">
        <v>1.5561065868685</v>
      </c>
      <c r="Z17" s="17">
        <v>0.20221144627784601</v>
      </c>
      <c r="AA17" s="17">
        <v>2.2537434463975199</v>
      </c>
      <c r="AB17" s="17">
        <v>2.6071554484461399</v>
      </c>
      <c r="AC17" s="17">
        <v>2.4664982079552602</v>
      </c>
      <c r="AD17" s="17">
        <v>1.1659284778199099</v>
      </c>
      <c r="AE17" s="17">
        <v>1.64373762844797E-2</v>
      </c>
      <c r="AF17" s="17">
        <v>9.1515703949956607E-3</v>
      </c>
      <c r="AG17" s="17">
        <v>2.1117038726717001</v>
      </c>
      <c r="AH17" s="17">
        <v>1.5690584603276021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</row>
    <row r="18" spans="1:83" x14ac:dyDescent="0.3">
      <c r="A18" s="3">
        <v>113</v>
      </c>
      <c r="B18" s="3" t="s">
        <v>61</v>
      </c>
      <c r="C18" s="3" t="s">
        <v>63</v>
      </c>
      <c r="D18" s="3" t="s">
        <v>48</v>
      </c>
      <c r="E18" s="3" t="s">
        <v>48</v>
      </c>
      <c r="F18" s="3" t="s">
        <v>38</v>
      </c>
      <c r="G18" s="3">
        <v>34.94082453</v>
      </c>
      <c r="H18" s="3">
        <v>-110.3003025</v>
      </c>
      <c r="I18" s="17">
        <v>9.1700439874455153</v>
      </c>
      <c r="J18" s="17">
        <v>5.8745686363546525</v>
      </c>
      <c r="K18" s="17">
        <v>10.113263094646419</v>
      </c>
      <c r="L18" s="17">
        <v>8.2430058705852769</v>
      </c>
      <c r="M18" s="17">
        <v>9.8446373579130082</v>
      </c>
      <c r="N18" s="17">
        <v>11.101053205956783</v>
      </c>
      <c r="O18" s="17">
        <v>13.059776258853686</v>
      </c>
      <c r="P18" s="17">
        <v>12.454902635520028</v>
      </c>
      <c r="Q18" s="17">
        <v>12.653015866845998</v>
      </c>
      <c r="R18" s="17">
        <v>8.7126416153855661</v>
      </c>
      <c r="S18" s="17">
        <v>4.7012812925088623</v>
      </c>
      <c r="T18" s="17">
        <v>6.1069401685163616</v>
      </c>
      <c r="U18" s="17">
        <v>9.3664848426343461</v>
      </c>
      <c r="V18" s="17">
        <v>6.5500314196039398</v>
      </c>
      <c r="W18" s="17">
        <v>4.196120454539038</v>
      </c>
      <c r="X18" s="17">
        <v>7.2237593533188704</v>
      </c>
      <c r="Y18" s="17">
        <v>5.8878613361323406</v>
      </c>
      <c r="Z18" s="17">
        <v>7.0318838270807209</v>
      </c>
      <c r="AA18" s="17">
        <v>7.9293237185405605</v>
      </c>
      <c r="AB18" s="17">
        <v>9.3284116134669208</v>
      </c>
      <c r="AC18" s="17">
        <v>8.8963590253714493</v>
      </c>
      <c r="AD18" s="17">
        <v>9.0378684763185699</v>
      </c>
      <c r="AE18" s="17">
        <v>6.2233154395611194</v>
      </c>
      <c r="AF18" s="17">
        <v>3.3580580660777586</v>
      </c>
      <c r="AG18" s="17">
        <v>4.3621001203688303</v>
      </c>
      <c r="AH18" s="17">
        <v>6.69034631616739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</row>
    <row r="19" spans="1:83" x14ac:dyDescent="0.3">
      <c r="A19" s="3">
        <v>116</v>
      </c>
      <c r="B19" s="3" t="s">
        <v>64</v>
      </c>
      <c r="C19" s="3" t="s">
        <v>63</v>
      </c>
      <c r="D19" s="3" t="s">
        <v>48</v>
      </c>
      <c r="E19" s="3" t="s">
        <v>48</v>
      </c>
      <c r="F19" s="3" t="s">
        <v>36</v>
      </c>
      <c r="G19" s="3">
        <v>33.425124680000003</v>
      </c>
      <c r="H19" s="3">
        <v>-111.912384</v>
      </c>
      <c r="I19" s="17">
        <v>0.1494986627423821</v>
      </c>
      <c r="J19" s="17">
        <v>8.3463263460015313E-2</v>
      </c>
      <c r="K19" s="17">
        <v>0.10208349732841203</v>
      </c>
      <c r="L19" s="17">
        <v>0.12550621457918529</v>
      </c>
      <c r="M19" s="17">
        <v>0</v>
      </c>
      <c r="N19" s="17">
        <v>0.36308567100418337</v>
      </c>
      <c r="O19" s="17">
        <v>0.11450307216265568</v>
      </c>
      <c r="P19" s="17">
        <v>0.39234405315869259</v>
      </c>
      <c r="Q19" s="17">
        <v>0.2677640293133684</v>
      </c>
      <c r="R19" s="17">
        <v>0.14159134392177389</v>
      </c>
      <c r="S19" s="17">
        <v>0.16380728936859404</v>
      </c>
      <c r="T19" s="17">
        <v>0.19286523038080997</v>
      </c>
      <c r="U19" s="17">
        <v>0.1748529565900736</v>
      </c>
      <c r="V19" s="17">
        <v>0.1067847591017015</v>
      </c>
      <c r="W19" s="17">
        <v>5.9616616757153802E-2</v>
      </c>
      <c r="X19" s="17">
        <v>7.2916783806008606E-2</v>
      </c>
      <c r="Y19" s="17">
        <v>8.9647296127989495E-2</v>
      </c>
      <c r="Z19" s="17">
        <v>0</v>
      </c>
      <c r="AA19" s="17">
        <v>0.25934690786013104</v>
      </c>
      <c r="AB19" s="17">
        <v>8.1787908687611197E-2</v>
      </c>
      <c r="AC19" s="17">
        <v>0.28024575225620901</v>
      </c>
      <c r="AD19" s="17">
        <v>0.19126002093812031</v>
      </c>
      <c r="AE19" s="17">
        <v>0.10113667422983849</v>
      </c>
      <c r="AF19" s="17">
        <v>0.11700520669185289</v>
      </c>
      <c r="AG19" s="17">
        <v>0.13776087884343569</v>
      </c>
      <c r="AH19" s="17">
        <v>0.12489496899290975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</row>
    <row r="20" spans="1:83" x14ac:dyDescent="0.3">
      <c r="A20" s="3">
        <v>117</v>
      </c>
      <c r="B20" s="3" t="s">
        <v>65</v>
      </c>
      <c r="C20" s="3" t="s">
        <v>63</v>
      </c>
      <c r="D20" s="3" t="s">
        <v>48</v>
      </c>
      <c r="E20" s="3" t="s">
        <v>48</v>
      </c>
      <c r="F20" s="3" t="s">
        <v>58</v>
      </c>
      <c r="G20" s="3">
        <v>33.442702709999899</v>
      </c>
      <c r="H20" s="3">
        <v>-112.1546127</v>
      </c>
      <c r="I20" s="17">
        <v>0.76272723245508911</v>
      </c>
      <c r="J20" s="17">
        <v>0.66765801016908499</v>
      </c>
      <c r="K20" s="17">
        <v>0.59190120959662962</v>
      </c>
      <c r="L20" s="17">
        <v>0.83477715784623785</v>
      </c>
      <c r="M20" s="17">
        <v>0.28353300129374892</v>
      </c>
      <c r="N20" s="17">
        <v>1.532351857266343</v>
      </c>
      <c r="O20" s="17">
        <v>1.7749255964882629</v>
      </c>
      <c r="P20" s="17">
        <v>2.7525648061171779</v>
      </c>
      <c r="Q20" s="17">
        <v>3.1000441561300454</v>
      </c>
      <c r="R20" s="17">
        <v>2.3014206244678035</v>
      </c>
      <c r="S20" s="17">
        <v>2.2969366370034825</v>
      </c>
      <c r="T20" s="17">
        <v>2.6510985915531546</v>
      </c>
      <c r="U20" s="17">
        <v>1.6336466341184805</v>
      </c>
      <c r="V20" s="17">
        <v>0.54480516603934936</v>
      </c>
      <c r="W20" s="17">
        <v>0.47689857869220359</v>
      </c>
      <c r="X20" s="17">
        <v>0.4227865782833069</v>
      </c>
      <c r="Y20" s="17">
        <v>0.59626939846159854</v>
      </c>
      <c r="Z20" s="17">
        <v>0.20252357235267782</v>
      </c>
      <c r="AA20" s="17">
        <v>1.094537040904531</v>
      </c>
      <c r="AB20" s="17">
        <v>1.2678039974916162</v>
      </c>
      <c r="AC20" s="17">
        <v>1.9661177186551271</v>
      </c>
      <c r="AD20" s="17">
        <v>2.2143172543786038</v>
      </c>
      <c r="AE20" s="17">
        <v>1.6438718746198595</v>
      </c>
      <c r="AF20" s="17">
        <v>1.6406690264310588</v>
      </c>
      <c r="AG20" s="17">
        <v>1.893641851109396</v>
      </c>
      <c r="AH20" s="17">
        <v>1.1668904529417721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</row>
    <row r="21" spans="1:83" x14ac:dyDescent="0.3">
      <c r="A21" s="3">
        <v>120</v>
      </c>
      <c r="B21" s="3" t="s">
        <v>66</v>
      </c>
      <c r="C21" s="3" t="s">
        <v>63</v>
      </c>
      <c r="D21" s="3" t="s">
        <v>48</v>
      </c>
      <c r="E21" s="3" t="s">
        <v>48</v>
      </c>
      <c r="F21" s="3" t="s">
        <v>36</v>
      </c>
      <c r="G21" s="3">
        <v>32.721394439999898</v>
      </c>
      <c r="H21" s="3">
        <v>-114.710352799999</v>
      </c>
      <c r="I21" s="17">
        <v>9.5395462048933052E-2</v>
      </c>
      <c r="J21" s="17">
        <v>0.39710749866167516</v>
      </c>
      <c r="K21" s="17">
        <v>0.44275650259530336</v>
      </c>
      <c r="L21" s="17">
        <v>0.57544523628329913</v>
      </c>
      <c r="M21" s="17">
        <v>0.5527394764208422</v>
      </c>
      <c r="N21" s="17">
        <v>0.35957791961626634</v>
      </c>
      <c r="O21" s="17">
        <v>0.47876274994815538</v>
      </c>
      <c r="P21" s="17">
        <v>0.42018476568708779</v>
      </c>
      <c r="Q21" s="17">
        <v>0.38737203410209919</v>
      </c>
      <c r="R21" s="17">
        <v>0.46019154661713241</v>
      </c>
      <c r="S21" s="17">
        <v>0.43524962769178938</v>
      </c>
      <c r="T21" s="17">
        <v>0.53312804089054289</v>
      </c>
      <c r="U21" s="17">
        <v>0.42829114894185871</v>
      </c>
      <c r="V21" s="17">
        <v>6.8139615749237895E-2</v>
      </c>
      <c r="W21" s="17">
        <v>0.28364821332976797</v>
      </c>
      <c r="X21" s="17">
        <v>0.31625464471093101</v>
      </c>
      <c r="Y21" s="17">
        <v>0.41103231163092802</v>
      </c>
      <c r="Z21" s="17">
        <v>0.39481391172917302</v>
      </c>
      <c r="AA21" s="17">
        <v>0.25684137115447597</v>
      </c>
      <c r="AB21" s="17">
        <v>0.34197339282011102</v>
      </c>
      <c r="AC21" s="17">
        <v>0.30013197549077703</v>
      </c>
      <c r="AD21" s="17">
        <v>0.276694310072928</v>
      </c>
      <c r="AE21" s="17">
        <v>0.32870824758366601</v>
      </c>
      <c r="AF21" s="17">
        <v>0.310892591208421</v>
      </c>
      <c r="AG21" s="17">
        <v>0.38080574349324497</v>
      </c>
      <c r="AH21" s="17">
        <v>0.30592224924418482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</row>
    <row r="22" spans="1:83" x14ac:dyDescent="0.3">
      <c r="A22" s="3">
        <v>126</v>
      </c>
      <c r="B22" s="3" t="s">
        <v>67</v>
      </c>
      <c r="C22" s="3" t="s">
        <v>63</v>
      </c>
      <c r="D22" s="3" t="s">
        <v>48</v>
      </c>
      <c r="E22" s="3" t="s">
        <v>48</v>
      </c>
      <c r="F22" s="3" t="s">
        <v>36</v>
      </c>
      <c r="G22" s="3">
        <v>32.16016304</v>
      </c>
      <c r="H22" s="3">
        <v>-110.905564999999</v>
      </c>
      <c r="I22" s="1">
        <v>0.61073352491411814</v>
      </c>
      <c r="J22" s="1">
        <v>0.52149097081802553</v>
      </c>
      <c r="K22" s="1">
        <v>0.6626392888273871</v>
      </c>
      <c r="L22" s="1">
        <v>0.6006052486117599</v>
      </c>
      <c r="M22" s="1">
        <v>0.47368240694018293</v>
      </c>
      <c r="N22" s="1">
        <v>0.98779592064371669</v>
      </c>
      <c r="O22" s="1">
        <v>1.1807066452343287</v>
      </c>
      <c r="P22" s="1">
        <v>1.9159368977301277</v>
      </c>
      <c r="Q22" s="1">
        <v>0.7926617351583195</v>
      </c>
      <c r="R22" s="1">
        <v>1.0420284776046109</v>
      </c>
      <c r="S22" s="1">
        <v>0.85443985301432801</v>
      </c>
      <c r="T22" s="1">
        <v>0.75747018534338617</v>
      </c>
      <c r="U22" s="1">
        <v>0.87015328802785463</v>
      </c>
      <c r="V22" s="1">
        <v>0.43623823208151302</v>
      </c>
      <c r="W22" s="1">
        <v>0.372493550584304</v>
      </c>
      <c r="X22" s="1">
        <v>0.47331377773384797</v>
      </c>
      <c r="Y22" s="1">
        <v>0.42900374900839999</v>
      </c>
      <c r="Z22" s="1">
        <v>0.33834457638584498</v>
      </c>
      <c r="AA22" s="1">
        <v>0.70556851474551197</v>
      </c>
      <c r="AB22" s="1">
        <v>0.84336188945309198</v>
      </c>
      <c r="AC22" s="1">
        <v>1.3685263555215199</v>
      </c>
      <c r="AD22" s="1">
        <v>0.56618695368451399</v>
      </c>
      <c r="AE22" s="1">
        <v>0.74430605543186501</v>
      </c>
      <c r="AF22" s="1">
        <v>0.61031418072452004</v>
      </c>
      <c r="AG22" s="1">
        <v>0.54105013238813304</v>
      </c>
      <c r="AH22" s="1">
        <v>0.62153806287703883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1:83" x14ac:dyDescent="0.3">
      <c r="A23" s="3">
        <v>127</v>
      </c>
      <c r="B23" s="3" t="s">
        <v>68</v>
      </c>
      <c r="C23" s="3" t="s">
        <v>69</v>
      </c>
      <c r="D23" s="3" t="s">
        <v>48</v>
      </c>
      <c r="E23" s="3" t="s">
        <v>48</v>
      </c>
      <c r="F23" s="3" t="s">
        <v>38</v>
      </c>
      <c r="G23" s="3">
        <v>34.082646609999898</v>
      </c>
      <c r="H23" s="3">
        <v>-99.175925520000007</v>
      </c>
      <c r="I23" s="17">
        <v>4.6368862619481641</v>
      </c>
      <c r="J23" s="17">
        <v>4.7156037966893232</v>
      </c>
      <c r="K23" s="17">
        <v>1.6266474995648501E-2</v>
      </c>
      <c r="L23" s="17">
        <v>0</v>
      </c>
      <c r="M23" s="17">
        <v>5.0437685041955538</v>
      </c>
      <c r="N23" s="17">
        <v>4.3399305821285541</v>
      </c>
      <c r="O23" s="17">
        <v>4.1791883259928477</v>
      </c>
      <c r="P23" s="17">
        <v>5.1324546383220317</v>
      </c>
      <c r="Q23" s="17">
        <v>4.0453655977865335</v>
      </c>
      <c r="R23" s="17">
        <v>3.5525537835501413</v>
      </c>
      <c r="S23" s="17">
        <v>3.41150182780141</v>
      </c>
      <c r="T23" s="17">
        <v>2.5341924724440239</v>
      </c>
      <c r="U23" s="17">
        <v>3.4627273173799904</v>
      </c>
      <c r="V23" s="17">
        <v>3.3120616156772602</v>
      </c>
      <c r="W23" s="17">
        <v>3.3682884262066599</v>
      </c>
      <c r="X23" s="17">
        <v>1.16189107111775E-2</v>
      </c>
      <c r="Y23" s="17">
        <v>0</v>
      </c>
      <c r="Z23" s="17">
        <v>3.6026917887111098</v>
      </c>
      <c r="AA23" s="17">
        <v>3.0999504158061102</v>
      </c>
      <c r="AB23" s="17">
        <v>2.9851345185663201</v>
      </c>
      <c r="AC23" s="17">
        <v>3.66603902737288</v>
      </c>
      <c r="AD23" s="17">
        <v>2.88954685556181</v>
      </c>
      <c r="AE23" s="17">
        <v>2.5375384168215298</v>
      </c>
      <c r="AF23" s="17">
        <v>2.43678701985815</v>
      </c>
      <c r="AG23" s="17">
        <v>1.8101374803171599</v>
      </c>
      <c r="AH23" s="17">
        <v>2.473376655271422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</row>
    <row r="24" spans="1:83" x14ac:dyDescent="0.3">
      <c r="A24" s="3">
        <v>130</v>
      </c>
      <c r="B24" s="3" t="s">
        <v>70</v>
      </c>
      <c r="C24" s="3" t="s">
        <v>71</v>
      </c>
      <c r="D24" s="3" t="s">
        <v>48</v>
      </c>
      <c r="E24" s="3" t="s">
        <v>48</v>
      </c>
      <c r="F24" s="3" t="s">
        <v>38</v>
      </c>
      <c r="G24" s="3">
        <v>33.369322859999897</v>
      </c>
      <c r="H24" s="3">
        <v>-80.113325090000004</v>
      </c>
      <c r="I24" s="17">
        <v>14.61810777583398</v>
      </c>
      <c r="J24" s="17">
        <v>18.718161463307418</v>
      </c>
      <c r="K24" s="17">
        <v>12.275542898493027</v>
      </c>
      <c r="L24" s="17">
        <v>7.7766119746304962</v>
      </c>
      <c r="M24" s="17">
        <v>13.889594540177248</v>
      </c>
      <c r="N24" s="17">
        <v>19.968709698254603</v>
      </c>
      <c r="O24" s="17">
        <v>20.218378337441678</v>
      </c>
      <c r="P24" s="17">
        <v>18.592174227127192</v>
      </c>
      <c r="Q24" s="17">
        <v>13.719097060752761</v>
      </c>
      <c r="R24" s="17">
        <v>12.273452281325451</v>
      </c>
      <c r="S24" s="17">
        <v>10.677833074602246</v>
      </c>
      <c r="T24" s="17">
        <v>7.4374323041465153</v>
      </c>
      <c r="U24" s="17">
        <v>14.155674598686874</v>
      </c>
      <c r="V24" s="17">
        <v>10.441505554167129</v>
      </c>
      <c r="W24" s="17">
        <v>13.370115330933869</v>
      </c>
      <c r="X24" s="17">
        <v>8.7682449274950187</v>
      </c>
      <c r="Y24" s="17">
        <v>5.5547228390217835</v>
      </c>
      <c r="Z24" s="17">
        <v>9.9211389572694628</v>
      </c>
      <c r="AA24" s="17">
        <v>14.263364070181858</v>
      </c>
      <c r="AB24" s="17">
        <v>14.441698812458341</v>
      </c>
      <c r="AC24" s="17">
        <v>13.280124447947996</v>
      </c>
      <c r="AD24" s="17">
        <v>9.7993550433948293</v>
      </c>
      <c r="AE24" s="17">
        <v>8.7667516295181791</v>
      </c>
      <c r="AF24" s="17">
        <v>7.62702362471589</v>
      </c>
      <c r="AG24" s="17">
        <v>5.3124516458189408</v>
      </c>
      <c r="AH24" s="17">
        <v>10.111196141919194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</row>
    <row r="25" spans="1:83" x14ac:dyDescent="0.3">
      <c r="A25" s="3">
        <v>136</v>
      </c>
      <c r="B25" s="3" t="s">
        <v>72</v>
      </c>
      <c r="C25" s="3" t="s">
        <v>73</v>
      </c>
      <c r="D25" s="3" t="s">
        <v>48</v>
      </c>
      <c r="E25" s="3" t="s">
        <v>48</v>
      </c>
      <c r="F25" s="3" t="s">
        <v>38</v>
      </c>
      <c r="G25" s="3">
        <v>29.7346954799999</v>
      </c>
      <c r="H25" s="3">
        <v>-81.632067180000007</v>
      </c>
      <c r="I25" s="17">
        <v>10.520860753352991</v>
      </c>
      <c r="J25" s="17">
        <v>9.1560533279789844</v>
      </c>
      <c r="K25" s="17">
        <v>6.568722365667055</v>
      </c>
      <c r="L25" s="17">
        <v>9.6767440644249891</v>
      </c>
      <c r="M25" s="17">
        <v>13.279987578558245</v>
      </c>
      <c r="N25" s="17">
        <v>14.707717293574451</v>
      </c>
      <c r="O25" s="17">
        <v>14.134198352453996</v>
      </c>
      <c r="P25" s="17">
        <v>14.064868826904572</v>
      </c>
      <c r="Q25" s="17">
        <v>14.290839552522707</v>
      </c>
      <c r="R25" s="17">
        <v>13.608788860073247</v>
      </c>
      <c r="S25" s="17">
        <v>13.382336576321791</v>
      </c>
      <c r="T25" s="17">
        <v>13.644567462615164</v>
      </c>
      <c r="U25" s="17">
        <v>12.270083391718119</v>
      </c>
      <c r="V25" s="17">
        <v>7.5149005381092806</v>
      </c>
      <c r="W25" s="17">
        <v>6.5400380914135603</v>
      </c>
      <c r="X25" s="17">
        <v>4.6919445469050398</v>
      </c>
      <c r="Y25" s="17">
        <v>6.9119600460178496</v>
      </c>
      <c r="Z25" s="17">
        <v>9.4857054132558893</v>
      </c>
      <c r="AA25" s="17">
        <v>10.505512352553179</v>
      </c>
      <c r="AB25" s="17">
        <v>10.09585596603857</v>
      </c>
      <c r="AC25" s="17">
        <v>10.04633487636041</v>
      </c>
      <c r="AD25" s="17">
        <v>10.20774253751622</v>
      </c>
      <c r="AE25" s="17">
        <v>9.7205634714808902</v>
      </c>
      <c r="AF25" s="17">
        <v>9.5588118402298505</v>
      </c>
      <c r="AG25" s="17">
        <v>9.74611961615369</v>
      </c>
      <c r="AH25" s="17">
        <v>8.7643452797986576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</row>
    <row r="26" spans="1:83" x14ac:dyDescent="0.3">
      <c r="A26" s="3">
        <v>141</v>
      </c>
      <c r="B26" s="3" t="s">
        <v>74</v>
      </c>
      <c r="C26" s="3" t="s">
        <v>63</v>
      </c>
      <c r="D26" s="3" t="s">
        <v>48</v>
      </c>
      <c r="E26" s="3" t="s">
        <v>48</v>
      </c>
      <c r="F26" s="3" t="s">
        <v>36</v>
      </c>
      <c r="G26" s="3">
        <v>33.554506609999898</v>
      </c>
      <c r="H26" s="3">
        <v>-112.215629699999</v>
      </c>
      <c r="I26" s="17">
        <v>4.5263325878395514E-3</v>
      </c>
      <c r="J26" s="17">
        <v>2.1276865880251142E-2</v>
      </c>
      <c r="K26" s="17">
        <v>3.2756419966819633E-2</v>
      </c>
      <c r="L26" s="17">
        <v>1.245614423969215E-2</v>
      </c>
      <c r="M26" s="17">
        <v>6.4442270736306668E-5</v>
      </c>
      <c r="N26" s="17">
        <v>0.71248569507679327</v>
      </c>
      <c r="O26" s="17">
        <v>0.29013727497035346</v>
      </c>
      <c r="P26" s="17">
        <v>1.0133534288716706</v>
      </c>
      <c r="Q26" s="17">
        <v>0.22145147672422655</v>
      </c>
      <c r="R26" s="17">
        <v>7.2440740735146697E-2</v>
      </c>
      <c r="S26" s="17">
        <v>3.9735420860011796E-5</v>
      </c>
      <c r="T26" s="17">
        <v>3.8857124260243937E-2</v>
      </c>
      <c r="U26" s="17">
        <v>0.20275329441655154</v>
      </c>
      <c r="V26" s="17">
        <v>3.23309470559968E-3</v>
      </c>
      <c r="W26" s="17">
        <v>1.519776134303653E-2</v>
      </c>
      <c r="X26" s="17">
        <v>2.3397442833442597E-2</v>
      </c>
      <c r="Y26" s="17">
        <v>8.8972458854943929E-3</v>
      </c>
      <c r="Z26" s="17">
        <v>4.60301933830762E-5</v>
      </c>
      <c r="AA26" s="17">
        <v>0.50891835362628102</v>
      </c>
      <c r="AB26" s="17">
        <v>0.2072409106931096</v>
      </c>
      <c r="AC26" s="17">
        <v>0.72382387776547907</v>
      </c>
      <c r="AD26" s="17">
        <v>0.15817962623159038</v>
      </c>
      <c r="AE26" s="17">
        <v>5.1743386239390503E-2</v>
      </c>
      <c r="AF26" s="17">
        <v>2.8382443471436999E-5</v>
      </c>
      <c r="AG26" s="17">
        <v>2.7755088757317102E-2</v>
      </c>
      <c r="AH26" s="17">
        <v>0.14482378172610824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</row>
    <row r="27" spans="1:83" x14ac:dyDescent="0.3">
      <c r="A27" s="3">
        <v>147</v>
      </c>
      <c r="B27" s="3" t="s">
        <v>75</v>
      </c>
      <c r="C27" s="3" t="s">
        <v>63</v>
      </c>
      <c r="D27" s="3" t="s">
        <v>48</v>
      </c>
      <c r="E27" s="3" t="s">
        <v>48</v>
      </c>
      <c r="F27" s="3" t="s">
        <v>58</v>
      </c>
      <c r="G27" s="3">
        <v>33.355891450000001</v>
      </c>
      <c r="H27" s="3">
        <v>-111.936437999999</v>
      </c>
      <c r="I27" s="17">
        <v>0</v>
      </c>
      <c r="J27" s="17">
        <v>2.6933134836259677E-2</v>
      </c>
      <c r="K27" s="17">
        <v>0.28873121271128538</v>
      </c>
      <c r="L27" s="17">
        <v>0.68981756465984034</v>
      </c>
      <c r="M27" s="17">
        <v>0.33381888252661757</v>
      </c>
      <c r="N27" s="17">
        <v>0.86974239004626253</v>
      </c>
      <c r="O27" s="17">
        <v>0.88499901517265278</v>
      </c>
      <c r="P27" s="17">
        <v>0.90308595018515014</v>
      </c>
      <c r="Q27" s="17">
        <v>0.94119092104367952</v>
      </c>
      <c r="R27" s="17">
        <v>0.8425693125509085</v>
      </c>
      <c r="S27" s="17">
        <v>0.13076315051954376</v>
      </c>
      <c r="T27" s="17">
        <v>0.56966797237631817</v>
      </c>
      <c r="U27" s="17">
        <v>0.54303723636905743</v>
      </c>
      <c r="V27" s="17">
        <v>0</v>
      </c>
      <c r="W27" s="17">
        <v>1.9237953454471199E-2</v>
      </c>
      <c r="X27" s="17">
        <v>0.20623658050806101</v>
      </c>
      <c r="Y27" s="17">
        <v>0.49272683189988598</v>
      </c>
      <c r="Z27" s="17">
        <v>0.238442058947584</v>
      </c>
      <c r="AA27" s="17">
        <v>0.62124456431875896</v>
      </c>
      <c r="AB27" s="17">
        <v>0.63214215369475202</v>
      </c>
      <c r="AC27" s="17">
        <v>0.64506139298939302</v>
      </c>
      <c r="AD27" s="17">
        <v>0.67227922931691397</v>
      </c>
      <c r="AE27" s="17">
        <v>0.60183522325064898</v>
      </c>
      <c r="AF27" s="17">
        <v>9.3402250371102696E-2</v>
      </c>
      <c r="AG27" s="17">
        <v>0.40690569455451298</v>
      </c>
      <c r="AH27" s="17">
        <v>0.38788374026361255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</row>
    <row r="28" spans="1:83" x14ac:dyDescent="0.3">
      <c r="A28" s="3">
        <v>160</v>
      </c>
      <c r="B28" s="3" t="s">
        <v>76</v>
      </c>
      <c r="C28" s="3" t="s">
        <v>63</v>
      </c>
      <c r="D28" s="3" t="s">
        <v>48</v>
      </c>
      <c r="E28" s="3" t="s">
        <v>48</v>
      </c>
      <c r="F28" s="3" t="s">
        <v>33</v>
      </c>
      <c r="G28" s="3">
        <v>32.061783370000001</v>
      </c>
      <c r="H28" s="3">
        <v>-109.8944462</v>
      </c>
      <c r="I28" s="17">
        <v>3.4450316962382996</v>
      </c>
      <c r="J28" s="17">
        <v>3.0049725034740726</v>
      </c>
      <c r="K28" s="17">
        <v>2.196120693960967</v>
      </c>
      <c r="L28" s="17">
        <v>1.7533855031360108</v>
      </c>
      <c r="M28" s="17">
        <v>1.9222259800199368</v>
      </c>
      <c r="N28" s="17">
        <v>3.5273883247399129</v>
      </c>
      <c r="O28" s="17">
        <v>4.1361060182181308</v>
      </c>
      <c r="P28" s="17">
        <v>4.1422361328490123</v>
      </c>
      <c r="Q28" s="17">
        <v>3.726118020810532</v>
      </c>
      <c r="R28" s="17">
        <v>3.5365620834543581</v>
      </c>
      <c r="S28" s="17">
        <v>2.5319129297234051</v>
      </c>
      <c r="T28" s="17">
        <v>2.7366496764971266</v>
      </c>
      <c r="U28" s="17">
        <v>3.0571678744327193</v>
      </c>
      <c r="V28" s="17">
        <v>2.4607369258845</v>
      </c>
      <c r="W28" s="17">
        <v>2.1464089310529091</v>
      </c>
      <c r="X28" s="17">
        <v>1.568657638543548</v>
      </c>
      <c r="Y28" s="17">
        <v>1.2524182165257221</v>
      </c>
      <c r="Z28" s="17">
        <v>1.3730185571570979</v>
      </c>
      <c r="AA28" s="17">
        <v>2.5195630890999383</v>
      </c>
      <c r="AB28" s="17">
        <v>2.9543614415843789</v>
      </c>
      <c r="AC28" s="17">
        <v>2.9587400948921521</v>
      </c>
      <c r="AD28" s="17">
        <v>2.6615128720075227</v>
      </c>
      <c r="AE28" s="17">
        <v>2.5261157738959703</v>
      </c>
      <c r="AF28" s="17">
        <v>1.8085092355167181</v>
      </c>
      <c r="AG28" s="17">
        <v>1.954749768926519</v>
      </c>
      <c r="AH28" s="17">
        <v>2.1836913388805139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</row>
    <row r="29" spans="1:83" x14ac:dyDescent="0.3">
      <c r="A29" s="3">
        <v>165</v>
      </c>
      <c r="B29" s="3" t="s">
        <v>77</v>
      </c>
      <c r="C29" s="3" t="s">
        <v>78</v>
      </c>
      <c r="D29" s="3" t="s">
        <v>48</v>
      </c>
      <c r="E29" s="3" t="s">
        <v>48</v>
      </c>
      <c r="F29" s="3" t="s">
        <v>38</v>
      </c>
      <c r="G29" s="3">
        <v>36.1902051</v>
      </c>
      <c r="H29" s="3">
        <v>-95.289031159999894</v>
      </c>
      <c r="I29" s="17">
        <v>6.6582880274551606</v>
      </c>
      <c r="J29" s="17">
        <v>7.5370363835011549</v>
      </c>
      <c r="K29" s="17">
        <v>7.3902226067192878</v>
      </c>
      <c r="L29" s="17">
        <v>5.5467207844587705</v>
      </c>
      <c r="M29" s="17">
        <v>10.06566930702018</v>
      </c>
      <c r="N29" s="17">
        <v>11.35761198472621</v>
      </c>
      <c r="O29" s="17">
        <v>11.253314961148035</v>
      </c>
      <c r="P29" s="17">
        <v>12.023873423390443</v>
      </c>
      <c r="Q29" s="17">
        <v>9.0459074935949015</v>
      </c>
      <c r="R29" s="17">
        <v>4.4969406275665182</v>
      </c>
      <c r="S29" s="17">
        <v>2.7220453599679759</v>
      </c>
      <c r="T29" s="17">
        <v>3.9672160140688408</v>
      </c>
      <c r="U29" s="17">
        <v>7.6787037298873733</v>
      </c>
      <c r="V29" s="17">
        <v>4.75592001961083</v>
      </c>
      <c r="W29" s="17">
        <v>5.3835974167865395</v>
      </c>
      <c r="X29" s="17">
        <v>5.27873043337092</v>
      </c>
      <c r="Y29" s="17">
        <v>3.9619434174705503</v>
      </c>
      <c r="Z29" s="17">
        <v>7.1897637907286995</v>
      </c>
      <c r="AA29" s="17">
        <v>8.1125799890901504</v>
      </c>
      <c r="AB29" s="17">
        <v>8.0380821151057393</v>
      </c>
      <c r="AC29" s="17">
        <v>8.5884810167074583</v>
      </c>
      <c r="AD29" s="17">
        <v>6.4613624954249307</v>
      </c>
      <c r="AE29" s="17">
        <v>3.2121004482617987</v>
      </c>
      <c r="AF29" s="17">
        <v>1.9443181142628401</v>
      </c>
      <c r="AG29" s="17">
        <v>2.8337257243348866</v>
      </c>
      <c r="AH29" s="17">
        <v>5.4847883784909799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</row>
    <row r="30" spans="1:83" x14ac:dyDescent="0.3">
      <c r="A30" s="3">
        <v>170</v>
      </c>
      <c r="B30" s="3" t="s">
        <v>79</v>
      </c>
      <c r="C30" s="3" t="s">
        <v>80</v>
      </c>
      <c r="D30" s="3" t="s">
        <v>35</v>
      </c>
      <c r="E30" s="3" t="s">
        <v>1217</v>
      </c>
      <c r="F30" s="3" t="s">
        <v>36</v>
      </c>
      <c r="G30" s="3">
        <v>34.434004700000003</v>
      </c>
      <c r="H30" s="3">
        <v>-92.904412570000005</v>
      </c>
      <c r="I30" s="17">
        <v>0</v>
      </c>
      <c r="J30" s="17">
        <v>0</v>
      </c>
      <c r="K30" s="17">
        <v>0</v>
      </c>
      <c r="L30" s="17">
        <v>0</v>
      </c>
      <c r="M30" s="17">
        <v>3.2908965279312419</v>
      </c>
      <c r="N30" s="17">
        <v>38.684866778773539</v>
      </c>
      <c r="O30" s="17">
        <v>32.944826185910898</v>
      </c>
      <c r="P30" s="17">
        <v>38.476346637808845</v>
      </c>
      <c r="Q30" s="17">
        <v>83.461969910177984</v>
      </c>
      <c r="R30" s="17">
        <v>10.778455516069025</v>
      </c>
      <c r="S30" s="17">
        <v>0</v>
      </c>
      <c r="T30" s="17">
        <v>5.9621152277934444</v>
      </c>
      <c r="U30" s="17">
        <v>17.806676557888942</v>
      </c>
      <c r="V30" s="17">
        <v>0</v>
      </c>
      <c r="W30" s="17">
        <v>0</v>
      </c>
      <c r="X30" s="17">
        <v>0</v>
      </c>
      <c r="Y30" s="17">
        <v>0</v>
      </c>
      <c r="Z30" s="17">
        <v>3.1544579108047893E-2</v>
      </c>
      <c r="AA30" s="17">
        <v>0.3643256192426107</v>
      </c>
      <c r="AB30" s="17">
        <v>0.34664326670339557</v>
      </c>
      <c r="AC30" s="17">
        <v>0.40194620799433844</v>
      </c>
      <c r="AD30" s="17">
        <v>0.84074162147686604</v>
      </c>
      <c r="AE30" s="17">
        <v>0.10802195913515142</v>
      </c>
      <c r="AF30" s="17">
        <v>0</v>
      </c>
      <c r="AG30" s="17">
        <v>5.2360744867303625E-2</v>
      </c>
      <c r="AH30" s="17">
        <v>0.1789261279825744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</row>
    <row r="31" spans="1:83" x14ac:dyDescent="0.3">
      <c r="A31" s="3">
        <v>201</v>
      </c>
      <c r="B31" s="3" t="s">
        <v>81</v>
      </c>
      <c r="C31" s="3" t="s">
        <v>80</v>
      </c>
      <c r="D31" s="3" t="s">
        <v>33</v>
      </c>
      <c r="E31" s="3" t="s">
        <v>1216</v>
      </c>
      <c r="F31" s="3" t="s">
        <v>58</v>
      </c>
      <c r="G31" s="3">
        <v>35.462218880000002</v>
      </c>
      <c r="H31" s="3">
        <v>-93.804936089999899</v>
      </c>
      <c r="I31" s="17">
        <v>0</v>
      </c>
      <c r="J31" s="17">
        <v>2.2765897208510721</v>
      </c>
      <c r="K31" s="17">
        <v>0</v>
      </c>
      <c r="L31" s="17">
        <v>0</v>
      </c>
      <c r="M31" s="17">
        <v>0</v>
      </c>
      <c r="N31" s="17">
        <v>0</v>
      </c>
      <c r="O31" s="17">
        <v>27.798750523632243</v>
      </c>
      <c r="P31" s="17">
        <v>6.0932689203105372</v>
      </c>
      <c r="Q31" s="17">
        <v>0</v>
      </c>
      <c r="R31" s="17">
        <v>0</v>
      </c>
      <c r="S31" s="17">
        <v>2.0845613769456981</v>
      </c>
      <c r="T31" s="17">
        <v>4.0767366901082891</v>
      </c>
      <c r="U31" s="17">
        <v>3.5707199825966693</v>
      </c>
      <c r="V31" s="17">
        <v>0</v>
      </c>
      <c r="W31" s="17">
        <v>2.4160522765288614E-2</v>
      </c>
      <c r="X31" s="17">
        <v>0</v>
      </c>
      <c r="Y31" s="17">
        <v>0</v>
      </c>
      <c r="Z31" s="17">
        <v>0</v>
      </c>
      <c r="AA31" s="17">
        <v>0</v>
      </c>
      <c r="AB31" s="17">
        <v>0.39964503610839208</v>
      </c>
      <c r="AC31" s="17">
        <v>8.7485975454391074E-2</v>
      </c>
      <c r="AD31" s="17">
        <v>0</v>
      </c>
      <c r="AE31" s="17">
        <v>0</v>
      </c>
      <c r="AF31" s="17">
        <v>2.5545172335535611E-2</v>
      </c>
      <c r="AG31" s="17">
        <v>4.7555698417022924E-2</v>
      </c>
      <c r="AH31" s="17">
        <v>4.9364761142104488E-2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</row>
    <row r="32" spans="1:83" x14ac:dyDescent="0.3">
      <c r="A32" s="3">
        <v>202</v>
      </c>
      <c r="B32" s="3" t="s">
        <v>82</v>
      </c>
      <c r="C32" s="3" t="s">
        <v>80</v>
      </c>
      <c r="D32" s="3" t="s">
        <v>35</v>
      </c>
      <c r="E32" s="3" t="s">
        <v>1216</v>
      </c>
      <c r="F32" s="3" t="s">
        <v>36</v>
      </c>
      <c r="G32" s="3">
        <v>35.259843859999897</v>
      </c>
      <c r="H32" s="3">
        <v>-91.363645419999898</v>
      </c>
      <c r="I32" s="17">
        <v>0</v>
      </c>
      <c r="J32" s="17">
        <v>0</v>
      </c>
      <c r="K32" s="17">
        <v>5.8126291120566803E-2</v>
      </c>
      <c r="L32" s="17">
        <v>0.53071203354493923</v>
      </c>
      <c r="M32" s="17">
        <v>0</v>
      </c>
      <c r="N32" s="17">
        <v>1.7105029870757038</v>
      </c>
      <c r="O32" s="17">
        <v>0</v>
      </c>
      <c r="P32" s="17">
        <v>26.718943852675938</v>
      </c>
      <c r="Q32" s="17">
        <v>14.196698359953105</v>
      </c>
      <c r="R32" s="17">
        <v>1.8504109133060413</v>
      </c>
      <c r="S32" s="17">
        <v>1.193787783967367</v>
      </c>
      <c r="T32" s="17">
        <v>0</v>
      </c>
      <c r="U32" s="17">
        <v>3.8805560211134584</v>
      </c>
      <c r="V32" s="17">
        <v>0</v>
      </c>
      <c r="W32" s="17">
        <v>0</v>
      </c>
      <c r="X32" s="17">
        <v>5.0719878330317378E-4</v>
      </c>
      <c r="Y32" s="17">
        <v>5.5128733698612108E-3</v>
      </c>
      <c r="Z32" s="17">
        <v>0</v>
      </c>
      <c r="AA32" s="17">
        <v>1.9712581260633411E-2</v>
      </c>
      <c r="AB32" s="17">
        <v>0</v>
      </c>
      <c r="AC32" s="17">
        <v>0.30264507561043302</v>
      </c>
      <c r="AD32" s="17">
        <v>0.15602136879962888</v>
      </c>
      <c r="AE32" s="17">
        <v>1.9566500650754142E-2</v>
      </c>
      <c r="AF32" s="17">
        <v>1.1203839320487064E-2</v>
      </c>
      <c r="AG32" s="17">
        <v>0</v>
      </c>
      <c r="AH32" s="17">
        <v>4.3226854544924712E-2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</row>
    <row r="33" spans="1:83" x14ac:dyDescent="0.3">
      <c r="A33" s="3">
        <v>203</v>
      </c>
      <c r="B33" s="3" t="s">
        <v>83</v>
      </c>
      <c r="C33" s="3" t="s">
        <v>80</v>
      </c>
      <c r="D33" s="3" t="s">
        <v>35</v>
      </c>
      <c r="E33" s="3" t="s">
        <v>1216</v>
      </c>
      <c r="F33" s="3" t="s">
        <v>36</v>
      </c>
      <c r="G33" s="3">
        <v>33.56440516</v>
      </c>
      <c r="H33" s="3">
        <v>-92.791400280000005</v>
      </c>
      <c r="I33" s="17">
        <v>7.1160291768524528</v>
      </c>
      <c r="J33" s="17">
        <v>0</v>
      </c>
      <c r="K33" s="17">
        <v>0</v>
      </c>
      <c r="L33" s="17">
        <v>12.665618078632869</v>
      </c>
      <c r="M33" s="17">
        <v>0</v>
      </c>
      <c r="N33" s="17">
        <v>26.068909130753635</v>
      </c>
      <c r="O33" s="17">
        <v>30.994286205824618</v>
      </c>
      <c r="P33" s="17">
        <v>22.005490869906403</v>
      </c>
      <c r="Q33" s="17">
        <v>5.6363462954458816</v>
      </c>
      <c r="R33" s="17">
        <v>17.231424291170256</v>
      </c>
      <c r="S33" s="17">
        <v>0.30410107482887772</v>
      </c>
      <c r="T33" s="17">
        <v>0</v>
      </c>
      <c r="U33" s="17">
        <v>10.24113255957864</v>
      </c>
      <c r="V33" s="17">
        <v>5.8265368110335843E-2</v>
      </c>
      <c r="W33" s="17">
        <v>0</v>
      </c>
      <c r="X33" s="17">
        <v>0</v>
      </c>
      <c r="Y33" s="17">
        <v>0.1376371217596665</v>
      </c>
      <c r="Z33" s="17">
        <v>0</v>
      </c>
      <c r="AA33" s="17">
        <v>0.30464061571391449</v>
      </c>
      <c r="AB33" s="17">
        <v>0.37479119162685165</v>
      </c>
      <c r="AC33" s="17">
        <v>0.26505494873276042</v>
      </c>
      <c r="AD33" s="17">
        <v>6.7148496169600294E-2</v>
      </c>
      <c r="AE33" s="17">
        <v>0.19951521263352268</v>
      </c>
      <c r="AF33" s="17">
        <v>3.1999312218722988E-3</v>
      </c>
      <c r="AG33" s="17">
        <v>0</v>
      </c>
      <c r="AH33" s="17">
        <v>0.11837044739769642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</row>
    <row r="34" spans="1:83" x14ac:dyDescent="0.3">
      <c r="A34" s="3">
        <v>204</v>
      </c>
      <c r="B34" s="3" t="s">
        <v>85</v>
      </c>
      <c r="C34" s="3" t="s">
        <v>86</v>
      </c>
      <c r="D34" s="3" t="s">
        <v>35</v>
      </c>
      <c r="E34" s="3" t="s">
        <v>1218</v>
      </c>
      <c r="F34" s="3" t="s">
        <v>43</v>
      </c>
      <c r="G34" s="3">
        <v>40.172621329999899</v>
      </c>
      <c r="H34" s="3">
        <v>-88.834350659999899</v>
      </c>
      <c r="I34" s="17">
        <v>857.56449543860094</v>
      </c>
      <c r="J34" s="17">
        <v>1027.9362673263847</v>
      </c>
      <c r="K34" s="17">
        <v>1043.3203336133504</v>
      </c>
      <c r="L34" s="17">
        <v>902.87704413386757</v>
      </c>
      <c r="M34" s="17">
        <v>447.73219581169349</v>
      </c>
      <c r="N34" s="17">
        <v>1120.7790587350387</v>
      </c>
      <c r="O34" s="17">
        <v>1146.3746697929512</v>
      </c>
      <c r="P34" s="17">
        <v>1147.5180283370078</v>
      </c>
      <c r="Q34" s="17">
        <v>1133.9634146093256</v>
      </c>
      <c r="R34" s="17">
        <v>1102.9067983194363</v>
      </c>
      <c r="S34" s="17">
        <v>1081.5490071205211</v>
      </c>
      <c r="T34" s="17">
        <v>1060.4573246275843</v>
      </c>
      <c r="U34" s="17">
        <v>1005.313316293865</v>
      </c>
      <c r="V34" s="17">
        <v>6.7937794021269502</v>
      </c>
      <c r="W34" s="17">
        <v>8.2771509205764371</v>
      </c>
      <c r="X34" s="17">
        <v>9.2621791264500128</v>
      </c>
      <c r="Y34" s="17">
        <v>9.3315680097623073</v>
      </c>
      <c r="Z34" s="17">
        <v>4.8916610349201433</v>
      </c>
      <c r="AA34" s="17">
        <v>12.600996874946063</v>
      </c>
      <c r="AB34" s="17">
        <v>13.132489440770705</v>
      </c>
      <c r="AC34" s="17">
        <v>13.253862134148347</v>
      </c>
      <c r="AD34" s="17">
        <v>13.02321375036156</v>
      </c>
      <c r="AE34" s="17">
        <v>12.019876053367277</v>
      </c>
      <c r="AF34" s="17">
        <v>10.959511511706951</v>
      </c>
      <c r="AG34" s="17">
        <v>9.97730812248715</v>
      </c>
      <c r="AH34" s="17">
        <v>10.297218479237904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</row>
    <row r="35" spans="1:83" x14ac:dyDescent="0.3">
      <c r="A35" s="3">
        <v>207</v>
      </c>
      <c r="B35" s="3" t="s">
        <v>87</v>
      </c>
      <c r="C35" s="3" t="s">
        <v>73</v>
      </c>
      <c r="D35" s="3" t="s">
        <v>48</v>
      </c>
      <c r="E35" s="3" t="s">
        <v>48</v>
      </c>
      <c r="F35" s="3" t="s">
        <v>38</v>
      </c>
      <c r="G35" s="3">
        <v>30.4318420799999</v>
      </c>
      <c r="H35" s="3">
        <v>-81.550287040000001</v>
      </c>
      <c r="I35" s="17">
        <v>6.0221665042509596</v>
      </c>
      <c r="J35" s="17">
        <v>8.1597121008203075</v>
      </c>
      <c r="K35" s="17">
        <v>6.0345932251495933</v>
      </c>
      <c r="L35" s="17">
        <v>6.0371456386825342</v>
      </c>
      <c r="M35" s="17">
        <v>10.53063310149123</v>
      </c>
      <c r="N35" s="17">
        <v>13.448298934772868</v>
      </c>
      <c r="O35" s="17">
        <v>0</v>
      </c>
      <c r="P35" s="17">
        <v>13.832758319911608</v>
      </c>
      <c r="Q35" s="17">
        <v>13.251825173500997</v>
      </c>
      <c r="R35" s="17">
        <v>12.21351696001182</v>
      </c>
      <c r="S35" s="17">
        <v>11.623464420423897</v>
      </c>
      <c r="T35" s="17">
        <v>5.5160673981948918</v>
      </c>
      <c r="U35" s="17">
        <v>8.8710568893799735</v>
      </c>
      <c r="V35" s="17">
        <v>4.3015475030364003</v>
      </c>
      <c r="W35" s="17">
        <v>5.8283657863002203</v>
      </c>
      <c r="X35" s="17">
        <v>4.3104237322497099</v>
      </c>
      <c r="Y35" s="17">
        <v>4.3122468847732387</v>
      </c>
      <c r="Z35" s="17">
        <v>7.5218807867794499</v>
      </c>
      <c r="AA35" s="17">
        <v>9.6059278105520498</v>
      </c>
      <c r="AB35" s="17">
        <v>0</v>
      </c>
      <c r="AC35" s="17">
        <v>9.8805416570797213</v>
      </c>
      <c r="AD35" s="17">
        <v>9.4655894096435702</v>
      </c>
      <c r="AE35" s="17">
        <v>8.7239406857227308</v>
      </c>
      <c r="AF35" s="17">
        <v>8.3024745860170697</v>
      </c>
      <c r="AG35" s="17">
        <v>3.9400481415677802</v>
      </c>
      <c r="AH35" s="17">
        <v>6.3364692066999826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</row>
    <row r="36" spans="1:83" s="2" customFormat="1" x14ac:dyDescent="0.3">
      <c r="A36" s="3">
        <v>210</v>
      </c>
      <c r="B36" s="3" t="s">
        <v>88</v>
      </c>
      <c r="C36" s="3" t="s">
        <v>60</v>
      </c>
      <c r="D36" s="3" t="s">
        <v>89</v>
      </c>
      <c r="E36" s="3" t="s">
        <v>89</v>
      </c>
      <c r="F36" s="3" t="s">
        <v>43</v>
      </c>
      <c r="G36" s="3">
        <v>38.239987360000001</v>
      </c>
      <c r="H36" s="3">
        <v>-95.689722040000007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>
        <v>11.472642602513403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>
        <v>11.472642602513403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spans="1:83" x14ac:dyDescent="0.3">
      <c r="A37" s="3">
        <v>260</v>
      </c>
      <c r="B37" s="3" t="s">
        <v>90</v>
      </c>
      <c r="C37" s="3" t="s">
        <v>91</v>
      </c>
      <c r="D37" s="3" t="s">
        <v>92</v>
      </c>
      <c r="E37" s="3" t="s">
        <v>92</v>
      </c>
      <c r="F37" s="3" t="s">
        <v>33</v>
      </c>
      <c r="G37" s="3">
        <v>36.804721919999899</v>
      </c>
      <c r="H37" s="3">
        <v>-121.78262170000001</v>
      </c>
      <c r="I37" s="17">
        <v>54.101147118950173</v>
      </c>
      <c r="J37" s="17">
        <v>51.833964061635442</v>
      </c>
      <c r="K37" s="17">
        <v>75.611977908048019</v>
      </c>
      <c r="L37" s="17">
        <v>208.42986779317255</v>
      </c>
      <c r="M37" s="17">
        <v>216.91589102352376</v>
      </c>
      <c r="N37" s="17">
        <v>112.89589756929462</v>
      </c>
      <c r="O37" s="17">
        <v>232.07543238527575</v>
      </c>
      <c r="P37" s="17">
        <v>264.95620463236332</v>
      </c>
      <c r="Q37" s="17">
        <v>234.15181744117163</v>
      </c>
      <c r="R37" s="17">
        <v>217.49479209510741</v>
      </c>
      <c r="S37" s="17">
        <v>115.50588574698691</v>
      </c>
      <c r="T37" s="17">
        <v>129.93363271304875</v>
      </c>
      <c r="U37" s="17">
        <v>160.28662045043941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</row>
    <row r="38" spans="1:83" x14ac:dyDescent="0.3">
      <c r="A38" s="3">
        <v>271</v>
      </c>
      <c r="B38" s="3" t="s">
        <v>93</v>
      </c>
      <c r="C38" s="3" t="s">
        <v>91</v>
      </c>
      <c r="D38" s="3" t="s">
        <v>33</v>
      </c>
      <c r="E38" s="3" t="s">
        <v>1216</v>
      </c>
      <c r="F38" s="3" t="s">
        <v>36</v>
      </c>
      <c r="G38" s="3">
        <v>38.039557430000002</v>
      </c>
      <c r="H38" s="3">
        <v>-121.89416490000001</v>
      </c>
      <c r="I38" s="17">
        <v>0</v>
      </c>
      <c r="J38" s="17">
        <v>1.0521250281928398</v>
      </c>
      <c r="K38" s="17">
        <v>6.848731735528669</v>
      </c>
      <c r="L38" s="17">
        <v>93.921917421828297</v>
      </c>
      <c r="M38" s="17">
        <v>7.171139850512418</v>
      </c>
      <c r="N38" s="17">
        <v>16.881138285286589</v>
      </c>
      <c r="O38" s="17">
        <v>19.410708203860509</v>
      </c>
      <c r="P38" s="17">
        <v>19.318451586201693</v>
      </c>
      <c r="Q38" s="17">
        <v>17.284323083585075</v>
      </c>
      <c r="R38" s="17">
        <v>9.3203102982828696</v>
      </c>
      <c r="S38" s="17">
        <v>11.215650037213988</v>
      </c>
      <c r="T38" s="17">
        <v>9.5931904294610248</v>
      </c>
      <c r="U38" s="17">
        <v>17.616681810537209</v>
      </c>
      <c r="V38" s="17">
        <v>0</v>
      </c>
      <c r="W38" s="17">
        <v>8.9051714616518087E-3</v>
      </c>
      <c r="X38" s="17">
        <v>6.032809076325224E-2</v>
      </c>
      <c r="Y38" s="17">
        <v>1.1075624648909099</v>
      </c>
      <c r="Z38" s="17">
        <v>0.12994818532689242</v>
      </c>
      <c r="AA38" s="17">
        <v>0.24696199776187994</v>
      </c>
      <c r="AB38" s="17">
        <v>0.31863704782483104</v>
      </c>
      <c r="AC38" s="17">
        <v>0.22034762768142221</v>
      </c>
      <c r="AD38" s="17">
        <v>0.26265919474201338</v>
      </c>
      <c r="AE38" s="17">
        <v>9.8453598779783602E-2</v>
      </c>
      <c r="AF38" s="17">
        <v>0.10951901582998905</v>
      </c>
      <c r="AG38" s="17">
        <v>8.6962380437107994E-2</v>
      </c>
      <c r="AH38" s="17">
        <v>0.22028879411748492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</row>
    <row r="39" spans="1:83" x14ac:dyDescent="0.3">
      <c r="A39" s="3">
        <v>298</v>
      </c>
      <c r="B39" s="3" t="s">
        <v>42</v>
      </c>
      <c r="C39" s="3" t="s">
        <v>69</v>
      </c>
      <c r="D39" s="3" t="s">
        <v>48</v>
      </c>
      <c r="E39" s="3" t="s">
        <v>48</v>
      </c>
      <c r="F39" s="3" t="s">
        <v>38</v>
      </c>
      <c r="G39" s="3">
        <v>31.423030300000001</v>
      </c>
      <c r="H39" s="3">
        <v>-96.252760359999897</v>
      </c>
      <c r="I39" s="17">
        <v>15.587011549669349</v>
      </c>
      <c r="J39" s="17">
        <v>9.615165707967245</v>
      </c>
      <c r="K39" s="17">
        <v>10.184023724926908</v>
      </c>
      <c r="L39" s="17">
        <v>15.976131448054385</v>
      </c>
      <c r="M39" s="17">
        <v>19.226349476419344</v>
      </c>
      <c r="N39" s="17">
        <v>18.424067136198694</v>
      </c>
      <c r="O39" s="17">
        <v>16.189298045086417</v>
      </c>
      <c r="P39" s="17">
        <v>17.626590126462759</v>
      </c>
      <c r="Q39" s="17">
        <v>15.98591071877307</v>
      </c>
      <c r="R39" s="17">
        <v>9.1114499526649055</v>
      </c>
      <c r="S39" s="17">
        <v>6.1982845209488415</v>
      </c>
      <c r="T39" s="17">
        <v>10.496186094123141</v>
      </c>
      <c r="U39" s="17">
        <v>13.747409952307589</v>
      </c>
      <c r="V39" s="17">
        <v>11.13357967833525</v>
      </c>
      <c r="W39" s="17">
        <v>6.8679755056908895</v>
      </c>
      <c r="X39" s="17">
        <v>7.2743026606620784</v>
      </c>
      <c r="Y39" s="17">
        <v>11.411522462895991</v>
      </c>
      <c r="Z39" s="17">
        <v>13.733106768870961</v>
      </c>
      <c r="AA39" s="17">
        <v>13.16004795442764</v>
      </c>
      <c r="AB39" s="17">
        <v>11.56378431791887</v>
      </c>
      <c r="AC39" s="17">
        <v>12.590421518901969</v>
      </c>
      <c r="AD39" s="17">
        <v>11.418507656266481</v>
      </c>
      <c r="AE39" s="17">
        <v>6.5081785376177903</v>
      </c>
      <c r="AF39" s="17">
        <v>4.4273460863920295</v>
      </c>
      <c r="AG39" s="17">
        <v>7.4972757815165298</v>
      </c>
      <c r="AH39" s="17">
        <v>9.8195785373625633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</row>
    <row r="40" spans="1:83" x14ac:dyDescent="0.3">
      <c r="A40" s="3">
        <v>302</v>
      </c>
      <c r="B40" s="3" t="s">
        <v>94</v>
      </c>
      <c r="C40" s="3" t="s">
        <v>91</v>
      </c>
      <c r="D40" s="3" t="s">
        <v>92</v>
      </c>
      <c r="E40" s="3" t="s">
        <v>92</v>
      </c>
      <c r="F40" s="3" t="s">
        <v>36</v>
      </c>
      <c r="G40" s="3">
        <v>33.136113180000002</v>
      </c>
      <c r="H40" s="3">
        <v>-117.336275999999</v>
      </c>
      <c r="I40" s="17">
        <v>34.408629152377003</v>
      </c>
      <c r="J40" s="17">
        <v>40.341191697676557</v>
      </c>
      <c r="K40" s="17">
        <v>9.7278163338867554</v>
      </c>
      <c r="L40" s="17">
        <v>30.249603228790118</v>
      </c>
      <c r="M40" s="17">
        <v>34.55672762741483</v>
      </c>
      <c r="N40" s="17">
        <v>118.83740972743263</v>
      </c>
      <c r="O40" s="17">
        <v>131.13430525497893</v>
      </c>
      <c r="P40" s="17">
        <v>193.72220362505118</v>
      </c>
      <c r="Q40" s="17">
        <v>159.73785903952677</v>
      </c>
      <c r="R40" s="17">
        <v>154.48914620521941</v>
      </c>
      <c r="S40" s="17">
        <v>31.959251978782259</v>
      </c>
      <c r="T40" s="17">
        <v>24.536247335857549</v>
      </c>
      <c r="U40" s="17">
        <v>80.58329980369659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</row>
    <row r="41" spans="1:83" x14ac:dyDescent="0.3">
      <c r="A41" s="3">
        <v>315</v>
      </c>
      <c r="B41" s="3" t="s">
        <v>95</v>
      </c>
      <c r="C41" s="3" t="s">
        <v>91</v>
      </c>
      <c r="D41" s="3" t="s">
        <v>92</v>
      </c>
      <c r="E41" s="3" t="s">
        <v>92</v>
      </c>
      <c r="F41" s="3" t="s">
        <v>36</v>
      </c>
      <c r="G41" s="3">
        <v>33.7691356099999</v>
      </c>
      <c r="H41" s="3">
        <v>-118.1002421</v>
      </c>
      <c r="I41" s="17">
        <v>6.7766917888345528</v>
      </c>
      <c r="J41" s="17">
        <v>15.931190954580556</v>
      </c>
      <c r="K41" s="17">
        <v>46.41424195397375</v>
      </c>
      <c r="L41" s="17">
        <v>19.213848327765884</v>
      </c>
      <c r="M41" s="17">
        <v>14.35238906503602</v>
      </c>
      <c r="N41" s="17">
        <v>172.78696412706381</v>
      </c>
      <c r="O41" s="17">
        <v>259.99396313875275</v>
      </c>
      <c r="P41" s="17">
        <v>293.39504781157677</v>
      </c>
      <c r="Q41" s="17">
        <v>256.74588831850713</v>
      </c>
      <c r="R41" s="17">
        <v>187.35778450287506</v>
      </c>
      <c r="S41" s="17">
        <v>22.759853749284268</v>
      </c>
      <c r="T41" s="17">
        <v>48.589823535107627</v>
      </c>
      <c r="U41" s="17">
        <v>112.75218678928148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</row>
    <row r="42" spans="1:83" x14ac:dyDescent="0.3">
      <c r="A42" s="3">
        <v>330</v>
      </c>
      <c r="B42" s="3" t="s">
        <v>96</v>
      </c>
      <c r="C42" s="3" t="s">
        <v>91</v>
      </c>
      <c r="D42" s="3" t="s">
        <v>92</v>
      </c>
      <c r="E42" s="3" t="s">
        <v>92</v>
      </c>
      <c r="F42" s="3" t="s">
        <v>36</v>
      </c>
      <c r="G42" s="3">
        <v>33.909400439999899</v>
      </c>
      <c r="H42" s="3">
        <v>-118.424570399999</v>
      </c>
      <c r="I42" s="17">
        <v>0</v>
      </c>
      <c r="J42" s="17">
        <v>0</v>
      </c>
      <c r="K42" s="17">
        <v>15.803093316509315</v>
      </c>
      <c r="L42" s="17">
        <v>8.1881802156899823</v>
      </c>
      <c r="M42" s="17">
        <v>6.2164916507296608</v>
      </c>
      <c r="N42" s="17">
        <v>28.746765854257358</v>
      </c>
      <c r="O42" s="17">
        <v>30.021134829679166</v>
      </c>
      <c r="P42" s="17">
        <v>44.297768193084366</v>
      </c>
      <c r="Q42" s="17">
        <v>23.455750870078706</v>
      </c>
      <c r="R42" s="17">
        <v>20.922210729610839</v>
      </c>
      <c r="S42" s="17">
        <v>1.1559407505408257</v>
      </c>
      <c r="T42" s="17">
        <v>4.5211474172037738</v>
      </c>
      <c r="U42" s="17">
        <v>15.401743454680375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</row>
    <row r="43" spans="1:83" x14ac:dyDescent="0.3">
      <c r="A43" s="3">
        <v>331</v>
      </c>
      <c r="B43" s="3" t="s">
        <v>97</v>
      </c>
      <c r="C43" s="3" t="s">
        <v>91</v>
      </c>
      <c r="D43" s="3" t="s">
        <v>48</v>
      </c>
      <c r="E43" s="3" t="s">
        <v>48</v>
      </c>
      <c r="F43" s="3" t="s">
        <v>36</v>
      </c>
      <c r="G43" s="3">
        <v>34.0910738299999</v>
      </c>
      <c r="H43" s="3">
        <v>-117.527884099999</v>
      </c>
      <c r="I43" s="17">
        <v>0</v>
      </c>
      <c r="J43" s="17">
        <v>0</v>
      </c>
      <c r="K43" s="17">
        <v>0</v>
      </c>
      <c r="L43" s="17">
        <v>4.0709661404077821E-2</v>
      </c>
      <c r="M43" s="17">
        <v>2.5529774984924838E-2</v>
      </c>
      <c r="N43" s="17">
        <v>0.8264288590305664</v>
      </c>
      <c r="O43" s="17">
        <v>0.79203713693087341</v>
      </c>
      <c r="P43" s="17">
        <v>0.58840520045747291</v>
      </c>
      <c r="Q43" s="17">
        <v>0.61687937554124694</v>
      </c>
      <c r="R43" s="17">
        <v>0.50182848195379337</v>
      </c>
      <c r="S43" s="17">
        <v>0</v>
      </c>
      <c r="T43" s="17">
        <v>0</v>
      </c>
      <c r="U43" s="17">
        <v>0.28400645288607046</v>
      </c>
      <c r="V43" s="17">
        <v>0</v>
      </c>
      <c r="W43" s="17">
        <v>0</v>
      </c>
      <c r="X43" s="17">
        <v>0</v>
      </c>
      <c r="Y43" s="17">
        <v>2.90783295743413E-2</v>
      </c>
      <c r="Z43" s="17">
        <v>1.8235553560660599E-2</v>
      </c>
      <c r="AA43" s="17">
        <v>0.59030632787897597</v>
      </c>
      <c r="AB43" s="17">
        <v>0.56574081209348104</v>
      </c>
      <c r="AC43" s="17">
        <v>0.42028942889819498</v>
      </c>
      <c r="AD43" s="17">
        <v>0.44062812538660501</v>
      </c>
      <c r="AE43" s="17">
        <v>0.35844891568128101</v>
      </c>
      <c r="AF43" s="17">
        <v>0</v>
      </c>
      <c r="AG43" s="17">
        <v>0</v>
      </c>
      <c r="AH43" s="17">
        <v>0.20286175206147894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</row>
    <row r="44" spans="1:83" x14ac:dyDescent="0.3">
      <c r="A44" s="3">
        <v>335</v>
      </c>
      <c r="B44" s="3" t="s">
        <v>98</v>
      </c>
      <c r="C44" s="3" t="s">
        <v>91</v>
      </c>
      <c r="D44" s="3" t="s">
        <v>92</v>
      </c>
      <c r="E44" s="3" t="s">
        <v>92</v>
      </c>
      <c r="F44" s="3" t="s">
        <v>36</v>
      </c>
      <c r="G44" s="3">
        <v>33.64265185</v>
      </c>
      <c r="H44" s="3">
        <v>-117.977099999999</v>
      </c>
      <c r="I44" s="17">
        <v>37.350993023374684</v>
      </c>
      <c r="J44" s="17">
        <v>0</v>
      </c>
      <c r="K44" s="17">
        <v>48.845134272486881</v>
      </c>
      <c r="L44" s="17">
        <v>23.153767898255467</v>
      </c>
      <c r="M44" s="17">
        <v>30.480463133267261</v>
      </c>
      <c r="N44" s="17">
        <v>85.758759325202078</v>
      </c>
      <c r="O44" s="17">
        <v>103.97001822636398</v>
      </c>
      <c r="P44" s="17">
        <v>118.58529749142456</v>
      </c>
      <c r="Q44" s="17">
        <v>109.74411008909694</v>
      </c>
      <c r="R44" s="17">
        <v>79.42600318203931</v>
      </c>
      <c r="S44" s="17">
        <v>44.998431710215627</v>
      </c>
      <c r="T44" s="17">
        <v>60.399120161354787</v>
      </c>
      <c r="U44" s="17">
        <v>62.357315027076055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</row>
    <row r="45" spans="1:83" x14ac:dyDescent="0.3">
      <c r="A45" s="3">
        <v>345</v>
      </c>
      <c r="B45" s="3" t="s">
        <v>99</v>
      </c>
      <c r="C45" s="3" t="s">
        <v>91</v>
      </c>
      <c r="D45" s="3" t="s">
        <v>92</v>
      </c>
      <c r="E45" s="3" t="s">
        <v>92</v>
      </c>
      <c r="F45" s="3" t="s">
        <v>36</v>
      </c>
      <c r="G45" s="3">
        <v>34.206410740000003</v>
      </c>
      <c r="H45" s="3">
        <v>-119.2509438</v>
      </c>
      <c r="I45" s="17">
        <v>1.647478053713725</v>
      </c>
      <c r="J45" s="17">
        <v>4.8937335236326316</v>
      </c>
      <c r="K45" s="17">
        <v>6.2831672210653958E-2</v>
      </c>
      <c r="L45" s="17">
        <v>7.6241892259438657</v>
      </c>
      <c r="M45" s="17">
        <v>8.5261428436189561</v>
      </c>
      <c r="N45" s="17">
        <v>53.763214474174241</v>
      </c>
      <c r="O45" s="17">
        <v>47.54001918652731</v>
      </c>
      <c r="P45" s="17">
        <v>51.860625373621247</v>
      </c>
      <c r="Q45" s="17">
        <v>38.705904307990942</v>
      </c>
      <c r="R45" s="17">
        <v>44.101671792201827</v>
      </c>
      <c r="S45" s="17">
        <v>6.6175677942993225</v>
      </c>
      <c r="T45" s="17">
        <v>7.5598863041494342</v>
      </c>
      <c r="U45" s="17">
        <v>22.845504451346027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</row>
    <row r="46" spans="1:83" x14ac:dyDescent="0.3">
      <c r="A46" s="3">
        <v>350</v>
      </c>
      <c r="B46" s="3" t="s">
        <v>100</v>
      </c>
      <c r="C46" s="3" t="s">
        <v>91</v>
      </c>
      <c r="D46" s="3" t="s">
        <v>92</v>
      </c>
      <c r="E46" s="3" t="s">
        <v>92</v>
      </c>
      <c r="F46" s="3" t="s">
        <v>36</v>
      </c>
      <c r="G46" s="3">
        <v>34.129683380000003</v>
      </c>
      <c r="H46" s="3">
        <v>-119.1685669</v>
      </c>
      <c r="I46" s="17">
        <v>0</v>
      </c>
      <c r="J46" s="17">
        <v>0</v>
      </c>
      <c r="K46" s="17">
        <v>0.87720769994736292</v>
      </c>
      <c r="L46" s="17">
        <v>0.60965239700606</v>
      </c>
      <c r="M46" s="17">
        <v>0.61557564592793756</v>
      </c>
      <c r="N46" s="17">
        <v>44.59833083989357</v>
      </c>
      <c r="O46" s="17">
        <v>93.576742799325459</v>
      </c>
      <c r="P46" s="17">
        <v>149.83525464177251</v>
      </c>
      <c r="Q46" s="17">
        <v>78.559661518102757</v>
      </c>
      <c r="R46" s="17">
        <v>78.998577177176045</v>
      </c>
      <c r="S46" s="17">
        <v>0</v>
      </c>
      <c r="T46" s="17">
        <v>15.473272707032747</v>
      </c>
      <c r="U46" s="17">
        <v>38.996451762895106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</row>
    <row r="47" spans="1:83" x14ac:dyDescent="0.3">
      <c r="A47" s="3">
        <v>356</v>
      </c>
      <c r="B47" s="3" t="s">
        <v>101</v>
      </c>
      <c r="C47" s="3" t="s">
        <v>91</v>
      </c>
      <c r="D47" s="3" t="s">
        <v>92</v>
      </c>
      <c r="E47" s="3" t="s">
        <v>92</v>
      </c>
      <c r="F47" s="3" t="s">
        <v>36</v>
      </c>
      <c r="G47" s="3">
        <v>33.850754549999898</v>
      </c>
      <c r="H47" s="3">
        <v>-118.395384699999</v>
      </c>
      <c r="I47" s="17">
        <v>0</v>
      </c>
      <c r="J47" s="17">
        <v>35.504940300147169</v>
      </c>
      <c r="K47" s="17">
        <v>0</v>
      </c>
      <c r="L47" s="17">
        <v>7.5301788463776234</v>
      </c>
      <c r="M47" s="17">
        <v>2.7234872276996334</v>
      </c>
      <c r="N47" s="17">
        <v>85.821954872111718</v>
      </c>
      <c r="O47" s="17">
        <v>147.91365088696861</v>
      </c>
      <c r="P47" s="17">
        <v>94.792599045185028</v>
      </c>
      <c r="Q47" s="17">
        <v>153.85949734797103</v>
      </c>
      <c r="R47" s="17">
        <v>60.30984243566553</v>
      </c>
      <c r="S47" s="17">
        <v>30.916037864518586</v>
      </c>
      <c r="T47" s="17">
        <v>6.456109976678567</v>
      </c>
      <c r="U47" s="17">
        <v>52.098725405675637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</row>
    <row r="48" spans="1:83" x14ac:dyDescent="0.3">
      <c r="A48" s="3">
        <v>358</v>
      </c>
      <c r="B48" s="3" t="s">
        <v>102</v>
      </c>
      <c r="C48" s="3" t="s">
        <v>91</v>
      </c>
      <c r="D48" s="3" t="s">
        <v>48</v>
      </c>
      <c r="E48" s="3" t="s">
        <v>48</v>
      </c>
      <c r="F48" s="3" t="s">
        <v>58</v>
      </c>
      <c r="G48" s="3">
        <v>34.079492360000003</v>
      </c>
      <c r="H48" s="3">
        <v>-117.24147840000001</v>
      </c>
      <c r="I48" s="17">
        <v>3.26388844706897</v>
      </c>
      <c r="J48" s="17">
        <v>4.0016165339412773</v>
      </c>
      <c r="K48" s="17">
        <v>3.3517967125991039</v>
      </c>
      <c r="L48" s="17">
        <v>2.1586649914830978</v>
      </c>
      <c r="M48" s="17">
        <v>2.8031262021160703</v>
      </c>
      <c r="N48" s="17">
        <v>4.47548191209476</v>
      </c>
      <c r="O48" s="17">
        <v>5.1134324706721337</v>
      </c>
      <c r="P48" s="17">
        <v>4.8115978272822453</v>
      </c>
      <c r="Q48" s="17">
        <v>4.890452041418845</v>
      </c>
      <c r="R48" s="17">
        <v>3.7902557911757979</v>
      </c>
      <c r="S48" s="17">
        <v>4.0753991822650395</v>
      </c>
      <c r="T48" s="17">
        <v>2.9353358066124331</v>
      </c>
      <c r="U48" s="17">
        <v>3.8032811993192803</v>
      </c>
      <c r="V48" s="17">
        <v>2.3313488907635502</v>
      </c>
      <c r="W48" s="17">
        <v>2.8582975242437696</v>
      </c>
      <c r="X48" s="17">
        <v>2.3941405089993602</v>
      </c>
      <c r="Y48" s="17">
        <v>1.5419035653450699</v>
      </c>
      <c r="Z48" s="17">
        <v>2.0022330015114789</v>
      </c>
      <c r="AA48" s="17">
        <v>3.1967727943534001</v>
      </c>
      <c r="AB48" s="17">
        <v>3.6524517647658099</v>
      </c>
      <c r="AC48" s="17">
        <v>3.43685559091589</v>
      </c>
      <c r="AD48" s="17">
        <v>3.4931800295848898</v>
      </c>
      <c r="AE48" s="17">
        <v>2.7073255651255703</v>
      </c>
      <c r="AF48" s="17">
        <v>2.9109994159035999</v>
      </c>
      <c r="AG48" s="17">
        <v>2.0966684332945951</v>
      </c>
      <c r="AH48" s="17">
        <v>2.7166294280852008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</row>
    <row r="49" spans="1:83" x14ac:dyDescent="0.3">
      <c r="A49" s="3">
        <v>371</v>
      </c>
      <c r="B49" s="3" t="s">
        <v>103</v>
      </c>
      <c r="C49" s="3" t="s">
        <v>104</v>
      </c>
      <c r="D49" s="3" t="s">
        <v>48</v>
      </c>
      <c r="E49" s="3" t="s">
        <v>48</v>
      </c>
      <c r="F49" s="3" t="s">
        <v>43</v>
      </c>
      <c r="G49" s="3">
        <v>46.471187219999898</v>
      </c>
      <c r="H49" s="3">
        <v>-119.334660099999</v>
      </c>
      <c r="I49" s="17">
        <v>17.276276676123778</v>
      </c>
      <c r="J49" s="17">
        <v>16.430118563691277</v>
      </c>
      <c r="K49" s="17">
        <v>16.01741284569286</v>
      </c>
      <c r="L49" s="17">
        <v>15.330979946640257</v>
      </c>
      <c r="M49" s="17">
        <v>3.8219513069418238</v>
      </c>
      <c r="N49" s="17">
        <v>0.5581136416976008</v>
      </c>
      <c r="O49" s="17">
        <v>11.058394447937633</v>
      </c>
      <c r="P49" s="17">
        <v>16.122529439994739</v>
      </c>
      <c r="Q49" s="17">
        <v>16.978483196360699</v>
      </c>
      <c r="R49" s="17">
        <v>17.59736748622062</v>
      </c>
      <c r="S49" s="17">
        <v>17.244706515311378</v>
      </c>
      <c r="T49" s="17">
        <v>17.731864205129199</v>
      </c>
      <c r="U49" s="17">
        <v>13.840579472418941</v>
      </c>
      <c r="V49" s="17">
        <v>12.3401976258027</v>
      </c>
      <c r="W49" s="17">
        <v>11.735798974065199</v>
      </c>
      <c r="X49" s="17">
        <v>11.4410091754949</v>
      </c>
      <c r="Y49" s="17">
        <v>10.950699961885899</v>
      </c>
      <c r="Z49" s="17">
        <v>2.7299652192441601</v>
      </c>
      <c r="AA49" s="17">
        <v>0.39865260121257201</v>
      </c>
      <c r="AB49" s="17">
        <v>7.8988531770983101</v>
      </c>
      <c r="AC49" s="17">
        <v>11.5160924571391</v>
      </c>
      <c r="AD49" s="17">
        <v>12.1274879974005</v>
      </c>
      <c r="AE49" s="17">
        <v>12.569548204443301</v>
      </c>
      <c r="AF49" s="17">
        <v>12.3176475109367</v>
      </c>
      <c r="AG49" s="17">
        <v>12.665617289378</v>
      </c>
      <c r="AH49" s="17">
        <v>9.8861281945849608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</row>
    <row r="50" spans="1:83" x14ac:dyDescent="0.3">
      <c r="A50" s="3">
        <v>377</v>
      </c>
      <c r="B50" s="3" t="s">
        <v>105</v>
      </c>
      <c r="C50" s="3" t="s">
        <v>91</v>
      </c>
      <c r="D50" s="3" t="s">
        <v>48</v>
      </c>
      <c r="E50" s="3" t="s">
        <v>48</v>
      </c>
      <c r="F50" s="3" t="s">
        <v>33</v>
      </c>
      <c r="G50" s="3">
        <v>34.156136179999898</v>
      </c>
      <c r="H50" s="3">
        <v>-118.2786432</v>
      </c>
      <c r="I50" s="17">
        <v>0.28997136500878995</v>
      </c>
      <c r="J50" s="17">
        <v>0.24007639104051581</v>
      </c>
      <c r="K50" s="17">
        <v>0.22650285303641021</v>
      </c>
      <c r="L50" s="17">
        <v>0.29919213867381317</v>
      </c>
      <c r="M50" s="17">
        <v>0.30956215964125533</v>
      </c>
      <c r="N50" s="17">
        <v>0.34593293462508701</v>
      </c>
      <c r="O50" s="17">
        <v>0.3614583232522447</v>
      </c>
      <c r="P50" s="17">
        <v>0.38162728110646216</v>
      </c>
      <c r="Q50" s="17">
        <v>0.40211140590352806</v>
      </c>
      <c r="R50" s="17">
        <v>0.40498305596776113</v>
      </c>
      <c r="S50" s="17">
        <v>0.26177763871440318</v>
      </c>
      <c r="T50" s="17">
        <v>0.33132837201432663</v>
      </c>
      <c r="U50" s="17">
        <v>0.32181095396570997</v>
      </c>
      <c r="V50" s="17">
        <v>0.20712240357770714</v>
      </c>
      <c r="W50" s="17">
        <v>0.17148313645751131</v>
      </c>
      <c r="X50" s="17">
        <v>0.16178775216886443</v>
      </c>
      <c r="Y50" s="17">
        <v>0.21370867048129516</v>
      </c>
      <c r="Z50" s="17">
        <v>0.22111582831518239</v>
      </c>
      <c r="AA50" s="17">
        <v>0.2470949533036336</v>
      </c>
      <c r="AB50" s="17">
        <v>0.2581845166087462</v>
      </c>
      <c r="AC50" s="17">
        <v>0.27259091507604438</v>
      </c>
      <c r="AD50" s="17">
        <v>0.28722243278823434</v>
      </c>
      <c r="AE50" s="17">
        <v>0.28927361140554375</v>
      </c>
      <c r="AF50" s="17">
        <v>0.18698402765314515</v>
      </c>
      <c r="AG50" s="17">
        <v>0.23666312286737615</v>
      </c>
      <c r="AH50" s="17">
        <v>0.22986496711836429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</row>
    <row r="51" spans="1:83" x14ac:dyDescent="0.3">
      <c r="A51" s="3">
        <v>384</v>
      </c>
      <c r="B51" s="3" t="s">
        <v>106</v>
      </c>
      <c r="C51" s="3" t="s">
        <v>86</v>
      </c>
      <c r="D51" s="3" t="s">
        <v>33</v>
      </c>
      <c r="E51" s="3" t="s">
        <v>1216</v>
      </c>
      <c r="F51" s="3" t="s">
        <v>38</v>
      </c>
      <c r="G51" s="3">
        <v>41.494691099999898</v>
      </c>
      <c r="H51" s="3">
        <v>-88.123716889999898</v>
      </c>
      <c r="I51" s="17">
        <v>339.66109587869192</v>
      </c>
      <c r="J51" s="17">
        <v>416.37905691364824</v>
      </c>
      <c r="K51" s="17">
        <v>364.37835150414571</v>
      </c>
      <c r="L51" s="17">
        <v>115.16623381324237</v>
      </c>
      <c r="M51" s="17">
        <v>419.36333193139512</v>
      </c>
      <c r="N51" s="17">
        <v>366.38345250576424</v>
      </c>
      <c r="O51" s="17">
        <v>451.73157868893878</v>
      </c>
      <c r="P51" s="17">
        <v>466.48013435806763</v>
      </c>
      <c r="Q51" s="17">
        <v>481.48735304101399</v>
      </c>
      <c r="R51" s="17">
        <v>427.74101543485904</v>
      </c>
      <c r="S51" s="17">
        <v>355.40398977164915</v>
      </c>
      <c r="T51" s="17">
        <v>69.088788138259218</v>
      </c>
      <c r="U51" s="17">
        <v>355.90032230547206</v>
      </c>
      <c r="V51" s="17">
        <v>4.6122558542847818</v>
      </c>
      <c r="W51" s="17">
        <v>5.5422900142223268</v>
      </c>
      <c r="X51" s="17">
        <v>5.1428298513421957</v>
      </c>
      <c r="Y51" s="17">
        <v>1.7785756864608071</v>
      </c>
      <c r="Z51" s="17">
        <v>7.0059945283923</v>
      </c>
      <c r="AA51" s="17">
        <v>6.3170331034162333</v>
      </c>
      <c r="AB51" s="17">
        <v>7.9434739668201999</v>
      </c>
      <c r="AC51" s="17">
        <v>8.2334349847991444</v>
      </c>
      <c r="AD51" s="17">
        <v>8.3265476532263705</v>
      </c>
      <c r="AE51" s="17">
        <v>7.0570260259526512</v>
      </c>
      <c r="AF51" s="17">
        <v>5.4384369668125618</v>
      </c>
      <c r="AG51" s="17">
        <v>1.0090707768060601</v>
      </c>
      <c r="AH51" s="17">
        <v>5.7044618858521146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</row>
    <row r="52" spans="1:83" x14ac:dyDescent="0.3">
      <c r="A52" s="3">
        <v>389</v>
      </c>
      <c r="B52" s="3" t="s">
        <v>107</v>
      </c>
      <c r="C52" s="3" t="s">
        <v>91</v>
      </c>
      <c r="D52" s="3" t="s">
        <v>48</v>
      </c>
      <c r="E52" s="3" t="s">
        <v>48</v>
      </c>
      <c r="F52" s="3" t="s">
        <v>33</v>
      </c>
      <c r="G52" s="3">
        <v>32.80204148</v>
      </c>
      <c r="H52" s="3">
        <v>-115.5397085</v>
      </c>
      <c r="I52" s="17">
        <v>0.62271286815789517</v>
      </c>
      <c r="J52" s="17">
        <v>0.3514955350290927</v>
      </c>
      <c r="K52" s="17">
        <v>0.61023735788794797</v>
      </c>
      <c r="L52" s="17">
        <v>0.43886237512540049</v>
      </c>
      <c r="M52" s="17">
        <v>0.8931028856583656</v>
      </c>
      <c r="N52" s="17">
        <v>1.5610703327377284</v>
      </c>
      <c r="O52" s="17">
        <v>1.5058673635088902</v>
      </c>
      <c r="P52" s="17">
        <v>1.6058415563098145</v>
      </c>
      <c r="Q52" s="17">
        <v>1.7153804002629491</v>
      </c>
      <c r="R52" s="17">
        <v>1.1966665635094715</v>
      </c>
      <c r="S52" s="17">
        <v>0.41931444732827494</v>
      </c>
      <c r="T52" s="17">
        <v>0.33033075831925762</v>
      </c>
      <c r="U52" s="17">
        <v>0.94133764821464694</v>
      </c>
      <c r="V52" s="17">
        <v>0.44479490582706804</v>
      </c>
      <c r="W52" s="17">
        <v>0.2510682393064948</v>
      </c>
      <c r="X52" s="17">
        <v>0.43588382706281997</v>
      </c>
      <c r="Y52" s="17">
        <v>0.31347312508957181</v>
      </c>
      <c r="Z52" s="17">
        <v>0.63793063261311844</v>
      </c>
      <c r="AA52" s="17">
        <v>1.1150502376698059</v>
      </c>
      <c r="AB52" s="17">
        <v>1.0756195453634931</v>
      </c>
      <c r="AC52" s="17">
        <v>1.147029683078439</v>
      </c>
      <c r="AD52" s="17">
        <v>1.225271714473535</v>
      </c>
      <c r="AE52" s="17">
        <v>0.85476183107819403</v>
      </c>
      <c r="AF52" s="17">
        <v>0.29951031952019641</v>
      </c>
      <c r="AG52" s="17">
        <v>0.23595054165661261</v>
      </c>
      <c r="AH52" s="17">
        <v>0.6723840344390335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</row>
    <row r="53" spans="1:83" x14ac:dyDescent="0.3">
      <c r="A53" s="3">
        <v>399</v>
      </c>
      <c r="B53" s="3" t="s">
        <v>108</v>
      </c>
      <c r="C53" s="3" t="s">
        <v>91</v>
      </c>
      <c r="D53" s="3" t="s">
        <v>92</v>
      </c>
      <c r="E53" s="3" t="s">
        <v>92</v>
      </c>
      <c r="F53" s="3" t="s">
        <v>58</v>
      </c>
      <c r="G53" s="3">
        <v>33.769080950000003</v>
      </c>
      <c r="H53" s="3">
        <v>-118.266146899999</v>
      </c>
      <c r="I53" s="17">
        <v>5.670791425929</v>
      </c>
      <c r="J53" s="17">
        <v>3.3139903668826864</v>
      </c>
      <c r="K53" s="17">
        <v>1.6797328123188719</v>
      </c>
      <c r="L53" s="17">
        <v>2.5481046047804314</v>
      </c>
      <c r="M53" s="17">
        <v>0</v>
      </c>
      <c r="N53" s="17">
        <v>3.3319512026747891</v>
      </c>
      <c r="O53" s="17">
        <v>3.9425872520458296</v>
      </c>
      <c r="P53" s="17">
        <v>8.8305339862474916</v>
      </c>
      <c r="Q53" s="17">
        <v>13.591046761351944</v>
      </c>
      <c r="R53" s="17">
        <v>21.057333631773215</v>
      </c>
      <c r="S53" s="17">
        <v>0</v>
      </c>
      <c r="T53" s="17">
        <v>0</v>
      </c>
      <c r="U53" s="17">
        <v>5.3521511224511684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</row>
    <row r="54" spans="1:83" x14ac:dyDescent="0.3">
      <c r="A54" s="3">
        <v>400</v>
      </c>
      <c r="B54" s="3" t="s">
        <v>109</v>
      </c>
      <c r="C54" s="3" t="s">
        <v>91</v>
      </c>
      <c r="D54" s="3" t="s">
        <v>92</v>
      </c>
      <c r="E54" s="3" t="s">
        <v>92</v>
      </c>
      <c r="F54" s="3" t="s">
        <v>33</v>
      </c>
      <c r="G54" s="3">
        <v>33.764850629999899</v>
      </c>
      <c r="H54" s="3">
        <v>-118.099187099999</v>
      </c>
      <c r="I54" s="17">
        <v>125.3322095774802</v>
      </c>
      <c r="J54" s="17">
        <v>79.825778213607819</v>
      </c>
      <c r="K54" s="17">
        <v>104.81739031659487</v>
      </c>
      <c r="L54" s="17">
        <v>122.90771597594929</v>
      </c>
      <c r="M54" s="17">
        <v>55.629691830448159</v>
      </c>
      <c r="N54" s="17">
        <v>79.322210579888733</v>
      </c>
      <c r="O54" s="17">
        <v>177.53799585979812</v>
      </c>
      <c r="P54" s="17">
        <v>198.25474420414318</v>
      </c>
      <c r="Q54" s="17">
        <v>208.01878117719028</v>
      </c>
      <c r="R54" s="17">
        <v>124.9628125160561</v>
      </c>
      <c r="S54" s="17">
        <v>0.15727385227788485</v>
      </c>
      <c r="T54" s="17">
        <v>86.113121593441946</v>
      </c>
      <c r="U54" s="17">
        <v>113.97092652158094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</row>
    <row r="55" spans="1:83" x14ac:dyDescent="0.3">
      <c r="A55" s="3">
        <v>404</v>
      </c>
      <c r="B55" s="3" t="s">
        <v>110</v>
      </c>
      <c r="C55" s="3" t="s">
        <v>91</v>
      </c>
      <c r="D55" s="3" t="s">
        <v>92</v>
      </c>
      <c r="E55" s="3" t="s">
        <v>92</v>
      </c>
      <c r="F55" s="3" t="s">
        <v>36</v>
      </c>
      <c r="G55" s="3">
        <v>33.917388119999899</v>
      </c>
      <c r="H55" s="3">
        <v>-118.4271947</v>
      </c>
      <c r="I55" s="17">
        <v>91.493321786737724</v>
      </c>
      <c r="J55" s="17">
        <v>128.48885572717944</v>
      </c>
      <c r="K55" s="17">
        <v>135.89980965479484</v>
      </c>
      <c r="L55" s="17">
        <v>101.77073443457913</v>
      </c>
      <c r="M55" s="17">
        <v>98.676312541556655</v>
      </c>
      <c r="N55" s="17">
        <v>158.38233965864919</v>
      </c>
      <c r="O55" s="17">
        <v>163.95281874771194</v>
      </c>
      <c r="P55" s="17">
        <v>194.7965618890675</v>
      </c>
      <c r="Q55" s="17">
        <v>179.14831080380537</v>
      </c>
      <c r="R55" s="17">
        <v>168.0574189215186</v>
      </c>
      <c r="S55" s="17">
        <v>123.48360465176377</v>
      </c>
      <c r="T55" s="17">
        <v>92.738676563666289</v>
      </c>
      <c r="U55" s="17">
        <v>136.42547991803181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</row>
    <row r="56" spans="1:83" x14ac:dyDescent="0.3">
      <c r="A56" s="3">
        <v>408</v>
      </c>
      <c r="B56" s="3" t="s">
        <v>111</v>
      </c>
      <c r="C56" s="3" t="s">
        <v>91</v>
      </c>
      <c r="D56" s="3" t="s">
        <v>48</v>
      </c>
      <c r="E56" s="3" t="s">
        <v>48</v>
      </c>
      <c r="F56" s="3" t="s">
        <v>58</v>
      </c>
      <c r="G56" s="3">
        <v>34.244706200000003</v>
      </c>
      <c r="H56" s="3">
        <v>-118.392283699999</v>
      </c>
      <c r="I56" s="17">
        <v>3.2037832704178695E-4</v>
      </c>
      <c r="J56" s="17">
        <v>0</v>
      </c>
      <c r="K56" s="17">
        <v>0.1275257953915806</v>
      </c>
      <c r="L56" s="17">
        <v>0.60873943729347135</v>
      </c>
      <c r="M56" s="17">
        <v>0.1185816608288085</v>
      </c>
      <c r="N56" s="17">
        <v>0.56720374788737238</v>
      </c>
      <c r="O56" s="17">
        <v>0.53316819426713913</v>
      </c>
      <c r="P56" s="17">
        <v>1.055198191644541</v>
      </c>
      <c r="Q56" s="17">
        <v>1.1476964477717928</v>
      </c>
      <c r="R56" s="17">
        <v>1.8913553778966417</v>
      </c>
      <c r="S56" s="17">
        <v>1.2979067269174664</v>
      </c>
      <c r="T56" s="17">
        <v>0.22204894804035438</v>
      </c>
      <c r="U56" s="17">
        <v>0.63298779653255455</v>
      </c>
      <c r="V56" s="17">
        <v>2.2884166217270499E-4</v>
      </c>
      <c r="W56" s="17">
        <v>0</v>
      </c>
      <c r="X56" s="17">
        <v>9.1089853851128999E-2</v>
      </c>
      <c r="Y56" s="17">
        <v>0.43481388378105101</v>
      </c>
      <c r="Z56" s="17">
        <v>8.4701186306291795E-2</v>
      </c>
      <c r="AA56" s="17">
        <v>0.405145534205266</v>
      </c>
      <c r="AB56" s="17">
        <v>0.38083442447652799</v>
      </c>
      <c r="AC56" s="17">
        <v>0.75371299403181502</v>
      </c>
      <c r="AD56" s="17">
        <v>0.81978317697985204</v>
      </c>
      <c r="AE56" s="17">
        <v>1.3509681270690299</v>
      </c>
      <c r="AF56" s="17">
        <v>0.92707623351247603</v>
      </c>
      <c r="AG56" s="17">
        <v>0.158606391457396</v>
      </c>
      <c r="AH56" s="17">
        <v>0.45213414038039618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</row>
    <row r="57" spans="1:83" x14ac:dyDescent="0.3">
      <c r="A57" s="3">
        <v>420</v>
      </c>
      <c r="B57" s="3" t="s">
        <v>112</v>
      </c>
      <c r="C57" s="3" t="s">
        <v>91</v>
      </c>
      <c r="D57" s="3" t="s">
        <v>48</v>
      </c>
      <c r="E57" s="3" t="s">
        <v>48</v>
      </c>
      <c r="F57" s="3" t="s">
        <v>36</v>
      </c>
      <c r="G57" s="3">
        <v>34.125995199999899</v>
      </c>
      <c r="H57" s="3">
        <v>-118.1477677</v>
      </c>
      <c r="I57" s="17">
        <v>6.5326484373595617E-2</v>
      </c>
      <c r="J57" s="17">
        <v>0</v>
      </c>
      <c r="K57" s="17">
        <v>0</v>
      </c>
      <c r="L57" s="17">
        <v>7.0538033500650091E-3</v>
      </c>
      <c r="M57" s="17">
        <v>8.7948732644307637E-2</v>
      </c>
      <c r="N57" s="17">
        <v>0</v>
      </c>
      <c r="O57" s="17">
        <v>0</v>
      </c>
      <c r="P57" s="17">
        <v>0</v>
      </c>
      <c r="Q57" s="17">
        <v>0.10470599408421012</v>
      </c>
      <c r="R57" s="17">
        <v>0.11292627556993859</v>
      </c>
      <c r="S57" s="17">
        <v>0</v>
      </c>
      <c r="T57" s="17">
        <v>6.8516493602666609E-2</v>
      </c>
      <c r="U57" s="17">
        <v>3.7613839712147989E-2</v>
      </c>
      <c r="V57" s="17">
        <v>4.66617745525683E-2</v>
      </c>
      <c r="W57" s="17">
        <v>0</v>
      </c>
      <c r="X57" s="17">
        <v>0</v>
      </c>
      <c r="Y57" s="17">
        <v>5.0384309643321497E-3</v>
      </c>
      <c r="Z57" s="17">
        <v>6.2820523317362598E-2</v>
      </c>
      <c r="AA57" s="17">
        <v>0</v>
      </c>
      <c r="AB57" s="17">
        <v>0</v>
      </c>
      <c r="AC57" s="17">
        <v>0</v>
      </c>
      <c r="AD57" s="17">
        <v>7.4789995774435805E-2</v>
      </c>
      <c r="AE57" s="17">
        <v>8.0661625407098994E-2</v>
      </c>
      <c r="AF57" s="17">
        <v>0</v>
      </c>
      <c r="AG57" s="17">
        <v>4.8940352573333297E-2</v>
      </c>
      <c r="AH57" s="17">
        <v>2.6867028365819997E-2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</row>
    <row r="58" spans="1:83" x14ac:dyDescent="0.3">
      <c r="A58" s="3">
        <v>469</v>
      </c>
      <c r="B58" s="3" t="s">
        <v>113</v>
      </c>
      <c r="C58" s="3" t="s">
        <v>114</v>
      </c>
      <c r="D58" s="3" t="s">
        <v>48</v>
      </c>
      <c r="E58" s="3" t="s">
        <v>48</v>
      </c>
      <c r="F58" s="3" t="s">
        <v>33</v>
      </c>
      <c r="G58" s="3">
        <v>39.80727005</v>
      </c>
      <c r="H58" s="3">
        <v>-104.965055899999</v>
      </c>
      <c r="I58" s="1">
        <v>4.7165177744873859</v>
      </c>
      <c r="J58" s="1">
        <v>4.6664409245360057</v>
      </c>
      <c r="K58" s="1">
        <v>2.117906727881826</v>
      </c>
      <c r="L58" s="1">
        <v>3.3555757387170058</v>
      </c>
      <c r="M58" s="1">
        <v>3.3160625224076701</v>
      </c>
      <c r="N58" s="1">
        <v>3.8770715434310579</v>
      </c>
      <c r="O58" s="1">
        <v>3.6441626853726778</v>
      </c>
      <c r="P58" s="1">
        <v>5.4216737606576153</v>
      </c>
      <c r="Q58" s="1">
        <v>4.9239306495636601</v>
      </c>
      <c r="R58" s="1">
        <v>4.9313326639620394</v>
      </c>
      <c r="S58" s="1">
        <v>2.3830456211303277</v>
      </c>
      <c r="T58" s="1">
        <v>3.4391752379841494</v>
      </c>
      <c r="U58" s="1">
        <v>3.8960022603496549</v>
      </c>
      <c r="V58" s="1">
        <v>3.3689412674909902</v>
      </c>
      <c r="W58" s="1">
        <v>3.33317208895429</v>
      </c>
      <c r="X58" s="1">
        <v>1.51279051991559</v>
      </c>
      <c r="Y58" s="1">
        <v>2.3968398133692901</v>
      </c>
      <c r="Z58" s="1">
        <v>2.3686160874340501</v>
      </c>
      <c r="AA58" s="1">
        <v>2.76933681673647</v>
      </c>
      <c r="AB58" s="1">
        <v>2.6029733466947702</v>
      </c>
      <c r="AC58" s="1">
        <v>3.8726241147554399</v>
      </c>
      <c r="AD58" s="1">
        <v>3.5170933211169002</v>
      </c>
      <c r="AE58" s="1">
        <v>3.5223804742586</v>
      </c>
      <c r="AF58" s="1">
        <v>1.70217544366452</v>
      </c>
      <c r="AG58" s="1">
        <v>2.4565537414172498</v>
      </c>
      <c r="AH58" s="1">
        <v>2.7828587573926113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x14ac:dyDescent="0.3">
      <c r="A59" s="3">
        <v>470</v>
      </c>
      <c r="B59" s="3" t="s">
        <v>115</v>
      </c>
      <c r="C59" s="3" t="s">
        <v>114</v>
      </c>
      <c r="D59" s="3" t="s">
        <v>33</v>
      </c>
      <c r="E59" s="3" t="s">
        <v>48</v>
      </c>
      <c r="F59" s="3" t="s">
        <v>38</v>
      </c>
      <c r="G59" s="3">
        <v>38.2081363</v>
      </c>
      <c r="H59" s="3">
        <v>-104.575702399999</v>
      </c>
      <c r="I59" s="17">
        <v>6.0310385442546117</v>
      </c>
      <c r="J59" s="17">
        <v>6.7997250237416633</v>
      </c>
      <c r="K59" s="17">
        <v>4.356362394423396</v>
      </c>
      <c r="L59" s="17">
        <v>6.9528669530170752</v>
      </c>
      <c r="M59" s="17">
        <v>6.8920389758131382</v>
      </c>
      <c r="N59" s="17">
        <v>8.3454935948146698</v>
      </c>
      <c r="O59" s="17">
        <v>9.096325454258924</v>
      </c>
      <c r="P59" s="17">
        <v>8.7455825258218614</v>
      </c>
      <c r="Q59" s="17">
        <v>7.6284066903864396</v>
      </c>
      <c r="R59" s="17">
        <v>8.2902708251166022</v>
      </c>
      <c r="S59" s="17">
        <v>9.2164890526301448</v>
      </c>
      <c r="T59" s="17">
        <v>7.7173115432103732</v>
      </c>
      <c r="U59" s="17">
        <v>7.5059913083289933</v>
      </c>
      <c r="V59" s="17">
        <v>4.3078846744675801</v>
      </c>
      <c r="W59" s="17">
        <v>4.8569464455297595</v>
      </c>
      <c r="X59" s="17">
        <v>3.1116874245881401</v>
      </c>
      <c r="Y59" s="17">
        <v>4.9663335378693407</v>
      </c>
      <c r="Z59" s="17">
        <v>4.9228849827236703</v>
      </c>
      <c r="AA59" s="17">
        <v>5.9610668534390499</v>
      </c>
      <c r="AB59" s="17">
        <v>6.49737532447066</v>
      </c>
      <c r="AC59" s="17">
        <v>6.2468446613013295</v>
      </c>
      <c r="AD59" s="17">
        <v>5.4488619217045997</v>
      </c>
      <c r="AE59" s="17">
        <v>5.9216220179404306</v>
      </c>
      <c r="AF59" s="17">
        <v>6.5832064661643894</v>
      </c>
      <c r="AG59" s="17">
        <v>5.5123653880074102</v>
      </c>
      <c r="AH59" s="17">
        <v>5.3614223630921387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</row>
    <row r="60" spans="1:83" s="2" customFormat="1" x14ac:dyDescent="0.3">
      <c r="A60" s="3">
        <v>477</v>
      </c>
      <c r="B60" s="3" t="s">
        <v>116</v>
      </c>
      <c r="C60" s="3" t="s">
        <v>114</v>
      </c>
      <c r="D60" s="3" t="s">
        <v>89</v>
      </c>
      <c r="E60" s="3" t="s">
        <v>89</v>
      </c>
      <c r="F60" s="3" t="s">
        <v>38</v>
      </c>
      <c r="G60" s="3">
        <v>40.019214730000002</v>
      </c>
      <c r="H60" s="3">
        <v>-105.201376199999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>
        <v>1.1312545289054414</v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>
        <v>1.1312545289054414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spans="1:83" x14ac:dyDescent="0.3">
      <c r="A61" s="3">
        <v>492</v>
      </c>
      <c r="B61" s="3" t="s">
        <v>117</v>
      </c>
      <c r="C61" s="3" t="s">
        <v>114</v>
      </c>
      <c r="D61" s="3" t="s">
        <v>48</v>
      </c>
      <c r="E61" s="3" t="s">
        <v>48</v>
      </c>
      <c r="F61" s="3" t="s">
        <v>38</v>
      </c>
      <c r="G61" s="3">
        <v>38.825030949999899</v>
      </c>
      <c r="H61" s="3">
        <v>-104.8323201</v>
      </c>
      <c r="I61" s="17">
        <v>2.7481077177283195</v>
      </c>
      <c r="J61" s="17">
        <v>2.8296874862113128</v>
      </c>
      <c r="K61" s="17">
        <v>1.8905903689727419</v>
      </c>
      <c r="L61" s="17">
        <v>1.0130590553309309</v>
      </c>
      <c r="M61" s="17">
        <v>3.0495194072991714</v>
      </c>
      <c r="N61" s="17">
        <v>3.1934521412918597</v>
      </c>
      <c r="O61" s="17">
        <v>2.9960615656307139</v>
      </c>
      <c r="P61" s="17">
        <v>2.690105262033025</v>
      </c>
      <c r="Q61" s="17">
        <v>2.1102278922338948</v>
      </c>
      <c r="R61" s="17">
        <v>2.3351129568807432</v>
      </c>
      <c r="S61" s="17">
        <v>1.7516300200245907</v>
      </c>
      <c r="T61" s="17">
        <v>1.609981976352407</v>
      </c>
      <c r="U61" s="17">
        <v>2.3511950131018242</v>
      </c>
      <c r="V61" s="17">
        <v>1.9629340840916569</v>
      </c>
      <c r="W61" s="17">
        <v>2.0212053472937948</v>
      </c>
      <c r="X61" s="17">
        <v>1.3504216921233869</v>
      </c>
      <c r="Y61" s="17">
        <v>0.72361361095066501</v>
      </c>
      <c r="Z61" s="17">
        <v>2.1782281480708372</v>
      </c>
      <c r="AA61" s="17">
        <v>2.2810372437798998</v>
      </c>
      <c r="AB61" s="17">
        <v>2.1400439754505101</v>
      </c>
      <c r="AC61" s="17">
        <v>1.9215037585950179</v>
      </c>
      <c r="AD61" s="17">
        <v>1.507305637309925</v>
      </c>
      <c r="AE61" s="17">
        <v>1.6679378263433879</v>
      </c>
      <c r="AF61" s="17">
        <v>1.251164300017565</v>
      </c>
      <c r="AG61" s="17">
        <v>1.1499871259660051</v>
      </c>
      <c r="AH61" s="17">
        <v>1.679425009358446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</row>
    <row r="62" spans="1:83" x14ac:dyDescent="0.3">
      <c r="A62" s="3">
        <v>493</v>
      </c>
      <c r="B62" s="3" t="s">
        <v>118</v>
      </c>
      <c r="C62" s="3" t="s">
        <v>114</v>
      </c>
      <c r="D62" s="3" t="s">
        <v>48</v>
      </c>
      <c r="E62" s="3" t="s">
        <v>48</v>
      </c>
      <c r="F62" s="3" t="s">
        <v>36</v>
      </c>
      <c r="G62" s="3">
        <v>38.881369239999898</v>
      </c>
      <c r="H62" s="3">
        <v>-104.8172158</v>
      </c>
      <c r="I62" s="17">
        <v>7.660594029177039E-3</v>
      </c>
      <c r="J62" s="17">
        <v>2.1461660020543696E-2</v>
      </c>
      <c r="K62" s="17">
        <v>0</v>
      </c>
      <c r="L62" s="17">
        <v>0</v>
      </c>
      <c r="M62" s="17">
        <v>1.4695015072924936E-2</v>
      </c>
      <c r="N62" s="17">
        <v>0</v>
      </c>
      <c r="O62" s="17">
        <v>0</v>
      </c>
      <c r="P62" s="17">
        <v>1.3194150269787382E-2</v>
      </c>
      <c r="Q62" s="17">
        <v>0</v>
      </c>
      <c r="R62" s="17">
        <v>0</v>
      </c>
      <c r="S62" s="17">
        <v>0</v>
      </c>
      <c r="T62" s="17">
        <v>2.6617812136037373E-2</v>
      </c>
      <c r="U62" s="17">
        <v>6.9263594447149367E-3</v>
      </c>
      <c r="V62" s="17">
        <v>5.4718528779836E-3</v>
      </c>
      <c r="W62" s="17">
        <v>1.532975715753121E-2</v>
      </c>
      <c r="X62" s="17">
        <v>0</v>
      </c>
      <c r="Y62" s="17">
        <v>0</v>
      </c>
      <c r="Z62" s="17">
        <v>1.0496439337803528E-2</v>
      </c>
      <c r="AA62" s="17">
        <v>0</v>
      </c>
      <c r="AB62" s="17">
        <v>0</v>
      </c>
      <c r="AC62" s="17">
        <v>9.4243930498481305E-3</v>
      </c>
      <c r="AD62" s="17">
        <v>0</v>
      </c>
      <c r="AE62" s="17">
        <v>0</v>
      </c>
      <c r="AF62" s="17">
        <v>0</v>
      </c>
      <c r="AG62" s="17">
        <v>1.901272295431241E-2</v>
      </c>
      <c r="AH62" s="17">
        <v>4.9473996033678131E-3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</row>
    <row r="63" spans="1:83" x14ac:dyDescent="0.3">
      <c r="A63" s="3">
        <v>525</v>
      </c>
      <c r="B63" s="3" t="s">
        <v>119</v>
      </c>
      <c r="C63" s="3" t="s">
        <v>114</v>
      </c>
      <c r="D63" s="3" t="s">
        <v>48</v>
      </c>
      <c r="E63" s="3" t="s">
        <v>48</v>
      </c>
      <c r="F63" s="3" t="s">
        <v>38</v>
      </c>
      <c r="G63" s="3">
        <v>40.48695498</v>
      </c>
      <c r="H63" s="3">
        <v>-107.185416399999</v>
      </c>
      <c r="I63" s="17">
        <v>5.7025338938027463</v>
      </c>
      <c r="J63" s="17">
        <v>5.1282884372903261</v>
      </c>
      <c r="K63" s="17">
        <v>4.4224779249751114</v>
      </c>
      <c r="L63" s="17">
        <v>2.992091110368472</v>
      </c>
      <c r="M63" s="17">
        <v>3.9694530614179238</v>
      </c>
      <c r="N63" s="17">
        <v>4.1218388586766714</v>
      </c>
      <c r="O63" s="17">
        <v>4.0988640811417234</v>
      </c>
      <c r="P63" s="17">
        <v>4.8569029282994496</v>
      </c>
      <c r="Q63" s="17">
        <v>4.3952488312087592</v>
      </c>
      <c r="R63" s="17">
        <v>4.9183580268643938</v>
      </c>
      <c r="S63" s="17">
        <v>5.4136090355101718</v>
      </c>
      <c r="T63" s="17">
        <v>4.3606806967146916</v>
      </c>
      <c r="U63" s="17">
        <v>4.5300906858267087</v>
      </c>
      <c r="V63" s="17">
        <v>4.0732384955733902</v>
      </c>
      <c r="W63" s="17">
        <v>3.66306316949309</v>
      </c>
      <c r="X63" s="17">
        <v>3.1589128035536511</v>
      </c>
      <c r="Y63" s="17">
        <v>2.13720793597748</v>
      </c>
      <c r="Z63" s="17">
        <v>2.8353236152985168</v>
      </c>
      <c r="AA63" s="17">
        <v>2.9441706133404799</v>
      </c>
      <c r="AB63" s="17">
        <v>2.9277600579583742</v>
      </c>
      <c r="AC63" s="17">
        <v>3.4692163773567497</v>
      </c>
      <c r="AD63" s="17">
        <v>3.1394634508634001</v>
      </c>
      <c r="AE63" s="17">
        <v>3.5131128763317099</v>
      </c>
      <c r="AF63" s="17">
        <v>3.8668635967929799</v>
      </c>
      <c r="AG63" s="17">
        <v>3.1147719262247797</v>
      </c>
      <c r="AH63" s="17">
        <v>3.2357790613047923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</row>
    <row r="64" spans="1:83" x14ac:dyDescent="0.3">
      <c r="A64" s="3">
        <v>527</v>
      </c>
      <c r="B64" s="3" t="s">
        <v>120</v>
      </c>
      <c r="C64" s="3" t="s">
        <v>114</v>
      </c>
      <c r="D64" s="3" t="s">
        <v>48</v>
      </c>
      <c r="E64" s="3" t="s">
        <v>48</v>
      </c>
      <c r="F64" s="3" t="s">
        <v>38</v>
      </c>
      <c r="G64" s="3">
        <v>38.238463119999899</v>
      </c>
      <c r="H64" s="3">
        <v>-108.508087099999</v>
      </c>
      <c r="I64" s="17">
        <v>1.0724990718145226</v>
      </c>
      <c r="J64" s="17">
        <v>0.34207666885203281</v>
      </c>
      <c r="K64" s="17">
        <v>1.1979354003191947</v>
      </c>
      <c r="L64" s="17">
        <v>1.1795194056911831</v>
      </c>
      <c r="M64" s="17">
        <v>0.43020997015798901</v>
      </c>
      <c r="N64" s="17">
        <v>0.83911118597776257</v>
      </c>
      <c r="O64" s="17">
        <v>1.266548427198656</v>
      </c>
      <c r="P64" s="17">
        <v>1.2285933235053688</v>
      </c>
      <c r="Q64" s="17">
        <v>0.65416711644486858</v>
      </c>
      <c r="R64" s="17">
        <v>0</v>
      </c>
      <c r="S64" s="17">
        <v>2.6654570421332839E-2</v>
      </c>
      <c r="T64" s="17">
        <v>1.1894680840125564</v>
      </c>
      <c r="U64" s="17">
        <v>0.79042355526347452</v>
      </c>
      <c r="V64" s="17">
        <v>0.76607076558180198</v>
      </c>
      <c r="W64" s="17">
        <v>0.24434047775145201</v>
      </c>
      <c r="X64" s="17">
        <v>0.85566814308513905</v>
      </c>
      <c r="Y64" s="17">
        <v>0.84251386120798799</v>
      </c>
      <c r="Z64" s="17">
        <v>0.30729283582713501</v>
      </c>
      <c r="AA64" s="17">
        <v>0.59936513284125903</v>
      </c>
      <c r="AB64" s="17">
        <v>0.90467744799904004</v>
      </c>
      <c r="AC64" s="17">
        <v>0.877566659646692</v>
      </c>
      <c r="AD64" s="17">
        <v>0.46726222603204898</v>
      </c>
      <c r="AE64" s="17">
        <v>0</v>
      </c>
      <c r="AF64" s="17">
        <v>1.90389788723806E-2</v>
      </c>
      <c r="AG64" s="17">
        <v>0.84962006000896895</v>
      </c>
      <c r="AH64" s="17">
        <v>0.56458825375962485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</row>
    <row r="65" spans="1:83" x14ac:dyDescent="0.3">
      <c r="A65" s="3">
        <v>533</v>
      </c>
      <c r="B65" s="3" t="s">
        <v>122</v>
      </c>
      <c r="C65" s="3" t="s">
        <v>32</v>
      </c>
      <c r="D65" s="3" t="s">
        <v>48</v>
      </c>
      <c r="E65" s="3" t="s">
        <v>48</v>
      </c>
      <c r="F65" s="3" t="s">
        <v>58</v>
      </c>
      <c r="G65" s="3">
        <v>31.40091791</v>
      </c>
      <c r="H65" s="3">
        <v>-86.479163009999894</v>
      </c>
      <c r="I65" s="17">
        <v>2.8425997742745772</v>
      </c>
      <c r="J65" s="17">
        <v>2.7957382191114974</v>
      </c>
      <c r="K65" s="17">
        <v>2.141488115475128</v>
      </c>
      <c r="L65" s="17">
        <v>3.1179657652771025</v>
      </c>
      <c r="M65" s="17">
        <v>3.3106548716924871</v>
      </c>
      <c r="N65" s="17">
        <v>3.5433897511309858</v>
      </c>
      <c r="O65" s="17">
        <v>3.5751443444650159</v>
      </c>
      <c r="P65" s="17">
        <v>3.3522857102093799</v>
      </c>
      <c r="Q65" s="17">
        <v>3.3915498257963277</v>
      </c>
      <c r="R65" s="17">
        <v>3.1024135091751712</v>
      </c>
      <c r="S65" s="17">
        <v>2.9622686093549202</v>
      </c>
      <c r="T65" s="17">
        <v>1.9029085819646194</v>
      </c>
      <c r="U65" s="17">
        <v>3.002159536457123</v>
      </c>
      <c r="V65" s="17">
        <v>2.030428410196127</v>
      </c>
      <c r="W65" s="17">
        <v>1.996955870793927</v>
      </c>
      <c r="X65" s="17">
        <v>1.5296343681965201</v>
      </c>
      <c r="Y65" s="17">
        <v>2.2271184037693588</v>
      </c>
      <c r="Z65" s="17">
        <v>2.3647534797803482</v>
      </c>
      <c r="AA65" s="17">
        <v>2.5309926793792759</v>
      </c>
      <c r="AB65" s="17">
        <v>2.5536745317607261</v>
      </c>
      <c r="AC65" s="17">
        <v>2.3944897930067004</v>
      </c>
      <c r="AD65" s="17">
        <v>2.4225355898545198</v>
      </c>
      <c r="AE65" s="17">
        <v>2.2160096494108368</v>
      </c>
      <c r="AF65" s="17">
        <v>2.1159061495392288</v>
      </c>
      <c r="AG65" s="17">
        <v>1.359220415689014</v>
      </c>
      <c r="AH65" s="17">
        <v>2.1443996688979445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</row>
    <row r="66" spans="1:83" x14ac:dyDescent="0.3">
      <c r="A66" s="3">
        <v>546</v>
      </c>
      <c r="B66" s="3" t="s">
        <v>123</v>
      </c>
      <c r="C66" s="3" t="s">
        <v>124</v>
      </c>
      <c r="D66" s="3" t="s">
        <v>92</v>
      </c>
      <c r="E66" s="3" t="s">
        <v>92</v>
      </c>
      <c r="F66" s="3" t="s">
        <v>125</v>
      </c>
      <c r="G66" s="3">
        <v>41.427877799999898</v>
      </c>
      <c r="H66" s="3">
        <v>-72.100961979999894</v>
      </c>
      <c r="I66" s="1">
        <v>0</v>
      </c>
      <c r="J66" s="1">
        <v>0</v>
      </c>
      <c r="K66" s="1">
        <v>0</v>
      </c>
      <c r="L66" s="1">
        <v>9.1007242891242939</v>
      </c>
      <c r="M66" s="1">
        <v>0</v>
      </c>
      <c r="N66" s="1">
        <v>0.35738492894391799</v>
      </c>
      <c r="O66" s="1">
        <v>6.7261546919451813</v>
      </c>
      <c r="P66" s="1">
        <v>4.6896820814363576</v>
      </c>
      <c r="Q66" s="1">
        <v>0.32747942105038713</v>
      </c>
      <c r="R66" s="1">
        <v>0</v>
      </c>
      <c r="S66" s="1">
        <v>0</v>
      </c>
      <c r="T66" s="1">
        <v>0</v>
      </c>
      <c r="U66" s="1">
        <v>1.7738591757490019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x14ac:dyDescent="0.3">
      <c r="A67" s="3">
        <v>550</v>
      </c>
      <c r="B67" s="3" t="s">
        <v>126</v>
      </c>
      <c r="C67" s="3" t="s">
        <v>104</v>
      </c>
      <c r="D67" s="3" t="s">
        <v>48</v>
      </c>
      <c r="E67" s="3" t="s">
        <v>48</v>
      </c>
      <c r="F67" s="3" t="s">
        <v>127</v>
      </c>
      <c r="G67" s="3">
        <v>48.620325440000002</v>
      </c>
      <c r="H67" s="3">
        <v>-118.11058250000001</v>
      </c>
      <c r="I67" s="17">
        <v>0.79858592004657758</v>
      </c>
      <c r="J67" s="17">
        <v>0.51674083287357153</v>
      </c>
      <c r="K67" s="17">
        <v>0.62803546796359744</v>
      </c>
      <c r="L67" s="17">
        <v>0.66848658683762341</v>
      </c>
      <c r="M67" s="17">
        <v>0.47252059656634277</v>
      </c>
      <c r="N67" s="17">
        <v>8.4389434055817655E-2</v>
      </c>
      <c r="O67" s="17">
        <v>0.65079748542810534</v>
      </c>
      <c r="P67" s="17">
        <v>0.67830809758685962</v>
      </c>
      <c r="Q67" s="17">
        <v>0.65054510672972521</v>
      </c>
      <c r="R67" s="17">
        <v>0.80526577403096433</v>
      </c>
      <c r="S67" s="17">
        <v>0.76169421208905075</v>
      </c>
      <c r="T67" s="17">
        <v>0.7762406951625872</v>
      </c>
      <c r="U67" s="17">
        <v>0.626094736033322</v>
      </c>
      <c r="V67" s="17">
        <v>0.57041851431898405</v>
      </c>
      <c r="W67" s="17">
        <v>0.36910059490969399</v>
      </c>
      <c r="X67" s="17">
        <v>0.44859676283114103</v>
      </c>
      <c r="Y67" s="17">
        <v>0.47749041916973101</v>
      </c>
      <c r="Z67" s="17">
        <v>0.337514711833102</v>
      </c>
      <c r="AA67" s="17">
        <v>6.0278167182726897E-2</v>
      </c>
      <c r="AB67" s="17">
        <v>0.46485534673436102</v>
      </c>
      <c r="AC67" s="17">
        <v>0.484505783990614</v>
      </c>
      <c r="AD67" s="17">
        <v>0.46467507623551801</v>
      </c>
      <c r="AE67" s="17">
        <v>0.575189838593546</v>
      </c>
      <c r="AF67" s="17">
        <v>0.54406729434932199</v>
      </c>
      <c r="AG67" s="17">
        <v>0.554457639401848</v>
      </c>
      <c r="AH67" s="17">
        <v>0.44721052573808728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</row>
    <row r="68" spans="1:83" x14ac:dyDescent="0.3">
      <c r="A68" s="3">
        <v>562</v>
      </c>
      <c r="B68" s="3" t="s">
        <v>128</v>
      </c>
      <c r="C68" s="3" t="s">
        <v>124</v>
      </c>
      <c r="D68" s="3" t="s">
        <v>33</v>
      </c>
      <c r="E68" s="3" t="s">
        <v>1216</v>
      </c>
      <c r="F68" s="3" t="s">
        <v>125</v>
      </c>
      <c r="G68" s="3">
        <v>41.554929729999898</v>
      </c>
      <c r="H68" s="3">
        <v>-72.579274780000006</v>
      </c>
      <c r="I68" s="17">
        <v>0.54174288331627352</v>
      </c>
      <c r="J68" s="17">
        <v>73.914199503485094</v>
      </c>
      <c r="K68" s="17">
        <v>0.32665165602287949</v>
      </c>
      <c r="L68" s="17">
        <v>5.0091872601968479</v>
      </c>
      <c r="M68" s="17">
        <v>64.624975653428592</v>
      </c>
      <c r="N68" s="17">
        <v>57.96073782330317</v>
      </c>
      <c r="O68" s="17">
        <v>137.12793455405904</v>
      </c>
      <c r="P68" s="17">
        <v>124.50506889136602</v>
      </c>
      <c r="Q68" s="17">
        <v>60.571872136029526</v>
      </c>
      <c r="R68" s="17">
        <v>8.4820978735435109</v>
      </c>
      <c r="S68" s="17">
        <v>0</v>
      </c>
      <c r="T68" s="17">
        <v>0</v>
      </c>
      <c r="U68" s="17">
        <v>44.327983889170667</v>
      </c>
      <c r="V68" s="17">
        <v>3.7502112780917816E-3</v>
      </c>
      <c r="W68" s="17">
        <v>0.58568061853454423</v>
      </c>
      <c r="X68" s="17">
        <v>2.3446734089010608E-3</v>
      </c>
      <c r="Y68" s="17">
        <v>4.2837792422648541E-2</v>
      </c>
      <c r="Z68" s="17">
        <v>0.69653163611419089</v>
      </c>
      <c r="AA68" s="17">
        <v>0.64048587437625959</v>
      </c>
      <c r="AB68" s="17">
        <v>1.7107688859380807</v>
      </c>
      <c r="AC68" s="17">
        <v>1.4693562101298585</v>
      </c>
      <c r="AD68" s="17">
        <v>0.6895214357541426</v>
      </c>
      <c r="AE68" s="17">
        <v>8.3813145700754127E-2</v>
      </c>
      <c r="AF68" s="17">
        <v>0</v>
      </c>
      <c r="AG68" s="17">
        <v>0</v>
      </c>
      <c r="AH68" s="17">
        <v>0.49465183023349302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</row>
    <row r="69" spans="1:83" x14ac:dyDescent="0.3">
      <c r="A69" s="3">
        <v>564</v>
      </c>
      <c r="B69" s="3" t="s">
        <v>129</v>
      </c>
      <c r="C69" s="3" t="s">
        <v>73</v>
      </c>
      <c r="D69" s="3" t="s">
        <v>48</v>
      </c>
      <c r="E69" s="3" t="s">
        <v>48</v>
      </c>
      <c r="F69" s="3" t="s">
        <v>58</v>
      </c>
      <c r="G69" s="3">
        <v>28.482469160000001</v>
      </c>
      <c r="H69" s="3">
        <v>-81.166511700000001</v>
      </c>
      <c r="I69" s="1">
        <v>5.8789931240709752</v>
      </c>
      <c r="J69" s="1">
        <v>0</v>
      </c>
      <c r="K69" s="1">
        <v>10.4674555767985</v>
      </c>
      <c r="L69" s="1">
        <v>10.269110237115365</v>
      </c>
      <c r="M69" s="1">
        <v>5.7419053781580542</v>
      </c>
      <c r="N69" s="1">
        <v>10.0828845547016</v>
      </c>
      <c r="O69" s="1">
        <v>10.228126471249819</v>
      </c>
      <c r="P69" s="1">
        <v>11.070019663613399</v>
      </c>
      <c r="Q69" s="1">
        <v>9.2634750400618859</v>
      </c>
      <c r="R69" s="1">
        <v>7.0312937635205577</v>
      </c>
      <c r="S69" s="1">
        <v>9.1545157569772044</v>
      </c>
      <c r="T69" s="1">
        <v>6.7279613987672091</v>
      </c>
      <c r="U69" s="1">
        <v>8.0400492721293588</v>
      </c>
      <c r="V69" s="1">
        <v>4.1992808029078397</v>
      </c>
      <c r="W69" s="1">
        <v>0</v>
      </c>
      <c r="X69" s="1">
        <v>7.4767539834274999</v>
      </c>
      <c r="Y69" s="1">
        <v>7.33507874079669</v>
      </c>
      <c r="Z69" s="1">
        <v>4.1013609843986103</v>
      </c>
      <c r="AA69" s="1">
        <v>7.2020603962154297</v>
      </c>
      <c r="AB69" s="1">
        <v>7.3058046223212996</v>
      </c>
      <c r="AC69" s="1">
        <v>7.9071569025809998</v>
      </c>
      <c r="AD69" s="1">
        <v>6.61676788575849</v>
      </c>
      <c r="AE69" s="1">
        <v>5.0223526882289704</v>
      </c>
      <c r="AF69" s="1">
        <v>6.5389398264122898</v>
      </c>
      <c r="AG69" s="1">
        <v>4.8056867134051497</v>
      </c>
      <c r="AH69" s="1">
        <v>5.7428923372352561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x14ac:dyDescent="0.3">
      <c r="A70" s="3">
        <v>566</v>
      </c>
      <c r="B70" s="3" t="s">
        <v>130</v>
      </c>
      <c r="C70" s="3" t="s">
        <v>124</v>
      </c>
      <c r="D70" s="3" t="s">
        <v>92</v>
      </c>
      <c r="E70" s="3" t="s">
        <v>92</v>
      </c>
      <c r="F70" s="3" t="s">
        <v>43</v>
      </c>
      <c r="G70" s="3">
        <v>41.311454169999898</v>
      </c>
      <c r="H70" s="3">
        <v>-72.167900970000005</v>
      </c>
      <c r="I70" s="17">
        <v>1842.262358224506</v>
      </c>
      <c r="J70" s="17">
        <v>1818.7303517326384</v>
      </c>
      <c r="K70" s="17">
        <v>1830.5071993380639</v>
      </c>
      <c r="L70" s="17">
        <v>1715.0619123617189</v>
      </c>
      <c r="M70" s="17">
        <v>1930.8998681909984</v>
      </c>
      <c r="N70" s="17">
        <v>1950.2697715841134</v>
      </c>
      <c r="O70" s="17">
        <v>1996.1275910252423</v>
      </c>
      <c r="P70" s="17">
        <v>1998.9744263625184</v>
      </c>
      <c r="Q70" s="17">
        <v>1987.766895926148</v>
      </c>
      <c r="R70" s="17">
        <v>1174.0562864942085</v>
      </c>
      <c r="S70" s="17">
        <v>1617.1120231473801</v>
      </c>
      <c r="T70" s="17">
        <v>1898.8243393730456</v>
      </c>
      <c r="U70" s="17">
        <v>1813.29310158455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</row>
    <row r="71" spans="1:83" x14ac:dyDescent="0.3">
      <c r="A71" s="3">
        <v>568</v>
      </c>
      <c r="B71" s="3" t="s">
        <v>131</v>
      </c>
      <c r="C71" s="3" t="s">
        <v>124</v>
      </c>
      <c r="D71" s="3" t="s">
        <v>92</v>
      </c>
      <c r="E71" s="3" t="s">
        <v>92</v>
      </c>
      <c r="F71" s="3" t="s">
        <v>38</v>
      </c>
      <c r="G71" s="3">
        <v>41.171407610000003</v>
      </c>
      <c r="H71" s="3">
        <v>-73.184004169999895</v>
      </c>
      <c r="I71" s="17">
        <v>211.46864351655384</v>
      </c>
      <c r="J71" s="17">
        <v>239.24053818350686</v>
      </c>
      <c r="K71" s="17">
        <v>159.75303410085976</v>
      </c>
      <c r="L71" s="17">
        <v>6.7484827650458588</v>
      </c>
      <c r="M71" s="17">
        <v>0</v>
      </c>
      <c r="N71" s="17">
        <v>0.50689124149260278</v>
      </c>
      <c r="O71" s="17">
        <v>28.294522269124794</v>
      </c>
      <c r="P71" s="17">
        <v>0</v>
      </c>
      <c r="Q71" s="17">
        <v>7.7629156913721715</v>
      </c>
      <c r="R71" s="17">
        <v>16.560145415809206</v>
      </c>
      <c r="S71" s="17">
        <v>4.3441611958833108E-2</v>
      </c>
      <c r="T71" s="17">
        <v>0</v>
      </c>
      <c r="U71" s="17">
        <v>54.928640309060427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</row>
    <row r="72" spans="1:83" x14ac:dyDescent="0.3">
      <c r="A72" s="3">
        <v>589</v>
      </c>
      <c r="B72" s="3" t="s">
        <v>132</v>
      </c>
      <c r="C72" s="3" t="s">
        <v>133</v>
      </c>
      <c r="D72" s="3" t="s">
        <v>48</v>
      </c>
      <c r="E72" s="3" t="s">
        <v>48</v>
      </c>
      <c r="F72" s="3" t="s">
        <v>127</v>
      </c>
      <c r="G72" s="3">
        <v>44.493105049999897</v>
      </c>
      <c r="H72" s="3">
        <v>-73.208409410000002</v>
      </c>
      <c r="I72" s="17">
        <v>0.61333658202135188</v>
      </c>
      <c r="J72" s="17">
        <v>0.82194348942613871</v>
      </c>
      <c r="K72" s="17">
        <v>0.79306206197973439</v>
      </c>
      <c r="L72" s="17">
        <v>0.19641515583065319</v>
      </c>
      <c r="M72" s="17">
        <v>0.38134745188071839</v>
      </c>
      <c r="N72" s="17">
        <v>0.4450332266751868</v>
      </c>
      <c r="O72" s="17">
        <v>0.65715778380940093</v>
      </c>
      <c r="P72" s="17">
        <v>0.79395919118309921</v>
      </c>
      <c r="Q72" s="17">
        <v>0.37785385475201139</v>
      </c>
      <c r="R72" s="17">
        <v>0.6906293013104422</v>
      </c>
      <c r="S72" s="17">
        <v>0.56616512999976443</v>
      </c>
      <c r="T72" s="17">
        <v>0.67668565848767792</v>
      </c>
      <c r="U72" s="17">
        <v>0.58457522650001503</v>
      </c>
      <c r="V72" s="17">
        <v>0.43809755858667998</v>
      </c>
      <c r="W72" s="17">
        <v>0.587102492447242</v>
      </c>
      <c r="X72" s="17">
        <v>0.56647290141409601</v>
      </c>
      <c r="Y72" s="17">
        <v>0.14029653987903801</v>
      </c>
      <c r="Z72" s="17">
        <v>0.27239103705765599</v>
      </c>
      <c r="AA72" s="17">
        <v>0.31788087619656202</v>
      </c>
      <c r="AB72" s="17">
        <v>0.46939841700671497</v>
      </c>
      <c r="AC72" s="17">
        <v>0.56711370798792804</v>
      </c>
      <c r="AD72" s="17">
        <v>0.269895610537151</v>
      </c>
      <c r="AE72" s="17">
        <v>0.49330664379317302</v>
      </c>
      <c r="AF72" s="17">
        <v>0.40440366428554603</v>
      </c>
      <c r="AG72" s="17">
        <v>0.48334689891977001</v>
      </c>
      <c r="AH72" s="17">
        <v>0.41755373321429656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</row>
    <row r="73" spans="1:83" x14ac:dyDescent="0.3">
      <c r="A73" s="3">
        <v>593</v>
      </c>
      <c r="B73" s="3" t="s">
        <v>134</v>
      </c>
      <c r="C73" s="3" t="s">
        <v>135</v>
      </c>
      <c r="D73" s="3" t="s">
        <v>92</v>
      </c>
      <c r="E73" s="3" t="s">
        <v>92</v>
      </c>
      <c r="F73" s="3" t="s">
        <v>36</v>
      </c>
      <c r="G73" s="3">
        <v>39.738281559999898</v>
      </c>
      <c r="H73" s="3">
        <v>-75.503495630000003</v>
      </c>
      <c r="I73" s="17">
        <v>10.415506164522595</v>
      </c>
      <c r="J73" s="17">
        <v>87.828288961180604</v>
      </c>
      <c r="K73" s="17">
        <v>4.8520457855616289E-2</v>
      </c>
      <c r="L73" s="17">
        <v>116.15746032416548</v>
      </c>
      <c r="M73" s="17">
        <v>134.07323749038284</v>
      </c>
      <c r="N73" s="17">
        <v>66.356607776603155</v>
      </c>
      <c r="O73" s="17">
        <v>160.30229712576781</v>
      </c>
      <c r="P73" s="17">
        <v>121.57568631237592</v>
      </c>
      <c r="Q73" s="17">
        <v>92.773561525043135</v>
      </c>
      <c r="R73" s="17">
        <v>1.8966486982993611</v>
      </c>
      <c r="S73" s="17">
        <v>10.020045406269727</v>
      </c>
      <c r="T73" s="17">
        <v>0</v>
      </c>
      <c r="U73" s="17">
        <v>66.564633220824192</v>
      </c>
      <c r="V73" s="17">
        <v>7.9452646089994305E-2</v>
      </c>
      <c r="W73" s="17">
        <v>0.64055888714251719</v>
      </c>
      <c r="X73" s="17">
        <v>3.9333729749793845E-4</v>
      </c>
      <c r="Y73" s="17">
        <v>1.1471144949537648</v>
      </c>
      <c r="Z73" s="17">
        <v>1.4794681224352837</v>
      </c>
      <c r="AA73" s="17">
        <v>0.80466636313246331</v>
      </c>
      <c r="AB73" s="17">
        <v>1.9184203581536639</v>
      </c>
      <c r="AC73" s="17">
        <v>1.4614880022184407</v>
      </c>
      <c r="AD73" s="17">
        <v>1.115693781818293</v>
      </c>
      <c r="AE73" s="17">
        <v>2.0797156962900281E-2</v>
      </c>
      <c r="AF73" s="17">
        <v>0.10865060055475399</v>
      </c>
      <c r="AG73" s="17">
        <v>0</v>
      </c>
      <c r="AH73" s="17">
        <v>0.73145209416893131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</row>
    <row r="74" spans="1:83" x14ac:dyDescent="0.3">
      <c r="A74" s="3">
        <v>594</v>
      </c>
      <c r="B74" s="3" t="s">
        <v>136</v>
      </c>
      <c r="C74" s="3" t="s">
        <v>135</v>
      </c>
      <c r="D74" s="3" t="s">
        <v>48</v>
      </c>
      <c r="E74" s="3" t="s">
        <v>48</v>
      </c>
      <c r="F74" s="3" t="s">
        <v>38</v>
      </c>
      <c r="G74" s="3">
        <v>38.58535191</v>
      </c>
      <c r="H74" s="3">
        <v>-75.235007940000003</v>
      </c>
      <c r="I74" s="17">
        <v>2.4108063281989676</v>
      </c>
      <c r="J74" s="17">
        <v>4.4269371553627215</v>
      </c>
      <c r="K74" s="17">
        <v>1.1713733546376091</v>
      </c>
      <c r="L74" s="17">
        <v>2.0576584158159537E-3</v>
      </c>
      <c r="M74" s="17">
        <v>1.0685355054543539</v>
      </c>
      <c r="N74" s="17">
        <v>1.1015206888580833</v>
      </c>
      <c r="O74" s="17">
        <v>1.2461269665488965</v>
      </c>
      <c r="P74" s="17">
        <v>2.0596241839023341</v>
      </c>
      <c r="Q74" s="17">
        <v>0.93263840821922683</v>
      </c>
      <c r="R74" s="17">
        <v>1.058997840122611E-4</v>
      </c>
      <c r="S74" s="17">
        <v>0.60735373484824495</v>
      </c>
      <c r="T74" s="17">
        <v>0.15444713157459181</v>
      </c>
      <c r="U74" s="17">
        <v>1.2457615220096467</v>
      </c>
      <c r="V74" s="17">
        <v>1.7220045201421199</v>
      </c>
      <c r="W74" s="17">
        <v>3.16209796811623</v>
      </c>
      <c r="X74" s="17">
        <v>0.83669525331257799</v>
      </c>
      <c r="Y74" s="17">
        <v>1.46975601129711E-3</v>
      </c>
      <c r="Z74" s="17">
        <v>0.76323964675310996</v>
      </c>
      <c r="AA74" s="17">
        <v>0.78680049204148805</v>
      </c>
      <c r="AB74" s="17">
        <v>0.89009069039206901</v>
      </c>
      <c r="AC74" s="17">
        <v>1.4711601313588101</v>
      </c>
      <c r="AD74" s="17">
        <v>0.66617029158516206</v>
      </c>
      <c r="AE74" s="17">
        <v>7.5642702865900795E-5</v>
      </c>
      <c r="AF74" s="17">
        <v>0.43382409632017499</v>
      </c>
      <c r="AG74" s="17">
        <v>0.110319379696137</v>
      </c>
      <c r="AH74" s="17">
        <v>0.88982965857831919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</row>
    <row r="75" spans="1:83" x14ac:dyDescent="0.3">
      <c r="A75" s="3">
        <v>599</v>
      </c>
      <c r="B75" s="3" t="s">
        <v>137</v>
      </c>
      <c r="C75" s="3" t="s">
        <v>135</v>
      </c>
      <c r="D75" s="3" t="s">
        <v>48</v>
      </c>
      <c r="E75" s="3" t="s">
        <v>48</v>
      </c>
      <c r="F75" s="3" t="s">
        <v>36</v>
      </c>
      <c r="G75" s="3">
        <v>39.174655639999898</v>
      </c>
      <c r="H75" s="3">
        <v>-75.544898930000002</v>
      </c>
      <c r="I75" s="17">
        <v>0</v>
      </c>
      <c r="J75" s="17">
        <v>4.2135796456871315E-2</v>
      </c>
      <c r="K75" s="17">
        <v>1.204101103465883E-2</v>
      </c>
      <c r="L75" s="17">
        <v>0</v>
      </c>
      <c r="M75" s="17">
        <v>1.0978908900941968E-2</v>
      </c>
      <c r="N75" s="17">
        <v>3.3693421252815936E-2</v>
      </c>
      <c r="O75" s="17">
        <v>0.1147197496047475</v>
      </c>
      <c r="P75" s="17">
        <v>8.5676606271160236E-2</v>
      </c>
      <c r="Q75" s="17">
        <v>4.2364217599651498E-2</v>
      </c>
      <c r="R75" s="17">
        <v>0</v>
      </c>
      <c r="S75" s="17">
        <v>0</v>
      </c>
      <c r="T75" s="17">
        <v>0</v>
      </c>
      <c r="U75" s="17">
        <v>2.8458728812392284E-2</v>
      </c>
      <c r="V75" s="17">
        <v>0</v>
      </c>
      <c r="W75" s="17">
        <v>3.0096997469193799E-2</v>
      </c>
      <c r="X75" s="17">
        <v>8.6007221676134508E-3</v>
      </c>
      <c r="Y75" s="17">
        <v>0</v>
      </c>
      <c r="Z75" s="17">
        <v>7.8420777863871197E-3</v>
      </c>
      <c r="AA75" s="17">
        <v>2.40667294662971E-2</v>
      </c>
      <c r="AB75" s="17">
        <v>8.1942678289105356E-2</v>
      </c>
      <c r="AC75" s="17">
        <v>6.1197575907971598E-2</v>
      </c>
      <c r="AD75" s="17">
        <v>3.0260155428322499E-2</v>
      </c>
      <c r="AE75" s="17">
        <v>0</v>
      </c>
      <c r="AF75" s="17">
        <v>0</v>
      </c>
      <c r="AG75" s="17">
        <v>0</v>
      </c>
      <c r="AH75" s="17">
        <v>2.0327663437423062E-2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</row>
    <row r="76" spans="1:83" x14ac:dyDescent="0.3">
      <c r="A76" s="3">
        <v>602</v>
      </c>
      <c r="B76" s="3" t="s">
        <v>138</v>
      </c>
      <c r="C76" s="3" t="s">
        <v>139</v>
      </c>
      <c r="D76" s="3" t="s">
        <v>48</v>
      </c>
      <c r="E76" s="3" t="s">
        <v>48</v>
      </c>
      <c r="F76" s="3" t="s">
        <v>38</v>
      </c>
      <c r="G76" s="3">
        <v>39.180935609999899</v>
      </c>
      <c r="H76" s="3">
        <v>-76.538641429999899</v>
      </c>
      <c r="I76" s="17">
        <v>10.06815512443076</v>
      </c>
      <c r="J76" s="17">
        <v>12.856734515591679</v>
      </c>
      <c r="K76" s="17">
        <v>9.057366596457662</v>
      </c>
      <c r="L76" s="17">
        <v>6.1092673739835499</v>
      </c>
      <c r="M76" s="17">
        <v>10.008494574760206</v>
      </c>
      <c r="N76" s="17">
        <v>12.319722527386329</v>
      </c>
      <c r="O76" s="17">
        <v>14.77036949651295</v>
      </c>
      <c r="P76" s="17">
        <v>10.231316407577147</v>
      </c>
      <c r="Q76" s="17">
        <v>9.056487095175072</v>
      </c>
      <c r="R76" s="17">
        <v>4.4357603830419459</v>
      </c>
      <c r="S76" s="17">
        <v>2.976375179359064</v>
      </c>
      <c r="T76" s="17">
        <v>5.3092710391194666</v>
      </c>
      <c r="U76" s="17">
        <v>8.9154708876509368</v>
      </c>
      <c r="V76" s="17">
        <v>7.1915393745934004</v>
      </c>
      <c r="W76" s="17">
        <v>9.1833817968512008</v>
      </c>
      <c r="X76" s="17">
        <v>6.4695475688983297</v>
      </c>
      <c r="Y76" s="17">
        <v>4.3637624099882499</v>
      </c>
      <c r="Z76" s="17">
        <v>7.1489246962572901</v>
      </c>
      <c r="AA76" s="17">
        <v>8.7998018052759495</v>
      </c>
      <c r="AB76" s="17">
        <v>10.55026392608068</v>
      </c>
      <c r="AC76" s="17">
        <v>7.3080831482693904</v>
      </c>
      <c r="AD76" s="17">
        <v>6.4689193536964806</v>
      </c>
      <c r="AE76" s="17">
        <v>3.1684002736013901</v>
      </c>
      <c r="AF76" s="17">
        <v>2.1259822709707601</v>
      </c>
      <c r="AG76" s="17">
        <v>3.7923364565139051</v>
      </c>
      <c r="AH76" s="17">
        <v>6.3681934911792411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</row>
    <row r="77" spans="1:83" x14ac:dyDescent="0.3">
      <c r="A77" s="3">
        <v>609</v>
      </c>
      <c r="B77" s="3" t="s">
        <v>140</v>
      </c>
      <c r="C77" s="3" t="s">
        <v>73</v>
      </c>
      <c r="D77" s="3" t="s">
        <v>92</v>
      </c>
      <c r="E77" s="3" t="s">
        <v>92</v>
      </c>
      <c r="F77" s="3" t="s">
        <v>58</v>
      </c>
      <c r="G77" s="3">
        <v>28.4689399499999</v>
      </c>
      <c r="H77" s="3">
        <v>-80.764289930000004</v>
      </c>
      <c r="I77" s="17">
        <v>214.62277060703153</v>
      </c>
      <c r="J77" s="17">
        <v>220.70963500334838</v>
      </c>
      <c r="K77" s="17">
        <v>127.99158830581828</v>
      </c>
      <c r="L77" s="17">
        <v>225.1325424708059</v>
      </c>
      <c r="M77" s="17">
        <v>232.02517121311701</v>
      </c>
      <c r="N77" s="17">
        <v>244.23373726037892</v>
      </c>
      <c r="O77" s="17">
        <v>222.15528413707224</v>
      </c>
      <c r="P77" s="17">
        <v>235.58044464599354</v>
      </c>
      <c r="Q77" s="17">
        <v>223.8822248095718</v>
      </c>
      <c r="R77" s="17">
        <v>168.25976873212159</v>
      </c>
      <c r="S77" s="17">
        <v>181.40162867756666</v>
      </c>
      <c r="T77" s="17">
        <v>203.28152709864383</v>
      </c>
      <c r="U77" s="17">
        <v>208.05695061254028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</row>
    <row r="78" spans="1:83" x14ac:dyDescent="0.3">
      <c r="A78" s="3">
        <v>612</v>
      </c>
      <c r="B78" s="3" t="s">
        <v>141</v>
      </c>
      <c r="C78" s="3" t="s">
        <v>73</v>
      </c>
      <c r="D78" s="3" t="s">
        <v>92</v>
      </c>
      <c r="E78" s="3" t="s">
        <v>92</v>
      </c>
      <c r="F78" s="3" t="s">
        <v>58</v>
      </c>
      <c r="G78" s="3">
        <v>26.697653299999899</v>
      </c>
      <c r="H78" s="3">
        <v>-81.781877629999897</v>
      </c>
      <c r="I78" s="17">
        <v>290.06558773063301</v>
      </c>
      <c r="J78" s="17">
        <v>313.39344252480305</v>
      </c>
      <c r="K78" s="17">
        <v>339.28867024846005</v>
      </c>
      <c r="L78" s="17">
        <v>330.68881387135121</v>
      </c>
      <c r="M78" s="17">
        <v>348.22736111023812</v>
      </c>
      <c r="N78" s="17">
        <v>322.06850645215923</v>
      </c>
      <c r="O78" s="17">
        <v>312.44367435404484</v>
      </c>
      <c r="P78" s="17">
        <v>287.90228820055552</v>
      </c>
      <c r="Q78" s="17">
        <v>260.53684344201065</v>
      </c>
      <c r="R78" s="17">
        <v>256.30467939029575</v>
      </c>
      <c r="S78" s="17">
        <v>128.47672798821648</v>
      </c>
      <c r="T78" s="17">
        <v>291.92160771121212</v>
      </c>
      <c r="U78" s="17">
        <v>290.24359746415132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</row>
    <row r="79" spans="1:83" x14ac:dyDescent="0.3">
      <c r="A79" s="3">
        <v>613</v>
      </c>
      <c r="B79" s="3" t="s">
        <v>142</v>
      </c>
      <c r="C79" s="3" t="s">
        <v>73</v>
      </c>
      <c r="D79" s="3" t="s">
        <v>92</v>
      </c>
      <c r="E79" s="3" t="s">
        <v>92</v>
      </c>
      <c r="F79" s="3" t="s">
        <v>58</v>
      </c>
      <c r="G79" s="3">
        <v>26.06868674</v>
      </c>
      <c r="H79" s="3">
        <v>-80.198366550000003</v>
      </c>
      <c r="I79" s="17">
        <v>133.73293122347641</v>
      </c>
      <c r="J79" s="17">
        <v>164.67601268269738</v>
      </c>
      <c r="K79" s="17">
        <v>182.78114501308667</v>
      </c>
      <c r="L79" s="17">
        <v>266.12177521541741</v>
      </c>
      <c r="M79" s="17">
        <v>146.2213832069144</v>
      </c>
      <c r="N79" s="17">
        <v>267.16158840598172</v>
      </c>
      <c r="O79" s="17">
        <v>274.16731190729536</v>
      </c>
      <c r="P79" s="17">
        <v>284.08008507217505</v>
      </c>
      <c r="Q79" s="17">
        <v>278.64705233424979</v>
      </c>
      <c r="R79" s="17">
        <v>280.29069902429711</v>
      </c>
      <c r="S79" s="17">
        <v>288.2382083899131</v>
      </c>
      <c r="T79" s="17">
        <v>221.73610628765516</v>
      </c>
      <c r="U79" s="17">
        <v>232.409004381546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</row>
    <row r="80" spans="1:83" x14ac:dyDescent="0.3">
      <c r="A80" s="3">
        <v>619</v>
      </c>
      <c r="B80" s="3" t="s">
        <v>143</v>
      </c>
      <c r="C80" s="3" t="s">
        <v>73</v>
      </c>
      <c r="D80" s="3" t="s">
        <v>92</v>
      </c>
      <c r="E80" s="3" t="s">
        <v>92</v>
      </c>
      <c r="F80" s="3" t="s">
        <v>58</v>
      </c>
      <c r="G80" s="3">
        <v>26.7653</v>
      </c>
      <c r="H80" s="3">
        <v>-80.052499999999895</v>
      </c>
      <c r="I80" s="17">
        <v>199.29697774159183</v>
      </c>
      <c r="J80" s="17">
        <v>191.06894188353311</v>
      </c>
      <c r="K80" s="17">
        <v>156.72504466854147</v>
      </c>
      <c r="L80" s="17">
        <v>223.13099626441326</v>
      </c>
      <c r="M80" s="17">
        <v>206.22424362877808</v>
      </c>
      <c r="N80" s="17">
        <v>195.16901928087407</v>
      </c>
      <c r="O80" s="17">
        <v>215.80959056004883</v>
      </c>
      <c r="P80" s="17">
        <v>200.67290601967181</v>
      </c>
      <c r="Q80" s="17">
        <v>230.54180276008182</v>
      </c>
      <c r="R80" s="17">
        <v>238.15124034507127</v>
      </c>
      <c r="S80" s="17">
        <v>261.77208674508717</v>
      </c>
      <c r="T80" s="17">
        <v>226.55350692420342</v>
      </c>
      <c r="U80" s="17">
        <v>212.09530501582941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</row>
    <row r="81" spans="1:83" s="2" customFormat="1" x14ac:dyDescent="0.3">
      <c r="A81" s="3">
        <v>620</v>
      </c>
      <c r="B81" s="3" t="s">
        <v>144</v>
      </c>
      <c r="C81" s="3" t="s">
        <v>73</v>
      </c>
      <c r="D81" s="3" t="s">
        <v>89</v>
      </c>
      <c r="E81" s="3" t="s">
        <v>89</v>
      </c>
      <c r="F81" s="3" t="s">
        <v>58</v>
      </c>
      <c r="G81" s="3">
        <v>28.842248210000001</v>
      </c>
      <c r="H81" s="3">
        <v>-81.32532209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>
        <v>3.7351585983716071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>
        <v>3.7351585983716071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spans="1:83" x14ac:dyDescent="0.3">
      <c r="A82" s="3">
        <v>621</v>
      </c>
      <c r="B82" s="3" t="s">
        <v>145</v>
      </c>
      <c r="C82" s="3" t="s">
        <v>73</v>
      </c>
      <c r="D82" s="3" t="s">
        <v>33</v>
      </c>
      <c r="E82" s="3" t="s">
        <v>89</v>
      </c>
      <c r="F82" s="3" t="s">
        <v>33</v>
      </c>
      <c r="G82" s="3">
        <v>25.434933050000001</v>
      </c>
      <c r="H82" s="3">
        <v>-80.330926030000001</v>
      </c>
      <c r="I82" s="17">
        <v>4.0639311798492397</v>
      </c>
      <c r="J82" s="17">
        <v>9.3692603386542892</v>
      </c>
      <c r="K82" s="17">
        <v>15.745171344166987</v>
      </c>
      <c r="L82" s="17">
        <v>33.874108369461339</v>
      </c>
      <c r="M82" s="17">
        <v>60.900856297723458</v>
      </c>
      <c r="N82" s="17">
        <v>37.699055642001028</v>
      </c>
      <c r="O82" s="17">
        <v>46.046856388622423</v>
      </c>
      <c r="P82" s="17">
        <v>44.880941727618108</v>
      </c>
      <c r="Q82" s="17">
        <v>33.339237458438582</v>
      </c>
      <c r="R82" s="17">
        <v>46.445967707756104</v>
      </c>
      <c r="S82" s="17">
        <v>70.029832209150598</v>
      </c>
      <c r="T82" s="17">
        <v>41.403459631496638</v>
      </c>
      <c r="U82" s="17">
        <v>37.136189075200235</v>
      </c>
      <c r="V82" s="17">
        <v>2.9028079856066</v>
      </c>
      <c r="W82" s="17">
        <v>2.8985607213296927</v>
      </c>
      <c r="X82" s="17">
        <v>3.120157263312048</v>
      </c>
      <c r="Y82" s="17">
        <v>3.6346600911491915</v>
      </c>
      <c r="Z82" s="17">
        <v>4.3075544199858058</v>
      </c>
      <c r="AA82" s="17">
        <v>4.1592333060686588</v>
      </c>
      <c r="AB82" s="17">
        <v>4.0102488144875386</v>
      </c>
      <c r="AC82" s="17">
        <v>4.1020460842216071</v>
      </c>
      <c r="AD82" s="17">
        <v>4.0385200925767775</v>
      </c>
      <c r="AE82" s="17">
        <v>4.0459215383079616</v>
      </c>
      <c r="AF82" s="17">
        <v>4.4679563486191665</v>
      </c>
      <c r="AG82" s="17">
        <v>3.2490997387305707</v>
      </c>
      <c r="AH82" s="17">
        <v>3.7480649494078389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</row>
    <row r="83" spans="1:83" x14ac:dyDescent="0.3">
      <c r="A83" s="3">
        <v>628</v>
      </c>
      <c r="B83" s="3" t="s">
        <v>146</v>
      </c>
      <c r="C83" s="3" t="s">
        <v>73</v>
      </c>
      <c r="D83" s="3" t="s">
        <v>33</v>
      </c>
      <c r="E83" s="3" t="s">
        <v>92</v>
      </c>
      <c r="F83" s="3" t="s">
        <v>38</v>
      </c>
      <c r="G83" s="3">
        <v>28.9658123</v>
      </c>
      <c r="H83" s="3">
        <v>-82.698086320000002</v>
      </c>
      <c r="I83" s="17">
        <v>149.36276355497512</v>
      </c>
      <c r="J83" s="17">
        <v>170.97873428512125</v>
      </c>
      <c r="K83" s="17">
        <v>197.12172313944566</v>
      </c>
      <c r="L83" s="17">
        <v>198.38449634283955</v>
      </c>
      <c r="M83" s="17">
        <v>326.72758217510892</v>
      </c>
      <c r="N83" s="17">
        <v>443.15493388334306</v>
      </c>
      <c r="O83" s="17">
        <v>370.1222339357663</v>
      </c>
      <c r="P83" s="17">
        <v>318.76233726905343</v>
      </c>
      <c r="Q83" s="17">
        <v>298.43458371257276</v>
      </c>
      <c r="R83" s="17">
        <v>195.69256617068075</v>
      </c>
      <c r="S83" s="17">
        <v>254.8000698775507</v>
      </c>
      <c r="T83" s="17">
        <v>109.26590709100714</v>
      </c>
      <c r="U83" s="17">
        <v>252.90228928188972</v>
      </c>
      <c r="V83" s="17">
        <v>5.2661245909070109</v>
      </c>
      <c r="W83" s="17">
        <v>8.0286587328718504</v>
      </c>
      <c r="X83" s="17">
        <v>11.89150931281144</v>
      </c>
      <c r="Y83" s="17">
        <v>11.81518238344103</v>
      </c>
      <c r="Z83" s="17">
        <v>11.027317797377751</v>
      </c>
      <c r="AA83" s="17">
        <v>11.203201060602961</v>
      </c>
      <c r="AB83" s="17">
        <v>12.17727857828044</v>
      </c>
      <c r="AC83" s="17">
        <v>11.996387538092399</v>
      </c>
      <c r="AD83" s="17">
        <v>11.50506403612412</v>
      </c>
      <c r="AE83" s="17">
        <v>9.8259178289113898</v>
      </c>
      <c r="AF83" s="17">
        <v>4.25734480779054</v>
      </c>
      <c r="AG83" s="17">
        <v>4.7692424228959585</v>
      </c>
      <c r="AH83" s="17">
        <v>9.4898447487855861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</row>
    <row r="84" spans="1:83" x14ac:dyDescent="0.3">
      <c r="A84" s="3">
        <v>634</v>
      </c>
      <c r="B84" s="3" t="s">
        <v>147</v>
      </c>
      <c r="C84" s="3" t="s">
        <v>73</v>
      </c>
      <c r="D84" s="3" t="s">
        <v>92</v>
      </c>
      <c r="E84" s="3" t="s">
        <v>92</v>
      </c>
      <c r="F84" s="3" t="s">
        <v>58</v>
      </c>
      <c r="G84" s="3">
        <v>27.86145793</v>
      </c>
      <c r="H84" s="3">
        <v>-82.600893630000002</v>
      </c>
      <c r="I84" s="17">
        <v>289.60965980220715</v>
      </c>
      <c r="J84" s="17">
        <v>290.88831933077631</v>
      </c>
      <c r="K84" s="17">
        <v>269.58171215933652</v>
      </c>
      <c r="L84" s="17">
        <v>297.07568549530305</v>
      </c>
      <c r="M84" s="17">
        <v>354.96748581896293</v>
      </c>
      <c r="N84" s="17">
        <v>336.87807317506321</v>
      </c>
      <c r="O84" s="17">
        <v>312.20923642909156</v>
      </c>
      <c r="P84" s="17">
        <v>322.12162906649115</v>
      </c>
      <c r="Q84" s="17">
        <v>316.97605423034327</v>
      </c>
      <c r="R84" s="17">
        <v>177.36446077442335</v>
      </c>
      <c r="S84" s="17">
        <v>225.09281852883768</v>
      </c>
      <c r="T84" s="17">
        <v>308.09794832313793</v>
      </c>
      <c r="U84" s="17">
        <v>291.72073421296255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</row>
    <row r="85" spans="1:83" x14ac:dyDescent="0.3">
      <c r="A85" s="3">
        <v>638</v>
      </c>
      <c r="B85" s="3" t="s">
        <v>148</v>
      </c>
      <c r="C85" s="3" t="s">
        <v>73</v>
      </c>
      <c r="D85" s="3" t="s">
        <v>35</v>
      </c>
      <c r="E85" s="3" t="s">
        <v>1216</v>
      </c>
      <c r="F85" s="3" t="s">
        <v>36</v>
      </c>
      <c r="G85" s="3">
        <v>30.376351199999899</v>
      </c>
      <c r="H85" s="3">
        <v>-83.1807759699999</v>
      </c>
      <c r="I85" s="17">
        <v>42.186154406012072</v>
      </c>
      <c r="J85" s="17">
        <v>46.555778552383984</v>
      </c>
      <c r="K85" s="17">
        <v>47.375331682295545</v>
      </c>
      <c r="L85" s="17">
        <v>64.970623386806807</v>
      </c>
      <c r="M85" s="17">
        <v>60.712438178390116</v>
      </c>
      <c r="N85" s="17">
        <v>71.946186358692984</v>
      </c>
      <c r="O85" s="17">
        <v>74.575524139640478</v>
      </c>
      <c r="P85" s="17">
        <v>84.852114438161223</v>
      </c>
      <c r="Q85" s="17">
        <v>71.771447601991838</v>
      </c>
      <c r="R85" s="17">
        <v>58.078393773783723</v>
      </c>
      <c r="S85" s="17">
        <v>48.028409125139468</v>
      </c>
      <c r="T85" s="17">
        <v>51.904304081387174</v>
      </c>
      <c r="U85" s="17">
        <v>60.315818836535499</v>
      </c>
      <c r="V85" s="17">
        <v>0.39874183037145455</v>
      </c>
      <c r="W85" s="17">
        <v>0.44524636863050521</v>
      </c>
      <c r="X85" s="17">
        <v>0.50190373216883755</v>
      </c>
      <c r="Y85" s="17">
        <v>0.71937799124281199</v>
      </c>
      <c r="Z85" s="17">
        <v>0.68668352318288051</v>
      </c>
      <c r="AA85" s="17">
        <v>0.81860009598254024</v>
      </c>
      <c r="AB85" s="17">
        <v>0.85081903182590812</v>
      </c>
      <c r="AC85" s="17">
        <v>0.98065425104018211</v>
      </c>
      <c r="AD85" s="17">
        <v>0.82379815895884334</v>
      </c>
      <c r="AE85" s="17">
        <v>0.65727268657429105</v>
      </c>
      <c r="AF85" s="17">
        <v>0.52815526066038476</v>
      </c>
      <c r="AG85" s="17">
        <v>0.55110878940284791</v>
      </c>
      <c r="AH85" s="17">
        <v>0.66467819920150684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</row>
    <row r="86" spans="1:83" x14ac:dyDescent="0.3">
      <c r="A86" s="3">
        <v>641</v>
      </c>
      <c r="B86" s="3" t="s">
        <v>149</v>
      </c>
      <c r="C86" s="3" t="s">
        <v>73</v>
      </c>
      <c r="D86" s="3" t="s">
        <v>33</v>
      </c>
      <c r="E86" s="3" t="s">
        <v>1216</v>
      </c>
      <c r="F86" s="3" t="s">
        <v>38</v>
      </c>
      <c r="G86" s="3">
        <v>30.56568631</v>
      </c>
      <c r="H86" s="3">
        <v>-87.224643810000003</v>
      </c>
      <c r="I86" s="17">
        <v>28.983085169242219</v>
      </c>
      <c r="J86" s="17">
        <v>26.321688997446039</v>
      </c>
      <c r="K86" s="17">
        <v>26.930722778013177</v>
      </c>
      <c r="L86" s="17">
        <v>19.528620569625733</v>
      </c>
      <c r="M86" s="17">
        <v>26.888773334195552</v>
      </c>
      <c r="N86" s="17">
        <v>26.998940177377531</v>
      </c>
      <c r="O86" s="17">
        <v>25.594127491913074</v>
      </c>
      <c r="P86" s="17">
        <v>14.182020616161271</v>
      </c>
      <c r="Q86" s="17">
        <v>6.6579421477586074</v>
      </c>
      <c r="R86" s="17">
        <v>3.7160335363755204</v>
      </c>
      <c r="S86" s="17">
        <v>0.97678318632405547</v>
      </c>
      <c r="T86" s="17">
        <v>0</v>
      </c>
      <c r="U86" s="17">
        <v>17.197297328942447</v>
      </c>
      <c r="V86" s="17">
        <v>3.4135755961931413</v>
      </c>
      <c r="W86" s="17">
        <v>4.0586694593513863</v>
      </c>
      <c r="X86" s="17">
        <v>4.0533699317634575</v>
      </c>
      <c r="Y86" s="17">
        <v>1.8896692080613393</v>
      </c>
      <c r="Z86" s="17">
        <v>4.3389003057914621</v>
      </c>
      <c r="AA86" s="17">
        <v>5.8295121263358389</v>
      </c>
      <c r="AB86" s="17">
        <v>6.2689835101877494</v>
      </c>
      <c r="AC86" s="17">
        <v>4.1205941475707508</v>
      </c>
      <c r="AD86" s="17">
        <v>4.7556729626847201</v>
      </c>
      <c r="AE86" s="17">
        <v>2.1060925037773539</v>
      </c>
      <c r="AF86" s="17">
        <v>0.69770227594575396</v>
      </c>
      <c r="AG86" s="17">
        <v>0</v>
      </c>
      <c r="AH86" s="17">
        <v>3.4579902408396426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</row>
    <row r="87" spans="1:83" x14ac:dyDescent="0.3">
      <c r="A87" s="3">
        <v>642</v>
      </c>
      <c r="B87" s="3" t="s">
        <v>150</v>
      </c>
      <c r="C87" s="3" t="s">
        <v>73</v>
      </c>
      <c r="D87" s="3" t="s">
        <v>35</v>
      </c>
      <c r="E87" s="3" t="s">
        <v>1216</v>
      </c>
      <c r="F87" s="3" t="s">
        <v>38</v>
      </c>
      <c r="G87" s="3">
        <v>30.669235619999899</v>
      </c>
      <c r="H87" s="3">
        <v>-84.88701064</v>
      </c>
      <c r="I87" s="17">
        <v>0</v>
      </c>
      <c r="J87" s="17">
        <v>32.333292426777007</v>
      </c>
      <c r="K87" s="17">
        <v>13.320079923640316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3.6116566180345364</v>
      </c>
      <c r="V87" s="17">
        <v>0</v>
      </c>
      <c r="W87" s="17">
        <v>0.31879741753790447</v>
      </c>
      <c r="X87" s="17">
        <v>0.14056151538765077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3.6393793611173966E-2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</row>
    <row r="88" spans="1:83" x14ac:dyDescent="0.3">
      <c r="A88" s="3">
        <v>643</v>
      </c>
      <c r="B88" s="3" t="s">
        <v>151</v>
      </c>
      <c r="C88" s="3" t="s">
        <v>73</v>
      </c>
      <c r="D88" s="3" t="s">
        <v>33</v>
      </c>
      <c r="E88" s="3" t="s">
        <v>92</v>
      </c>
      <c r="F88" s="3" t="s">
        <v>33</v>
      </c>
      <c r="G88" s="3">
        <v>30.268692909999899</v>
      </c>
      <c r="H88" s="3">
        <v>-85.700064459999894</v>
      </c>
      <c r="I88" s="17">
        <v>87.221310877479738</v>
      </c>
      <c r="J88" s="17">
        <v>114.9133681768905</v>
      </c>
      <c r="K88" s="17">
        <v>105.18024509905662</v>
      </c>
      <c r="L88" s="17">
        <v>42.215732370905357</v>
      </c>
      <c r="M88" s="17">
        <v>43.428083245361208</v>
      </c>
      <c r="N88" s="17">
        <v>41.029486986809509</v>
      </c>
      <c r="O88" s="17">
        <v>44.573378993420903</v>
      </c>
      <c r="P88" s="17">
        <v>40.187479466749068</v>
      </c>
      <c r="Q88" s="17">
        <v>2.9615515246047082</v>
      </c>
      <c r="R88" s="17">
        <v>3.1016932325714581</v>
      </c>
      <c r="S88" s="17">
        <v>1.4386107606479979</v>
      </c>
      <c r="T88" s="17">
        <v>2.5205208296431518</v>
      </c>
      <c r="U88" s="17">
        <v>43.724739239218373</v>
      </c>
      <c r="V88" s="17">
        <v>1.8902796651312399</v>
      </c>
      <c r="W88" s="17">
        <v>1.84436682680051</v>
      </c>
      <c r="X88" s="17">
        <v>1.30636424460541</v>
      </c>
      <c r="Y88" s="17">
        <v>1.9471497237952</v>
      </c>
      <c r="Z88" s="17">
        <v>1.8965522949792</v>
      </c>
      <c r="AA88" s="17">
        <v>1.99180383413046</v>
      </c>
      <c r="AB88" s="17">
        <v>2.22307696037086</v>
      </c>
      <c r="AC88" s="17">
        <v>2.2356399509612599</v>
      </c>
      <c r="AD88" s="17">
        <v>2.1153939461462201</v>
      </c>
      <c r="AE88" s="17">
        <v>2.2154951661224702</v>
      </c>
      <c r="AF88" s="17">
        <v>1.02757911474857</v>
      </c>
      <c r="AG88" s="17">
        <v>1.80037202117368</v>
      </c>
      <c r="AH88" s="17">
        <v>1.8758938605991657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</row>
    <row r="89" spans="1:83" x14ac:dyDescent="0.3">
      <c r="A89" s="3">
        <v>645</v>
      </c>
      <c r="B89" s="3" t="s">
        <v>152</v>
      </c>
      <c r="C89" s="3" t="s">
        <v>73</v>
      </c>
      <c r="D89" s="3" t="s">
        <v>92</v>
      </c>
      <c r="E89" s="3" t="s">
        <v>92</v>
      </c>
      <c r="F89" s="3" t="s">
        <v>38</v>
      </c>
      <c r="G89" s="3">
        <v>27.794654309999899</v>
      </c>
      <c r="H89" s="3">
        <v>-82.403216630000003</v>
      </c>
      <c r="I89" s="17">
        <v>683.15836193688415</v>
      </c>
      <c r="J89" s="17">
        <v>0</v>
      </c>
      <c r="K89" s="17">
        <v>615.30436753651657</v>
      </c>
      <c r="L89" s="17">
        <v>1016.4386657106354</v>
      </c>
      <c r="M89" s="17">
        <v>894.46792876860468</v>
      </c>
      <c r="N89" s="17">
        <v>890.6772786924555</v>
      </c>
      <c r="O89" s="17">
        <v>735.58334884302576</v>
      </c>
      <c r="P89" s="17">
        <v>744.43890252820836</v>
      </c>
      <c r="Q89" s="17">
        <v>743.69156105400134</v>
      </c>
      <c r="R89" s="17">
        <v>667.24466498036281</v>
      </c>
      <c r="S89" s="17">
        <v>709.46466605604974</v>
      </c>
      <c r="T89" s="17">
        <v>880.92284318369593</v>
      </c>
      <c r="U89" s="17">
        <v>719.62437834654929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</row>
    <row r="90" spans="1:83" x14ac:dyDescent="0.3">
      <c r="A90" s="3">
        <v>649</v>
      </c>
      <c r="B90" s="3" t="s">
        <v>153</v>
      </c>
      <c r="C90" s="3" t="s">
        <v>154</v>
      </c>
      <c r="D90" s="3" t="s">
        <v>48</v>
      </c>
      <c r="E90" s="3" t="s">
        <v>48</v>
      </c>
      <c r="F90" s="3" t="s">
        <v>43</v>
      </c>
      <c r="G90" s="3">
        <v>33.14209065</v>
      </c>
      <c r="H90" s="3">
        <v>-81.759490130000003</v>
      </c>
      <c r="I90" s="17">
        <v>36.428745116196296</v>
      </c>
      <c r="J90" s="17">
        <v>37.010687276239736</v>
      </c>
      <c r="K90" s="17">
        <v>36.672758255050397</v>
      </c>
      <c r="L90" s="17">
        <v>41.609925150250376</v>
      </c>
      <c r="M90" s="17">
        <v>40.978197120390455</v>
      </c>
      <c r="N90" s="17">
        <v>42.959080192210699</v>
      </c>
      <c r="O90" s="17">
        <v>42.923287289904273</v>
      </c>
      <c r="P90" s="17">
        <v>43.44454762621568</v>
      </c>
      <c r="Q90" s="17">
        <v>35.638930416375715</v>
      </c>
      <c r="R90" s="17">
        <v>25.06486186748992</v>
      </c>
      <c r="S90" s="17">
        <v>41.144334771161716</v>
      </c>
      <c r="T90" s="17">
        <v>41.140584247891375</v>
      </c>
      <c r="U90" s="17">
        <v>38.748245991375228</v>
      </c>
      <c r="V90" s="17">
        <v>26.020532225854499</v>
      </c>
      <c r="W90" s="17">
        <v>26.436205197314099</v>
      </c>
      <c r="X90" s="17">
        <v>26.194827325036002</v>
      </c>
      <c r="Y90" s="17">
        <v>29.721375107321698</v>
      </c>
      <c r="Z90" s="17">
        <v>29.270140800278899</v>
      </c>
      <c r="AA90" s="17">
        <v>30.685057280150499</v>
      </c>
      <c r="AB90" s="17">
        <v>30.659490921360199</v>
      </c>
      <c r="AC90" s="17">
        <v>31.031819733011201</v>
      </c>
      <c r="AD90" s="17">
        <v>25.456378868839799</v>
      </c>
      <c r="AE90" s="17">
        <v>17.9034727624928</v>
      </c>
      <c r="AF90" s="17">
        <v>29.388810550829799</v>
      </c>
      <c r="AG90" s="17">
        <v>29.386131605636699</v>
      </c>
      <c r="AH90" s="17">
        <v>27.67731856526802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</row>
    <row r="91" spans="1:83" x14ac:dyDescent="0.3">
      <c r="A91" s="3">
        <v>663</v>
      </c>
      <c r="B91" s="3" t="s">
        <v>155</v>
      </c>
      <c r="C91" s="3" t="s">
        <v>73</v>
      </c>
      <c r="D91" s="3" t="s">
        <v>48</v>
      </c>
      <c r="E91" s="3" t="s">
        <v>48</v>
      </c>
      <c r="F91" s="3" t="s">
        <v>36</v>
      </c>
      <c r="G91" s="3">
        <v>29.758818479999899</v>
      </c>
      <c r="H91" s="3">
        <v>-82.387844630000004</v>
      </c>
      <c r="I91" s="17">
        <v>1.8273980060388013</v>
      </c>
      <c r="J91" s="17">
        <v>1.8400110901045992</v>
      </c>
      <c r="K91" s="17">
        <v>1.9771501812540799</v>
      </c>
      <c r="L91" s="17">
        <v>1.857232678997593</v>
      </c>
      <c r="M91" s="17">
        <v>1.97778436304925</v>
      </c>
      <c r="N91" s="17">
        <v>1.6483323464945678</v>
      </c>
      <c r="O91" s="17">
        <v>2.5014120344807242</v>
      </c>
      <c r="P91" s="17">
        <v>2.9222918868407706</v>
      </c>
      <c r="Q91" s="17">
        <v>2.561981146877776</v>
      </c>
      <c r="R91" s="17">
        <v>1.0445676941334068</v>
      </c>
      <c r="S91" s="17">
        <v>0.62011996727283258</v>
      </c>
      <c r="T91" s="17">
        <v>0.52769005520166545</v>
      </c>
      <c r="U91" s="17">
        <v>1.776102508392251</v>
      </c>
      <c r="V91" s="17">
        <v>1.3052842900277153</v>
      </c>
      <c r="W91" s="17">
        <v>1.3142936357889994</v>
      </c>
      <c r="X91" s="17">
        <v>1.4122501294672001</v>
      </c>
      <c r="Y91" s="17">
        <v>1.3265947707125665</v>
      </c>
      <c r="Z91" s="17">
        <v>1.41270311646375</v>
      </c>
      <c r="AA91" s="17">
        <v>1.1773802474961199</v>
      </c>
      <c r="AB91" s="17">
        <v>1.786722881771946</v>
      </c>
      <c r="AC91" s="17">
        <v>2.0873513477434078</v>
      </c>
      <c r="AD91" s="17">
        <v>1.8299865334841259</v>
      </c>
      <c r="AE91" s="17">
        <v>0.74611978152386205</v>
      </c>
      <c r="AF91" s="17">
        <v>0.44294283376630905</v>
      </c>
      <c r="AG91" s="17">
        <v>0.3769214680011897</v>
      </c>
      <c r="AH91" s="17">
        <v>1.2686446488516077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</row>
    <row r="92" spans="1:83" x14ac:dyDescent="0.3">
      <c r="A92" s="3">
        <v>664</v>
      </c>
      <c r="B92" s="3" t="s">
        <v>156</v>
      </c>
      <c r="C92" s="3" t="s">
        <v>73</v>
      </c>
      <c r="D92" s="3" t="s">
        <v>48</v>
      </c>
      <c r="E92" s="3" t="s">
        <v>48</v>
      </c>
      <c r="F92" s="3" t="s">
        <v>58</v>
      </c>
      <c r="G92" s="3">
        <v>29.645910440000002</v>
      </c>
      <c r="H92" s="3">
        <v>-82.32175307</v>
      </c>
      <c r="I92" s="17">
        <v>0.27370095106963699</v>
      </c>
      <c r="J92" s="17">
        <v>7.4604650523765456E-2</v>
      </c>
      <c r="K92" s="17">
        <v>6.6747231290899458E-3</v>
      </c>
      <c r="L92" s="17">
        <v>0.56879778918927293</v>
      </c>
      <c r="M92" s="17">
        <v>0.64246985436216375</v>
      </c>
      <c r="N92" s="17">
        <v>0.57942340684764049</v>
      </c>
      <c r="O92" s="17">
        <v>0.41166825776701244</v>
      </c>
      <c r="P92" s="17">
        <v>0.61989926109671978</v>
      </c>
      <c r="Q92" s="17">
        <v>0.76560065477025196</v>
      </c>
      <c r="R92" s="17">
        <v>0.88988060976614103</v>
      </c>
      <c r="S92" s="17">
        <v>0.86238492827869484</v>
      </c>
      <c r="T92" s="17">
        <v>0.90009765408074682</v>
      </c>
      <c r="U92" s="17">
        <v>0.55192127188125495</v>
      </c>
      <c r="V92" s="17">
        <v>0.19550067933545501</v>
      </c>
      <c r="W92" s="17">
        <v>5.32890360884039E-2</v>
      </c>
      <c r="X92" s="17">
        <v>4.76765937792139E-3</v>
      </c>
      <c r="Y92" s="17">
        <v>0.40628413513519501</v>
      </c>
      <c r="Z92" s="17">
        <v>0.45890703883011702</v>
      </c>
      <c r="AA92" s="17">
        <v>0.41387386203402898</v>
      </c>
      <c r="AB92" s="17">
        <v>0.29404875554786603</v>
      </c>
      <c r="AC92" s="17">
        <v>0.44278518649765702</v>
      </c>
      <c r="AD92" s="17">
        <v>0.54685761055018001</v>
      </c>
      <c r="AE92" s="17">
        <v>0.63562900697581504</v>
      </c>
      <c r="AF92" s="17">
        <v>0.61598923448478204</v>
      </c>
      <c r="AG92" s="17">
        <v>0.64292689577196205</v>
      </c>
      <c r="AH92" s="17">
        <v>0.39422947991518215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</row>
    <row r="93" spans="1:83" x14ac:dyDescent="0.3">
      <c r="A93" s="3">
        <v>667</v>
      </c>
      <c r="B93" s="3" t="s">
        <v>157</v>
      </c>
      <c r="C93" s="3" t="s">
        <v>73</v>
      </c>
      <c r="D93" s="3" t="s">
        <v>92</v>
      </c>
      <c r="E93" s="3" t="s">
        <v>92</v>
      </c>
      <c r="F93" s="3" t="s">
        <v>33</v>
      </c>
      <c r="G93" s="3">
        <v>30.417210050000001</v>
      </c>
      <c r="H93" s="3">
        <v>-81.551991299999898</v>
      </c>
      <c r="I93" s="17">
        <v>303.27398037472165</v>
      </c>
      <c r="J93" s="17">
        <v>367.38288568341557</v>
      </c>
      <c r="K93" s="17">
        <v>163.61043249140039</v>
      </c>
      <c r="L93" s="17">
        <v>347.23385716296332</v>
      </c>
      <c r="M93" s="17">
        <v>373.84417142247537</v>
      </c>
      <c r="N93" s="17">
        <v>453.2587644900965</v>
      </c>
      <c r="O93" s="17">
        <v>542.64347082993811</v>
      </c>
      <c r="P93" s="17">
        <v>523.81537318822109</v>
      </c>
      <c r="Q93" s="17">
        <v>383.14898653713772</v>
      </c>
      <c r="R93" s="17">
        <v>351.91485190596904</v>
      </c>
      <c r="S93" s="17">
        <v>150.15934506177939</v>
      </c>
      <c r="T93" s="17">
        <v>355.96641666297279</v>
      </c>
      <c r="U93" s="17">
        <v>359.91199725984006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</row>
    <row r="94" spans="1:83" x14ac:dyDescent="0.3">
      <c r="A94" s="3">
        <v>673</v>
      </c>
      <c r="B94" s="3" t="s">
        <v>158</v>
      </c>
      <c r="C94" s="3" t="s">
        <v>73</v>
      </c>
      <c r="D94" s="3" t="s">
        <v>48</v>
      </c>
      <c r="E94" s="3" t="s">
        <v>48</v>
      </c>
      <c r="F94" s="3" t="s">
        <v>33</v>
      </c>
      <c r="G94" s="3">
        <v>26.6133901299999</v>
      </c>
      <c r="H94" s="3">
        <v>-80.067594049999897</v>
      </c>
      <c r="I94" s="17">
        <v>2.0353829765297976E-3</v>
      </c>
      <c r="J94" s="17">
        <v>1.6574342052028179E-2</v>
      </c>
      <c r="K94" s="17">
        <v>1.724092637795906E-2</v>
      </c>
      <c r="L94" s="17">
        <v>0</v>
      </c>
      <c r="M94" s="17">
        <v>2.9292213022324588E-2</v>
      </c>
      <c r="N94" s="17">
        <v>2.8889480676504448E-2</v>
      </c>
      <c r="O94" s="17">
        <v>1.1916243160371928E-2</v>
      </c>
      <c r="P94" s="17">
        <v>1.0408984850173643E-2</v>
      </c>
      <c r="Q94" s="17">
        <v>1.5445777667060397E-2</v>
      </c>
      <c r="R94" s="17">
        <v>1.450175286583002E-2</v>
      </c>
      <c r="S94" s="17">
        <v>1.2752304820396429E-2</v>
      </c>
      <c r="T94" s="17">
        <v>6.921746171420164E-3</v>
      </c>
      <c r="U94" s="17">
        <v>1.380422795763976E-2</v>
      </c>
      <c r="V94" s="17">
        <v>1.4538449832355699E-3</v>
      </c>
      <c r="W94" s="17">
        <v>1.1838815751448701E-2</v>
      </c>
      <c r="X94" s="17">
        <v>1.23149474128279E-2</v>
      </c>
      <c r="Y94" s="17">
        <v>0</v>
      </c>
      <c r="Z94" s="17">
        <v>2.0923009301660418E-2</v>
      </c>
      <c r="AA94" s="17">
        <v>2.063534334036032E-2</v>
      </c>
      <c r="AB94" s="17">
        <v>8.5116022574085199E-3</v>
      </c>
      <c r="AC94" s="17">
        <v>7.4349891786954598E-3</v>
      </c>
      <c r="AD94" s="17">
        <v>1.1032698333614571E-2</v>
      </c>
      <c r="AE94" s="17">
        <v>1.0358394904164301E-2</v>
      </c>
      <c r="AF94" s="17">
        <v>9.108789157426021E-3</v>
      </c>
      <c r="AG94" s="17">
        <v>4.9441044081572601E-3</v>
      </c>
      <c r="AH94" s="17">
        <v>9.8601628268855414E-3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</row>
    <row r="95" spans="1:83" x14ac:dyDescent="0.3">
      <c r="A95" s="3">
        <v>675</v>
      </c>
      <c r="B95" s="3" t="s">
        <v>159</v>
      </c>
      <c r="C95" s="3" t="s">
        <v>73</v>
      </c>
      <c r="D95" s="3" t="s">
        <v>35</v>
      </c>
      <c r="E95" s="3" t="s">
        <v>1217</v>
      </c>
      <c r="F95" s="3" t="s">
        <v>58</v>
      </c>
      <c r="G95" s="3">
        <v>28.04957993</v>
      </c>
      <c r="H95" s="3">
        <v>-81.923043960000001</v>
      </c>
      <c r="I95" s="17">
        <v>8.5379249897947116E-4</v>
      </c>
      <c r="J95" s="17">
        <v>0</v>
      </c>
      <c r="K95" s="17">
        <v>8.7426369426151537E-4</v>
      </c>
      <c r="L95" s="17">
        <v>0</v>
      </c>
      <c r="M95" s="17">
        <v>0</v>
      </c>
      <c r="N95" s="17">
        <v>7.1848469901274012E-2</v>
      </c>
      <c r="O95" s="17">
        <v>0</v>
      </c>
      <c r="P95" s="17">
        <v>0</v>
      </c>
      <c r="Q95" s="17">
        <v>1.863078035714625E-2</v>
      </c>
      <c r="R95" s="17">
        <v>2.7419968563299189</v>
      </c>
      <c r="S95" s="17">
        <v>2.1820678051446598</v>
      </c>
      <c r="T95" s="17">
        <v>0.46230353261597373</v>
      </c>
      <c r="U95" s="17">
        <v>0.45907751633261795</v>
      </c>
      <c r="V95" s="17">
        <v>9.0547163796674553E-6</v>
      </c>
      <c r="W95" s="17">
        <v>0</v>
      </c>
      <c r="X95" s="17">
        <v>9.8285474902025858E-6</v>
      </c>
      <c r="Y95" s="17">
        <v>0</v>
      </c>
      <c r="Z95" s="17">
        <v>0</v>
      </c>
      <c r="AA95" s="17">
        <v>8.4088688237685257E-4</v>
      </c>
      <c r="AB95" s="17">
        <v>0</v>
      </c>
      <c r="AC95" s="17">
        <v>0</v>
      </c>
      <c r="AD95" s="17">
        <v>2.1733711083975229E-4</v>
      </c>
      <c r="AE95" s="17">
        <v>3.1496605935284853E-2</v>
      </c>
      <c r="AF95" s="17">
        <v>2.5043240734000119E-2</v>
      </c>
      <c r="AG95" s="17">
        <v>5.1659773866855564E-3</v>
      </c>
      <c r="AH95" s="17">
        <v>5.2607380985686316E-3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</row>
    <row r="96" spans="1:83" x14ac:dyDescent="0.3">
      <c r="A96" s="3">
        <v>676</v>
      </c>
      <c r="B96" s="3" t="s">
        <v>160</v>
      </c>
      <c r="C96" s="3" t="s">
        <v>73</v>
      </c>
      <c r="D96" s="3" t="s">
        <v>48</v>
      </c>
      <c r="E96" s="3" t="s">
        <v>48</v>
      </c>
      <c r="F96" s="3" t="s">
        <v>33</v>
      </c>
      <c r="G96" s="3">
        <v>28.079895440000001</v>
      </c>
      <c r="H96" s="3">
        <v>-81.923446949999899</v>
      </c>
      <c r="I96" s="17">
        <v>4.0667355697111223</v>
      </c>
      <c r="J96" s="17">
        <v>4.0373454703358407</v>
      </c>
      <c r="K96" s="17">
        <v>1.6846920073116634</v>
      </c>
      <c r="L96" s="17">
        <v>3.8511728057661965</v>
      </c>
      <c r="M96" s="17">
        <v>5.2200804396554261</v>
      </c>
      <c r="N96" s="17">
        <v>4.9887796843575929</v>
      </c>
      <c r="O96" s="17">
        <v>5.6391777597721244</v>
      </c>
      <c r="P96" s="17">
        <v>4.7731136176651443</v>
      </c>
      <c r="Q96" s="17">
        <v>5.2594159271217205</v>
      </c>
      <c r="R96" s="17">
        <v>4.4904140958542058</v>
      </c>
      <c r="S96" s="17">
        <v>4.4736946148697641</v>
      </c>
      <c r="T96" s="17">
        <v>5.0544155025260258</v>
      </c>
      <c r="U96" s="17">
        <v>4.4630823641102157</v>
      </c>
      <c r="V96" s="17">
        <v>2.9048111212222301</v>
      </c>
      <c r="W96" s="17">
        <v>2.8838181930970292</v>
      </c>
      <c r="X96" s="17">
        <v>1.2033514337940454</v>
      </c>
      <c r="Y96" s="17">
        <v>2.7508377184044264</v>
      </c>
      <c r="Z96" s="17">
        <v>3.728628885468162</v>
      </c>
      <c r="AA96" s="17">
        <v>3.5634140602554241</v>
      </c>
      <c r="AB96" s="17">
        <v>4.0279841141229458</v>
      </c>
      <c r="AC96" s="17">
        <v>3.409366869760817</v>
      </c>
      <c r="AD96" s="17">
        <v>3.7567256622298006</v>
      </c>
      <c r="AE96" s="17">
        <v>3.207438639895861</v>
      </c>
      <c r="AF96" s="17">
        <v>3.1954961534784032</v>
      </c>
      <c r="AG96" s="17">
        <v>3.6102967875185898</v>
      </c>
      <c r="AH96" s="17">
        <v>3.1879159743644396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</row>
    <row r="97" spans="1:83" x14ac:dyDescent="0.3">
      <c r="A97" s="3">
        <v>688</v>
      </c>
      <c r="B97" s="3" t="s">
        <v>161</v>
      </c>
      <c r="C97" s="3" t="s">
        <v>73</v>
      </c>
      <c r="D97" s="3" t="s">
        <v>48</v>
      </c>
      <c r="E97" s="3" t="s">
        <v>48</v>
      </c>
      <c r="F97" s="3" t="s">
        <v>33</v>
      </c>
      <c r="G97" s="3">
        <v>30.45226503</v>
      </c>
      <c r="H97" s="3">
        <v>-84.399593859999896</v>
      </c>
      <c r="I97" s="17">
        <v>1.0779135938690849</v>
      </c>
      <c r="J97" s="17">
        <v>1.189902740877858</v>
      </c>
      <c r="K97" s="17">
        <v>0.48405329096506061</v>
      </c>
      <c r="L97" s="17">
        <v>0.5153478096231765</v>
      </c>
      <c r="M97" s="17">
        <v>1.3457478501157698</v>
      </c>
      <c r="N97" s="17">
        <v>1.6727064927942712</v>
      </c>
      <c r="O97" s="17">
        <v>1.8697249857070788</v>
      </c>
      <c r="P97" s="17">
        <v>1.777911702958797</v>
      </c>
      <c r="Q97" s="17">
        <v>1.4069811869527133</v>
      </c>
      <c r="R97" s="17">
        <v>1.1389293337992976</v>
      </c>
      <c r="S97" s="17">
        <v>1.3341162275033402</v>
      </c>
      <c r="T97" s="17">
        <v>1.1096504957806184</v>
      </c>
      <c r="U97" s="17">
        <v>1.2441471153420602</v>
      </c>
      <c r="V97" s="17">
        <v>0.7699382813350607</v>
      </c>
      <c r="W97" s="17">
        <v>0.84993052919847001</v>
      </c>
      <c r="X97" s="17">
        <v>0.34575235068932902</v>
      </c>
      <c r="Y97" s="17">
        <v>0.36810557830226898</v>
      </c>
      <c r="Z97" s="17">
        <v>0.96124846436840694</v>
      </c>
      <c r="AA97" s="17">
        <v>1.194790351995908</v>
      </c>
      <c r="AB97" s="17">
        <v>1.335517846933628</v>
      </c>
      <c r="AC97" s="17">
        <v>1.2699369306848549</v>
      </c>
      <c r="AD97" s="17">
        <v>1.004986562109081</v>
      </c>
      <c r="AE97" s="17">
        <v>0.813520952713784</v>
      </c>
      <c r="AF97" s="17">
        <v>0.952940162502386</v>
      </c>
      <c r="AG97" s="17">
        <v>0.79260749698615596</v>
      </c>
      <c r="AH97" s="17">
        <v>0.88867651095861455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</row>
    <row r="98" spans="1:83" x14ac:dyDescent="0.3">
      <c r="A98" s="3">
        <v>689</v>
      </c>
      <c r="B98" s="3" t="s">
        <v>162</v>
      </c>
      <c r="C98" s="3" t="s">
        <v>73</v>
      </c>
      <c r="D98" s="3" t="s">
        <v>48</v>
      </c>
      <c r="E98" s="3" t="s">
        <v>48</v>
      </c>
      <c r="F98" s="3" t="s">
        <v>58</v>
      </c>
      <c r="G98" s="3">
        <v>30.162742999999899</v>
      </c>
      <c r="H98" s="3">
        <v>-84.199391000000006</v>
      </c>
      <c r="I98" s="17">
        <v>0.99965687367218115</v>
      </c>
      <c r="J98" s="17">
        <v>1.0166652641963903</v>
      </c>
      <c r="K98" s="17">
        <v>1.1726634753553327</v>
      </c>
      <c r="L98" s="17">
        <v>1.1436974377332252</v>
      </c>
      <c r="M98" s="17">
        <v>0.93945123713357548</v>
      </c>
      <c r="N98" s="17">
        <v>1.1757136127023013</v>
      </c>
      <c r="O98" s="17">
        <v>1.2013287746742436</v>
      </c>
      <c r="P98" s="17">
        <v>1.2193084516849628</v>
      </c>
      <c r="Q98" s="17">
        <v>1.172705866751776</v>
      </c>
      <c r="R98" s="17">
        <v>1.054181681948654</v>
      </c>
      <c r="S98" s="17">
        <v>0.74656053674212208</v>
      </c>
      <c r="T98" s="17">
        <v>1.0798391439333133</v>
      </c>
      <c r="U98" s="17">
        <v>1.0774966296050734</v>
      </c>
      <c r="V98" s="17">
        <v>0.71404062405155799</v>
      </c>
      <c r="W98" s="17">
        <v>0.72618947442599302</v>
      </c>
      <c r="X98" s="17">
        <v>0.83761676811095198</v>
      </c>
      <c r="Y98" s="17">
        <v>0.81692674123801801</v>
      </c>
      <c r="Z98" s="17">
        <v>0.67103659795255399</v>
      </c>
      <c r="AA98" s="17">
        <v>0.83979543764450104</v>
      </c>
      <c r="AB98" s="17">
        <v>0.858091981910174</v>
      </c>
      <c r="AC98" s="17">
        <v>0.87093460834640202</v>
      </c>
      <c r="AD98" s="17">
        <v>0.83764704767984</v>
      </c>
      <c r="AE98" s="17">
        <v>0.75298691567761</v>
      </c>
      <c r="AF98" s="17">
        <v>0.53325752624437295</v>
      </c>
      <c r="AG98" s="17">
        <v>0.77131367423808095</v>
      </c>
      <c r="AH98" s="17">
        <v>0.76964044971790957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</row>
    <row r="99" spans="1:83" x14ac:dyDescent="0.3">
      <c r="A99" s="3">
        <v>693</v>
      </c>
      <c r="B99" s="3" t="s">
        <v>163</v>
      </c>
      <c r="C99" s="3" t="s">
        <v>73</v>
      </c>
      <c r="D99" s="3" t="s">
        <v>33</v>
      </c>
      <c r="E99" s="3" t="s">
        <v>92</v>
      </c>
      <c r="F99" s="3" t="s">
        <v>33</v>
      </c>
      <c r="G99" s="3">
        <v>27.63324587</v>
      </c>
      <c r="H99" s="3">
        <v>-80.37749977</v>
      </c>
      <c r="I99" s="17">
        <v>0</v>
      </c>
      <c r="J99" s="17">
        <v>0.22893398612423529</v>
      </c>
      <c r="K99" s="17">
        <v>0.14320951742007493</v>
      </c>
      <c r="L99" s="17">
        <v>0.22645414658422278</v>
      </c>
      <c r="M99" s="17">
        <v>4.7752349316807035</v>
      </c>
      <c r="N99" s="17">
        <v>2.2602246705736948</v>
      </c>
      <c r="O99" s="17">
        <v>0.78442663417236025</v>
      </c>
      <c r="P99" s="17">
        <v>1.4104876686254284</v>
      </c>
      <c r="Q99" s="17">
        <v>0.51208593108228195</v>
      </c>
      <c r="R99" s="17">
        <v>2.7749415674757918</v>
      </c>
      <c r="S99" s="17">
        <v>1.0100713082600081</v>
      </c>
      <c r="T99" s="17">
        <v>0</v>
      </c>
      <c r="U99" s="17">
        <v>1.1868836800194245</v>
      </c>
      <c r="V99" s="17">
        <v>0</v>
      </c>
      <c r="W99" s="17">
        <v>0</v>
      </c>
      <c r="X99" s="17">
        <v>0</v>
      </c>
      <c r="Y99" s="17">
        <v>0</v>
      </c>
      <c r="Z99" s="17">
        <v>6.8133882728534196E-3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5.786713327628932E-4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</row>
    <row r="100" spans="1:83" x14ac:dyDescent="0.3">
      <c r="A100" s="3">
        <v>703</v>
      </c>
      <c r="B100" s="3" t="s">
        <v>164</v>
      </c>
      <c r="C100" s="3" t="s">
        <v>154</v>
      </c>
      <c r="D100" s="3" t="s">
        <v>48</v>
      </c>
      <c r="E100" s="3" t="s">
        <v>48</v>
      </c>
      <c r="F100" s="3" t="s">
        <v>38</v>
      </c>
      <c r="G100" s="3">
        <v>34.124716759999899</v>
      </c>
      <c r="H100" s="3">
        <v>-84.921417829999896</v>
      </c>
      <c r="I100" s="17">
        <v>15.720472476907659</v>
      </c>
      <c r="J100" s="17">
        <v>19.532559511124628</v>
      </c>
      <c r="K100" s="17">
        <v>12.397932550763606</v>
      </c>
      <c r="L100" s="17">
        <v>23.95988925707783</v>
      </c>
      <c r="M100" s="17">
        <v>29.050421187012972</v>
      </c>
      <c r="N100" s="17">
        <v>30.871905708542471</v>
      </c>
      <c r="O100" s="17">
        <v>34.416499599173463</v>
      </c>
      <c r="P100" s="17">
        <v>28.906032069806496</v>
      </c>
      <c r="Q100" s="17">
        <v>20.557315028885402</v>
      </c>
      <c r="R100" s="17">
        <v>3.9061773508904336</v>
      </c>
      <c r="S100" s="17">
        <v>3.8309940449636986</v>
      </c>
      <c r="T100" s="17">
        <v>13.98758497965234</v>
      </c>
      <c r="U100" s="17">
        <v>19.762886340098596</v>
      </c>
      <c r="V100" s="17">
        <v>11.2289089120769</v>
      </c>
      <c r="W100" s="17">
        <v>13.951828222231878</v>
      </c>
      <c r="X100" s="17">
        <v>8.8556661076882897</v>
      </c>
      <c r="Y100" s="17">
        <v>17.114206612198451</v>
      </c>
      <c r="Z100" s="17">
        <v>20.750300847866409</v>
      </c>
      <c r="AA100" s="17">
        <v>22.051361220387481</v>
      </c>
      <c r="AB100" s="17">
        <v>24.583213999409619</v>
      </c>
      <c r="AC100" s="17">
        <v>20.647165764147498</v>
      </c>
      <c r="AD100" s="17">
        <v>14.683796449203859</v>
      </c>
      <c r="AE100" s="17">
        <v>2.7901266792074528</v>
      </c>
      <c r="AF100" s="17">
        <v>2.7364243178312138</v>
      </c>
      <c r="AG100" s="17">
        <v>9.9911321283231</v>
      </c>
      <c r="AH100" s="17">
        <v>14.116347385784712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</row>
    <row r="101" spans="1:83" x14ac:dyDescent="0.3">
      <c r="A101" s="3">
        <v>708</v>
      </c>
      <c r="B101" s="3" t="s">
        <v>165</v>
      </c>
      <c r="C101" s="3" t="s">
        <v>154</v>
      </c>
      <c r="D101" s="3" t="s">
        <v>35</v>
      </c>
      <c r="E101" s="3" t="s">
        <v>1216</v>
      </c>
      <c r="F101" s="3" t="s">
        <v>38</v>
      </c>
      <c r="G101" s="3">
        <v>34.25249625</v>
      </c>
      <c r="H101" s="3">
        <v>-85.345489330000007</v>
      </c>
      <c r="I101" s="1">
        <v>218.61831926951939</v>
      </c>
      <c r="J101" s="1">
        <v>231.58988641885938</v>
      </c>
      <c r="K101" s="1">
        <v>17.619192444199307</v>
      </c>
      <c r="L101" s="1">
        <v>48.34103281327581</v>
      </c>
      <c r="M101" s="1">
        <v>95.191714862579403</v>
      </c>
      <c r="N101" s="1">
        <v>226.18387451396194</v>
      </c>
      <c r="O101" s="1">
        <v>145.68427412534908</v>
      </c>
      <c r="P101" s="1">
        <v>212.24324846408246</v>
      </c>
      <c r="Q101" s="1">
        <v>0</v>
      </c>
      <c r="R101" s="1">
        <v>18.121343222288981</v>
      </c>
      <c r="S101" s="1">
        <v>181.9228045736734</v>
      </c>
      <c r="T101" s="1">
        <v>19.118816457665119</v>
      </c>
      <c r="U101" s="1">
        <v>116.99302013964818</v>
      </c>
      <c r="V101" s="1">
        <v>2.1112003407165552</v>
      </c>
      <c r="W101" s="1">
        <v>2.0763545124371725</v>
      </c>
      <c r="X101" s="1">
        <v>0.16882914531747067</v>
      </c>
      <c r="Y101" s="1">
        <v>0.50346226472366684</v>
      </c>
      <c r="Z101" s="1">
        <v>1.0373768733971032</v>
      </c>
      <c r="AA101" s="1">
        <v>2.6708200324749174</v>
      </c>
      <c r="AB101" s="1">
        <v>1.7047601203411791</v>
      </c>
      <c r="AC101" s="1">
        <v>2.4995506987337981</v>
      </c>
      <c r="AD101" s="1">
        <v>0</v>
      </c>
      <c r="AE101" s="1">
        <v>0.18982856470716272</v>
      </c>
      <c r="AF101" s="1">
        <v>1.8537185602116233</v>
      </c>
      <c r="AG101" s="1">
        <v>0.18340508531434668</v>
      </c>
      <c r="AH101" s="1">
        <v>1.2430724048079538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x14ac:dyDescent="0.3">
      <c r="A102" s="3">
        <v>709</v>
      </c>
      <c r="B102" s="3" t="s">
        <v>166</v>
      </c>
      <c r="C102" s="3" t="s">
        <v>154</v>
      </c>
      <c r="D102" s="3" t="s">
        <v>35</v>
      </c>
      <c r="E102" s="3" t="s">
        <v>1217</v>
      </c>
      <c r="F102" s="3" t="s">
        <v>38</v>
      </c>
      <c r="G102" s="3">
        <v>33.1947653</v>
      </c>
      <c r="H102" s="3">
        <v>-83.297847070000003</v>
      </c>
      <c r="I102" s="17">
        <v>212.4796178246865</v>
      </c>
      <c r="J102" s="17">
        <v>407.42130031586385</v>
      </c>
      <c r="K102" s="17">
        <v>206.43135806812649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66.832977154853126</v>
      </c>
      <c r="V102" s="17">
        <v>2.1139295475663471</v>
      </c>
      <c r="W102" s="17">
        <v>4.0643692007257819</v>
      </c>
      <c r="X102" s="17">
        <v>2.0662501840016123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0.66681618986007851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</row>
    <row r="103" spans="1:83" x14ac:dyDescent="0.3">
      <c r="A103" s="3">
        <v>710</v>
      </c>
      <c r="B103" s="3" t="s">
        <v>167</v>
      </c>
      <c r="C103" s="3" t="s">
        <v>154</v>
      </c>
      <c r="D103" s="3" t="s">
        <v>48</v>
      </c>
      <c r="E103" s="3" t="s">
        <v>48</v>
      </c>
      <c r="F103" s="3" t="s">
        <v>58</v>
      </c>
      <c r="G103" s="3">
        <v>33.824542389999898</v>
      </c>
      <c r="H103" s="3">
        <v>-84.474912219999894</v>
      </c>
      <c r="I103" s="17">
        <v>10.149225887066306</v>
      </c>
      <c r="J103" s="17">
        <v>10.527194210988657</v>
      </c>
      <c r="K103" s="17">
        <v>10.647041107747379</v>
      </c>
      <c r="L103" s="17">
        <v>10.201372693661954</v>
      </c>
      <c r="M103" s="17">
        <v>8.6712266457654703</v>
      </c>
      <c r="N103" s="17">
        <v>12.04521043614627</v>
      </c>
      <c r="O103" s="17">
        <v>12.452356768768391</v>
      </c>
      <c r="P103" s="17">
        <v>12.309903045895279</v>
      </c>
      <c r="Q103" s="17">
        <v>9.4615796162523988</v>
      </c>
      <c r="R103" s="17">
        <v>8.3245342191028779</v>
      </c>
      <c r="S103" s="17">
        <v>11.334976028561147</v>
      </c>
      <c r="T103" s="17">
        <v>10.45052107997023</v>
      </c>
      <c r="U103" s="17">
        <v>10.545766226109944</v>
      </c>
      <c r="V103" s="17">
        <v>7.2494470621902192</v>
      </c>
      <c r="W103" s="17">
        <v>7.5194244364204703</v>
      </c>
      <c r="X103" s="17">
        <v>7.6050293626767003</v>
      </c>
      <c r="Y103" s="17">
        <v>7.2866947811871094</v>
      </c>
      <c r="Z103" s="17">
        <v>6.1937333184039076</v>
      </c>
      <c r="AA103" s="17">
        <v>8.6037217401044792</v>
      </c>
      <c r="AB103" s="17">
        <v>8.8945405491202791</v>
      </c>
      <c r="AC103" s="17">
        <v>8.7927878899252008</v>
      </c>
      <c r="AD103" s="17">
        <v>6.7582711544659997</v>
      </c>
      <c r="AE103" s="17">
        <v>5.9460958707877696</v>
      </c>
      <c r="AF103" s="17">
        <v>8.0964114489722494</v>
      </c>
      <c r="AG103" s="17">
        <v>7.4646579142644498</v>
      </c>
      <c r="AH103" s="17">
        <v>7.5326901615071034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</row>
    <row r="104" spans="1:83" x14ac:dyDescent="0.3">
      <c r="A104" s="3">
        <v>715</v>
      </c>
      <c r="B104" s="3" t="s">
        <v>168</v>
      </c>
      <c r="C104" s="3" t="s">
        <v>154</v>
      </c>
      <c r="D104" s="3" t="s">
        <v>92</v>
      </c>
      <c r="E104" s="3" t="s">
        <v>92</v>
      </c>
      <c r="F104" s="3" t="s">
        <v>125</v>
      </c>
      <c r="G104" s="3">
        <v>31.2135812</v>
      </c>
      <c r="H104" s="3">
        <v>-81.546361520000005</v>
      </c>
      <c r="I104" s="17">
        <v>0</v>
      </c>
      <c r="J104" s="17">
        <v>1.2694555983707125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9.7382895217479323E-2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</row>
    <row r="105" spans="1:83" x14ac:dyDescent="0.3">
      <c r="A105" s="3">
        <v>727</v>
      </c>
      <c r="B105" s="3" t="s">
        <v>169</v>
      </c>
      <c r="C105" s="3" t="s">
        <v>154</v>
      </c>
      <c r="D105" s="3" t="s">
        <v>35</v>
      </c>
      <c r="E105" s="3" t="s">
        <v>1216</v>
      </c>
      <c r="F105" s="3" t="s">
        <v>38</v>
      </c>
      <c r="G105" s="3">
        <v>31.44424558</v>
      </c>
      <c r="H105" s="3">
        <v>-84.134995480000001</v>
      </c>
      <c r="I105" s="17">
        <v>37.231981092366098</v>
      </c>
      <c r="J105" s="17">
        <v>20.922725750104533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4.7671992736062352</v>
      </c>
      <c r="V105" s="17">
        <v>0.33987195056779412</v>
      </c>
      <c r="W105" s="17">
        <v>0.1958957912498592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4.3893459239993639E-2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</row>
    <row r="106" spans="1:83" x14ac:dyDescent="0.3">
      <c r="A106" s="3">
        <v>728</v>
      </c>
      <c r="B106" s="3" t="s">
        <v>170</v>
      </c>
      <c r="C106" s="3" t="s">
        <v>154</v>
      </c>
      <c r="D106" s="3" t="s">
        <v>48</v>
      </c>
      <c r="E106" s="3" t="s">
        <v>48</v>
      </c>
      <c r="F106" s="3" t="s">
        <v>33</v>
      </c>
      <c r="G106" s="3">
        <v>33.462071420000001</v>
      </c>
      <c r="H106" s="3">
        <v>-84.898176899999896</v>
      </c>
      <c r="I106" s="17">
        <v>0.3913960077816922</v>
      </c>
      <c r="J106" s="17">
        <v>2.4476216802498008</v>
      </c>
      <c r="K106" s="17">
        <v>2.1082843241327138</v>
      </c>
      <c r="L106" s="17">
        <v>0.74522721447241203</v>
      </c>
      <c r="M106" s="17">
        <v>1.3393036361368622</v>
      </c>
      <c r="N106" s="17">
        <v>2.0788460847183918</v>
      </c>
      <c r="O106" s="17">
        <v>1.8880285856147254</v>
      </c>
      <c r="P106" s="17">
        <v>0.47141838925334434</v>
      </c>
      <c r="Q106" s="17">
        <v>0.2607868038372968</v>
      </c>
      <c r="R106" s="17">
        <v>0</v>
      </c>
      <c r="S106" s="17">
        <v>4.1826217268653436E-5</v>
      </c>
      <c r="T106" s="17">
        <v>0</v>
      </c>
      <c r="U106" s="17">
        <v>0.96775842234206844</v>
      </c>
      <c r="V106" s="17">
        <v>0.279568576986923</v>
      </c>
      <c r="W106" s="17">
        <v>1.748301200178429</v>
      </c>
      <c r="X106" s="17">
        <v>1.5059173743805101</v>
      </c>
      <c r="Y106" s="17">
        <v>0.53230515319458005</v>
      </c>
      <c r="Z106" s="17">
        <v>0.95664545438347304</v>
      </c>
      <c r="AA106" s="17">
        <v>1.484890060513137</v>
      </c>
      <c r="AB106" s="17">
        <v>1.348591846867661</v>
      </c>
      <c r="AC106" s="17">
        <v>0.33672742089524599</v>
      </c>
      <c r="AD106" s="17">
        <v>0.18627628845521199</v>
      </c>
      <c r="AE106" s="17">
        <v>0</v>
      </c>
      <c r="AF106" s="17">
        <v>2.9875869477609598E-5</v>
      </c>
      <c r="AG106" s="17">
        <v>0</v>
      </c>
      <c r="AH106" s="17">
        <v>0.6912560159586203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</row>
    <row r="107" spans="1:83" x14ac:dyDescent="0.3">
      <c r="A107" s="3">
        <v>733</v>
      </c>
      <c r="B107" s="3" t="s">
        <v>171</v>
      </c>
      <c r="C107" s="3" t="s">
        <v>154</v>
      </c>
      <c r="D107" s="3" t="s">
        <v>92</v>
      </c>
      <c r="E107" s="3" t="s">
        <v>92</v>
      </c>
      <c r="F107" s="3" t="s">
        <v>33</v>
      </c>
      <c r="G107" s="3">
        <v>32.149074599999899</v>
      </c>
      <c r="H107" s="3">
        <v>-81.145442860000003</v>
      </c>
      <c r="I107" s="1">
        <v>65.480057327379626</v>
      </c>
      <c r="J107" s="1">
        <v>96.200936522790386</v>
      </c>
      <c r="K107" s="1">
        <v>64.17217635426357</v>
      </c>
      <c r="L107" s="1">
        <v>55.322662760417984</v>
      </c>
      <c r="M107" s="1">
        <v>64.426647752272018</v>
      </c>
      <c r="N107" s="1">
        <v>65.61268067804842</v>
      </c>
      <c r="O107" s="1">
        <v>64.819926934590725</v>
      </c>
      <c r="P107" s="1">
        <v>66.717482829788722</v>
      </c>
      <c r="Q107" s="1">
        <v>65.322573695826676</v>
      </c>
      <c r="R107" s="1">
        <v>6.6333339219124348</v>
      </c>
      <c r="S107" s="1">
        <v>0</v>
      </c>
      <c r="T107" s="1">
        <v>0</v>
      </c>
      <c r="U107" s="1">
        <v>50.907129083269446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3">
      <c r="A108" s="3">
        <v>753</v>
      </c>
      <c r="B108" s="3" t="s">
        <v>172</v>
      </c>
      <c r="C108" s="3" t="s">
        <v>154</v>
      </c>
      <c r="D108" s="3" t="s">
        <v>35</v>
      </c>
      <c r="E108" s="3" t="s">
        <v>1217</v>
      </c>
      <c r="F108" s="3" t="s">
        <v>33</v>
      </c>
      <c r="G108" s="3">
        <v>31.844856050000001</v>
      </c>
      <c r="H108" s="3">
        <v>-83.940619859999899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0.20339479686657694</v>
      </c>
      <c r="P108" s="17">
        <v>0.61819057382962916</v>
      </c>
      <c r="Q108" s="17">
        <v>0</v>
      </c>
      <c r="R108" s="17">
        <v>0</v>
      </c>
      <c r="S108" s="17">
        <v>0</v>
      </c>
      <c r="T108" s="17">
        <v>0</v>
      </c>
      <c r="U108" s="17">
        <v>6.977848353858189E-2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2.2858608247475392E-3</v>
      </c>
      <c r="AC108" s="17">
        <v>6.9409634213512938E-3</v>
      </c>
      <c r="AD108" s="17">
        <v>0</v>
      </c>
      <c r="AE108" s="17">
        <v>0</v>
      </c>
      <c r="AF108" s="17">
        <v>0</v>
      </c>
      <c r="AG108" s="17">
        <v>0</v>
      </c>
      <c r="AH108" s="17">
        <v>7.836480866549694E-4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</row>
    <row r="109" spans="1:83" x14ac:dyDescent="0.3">
      <c r="A109" s="3">
        <v>765</v>
      </c>
      <c r="B109" s="3" t="s">
        <v>173</v>
      </c>
      <c r="C109" s="3" t="s">
        <v>174</v>
      </c>
      <c r="D109" s="3" t="s">
        <v>92</v>
      </c>
      <c r="E109" s="3" t="s">
        <v>92</v>
      </c>
      <c r="F109" s="3" t="s">
        <v>125</v>
      </c>
      <c r="G109" s="3">
        <v>21.356323360000001</v>
      </c>
      <c r="H109" s="3">
        <v>-158.1289524</v>
      </c>
      <c r="I109" s="17">
        <v>182.52807619160745</v>
      </c>
      <c r="J109" s="17">
        <v>196.6760037139893</v>
      </c>
      <c r="K109" s="17">
        <v>191.24334091427767</v>
      </c>
      <c r="L109" s="17">
        <v>268.45675291704731</v>
      </c>
      <c r="M109" s="17">
        <v>265.19196013889598</v>
      </c>
      <c r="N109" s="17">
        <v>292.8477041137171</v>
      </c>
      <c r="O109" s="17">
        <v>245.72663493294419</v>
      </c>
      <c r="P109" s="17">
        <v>262.27067520734317</v>
      </c>
      <c r="Q109" s="17">
        <v>263.38222786284507</v>
      </c>
      <c r="R109" s="17">
        <v>230.56245918527856</v>
      </c>
      <c r="S109" s="17">
        <v>223.05133192541413</v>
      </c>
      <c r="T109" s="17">
        <v>231.40066606309011</v>
      </c>
      <c r="U109" s="17">
        <v>237.85125150739438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</row>
    <row r="110" spans="1:83" x14ac:dyDescent="0.3">
      <c r="A110" s="3">
        <v>766</v>
      </c>
      <c r="B110" s="3" t="s">
        <v>175</v>
      </c>
      <c r="C110" s="3" t="s">
        <v>174</v>
      </c>
      <c r="D110" s="3" t="s">
        <v>92</v>
      </c>
      <c r="E110" s="3" t="s">
        <v>92</v>
      </c>
      <c r="F110" s="3" t="s">
        <v>125</v>
      </c>
      <c r="G110" s="3">
        <v>21.388580000000001</v>
      </c>
      <c r="H110" s="3">
        <v>-157.9608116</v>
      </c>
      <c r="I110" s="17">
        <v>172.20386316436594</v>
      </c>
      <c r="J110" s="17">
        <v>104.18212707556721</v>
      </c>
      <c r="K110" s="17">
        <v>102.80356059143082</v>
      </c>
      <c r="L110" s="17">
        <v>99.446181643627583</v>
      </c>
      <c r="M110" s="17">
        <v>78.697629036280205</v>
      </c>
      <c r="N110" s="17">
        <v>77.487125630732649</v>
      </c>
      <c r="O110" s="17">
        <v>130.53232452608447</v>
      </c>
      <c r="P110" s="17">
        <v>139.54406525697846</v>
      </c>
      <c r="Q110" s="17">
        <v>137.7679556217015</v>
      </c>
      <c r="R110" s="17">
        <v>137.40290058386461</v>
      </c>
      <c r="S110" s="17">
        <v>134.44892229114294</v>
      </c>
      <c r="T110" s="17">
        <v>110.63782539348155</v>
      </c>
      <c r="U110" s="17">
        <v>118.95367764070983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</row>
    <row r="111" spans="1:83" x14ac:dyDescent="0.3">
      <c r="A111" s="3">
        <v>772</v>
      </c>
      <c r="B111" s="3" t="s">
        <v>176</v>
      </c>
      <c r="C111" s="3" t="s">
        <v>174</v>
      </c>
      <c r="D111" s="3" t="s">
        <v>48</v>
      </c>
      <c r="E111" s="3" t="s">
        <v>48</v>
      </c>
      <c r="F111" s="3" t="s">
        <v>125</v>
      </c>
      <c r="G111" s="3">
        <v>19.704037060000001</v>
      </c>
      <c r="H111" s="3">
        <v>-155.06079170000001</v>
      </c>
      <c r="I111" s="17">
        <v>0.27514447153052046</v>
      </c>
      <c r="J111" s="17">
        <v>0.46739251298403717</v>
      </c>
      <c r="K111" s="17">
        <v>0.48209575969331842</v>
      </c>
      <c r="L111" s="17">
        <v>0.47783347407729077</v>
      </c>
      <c r="M111" s="17">
        <v>0.51102905504580998</v>
      </c>
      <c r="N111" s="17">
        <v>0.56327430139807821</v>
      </c>
      <c r="O111" s="17">
        <v>0.48556313388848715</v>
      </c>
      <c r="P111" s="17">
        <v>0.25887899947068627</v>
      </c>
      <c r="Q111" s="17">
        <v>0.35360229964601464</v>
      </c>
      <c r="R111" s="17">
        <v>0.49708583887212321</v>
      </c>
      <c r="S111" s="17">
        <v>0.51663328395436103</v>
      </c>
      <c r="T111" s="17">
        <v>0.62678871735111374</v>
      </c>
      <c r="U111" s="17">
        <v>0.45934645585544986</v>
      </c>
      <c r="V111" s="17">
        <v>0.19653176537894321</v>
      </c>
      <c r="W111" s="17">
        <v>0.33385179498859802</v>
      </c>
      <c r="X111" s="17">
        <v>0.344354114066656</v>
      </c>
      <c r="Y111" s="17">
        <v>0.34130962434092199</v>
      </c>
      <c r="Z111" s="17">
        <v>0.36502075360414998</v>
      </c>
      <c r="AA111" s="17">
        <v>0.40233878671291301</v>
      </c>
      <c r="AB111" s="17">
        <v>0.34683080992034798</v>
      </c>
      <c r="AC111" s="17">
        <v>0.18491357105049019</v>
      </c>
      <c r="AD111" s="17">
        <v>0.25257307117572481</v>
      </c>
      <c r="AE111" s="17">
        <v>0.35506131348008801</v>
      </c>
      <c r="AF111" s="17">
        <v>0.369023774253115</v>
      </c>
      <c r="AG111" s="17">
        <v>0.44770622667936699</v>
      </c>
      <c r="AH111" s="17">
        <v>0.32810461132532137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</row>
    <row r="112" spans="1:83" x14ac:dyDescent="0.3">
      <c r="A112" s="3">
        <v>856</v>
      </c>
      <c r="B112" s="3" t="s">
        <v>177</v>
      </c>
      <c r="C112" s="3" t="s">
        <v>86</v>
      </c>
      <c r="D112" s="3" t="s">
        <v>35</v>
      </c>
      <c r="E112" s="3" t="s">
        <v>1216</v>
      </c>
      <c r="F112" s="3" t="s">
        <v>33</v>
      </c>
      <c r="G112" s="3">
        <v>40.595236649999897</v>
      </c>
      <c r="H112" s="3">
        <v>-89.662686690000001</v>
      </c>
      <c r="I112" s="17">
        <v>316.24407316890398</v>
      </c>
      <c r="J112" s="17">
        <v>323.50045528317611</v>
      </c>
      <c r="K112" s="17">
        <v>322.77239094670904</v>
      </c>
      <c r="L112" s="17">
        <v>350.62516923945839</v>
      </c>
      <c r="M112" s="17">
        <v>333.66413093043531</v>
      </c>
      <c r="N112" s="17">
        <v>313.40792472670341</v>
      </c>
      <c r="O112" s="17">
        <v>339.19476854355577</v>
      </c>
      <c r="P112" s="17">
        <v>302.15287479773878</v>
      </c>
      <c r="Q112" s="17">
        <v>289.30740573218213</v>
      </c>
      <c r="R112" s="17">
        <v>156.06781374192036</v>
      </c>
      <c r="S112" s="17">
        <v>149.59025437318309</v>
      </c>
      <c r="T112" s="17">
        <v>238.68123157771848</v>
      </c>
      <c r="U112" s="17">
        <v>286.0767977123046</v>
      </c>
      <c r="V112" s="17">
        <v>2.3384533079958625</v>
      </c>
      <c r="W112" s="17">
        <v>2.3931961601828542</v>
      </c>
      <c r="X112" s="17">
        <v>2.7076521193302225</v>
      </c>
      <c r="Y112" s="17">
        <v>3.5873592626619759</v>
      </c>
      <c r="Z112" s="17">
        <v>3.748593279361061</v>
      </c>
      <c r="AA112" s="17">
        <v>3.6708581500527742</v>
      </c>
      <c r="AB112" s="17">
        <v>4.0103797381825768</v>
      </c>
      <c r="AC112" s="17">
        <v>3.6251002911339811</v>
      </c>
      <c r="AD112" s="17">
        <v>3.4038412577420312</v>
      </c>
      <c r="AE112" s="17">
        <v>1.6604140398279907</v>
      </c>
      <c r="AF112" s="17">
        <v>1.4288447058601321</v>
      </c>
      <c r="AG112" s="17">
        <v>2.0906844186295022</v>
      </c>
      <c r="AH112" s="17">
        <v>2.8913868131586966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</row>
    <row r="113" spans="1:83" x14ac:dyDescent="0.3">
      <c r="A113" s="3">
        <v>861</v>
      </c>
      <c r="B113" s="3" t="s">
        <v>178</v>
      </c>
      <c r="C113" s="3" t="s">
        <v>86</v>
      </c>
      <c r="D113" s="3" t="s">
        <v>33</v>
      </c>
      <c r="E113" s="3" t="s">
        <v>48</v>
      </c>
      <c r="F113" s="3" t="s">
        <v>38</v>
      </c>
      <c r="G113" s="3">
        <v>39.058617980000001</v>
      </c>
      <c r="H113" s="3">
        <v>-89.403467500000005</v>
      </c>
      <c r="I113" s="17">
        <v>8.5354994162801141</v>
      </c>
      <c r="J113" s="17">
        <v>7.6943725919911188</v>
      </c>
      <c r="K113" s="17">
        <v>8.0137435901007237</v>
      </c>
      <c r="L113" s="17">
        <v>6.6735095833671991</v>
      </c>
      <c r="M113" s="17">
        <v>9.2181241925150132</v>
      </c>
      <c r="N113" s="17">
        <v>9.3139543752991401</v>
      </c>
      <c r="O113" s="17">
        <v>9.8659108203699954</v>
      </c>
      <c r="P113" s="17">
        <v>10.178327807271469</v>
      </c>
      <c r="Q113" s="17">
        <v>4.6256776566986382</v>
      </c>
      <c r="R113" s="17">
        <v>7.8475844896266018</v>
      </c>
      <c r="S113" s="17">
        <v>5.2913934214042104</v>
      </c>
      <c r="T113" s="17">
        <v>9.9118874842454314</v>
      </c>
      <c r="U113" s="17">
        <v>8.1185805355931961</v>
      </c>
      <c r="V113" s="17">
        <v>6.0967852973429402</v>
      </c>
      <c r="W113" s="17">
        <v>5.4959804228508</v>
      </c>
      <c r="X113" s="17">
        <v>5.7241025643576595</v>
      </c>
      <c r="Y113" s="17">
        <v>4.7667925595479996</v>
      </c>
      <c r="Z113" s="17">
        <v>6.5843744232250092</v>
      </c>
      <c r="AA113" s="17">
        <v>6.6528245537851003</v>
      </c>
      <c r="AB113" s="17">
        <v>7.0470791574071399</v>
      </c>
      <c r="AC113" s="17">
        <v>7.2702341480510499</v>
      </c>
      <c r="AD113" s="17">
        <v>3.3040554690704562</v>
      </c>
      <c r="AE113" s="17">
        <v>5.6054174925904299</v>
      </c>
      <c r="AF113" s="17">
        <v>3.779566729574436</v>
      </c>
      <c r="AG113" s="17">
        <v>7.0799196316038797</v>
      </c>
      <c r="AH113" s="17">
        <v>5.7989860968522837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</row>
    <row r="114" spans="1:83" x14ac:dyDescent="0.3">
      <c r="A114" s="3">
        <v>862</v>
      </c>
      <c r="B114" s="3" t="s">
        <v>179</v>
      </c>
      <c r="C114" s="3" t="s">
        <v>86</v>
      </c>
      <c r="D114" s="3" t="s">
        <v>35</v>
      </c>
      <c r="E114" s="3" t="s">
        <v>1216</v>
      </c>
      <c r="F114" s="3" t="s">
        <v>58</v>
      </c>
      <c r="G114" s="3">
        <v>37.657683059999897</v>
      </c>
      <c r="H114" s="3">
        <v>-89.51150561</v>
      </c>
      <c r="I114" s="17">
        <v>0</v>
      </c>
      <c r="J114" s="17">
        <v>0</v>
      </c>
      <c r="K114" s="17">
        <v>0</v>
      </c>
      <c r="L114" s="17">
        <v>1.0967259406363563</v>
      </c>
      <c r="M114" s="17">
        <v>0</v>
      </c>
      <c r="N114" s="17">
        <v>1.7746649650279149</v>
      </c>
      <c r="O114" s="17">
        <v>15.879973512342515</v>
      </c>
      <c r="P114" s="17">
        <v>18.542502490516458</v>
      </c>
      <c r="Q114" s="17">
        <v>10.577303175557301</v>
      </c>
      <c r="R114" s="17">
        <v>9.9175538323571519</v>
      </c>
      <c r="S114" s="17">
        <v>9.4266102220918242</v>
      </c>
      <c r="T114" s="17">
        <v>0</v>
      </c>
      <c r="U114" s="17">
        <v>5.6460275451811004</v>
      </c>
      <c r="V114" s="17">
        <v>0</v>
      </c>
      <c r="W114" s="17">
        <v>0</v>
      </c>
      <c r="X114" s="17">
        <v>0</v>
      </c>
      <c r="Y114" s="17">
        <v>1.1945902329992019E-2</v>
      </c>
      <c r="Z114" s="17">
        <v>0</v>
      </c>
      <c r="AA114" s="17">
        <v>2.1446498671895093E-2</v>
      </c>
      <c r="AB114" s="17">
        <v>0.19123253219137323</v>
      </c>
      <c r="AC114" s="17">
        <v>0.22116739837412921</v>
      </c>
      <c r="AD114" s="17">
        <v>0.12284196653755075</v>
      </c>
      <c r="AE114" s="17">
        <v>0.10925761054494361</v>
      </c>
      <c r="AF114" s="17">
        <v>9.4425047557008951E-2</v>
      </c>
      <c r="AG114" s="17">
        <v>0</v>
      </c>
      <c r="AH114" s="17">
        <v>6.4907304732375992E-2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</row>
    <row r="115" spans="1:83" x14ac:dyDescent="0.3">
      <c r="A115" s="3">
        <v>869</v>
      </c>
      <c r="B115" s="3" t="s">
        <v>180</v>
      </c>
      <c r="C115" s="3" t="s">
        <v>86</v>
      </c>
      <c r="D115" s="3" t="s">
        <v>33</v>
      </c>
      <c r="E115" s="3" t="s">
        <v>1218</v>
      </c>
      <c r="F115" s="3" t="s">
        <v>43</v>
      </c>
      <c r="G115" s="3">
        <v>41.389805440000004</v>
      </c>
      <c r="H115" s="3">
        <v>-88.2678330399999</v>
      </c>
      <c r="I115" s="17">
        <v>1407.8131468724457</v>
      </c>
      <c r="J115" s="17">
        <v>1318.1870300035753</v>
      </c>
      <c r="K115" s="17">
        <v>1522.4257876282436</v>
      </c>
      <c r="L115" s="17">
        <v>1558.3136685544405</v>
      </c>
      <c r="M115" s="17">
        <v>1587.7548820854656</v>
      </c>
      <c r="N115" s="17">
        <v>1605.7587109370222</v>
      </c>
      <c r="O115" s="17">
        <v>1650.1289741268035</v>
      </c>
      <c r="P115" s="17">
        <v>1651.6621436899381</v>
      </c>
      <c r="Q115" s="17">
        <v>1630.5972766269649</v>
      </c>
      <c r="R115" s="17">
        <v>1534.8002797531001</v>
      </c>
      <c r="S115" s="17">
        <v>1015.6439106912599</v>
      </c>
      <c r="T115" s="17">
        <v>1362.6269873341957</v>
      </c>
      <c r="U115" s="17">
        <v>1488.9101975084568</v>
      </c>
      <c r="V115" s="17">
        <v>20.64537213440882</v>
      </c>
      <c r="W115" s="17">
        <v>19.043270062389627</v>
      </c>
      <c r="X115" s="17">
        <v>23.109600723662048</v>
      </c>
      <c r="Y115" s="17">
        <v>24.02733975586953</v>
      </c>
      <c r="Z115" s="17">
        <v>25.282882833679956</v>
      </c>
      <c r="AA115" s="17">
        <v>25.668347346499758</v>
      </c>
      <c r="AB115" s="17">
        <v>26.450197162698053</v>
      </c>
      <c r="AC115" s="17">
        <v>26.494152330596446</v>
      </c>
      <c r="AD115" s="17">
        <v>26.073321115790442</v>
      </c>
      <c r="AE115" s="17">
        <v>23.961760071964235</v>
      </c>
      <c r="AF115" s="17">
        <v>14.553527784658989</v>
      </c>
      <c r="AG115" s="17">
        <v>20.188038561933315</v>
      </c>
      <c r="AH115" s="17">
        <v>22.994465096489588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</row>
    <row r="116" spans="1:83" x14ac:dyDescent="0.3">
      <c r="A116" s="3">
        <v>874</v>
      </c>
      <c r="B116" s="3" t="s">
        <v>181</v>
      </c>
      <c r="C116" s="3" t="s">
        <v>86</v>
      </c>
      <c r="D116" s="3" t="s">
        <v>35</v>
      </c>
      <c r="E116" s="3" t="s">
        <v>1216</v>
      </c>
      <c r="F116" s="3" t="s">
        <v>38</v>
      </c>
      <c r="G116" s="3">
        <v>41.49333266</v>
      </c>
      <c r="H116" s="3">
        <v>-88.115609680000006</v>
      </c>
      <c r="I116" s="17">
        <v>166.08050070168872</v>
      </c>
      <c r="J116" s="17">
        <v>183.17960260198021</v>
      </c>
      <c r="K116" s="17">
        <v>108.13546484315566</v>
      </c>
      <c r="L116" s="17">
        <v>181.24771567390309</v>
      </c>
      <c r="M116" s="17">
        <v>67.78241717914706</v>
      </c>
      <c r="N116" s="17">
        <v>172.61741337478796</v>
      </c>
      <c r="O116" s="17">
        <v>213.65918402513839</v>
      </c>
      <c r="P116" s="17">
        <v>191.99074793951186</v>
      </c>
      <c r="Q116" s="17">
        <v>81.368450525665878</v>
      </c>
      <c r="R116" s="17">
        <v>111.71131323448375</v>
      </c>
      <c r="S116" s="17">
        <v>41.70545986001882</v>
      </c>
      <c r="T116" s="17">
        <v>0</v>
      </c>
      <c r="U116" s="17">
        <v>126.23931101781811</v>
      </c>
      <c r="V116" s="17">
        <v>1.3186792950133757</v>
      </c>
      <c r="W116" s="17">
        <v>1.4021154994330383</v>
      </c>
      <c r="X116" s="17">
        <v>0.92328005245924272</v>
      </c>
      <c r="Y116" s="17">
        <v>1.8350819774456204</v>
      </c>
      <c r="Z116" s="17">
        <v>0.75070817084139696</v>
      </c>
      <c r="AA116" s="17">
        <v>1.9738253459345276</v>
      </c>
      <c r="AB116" s="17">
        <v>2.5271767910623448</v>
      </c>
      <c r="AC116" s="17">
        <v>2.2884396380478926</v>
      </c>
      <c r="AD116" s="17">
        <v>0.94470476990104368</v>
      </c>
      <c r="AE116" s="17">
        <v>1.2382258723348796</v>
      </c>
      <c r="AF116" s="17">
        <v>0.41616775382145954</v>
      </c>
      <c r="AG116" s="17">
        <v>0</v>
      </c>
      <c r="AH116" s="17">
        <v>1.3008066679718842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</row>
    <row r="117" spans="1:83" x14ac:dyDescent="0.3">
      <c r="A117" s="3">
        <v>876</v>
      </c>
      <c r="B117" s="3" t="s">
        <v>182</v>
      </c>
      <c r="C117" s="3" t="s">
        <v>86</v>
      </c>
      <c r="D117" s="3" t="s">
        <v>35</v>
      </c>
      <c r="E117" s="3" t="s">
        <v>1217</v>
      </c>
      <c r="F117" s="3" t="s">
        <v>38</v>
      </c>
      <c r="G117" s="3">
        <v>39.591692590000001</v>
      </c>
      <c r="H117" s="3">
        <v>-89.496481779999897</v>
      </c>
      <c r="I117" s="17">
        <v>445.75174498352658</v>
      </c>
      <c r="J117" s="17">
        <v>565.8508246235067</v>
      </c>
      <c r="K117" s="17">
        <v>349.66946541134524</v>
      </c>
      <c r="L117" s="17">
        <v>384.77928680123915</v>
      </c>
      <c r="M117" s="17">
        <v>344.07759118430988</v>
      </c>
      <c r="N117" s="17">
        <v>463.20661737039609</v>
      </c>
      <c r="O117" s="17">
        <v>529.09657882840804</v>
      </c>
      <c r="P117" s="17">
        <v>535.41942114026324</v>
      </c>
      <c r="Q117" s="17">
        <v>528.61805604243227</v>
      </c>
      <c r="R117" s="17">
        <v>563.91571069901852</v>
      </c>
      <c r="S117" s="17">
        <v>566.37049727962517</v>
      </c>
      <c r="T117" s="17">
        <v>276.4627077629055</v>
      </c>
      <c r="U117" s="17">
        <v>461.66916886184129</v>
      </c>
      <c r="V117" s="17">
        <v>3.6564715715505498</v>
      </c>
      <c r="W117" s="17">
        <v>4.5914830392940926</v>
      </c>
      <c r="X117" s="17">
        <v>3.1837908363370859</v>
      </c>
      <c r="Y117" s="17">
        <v>4.1318895781494742</v>
      </c>
      <c r="Z117" s="17">
        <v>4.0018267271643451</v>
      </c>
      <c r="AA117" s="17">
        <v>5.5626724437511532</v>
      </c>
      <c r="AB117" s="17">
        <v>6.3148440010585452</v>
      </c>
      <c r="AC117" s="17">
        <v>6.4337347687120978</v>
      </c>
      <c r="AD117" s="17">
        <v>6.2560331031899672</v>
      </c>
      <c r="AE117" s="17">
        <v>6.20015859179526</v>
      </c>
      <c r="AF117" s="17">
        <v>6.1034022627047513</v>
      </c>
      <c r="AG117" s="17">
        <v>2.6849162969645262</v>
      </c>
      <c r="AH117" s="17">
        <v>4.9230944474935603</v>
      </c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</row>
    <row r="118" spans="1:83" s="2" customFormat="1" x14ac:dyDescent="0.3">
      <c r="A118" s="3">
        <v>879</v>
      </c>
      <c r="B118" s="3" t="s">
        <v>183</v>
      </c>
      <c r="C118" s="3" t="s">
        <v>86</v>
      </c>
      <c r="D118" s="3" t="s">
        <v>89</v>
      </c>
      <c r="E118" s="3" t="s">
        <v>89</v>
      </c>
      <c r="F118" s="3" t="s">
        <v>38</v>
      </c>
      <c r="G118" s="3">
        <v>40.541252720000003</v>
      </c>
      <c r="H118" s="3">
        <v>-89.679722130000002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>
        <v>5.6685148646177268</v>
      </c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>
        <v>5.6685148646177268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spans="1:83" x14ac:dyDescent="0.3">
      <c r="A119" s="3">
        <v>880</v>
      </c>
      <c r="B119" s="3" t="s">
        <v>184</v>
      </c>
      <c r="C119" s="3" t="s">
        <v>86</v>
      </c>
      <c r="D119" s="3" t="s">
        <v>35</v>
      </c>
      <c r="E119" s="3" t="s">
        <v>1216</v>
      </c>
      <c r="F119" s="3" t="s">
        <v>43</v>
      </c>
      <c r="G119" s="3">
        <v>41.726389740000002</v>
      </c>
      <c r="H119" s="3">
        <v>-90.310376399999896</v>
      </c>
      <c r="I119" s="17">
        <v>1712.4435097584276</v>
      </c>
      <c r="J119" s="17">
        <v>1731.9008233849406</v>
      </c>
      <c r="K119" s="17">
        <v>1116.0252724304898</v>
      </c>
      <c r="L119" s="17">
        <v>1711.3565944775883</v>
      </c>
      <c r="M119" s="17">
        <v>1860.2064306986269</v>
      </c>
      <c r="N119" s="17">
        <v>1891.367533444444</v>
      </c>
      <c r="O119" s="17">
        <v>1906.3564466330176</v>
      </c>
      <c r="P119" s="17">
        <v>1904.3737260069547</v>
      </c>
      <c r="Q119" s="17">
        <v>1807.2549802633559</v>
      </c>
      <c r="R119" s="17">
        <v>1835.0382565970781</v>
      </c>
      <c r="S119" s="17">
        <v>1786.2943572534598</v>
      </c>
      <c r="T119" s="17">
        <v>1756.7261071212583</v>
      </c>
      <c r="U119" s="17">
        <v>1751.253943135795</v>
      </c>
      <c r="V119" s="17">
        <v>12.570655280393421</v>
      </c>
      <c r="W119" s="17">
        <v>12.800544495553357</v>
      </c>
      <c r="X119" s="17">
        <v>8.9538120321529515</v>
      </c>
      <c r="Y119" s="17">
        <v>17.337337032267566</v>
      </c>
      <c r="Z119" s="17">
        <v>20.744428776000003</v>
      </c>
      <c r="AA119" s="17">
        <v>22.12073907245448</v>
      </c>
      <c r="AB119" s="17">
        <v>22.764488507520753</v>
      </c>
      <c r="AC119" s="17">
        <v>22.749436759669866</v>
      </c>
      <c r="AD119" s="17">
        <v>21.122546921050255</v>
      </c>
      <c r="AE119" s="17">
        <v>19.309721171530228</v>
      </c>
      <c r="AF119" s="17">
        <v>16.740165762508791</v>
      </c>
      <c r="AG119" s="17">
        <v>14.476871572461404</v>
      </c>
      <c r="AH119" s="17">
        <v>17.662166429083602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</row>
    <row r="120" spans="1:83" x14ac:dyDescent="0.3">
      <c r="A120" s="3">
        <v>883</v>
      </c>
      <c r="B120" s="3" t="s">
        <v>185</v>
      </c>
      <c r="C120" s="3" t="s">
        <v>86</v>
      </c>
      <c r="D120" s="3" t="s">
        <v>35</v>
      </c>
      <c r="E120" s="3" t="s">
        <v>1217</v>
      </c>
      <c r="F120" s="3" t="s">
        <v>38</v>
      </c>
      <c r="G120" s="3">
        <v>42.3826904599999</v>
      </c>
      <c r="H120" s="3">
        <v>-87.814092689999896</v>
      </c>
      <c r="I120" s="17">
        <v>176.96701979934025</v>
      </c>
      <c r="J120" s="17">
        <v>195.78316615428275</v>
      </c>
      <c r="K120" s="17">
        <v>166.45471674074261</v>
      </c>
      <c r="L120" s="17">
        <v>146.72361314877247</v>
      </c>
      <c r="M120" s="17">
        <v>120.55585123856447</v>
      </c>
      <c r="N120" s="17">
        <v>277.90374384765329</v>
      </c>
      <c r="O120" s="17">
        <v>366.16159227647051</v>
      </c>
      <c r="P120" s="17">
        <v>297.72658933092589</v>
      </c>
      <c r="Q120" s="17">
        <v>197.92591971464248</v>
      </c>
      <c r="R120" s="17">
        <v>53.891788566605271</v>
      </c>
      <c r="S120" s="17">
        <v>23.082869506869713</v>
      </c>
      <c r="T120" s="17">
        <v>0</v>
      </c>
      <c r="U120" s="17">
        <v>168.45341735723335</v>
      </c>
      <c r="V120" s="17">
        <v>1.3780886658840548</v>
      </c>
      <c r="W120" s="17">
        <v>1.4228160463538821</v>
      </c>
      <c r="X120" s="17">
        <v>1.3165940400377185</v>
      </c>
      <c r="Y120" s="17">
        <v>1.3448280905616581</v>
      </c>
      <c r="Z120" s="17">
        <v>1.1602847300461159</v>
      </c>
      <c r="AA120" s="17">
        <v>2.7740542762839038</v>
      </c>
      <c r="AB120" s="17">
        <v>3.8884291760698302</v>
      </c>
      <c r="AC120" s="17">
        <v>3.0399083044839141</v>
      </c>
      <c r="AD120" s="17">
        <v>2.0051608358051025</v>
      </c>
      <c r="AE120" s="17">
        <v>0.55162757907492499</v>
      </c>
      <c r="AF120" s="17">
        <v>0.2088942660295659</v>
      </c>
      <c r="AG120" s="17">
        <v>0</v>
      </c>
      <c r="AH120" s="17">
        <v>1.5923558375939972</v>
      </c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</row>
    <row r="121" spans="1:83" x14ac:dyDescent="0.3">
      <c r="A121" s="3">
        <v>884</v>
      </c>
      <c r="B121" s="3" t="s">
        <v>186</v>
      </c>
      <c r="C121" s="3" t="s">
        <v>86</v>
      </c>
      <c r="D121" s="3" t="s">
        <v>35</v>
      </c>
      <c r="E121" s="3" t="s">
        <v>1216</v>
      </c>
      <c r="F121" s="3" t="s">
        <v>38</v>
      </c>
      <c r="G121" s="3">
        <v>41.633810609999898</v>
      </c>
      <c r="H121" s="3">
        <v>-88.062547100000003</v>
      </c>
      <c r="I121" s="17">
        <v>414.78693097213682</v>
      </c>
      <c r="J121" s="17">
        <v>467.1725175220746</v>
      </c>
      <c r="K121" s="17">
        <v>304.00737552343617</v>
      </c>
      <c r="L121" s="17">
        <v>227.70923404726503</v>
      </c>
      <c r="M121" s="17">
        <v>5.0797525851343748</v>
      </c>
      <c r="N121" s="17">
        <v>159.23295505831288</v>
      </c>
      <c r="O121" s="17">
        <v>191.9141857522082</v>
      </c>
      <c r="P121" s="17">
        <v>125.42645305484383</v>
      </c>
      <c r="Q121" s="17">
        <v>145.49869981333921</v>
      </c>
      <c r="R121" s="17">
        <v>258.09457855156353</v>
      </c>
      <c r="S121" s="17">
        <v>269.74930130274083</v>
      </c>
      <c r="T121" s="17">
        <v>98.568712908146125</v>
      </c>
      <c r="U121" s="17">
        <v>220.49521607408047</v>
      </c>
      <c r="V121" s="17">
        <v>3.3224740151958567</v>
      </c>
      <c r="W121" s="17">
        <v>3.5822911350632736</v>
      </c>
      <c r="X121" s="17">
        <v>2.5806724466731001</v>
      </c>
      <c r="Y121" s="17">
        <v>2.3762594918641367</v>
      </c>
      <c r="Z121" s="17">
        <v>5.583215139129883E-2</v>
      </c>
      <c r="AA121" s="17">
        <v>1.8081601787158175</v>
      </c>
      <c r="AB121" s="17">
        <v>2.2574393204602092</v>
      </c>
      <c r="AC121" s="17">
        <v>1.4870159871434081</v>
      </c>
      <c r="AD121" s="17">
        <v>1.682201598728901</v>
      </c>
      <c r="AE121" s="17">
        <v>2.8439590291887371</v>
      </c>
      <c r="AF121" s="17">
        <v>2.718583551147514</v>
      </c>
      <c r="AG121" s="17">
        <v>0.90638952516777493</v>
      </c>
      <c r="AH121" s="17">
        <v>2.1230891866501223</v>
      </c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</row>
    <row r="122" spans="1:83" x14ac:dyDescent="0.3">
      <c r="A122" s="3">
        <v>887</v>
      </c>
      <c r="B122" s="3" t="s">
        <v>187</v>
      </c>
      <c r="C122" s="3" t="s">
        <v>86</v>
      </c>
      <c r="D122" s="3" t="s">
        <v>35</v>
      </c>
      <c r="E122" s="3" t="s">
        <v>1216</v>
      </c>
      <c r="F122" s="3" t="s">
        <v>38</v>
      </c>
      <c r="G122" s="3">
        <v>37.209391269999898</v>
      </c>
      <c r="H122" s="3">
        <v>-88.858827059999896</v>
      </c>
      <c r="I122" s="17">
        <v>530.65376446143705</v>
      </c>
      <c r="J122" s="17">
        <v>557.9728691857207</v>
      </c>
      <c r="K122" s="17">
        <v>529.01301318332571</v>
      </c>
      <c r="L122" s="17">
        <v>413.62832626730909</v>
      </c>
      <c r="M122" s="17">
        <v>465.74632706036846</v>
      </c>
      <c r="N122" s="17">
        <v>510.25633604141626</v>
      </c>
      <c r="O122" s="17">
        <v>518.61612557863918</v>
      </c>
      <c r="P122" s="17">
        <v>501.35981832226292</v>
      </c>
      <c r="Q122" s="17">
        <v>524.34999981293947</v>
      </c>
      <c r="R122" s="17">
        <v>443.61448831710283</v>
      </c>
      <c r="S122" s="17">
        <v>357.66674819007574</v>
      </c>
      <c r="T122" s="17">
        <v>279.89769127941111</v>
      </c>
      <c r="U122" s="17">
        <v>468.86635813926398</v>
      </c>
      <c r="V122" s="17">
        <v>4.2650791625144002</v>
      </c>
      <c r="W122" s="17">
        <v>4.4835900182944588</v>
      </c>
      <c r="X122" s="17">
        <v>4.5563597008309378</v>
      </c>
      <c r="Y122" s="17">
        <v>4.2481473496812647</v>
      </c>
      <c r="Z122" s="17">
        <v>5.1636879528956845</v>
      </c>
      <c r="AA122" s="17">
        <v>6.0700660784361906</v>
      </c>
      <c r="AB122" s="17">
        <v>6.1605447141399345</v>
      </c>
      <c r="AC122" s="17">
        <v>5.9691261325285954</v>
      </c>
      <c r="AD122" s="17">
        <v>6.1346789847562633</v>
      </c>
      <c r="AE122" s="17">
        <v>4.9465177267226208</v>
      </c>
      <c r="AF122" s="17">
        <v>3.6562293287316252</v>
      </c>
      <c r="AG122" s="17">
        <v>2.672822837613233</v>
      </c>
      <c r="AH122" s="17">
        <v>4.8618423501507193</v>
      </c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</row>
    <row r="123" spans="1:83" s="2" customFormat="1" x14ac:dyDescent="0.3">
      <c r="A123" s="3">
        <v>889</v>
      </c>
      <c r="B123" s="3" t="s">
        <v>188</v>
      </c>
      <c r="C123" s="3" t="s">
        <v>86</v>
      </c>
      <c r="D123" s="3" t="s">
        <v>89</v>
      </c>
      <c r="E123" s="3" t="s">
        <v>89</v>
      </c>
      <c r="F123" s="3" t="s">
        <v>38</v>
      </c>
      <c r="G123" s="3">
        <v>38.204526799999897</v>
      </c>
      <c r="H123" s="3">
        <v>-89.855679190000004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>
        <v>8.9493446415627265</v>
      </c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>
        <v>8.9493446415627265</v>
      </c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spans="1:83" x14ac:dyDescent="0.3">
      <c r="A124" s="3">
        <v>891</v>
      </c>
      <c r="B124" s="3" t="s">
        <v>189</v>
      </c>
      <c r="C124" s="3" t="s">
        <v>86</v>
      </c>
      <c r="D124" s="3" t="s">
        <v>48</v>
      </c>
      <c r="E124" s="3" t="s">
        <v>48</v>
      </c>
      <c r="F124" s="3" t="s">
        <v>38</v>
      </c>
      <c r="G124" s="3">
        <v>40.280435089999898</v>
      </c>
      <c r="H124" s="3">
        <v>-90.079739000000004</v>
      </c>
      <c r="I124" s="17">
        <v>3.6379788823475021</v>
      </c>
      <c r="J124" s="17">
        <v>4.6154619416964371</v>
      </c>
      <c r="K124" s="17">
        <v>4.2936076124867659</v>
      </c>
      <c r="L124" s="17">
        <v>4.0002844192300637</v>
      </c>
      <c r="M124" s="17">
        <v>3.093801421027226</v>
      </c>
      <c r="N124" s="17">
        <v>4.3420972175856098</v>
      </c>
      <c r="O124" s="17">
        <v>5.802614260529352</v>
      </c>
      <c r="P124" s="17">
        <v>4.8694980040789035</v>
      </c>
      <c r="Q124" s="17">
        <v>3.2288710544206758</v>
      </c>
      <c r="R124" s="17">
        <v>0</v>
      </c>
      <c r="S124" s="17">
        <v>2.1189113828162558</v>
      </c>
      <c r="T124" s="17">
        <v>3.2693309053542619</v>
      </c>
      <c r="U124" s="17">
        <v>3.5997523842455426</v>
      </c>
      <c r="V124" s="17">
        <v>2.5985563445339301</v>
      </c>
      <c r="W124" s="17">
        <v>3.2967585297831699</v>
      </c>
      <c r="X124" s="17">
        <v>3.0668625803476899</v>
      </c>
      <c r="Y124" s="17">
        <v>2.8573460137357598</v>
      </c>
      <c r="Z124" s="17">
        <v>2.2098581578765901</v>
      </c>
      <c r="AA124" s="17">
        <v>3.1014980125611502</v>
      </c>
      <c r="AB124" s="17">
        <v>4.14472447180668</v>
      </c>
      <c r="AC124" s="17">
        <v>3.47821286005636</v>
      </c>
      <c r="AD124" s="17">
        <v>2.30633646744334</v>
      </c>
      <c r="AE124" s="17">
        <v>0</v>
      </c>
      <c r="AF124" s="17">
        <v>1.51350813058304</v>
      </c>
      <c r="AG124" s="17">
        <v>2.3352363609673299</v>
      </c>
      <c r="AH124" s="17">
        <v>2.5712517030325301</v>
      </c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</row>
    <row r="125" spans="1:83" x14ac:dyDescent="0.3">
      <c r="A125" s="3">
        <v>892</v>
      </c>
      <c r="B125" s="3" t="s">
        <v>190</v>
      </c>
      <c r="C125" s="3" t="s">
        <v>86</v>
      </c>
      <c r="D125" s="3" t="s">
        <v>35</v>
      </c>
      <c r="E125" s="3" t="s">
        <v>1216</v>
      </c>
      <c r="F125" s="3" t="s">
        <v>38</v>
      </c>
      <c r="G125" s="3">
        <v>41.303081400000003</v>
      </c>
      <c r="H125" s="3">
        <v>-89.315291419999895</v>
      </c>
      <c r="I125" s="17">
        <v>157.80977120593116</v>
      </c>
      <c r="J125" s="17">
        <v>172.81047909397384</v>
      </c>
      <c r="K125" s="17">
        <v>148.69589509647864</v>
      </c>
      <c r="L125" s="17">
        <v>143.37811921477359</v>
      </c>
      <c r="M125" s="17">
        <v>125.9680793406469</v>
      </c>
      <c r="N125" s="17">
        <v>112.28247455416383</v>
      </c>
      <c r="O125" s="17">
        <v>135.40392005908828</v>
      </c>
      <c r="P125" s="17">
        <v>180.58529170584427</v>
      </c>
      <c r="Q125" s="17">
        <v>174.84165906610909</v>
      </c>
      <c r="R125" s="17">
        <v>158.45152024364882</v>
      </c>
      <c r="S125" s="17">
        <v>123.56026663576795</v>
      </c>
      <c r="T125" s="17">
        <v>89.299064976424148</v>
      </c>
      <c r="U125" s="17">
        <v>143.40599676774144</v>
      </c>
      <c r="V125" s="17">
        <v>1.1587834878044587</v>
      </c>
      <c r="W125" s="17">
        <v>1.2768439881491016</v>
      </c>
      <c r="X125" s="17">
        <v>1.2567319092553608</v>
      </c>
      <c r="Y125" s="17">
        <v>1.4565686814416985</v>
      </c>
      <c r="Z125" s="17">
        <v>1.4053294293976764</v>
      </c>
      <c r="AA125" s="17">
        <v>1.2942056704457574</v>
      </c>
      <c r="AB125" s="17">
        <v>1.5851229234519608</v>
      </c>
      <c r="AC125" s="17">
        <v>2.1679400768200687</v>
      </c>
      <c r="AD125" s="17">
        <v>2.052934243079811</v>
      </c>
      <c r="AE125" s="17">
        <v>1.6795409446456204</v>
      </c>
      <c r="AF125" s="17">
        <v>1.1664849039440741</v>
      </c>
      <c r="AG125" s="17">
        <v>0.77467306765019461</v>
      </c>
      <c r="AH125" s="17">
        <v>1.440354009987125</v>
      </c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</row>
    <row r="126" spans="1:83" x14ac:dyDescent="0.3">
      <c r="A126" s="3">
        <v>898</v>
      </c>
      <c r="B126" s="3" t="s">
        <v>191</v>
      </c>
      <c r="C126" s="3" t="s">
        <v>86</v>
      </c>
      <c r="D126" s="3" t="s">
        <v>35</v>
      </c>
      <c r="E126" s="3" t="s">
        <v>1216</v>
      </c>
      <c r="F126" s="3" t="s">
        <v>38</v>
      </c>
      <c r="G126" s="3">
        <v>38.863640340000003</v>
      </c>
      <c r="H126" s="3">
        <v>-90.134162399999894</v>
      </c>
      <c r="I126" s="17">
        <v>250.4982103097835</v>
      </c>
      <c r="J126" s="17">
        <v>275.7454243078783</v>
      </c>
      <c r="K126" s="17">
        <v>220.34409774734974</v>
      </c>
      <c r="L126" s="17">
        <v>166.51540275490851</v>
      </c>
      <c r="M126" s="17">
        <v>132.75899195739007</v>
      </c>
      <c r="N126" s="17">
        <v>223.12880152360597</v>
      </c>
      <c r="O126" s="17">
        <v>245.19160177696483</v>
      </c>
      <c r="P126" s="17">
        <v>232.87034019130056</v>
      </c>
      <c r="Q126" s="17">
        <v>245.90446891999562</v>
      </c>
      <c r="R126" s="17">
        <v>195.98415679146808</v>
      </c>
      <c r="S126" s="17">
        <v>169.92677653730507</v>
      </c>
      <c r="T126" s="17">
        <v>159.62587890151246</v>
      </c>
      <c r="U126" s="17">
        <v>209.42632049491476</v>
      </c>
      <c r="V126" s="17">
        <v>1.9121612159905819</v>
      </c>
      <c r="W126" s="17">
        <v>2.1279527058152663</v>
      </c>
      <c r="X126" s="17">
        <v>1.9387041697316196</v>
      </c>
      <c r="Y126" s="17">
        <v>1.7357670608053504</v>
      </c>
      <c r="Z126" s="17">
        <v>1.502140130113776</v>
      </c>
      <c r="AA126" s="17">
        <v>2.6207483030671592</v>
      </c>
      <c r="AB126" s="17">
        <v>2.9156494167571601</v>
      </c>
      <c r="AC126" s="17">
        <v>2.8100278589010537</v>
      </c>
      <c r="AD126" s="17">
        <v>2.888864173046727</v>
      </c>
      <c r="AE126" s="17">
        <v>2.1156856716817805</v>
      </c>
      <c r="AF126" s="17">
        <v>1.6109944175651603</v>
      </c>
      <c r="AG126" s="17">
        <v>1.3873799012443409</v>
      </c>
      <c r="AH126" s="17">
        <v>2.129611215601066</v>
      </c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</row>
    <row r="127" spans="1:83" x14ac:dyDescent="0.3">
      <c r="A127" s="3">
        <v>963</v>
      </c>
      <c r="B127" s="3" t="s">
        <v>192</v>
      </c>
      <c r="C127" s="3" t="s">
        <v>86</v>
      </c>
      <c r="D127" s="3" t="s">
        <v>33</v>
      </c>
      <c r="E127" s="3" t="s">
        <v>1217</v>
      </c>
      <c r="F127" s="3" t="s">
        <v>38</v>
      </c>
      <c r="G127" s="3">
        <v>39.754562649999897</v>
      </c>
      <c r="H127" s="3">
        <v>-89.601522520000003</v>
      </c>
      <c r="I127" s="17">
        <v>153.60605230172814</v>
      </c>
      <c r="J127" s="17">
        <v>106.38904574298732</v>
      </c>
      <c r="K127" s="17">
        <v>139.25489406602995</v>
      </c>
      <c r="L127" s="17">
        <v>32.659248355223298</v>
      </c>
      <c r="M127" s="17">
        <v>193.98789775253672</v>
      </c>
      <c r="N127" s="17">
        <v>169.62901510997096</v>
      </c>
      <c r="O127" s="17">
        <v>139.40849983602504</v>
      </c>
      <c r="P127" s="17">
        <v>163.03572880249749</v>
      </c>
      <c r="Q127" s="17">
        <v>95.328078376009472</v>
      </c>
      <c r="R127" s="17">
        <v>101.24702736563688</v>
      </c>
      <c r="S127" s="17">
        <v>49.836646495985313</v>
      </c>
      <c r="T127" s="17">
        <v>44.886669431246368</v>
      </c>
      <c r="U127" s="17">
        <v>116.16633640313981</v>
      </c>
      <c r="V127" s="17">
        <v>2.3564722284883377</v>
      </c>
      <c r="W127" s="17">
        <v>2.0220899038165596</v>
      </c>
      <c r="X127" s="17">
        <v>1.8839696538326374</v>
      </c>
      <c r="Y127" s="17">
        <v>1.489833587234686</v>
      </c>
      <c r="Z127" s="17">
        <v>3.4586626926697468</v>
      </c>
      <c r="AA127" s="17">
        <v>3.3319185817486821</v>
      </c>
      <c r="AB127" s="17">
        <v>3.0439754094203963</v>
      </c>
      <c r="AC127" s="17">
        <v>3.2300698595690287</v>
      </c>
      <c r="AD127" s="17">
        <v>2.3498926214277942</v>
      </c>
      <c r="AE127" s="17">
        <v>1.4082899567720932</v>
      </c>
      <c r="AF127" s="17">
        <v>1.5705343925233497</v>
      </c>
      <c r="AG127" s="17">
        <v>1.5107529615409965</v>
      </c>
      <c r="AH127" s="17">
        <v>2.3083338860986005</v>
      </c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</row>
    <row r="128" spans="1:83" x14ac:dyDescent="0.3">
      <c r="A128" s="3">
        <v>972</v>
      </c>
      <c r="B128" s="3" t="s">
        <v>193</v>
      </c>
      <c r="C128" s="3" t="s">
        <v>86</v>
      </c>
      <c r="D128" s="3" t="s">
        <v>35</v>
      </c>
      <c r="E128" s="3" t="s">
        <v>1217</v>
      </c>
      <c r="F128" s="3" t="s">
        <v>36</v>
      </c>
      <c r="G128" s="3">
        <v>42.115782879999898</v>
      </c>
      <c r="H128" s="3">
        <v>-87.731153950000007</v>
      </c>
      <c r="I128" s="17">
        <v>0.24878640681576361</v>
      </c>
      <c r="J128" s="17">
        <v>0.35778462308751208</v>
      </c>
      <c r="K128" s="17">
        <v>0.43422991898648028</v>
      </c>
      <c r="L128" s="17">
        <v>0.25157083116726042</v>
      </c>
      <c r="M128" s="17">
        <v>0.31495477398394289</v>
      </c>
      <c r="N128" s="17">
        <v>0.31964140182751311</v>
      </c>
      <c r="O128" s="17">
        <v>0.75004900037094935</v>
      </c>
      <c r="P128" s="17">
        <v>0</v>
      </c>
      <c r="Q128" s="17">
        <v>0.34124315473476169</v>
      </c>
      <c r="R128" s="17">
        <v>0.53913938340644019</v>
      </c>
      <c r="S128" s="17">
        <v>0.20487771187361448</v>
      </c>
      <c r="T128" s="17">
        <v>0.29913316631048026</v>
      </c>
      <c r="U128" s="17">
        <v>0.3389398207688783</v>
      </c>
      <c r="V128" s="17">
        <v>1.9121808317246413E-3</v>
      </c>
      <c r="W128" s="17">
        <v>2.64325142750392E-3</v>
      </c>
      <c r="X128" s="17">
        <v>3.4588719665741524E-3</v>
      </c>
      <c r="Y128" s="17">
        <v>2.3813602147424273E-3</v>
      </c>
      <c r="Z128" s="17">
        <v>3.2324404343352956E-3</v>
      </c>
      <c r="AA128" s="17">
        <v>3.4052977053570469E-3</v>
      </c>
      <c r="AB128" s="17">
        <v>8.3073054639072295E-3</v>
      </c>
      <c r="AC128" s="17">
        <v>0</v>
      </c>
      <c r="AD128" s="17">
        <v>3.7081503235371631E-3</v>
      </c>
      <c r="AE128" s="17">
        <v>5.5456940538548228E-3</v>
      </c>
      <c r="AF128" s="17">
        <v>1.8740730617685972E-3</v>
      </c>
      <c r="AG128" s="17">
        <v>2.5379007802218819E-3</v>
      </c>
      <c r="AH128" s="17">
        <v>3.2600100783052744E-3</v>
      </c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</row>
    <row r="129" spans="1:83" x14ac:dyDescent="0.3">
      <c r="A129" s="3">
        <v>976</v>
      </c>
      <c r="B129" s="3" t="s">
        <v>194</v>
      </c>
      <c r="C129" s="3" t="s">
        <v>86</v>
      </c>
      <c r="D129" s="3" t="s">
        <v>35</v>
      </c>
      <c r="E129" s="3" t="s">
        <v>1217</v>
      </c>
      <c r="F129" s="3" t="s">
        <v>33</v>
      </c>
      <c r="G129" s="3">
        <v>37.619884419999899</v>
      </c>
      <c r="H129" s="3">
        <v>-88.953322400000005</v>
      </c>
      <c r="I129" s="1">
        <v>196.22893075359445</v>
      </c>
      <c r="J129" s="1">
        <v>208.76680476349298</v>
      </c>
      <c r="K129" s="1">
        <v>182.83456230010194</v>
      </c>
      <c r="L129" s="1">
        <v>96.17724728920723</v>
      </c>
      <c r="M129" s="1">
        <v>166.68880162925529</v>
      </c>
      <c r="N129" s="1">
        <v>210.59614126614105</v>
      </c>
      <c r="O129" s="1">
        <v>226.73536539878828</v>
      </c>
      <c r="P129" s="1">
        <v>227.51033132555511</v>
      </c>
      <c r="Q129" s="1">
        <v>198.29188766408384</v>
      </c>
      <c r="R129" s="1">
        <v>101.96752698343388</v>
      </c>
      <c r="S129" s="1">
        <v>186.35844498599306</v>
      </c>
      <c r="T129" s="1">
        <v>195.67796667646692</v>
      </c>
      <c r="U129" s="1">
        <v>183.05515125102366</v>
      </c>
      <c r="V129" s="1">
        <v>1.5649945767135593</v>
      </c>
      <c r="W129" s="1">
        <v>1.6777971333206687</v>
      </c>
      <c r="X129" s="1">
        <v>1.5120689586453475</v>
      </c>
      <c r="Y129" s="1">
        <v>0.95452064909502854</v>
      </c>
      <c r="Z129" s="1">
        <v>1.7873979815201662</v>
      </c>
      <c r="AA129" s="1">
        <v>2.324902695331589</v>
      </c>
      <c r="AB129" s="1">
        <v>2.5361225122343103</v>
      </c>
      <c r="AC129" s="1">
        <v>2.5393072324844237</v>
      </c>
      <c r="AD129" s="1">
        <v>2.1720977174227429</v>
      </c>
      <c r="AE129" s="1">
        <v>1.0785679616448753</v>
      </c>
      <c r="AF129" s="1">
        <v>1.8830652519381386</v>
      </c>
      <c r="AG129" s="1">
        <v>1.875731113469836</v>
      </c>
      <c r="AH129" s="1">
        <v>1.8266734509169635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x14ac:dyDescent="0.3">
      <c r="A130" s="3">
        <v>983</v>
      </c>
      <c r="B130" s="3" t="s">
        <v>195</v>
      </c>
      <c r="C130" s="3" t="s">
        <v>196</v>
      </c>
      <c r="D130" s="3" t="s">
        <v>35</v>
      </c>
      <c r="E130" s="3" t="s">
        <v>1216</v>
      </c>
      <c r="F130" s="3" t="s">
        <v>38</v>
      </c>
      <c r="G130" s="3">
        <v>38.737902939999898</v>
      </c>
      <c r="H130" s="3">
        <v>-85.419893459999898</v>
      </c>
      <c r="I130" s="1">
        <v>535.95366137297367</v>
      </c>
      <c r="J130" s="1">
        <v>465.54472270624331</v>
      </c>
      <c r="K130" s="1">
        <v>636.6910397473323</v>
      </c>
      <c r="L130" s="1">
        <v>409.80954107372111</v>
      </c>
      <c r="M130" s="1">
        <v>587.78186505814131</v>
      </c>
      <c r="N130" s="1">
        <v>596.43280195336047</v>
      </c>
      <c r="O130" s="1">
        <v>471.08799208700702</v>
      </c>
      <c r="P130" s="1">
        <v>451.56647927193649</v>
      </c>
      <c r="Q130" s="1">
        <v>606.56910282835076</v>
      </c>
      <c r="R130" s="1">
        <v>463.31024217180493</v>
      </c>
      <c r="S130" s="1">
        <v>359.38351933785543</v>
      </c>
      <c r="T130" s="1">
        <v>299.00885376417051</v>
      </c>
      <c r="U130" s="1">
        <v>490.43426117602138</v>
      </c>
      <c r="V130" s="1">
        <v>4.1645837862226802</v>
      </c>
      <c r="W130" s="1">
        <v>3.5868760573021028</v>
      </c>
      <c r="X130" s="1">
        <v>5.3344402957513051</v>
      </c>
      <c r="Y130" s="1">
        <v>4.0866131094097042</v>
      </c>
      <c r="Z130" s="1">
        <v>6.5245486099423609</v>
      </c>
      <c r="AA130" s="1">
        <v>7.0861012675211086</v>
      </c>
      <c r="AB130" s="1">
        <v>5.4590969710778463</v>
      </c>
      <c r="AC130" s="1">
        <v>5.3958465121517936</v>
      </c>
      <c r="AD130" s="1">
        <v>7.0776120407155911</v>
      </c>
      <c r="AE130" s="1">
        <v>5.1611311903809796</v>
      </c>
      <c r="AF130" s="1">
        <v>3.5948497468880105</v>
      </c>
      <c r="AG130" s="1">
        <v>2.7854011533601271</v>
      </c>
      <c r="AH130" s="1">
        <v>5.0283953934958658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x14ac:dyDescent="0.3">
      <c r="A131" s="3">
        <v>988</v>
      </c>
      <c r="B131" s="3" t="s">
        <v>197</v>
      </c>
      <c r="C131" s="3" t="s">
        <v>196</v>
      </c>
      <c r="D131" s="3" t="s">
        <v>35</v>
      </c>
      <c r="E131" s="3" t="s">
        <v>1216</v>
      </c>
      <c r="F131" s="3" t="s">
        <v>33</v>
      </c>
      <c r="G131" s="3">
        <v>39.081249</v>
      </c>
      <c r="H131" s="3">
        <v>-84.859699239999898</v>
      </c>
      <c r="I131" s="1">
        <v>255.0426994111011</v>
      </c>
      <c r="J131" s="1">
        <v>316.15317032669861</v>
      </c>
      <c r="K131" s="1">
        <v>255.12926781066196</v>
      </c>
      <c r="L131" s="1">
        <v>160.76933434244881</v>
      </c>
      <c r="M131" s="1">
        <v>143.03748419849668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92.944826831367337</v>
      </c>
      <c r="V131" s="1">
        <v>1.9662395376198443</v>
      </c>
      <c r="W131" s="1">
        <v>2.4247028418909866</v>
      </c>
      <c r="X131" s="1">
        <v>2.1965061196165268</v>
      </c>
      <c r="Y131" s="1">
        <v>1.6504294393685202</v>
      </c>
      <c r="Z131" s="1">
        <v>1.5927265152887016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0.81047726055419311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x14ac:dyDescent="0.3">
      <c r="A132" s="3">
        <v>990</v>
      </c>
      <c r="B132" s="3" t="s">
        <v>198</v>
      </c>
      <c r="C132" s="3" t="s">
        <v>196</v>
      </c>
      <c r="D132" s="3" t="s">
        <v>33</v>
      </c>
      <c r="E132" s="3" t="s">
        <v>1216</v>
      </c>
      <c r="F132" s="3" t="s">
        <v>38</v>
      </c>
      <c r="G132" s="3">
        <v>39.711142590000001</v>
      </c>
      <c r="H132" s="3">
        <v>-86.197400619999897</v>
      </c>
      <c r="I132" s="17">
        <v>63.012317585298817</v>
      </c>
      <c r="J132" s="17">
        <v>74.621168845792454</v>
      </c>
      <c r="K132" s="17">
        <v>72.709881936086731</v>
      </c>
      <c r="L132" s="17">
        <v>80.181093048625016</v>
      </c>
      <c r="M132" s="17">
        <v>90.742607738695568</v>
      </c>
      <c r="N132" s="17">
        <v>102.10710114705967</v>
      </c>
      <c r="O132" s="17">
        <v>60.676434945300706</v>
      </c>
      <c r="P132" s="17">
        <v>49.632765926339239</v>
      </c>
      <c r="Q132" s="17">
        <v>27.218846423343962</v>
      </c>
      <c r="R132" s="17">
        <v>2.42596024867091</v>
      </c>
      <c r="S132" s="17">
        <v>4.0880797132000133</v>
      </c>
      <c r="T132" s="17">
        <v>42.031682326264011</v>
      </c>
      <c r="U132" s="17">
        <v>55.65870550563119</v>
      </c>
      <c r="V132" s="17">
        <v>3.5777568407982971</v>
      </c>
      <c r="W132" s="17">
        <v>3.4780481936809893</v>
      </c>
      <c r="X132" s="17">
        <v>2.8204339484227323</v>
      </c>
      <c r="Y132" s="17">
        <v>3.730665530352157</v>
      </c>
      <c r="Z132" s="17">
        <v>4.2740307008506813</v>
      </c>
      <c r="AA132" s="17">
        <v>4.4764067255897855</v>
      </c>
      <c r="AB132" s="17">
        <v>3.966382809948338</v>
      </c>
      <c r="AC132" s="17">
        <v>2.9993541478389876</v>
      </c>
      <c r="AD132" s="17">
        <v>3.6371762993381247</v>
      </c>
      <c r="AE132" s="17">
        <v>1.73282874905065</v>
      </c>
      <c r="AF132" s="17">
        <v>2.9200569380000099</v>
      </c>
      <c r="AG132" s="17">
        <v>3.0716504094388477</v>
      </c>
      <c r="AH132" s="17">
        <v>3.3863837808719857</v>
      </c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</row>
    <row r="133" spans="1:83" x14ac:dyDescent="0.3">
      <c r="A133" s="3">
        <v>991</v>
      </c>
      <c r="B133" s="3" t="s">
        <v>199</v>
      </c>
      <c r="C133" s="3" t="s">
        <v>196</v>
      </c>
      <c r="D133" s="3" t="s">
        <v>33</v>
      </c>
      <c r="E133" s="3" t="s">
        <v>1216</v>
      </c>
      <c r="F133" s="3" t="s">
        <v>38</v>
      </c>
      <c r="G133" s="3">
        <v>39.48520267</v>
      </c>
      <c r="H133" s="3">
        <v>-86.418513599999898</v>
      </c>
      <c r="I133" s="1">
        <v>29.807796683949018</v>
      </c>
      <c r="J133" s="1">
        <v>47.175807310721005</v>
      </c>
      <c r="K133" s="1">
        <v>11.124167099523786</v>
      </c>
      <c r="L133" s="1">
        <v>16.94062159248233</v>
      </c>
      <c r="M133" s="1">
        <v>12.506161187310298</v>
      </c>
      <c r="N133" s="1">
        <v>17.313684402527116</v>
      </c>
      <c r="O133" s="1">
        <v>19.212701803790708</v>
      </c>
      <c r="P133" s="1">
        <v>7.6289767057786779</v>
      </c>
      <c r="Q133" s="1">
        <v>18.19300960129187</v>
      </c>
      <c r="R133" s="1">
        <v>10.48170956784922</v>
      </c>
      <c r="S133" s="1">
        <v>6.8400577277123924</v>
      </c>
      <c r="T133" s="1">
        <v>3.0954382045884241</v>
      </c>
      <c r="U133" s="1">
        <v>16.463313132211212</v>
      </c>
      <c r="V133" s="1">
        <v>0.44217678111147141</v>
      </c>
      <c r="W133" s="1">
        <v>0.70054122727599699</v>
      </c>
      <c r="X133" s="1">
        <v>0.17194527989094888</v>
      </c>
      <c r="Y133" s="1">
        <v>0.2882612930384823</v>
      </c>
      <c r="Z133" s="1">
        <v>0.23007537643134712</v>
      </c>
      <c r="AA133" s="1">
        <v>0.32833115729119267</v>
      </c>
      <c r="AB133" s="1">
        <v>0.36258310206746536</v>
      </c>
      <c r="AC133" s="1">
        <v>0.14362666760453699</v>
      </c>
      <c r="AD133" s="1">
        <v>0.33905351666451972</v>
      </c>
      <c r="AE133" s="1">
        <v>0.18344320897410041</v>
      </c>
      <c r="AF133" s="1">
        <v>0.11298726770407985</v>
      </c>
      <c r="AG133" s="1">
        <v>4.9531849364012386E-2</v>
      </c>
      <c r="AH133" s="1">
        <v>0.27605205926968907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x14ac:dyDescent="0.3">
      <c r="A134" s="3">
        <v>992</v>
      </c>
      <c r="B134" s="3" t="s">
        <v>200</v>
      </c>
      <c r="C134" s="3" t="s">
        <v>196</v>
      </c>
      <c r="D134" s="3" t="s">
        <v>48</v>
      </c>
      <c r="E134" s="3" t="s">
        <v>48</v>
      </c>
      <c r="F134" s="3" t="s">
        <v>36</v>
      </c>
      <c r="G134" s="3">
        <v>39.762047000000003</v>
      </c>
      <c r="H134" s="3">
        <v>-86.172748999999897</v>
      </c>
      <c r="I134" s="17">
        <v>1.5990957751489139</v>
      </c>
      <c r="J134" s="17">
        <v>1.7557385182471399</v>
      </c>
      <c r="K134" s="17">
        <v>1.2257703849685797</v>
      </c>
      <c r="L134" s="17">
        <v>1.1101177528780934</v>
      </c>
      <c r="M134" s="17">
        <v>0.82408573355168624</v>
      </c>
      <c r="N134" s="17">
        <v>1.0184070547875363</v>
      </c>
      <c r="O134" s="17">
        <v>0.92249330356081771</v>
      </c>
      <c r="P134" s="17">
        <v>0.8894557826384426</v>
      </c>
      <c r="Q134" s="17">
        <v>0.77653754603847225</v>
      </c>
      <c r="R134" s="17">
        <v>0.462352126295416</v>
      </c>
      <c r="S134" s="17">
        <v>0.65072617840922709</v>
      </c>
      <c r="T134" s="17">
        <v>0.97086525649197963</v>
      </c>
      <c r="U134" s="17">
        <v>1.0124712430593172</v>
      </c>
      <c r="V134" s="17">
        <v>1.1422112679635099</v>
      </c>
      <c r="W134" s="17">
        <v>1.2540989416051</v>
      </c>
      <c r="X134" s="17">
        <v>0.875550274977557</v>
      </c>
      <c r="Y134" s="17">
        <v>0.79294125205578103</v>
      </c>
      <c r="Z134" s="17">
        <v>0.58863266682263304</v>
      </c>
      <c r="AA134" s="17">
        <v>0.72743361056252598</v>
      </c>
      <c r="AB134" s="17">
        <v>0.65892378825772702</v>
      </c>
      <c r="AC134" s="17">
        <v>0.63532555902745902</v>
      </c>
      <c r="AD134" s="17">
        <v>0.55466967574176596</v>
      </c>
      <c r="AE134" s="17">
        <v>0.33025151878244002</v>
      </c>
      <c r="AF134" s="17">
        <v>0.46480441314944798</v>
      </c>
      <c r="AG134" s="17">
        <v>0.69347518320855694</v>
      </c>
      <c r="AH134" s="17">
        <v>0.72319374504236933</v>
      </c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</row>
    <row r="135" spans="1:83" x14ac:dyDescent="0.3">
      <c r="A135" s="3">
        <v>994</v>
      </c>
      <c r="B135" s="3" t="s">
        <v>201</v>
      </c>
      <c r="C135" s="3" t="s">
        <v>196</v>
      </c>
      <c r="D135" s="3" t="s">
        <v>33</v>
      </c>
      <c r="E135" s="3" t="s">
        <v>1216</v>
      </c>
      <c r="F135" s="3" t="s">
        <v>38</v>
      </c>
      <c r="G135" s="3">
        <v>38.52801539</v>
      </c>
      <c r="H135" s="3">
        <v>-87.252643370000001</v>
      </c>
      <c r="I135" s="17">
        <v>400.29501998137857</v>
      </c>
      <c r="J135" s="17">
        <v>226.36053878299757</v>
      </c>
      <c r="K135" s="17">
        <v>360.98112331072889</v>
      </c>
      <c r="L135" s="17">
        <v>407.71528672791408</v>
      </c>
      <c r="M135" s="17">
        <v>374.81970384697149</v>
      </c>
      <c r="N135" s="17">
        <v>429.87285620493594</v>
      </c>
      <c r="O135" s="17">
        <v>430.38998765570796</v>
      </c>
      <c r="P135" s="17">
        <v>437.88749382598684</v>
      </c>
      <c r="Q135" s="17">
        <v>401.62350843555896</v>
      </c>
      <c r="R135" s="17">
        <v>348.2970419251991</v>
      </c>
      <c r="S135" s="17">
        <v>381.26229226065345</v>
      </c>
      <c r="T135" s="17">
        <v>273.23046037336667</v>
      </c>
      <c r="U135" s="17">
        <v>373.57599768026114</v>
      </c>
      <c r="V135" s="17">
        <v>10.941491520013951</v>
      </c>
      <c r="W135" s="17">
        <v>10.526310453864751</v>
      </c>
      <c r="X135" s="17">
        <v>10.291043036995617</v>
      </c>
      <c r="Y135" s="17">
        <v>8.996118163668557</v>
      </c>
      <c r="Z135" s="17">
        <v>8.7840294174802906</v>
      </c>
      <c r="AA135" s="17">
        <v>10.530086266745144</v>
      </c>
      <c r="AB135" s="17">
        <v>13.368292766638058</v>
      </c>
      <c r="AC135" s="17">
        <v>13.289145595579731</v>
      </c>
      <c r="AD135" s="17">
        <v>10.605424317897814</v>
      </c>
      <c r="AE135" s="17">
        <v>9.5290918947062959</v>
      </c>
      <c r="AF135" s="17">
        <v>7.7549601168642477</v>
      </c>
      <c r="AG135" s="17">
        <v>6.4200221795310464</v>
      </c>
      <c r="AH135" s="17">
        <v>10.089454705213097</v>
      </c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</row>
    <row r="136" spans="1:83" x14ac:dyDescent="0.3">
      <c r="A136" s="3">
        <v>995</v>
      </c>
      <c r="B136" s="3" t="s">
        <v>202</v>
      </c>
      <c r="C136" s="3" t="s">
        <v>196</v>
      </c>
      <c r="D136" s="3" t="s">
        <v>35</v>
      </c>
      <c r="E136" s="3" t="s">
        <v>1217</v>
      </c>
      <c r="F136" s="3" t="s">
        <v>38</v>
      </c>
      <c r="G136" s="3">
        <v>41.643803230000003</v>
      </c>
      <c r="H136" s="3">
        <v>-87.122635759999895</v>
      </c>
      <c r="I136" s="17">
        <v>227.516685887634</v>
      </c>
      <c r="J136" s="17">
        <v>207.30889213752511</v>
      </c>
      <c r="K136" s="17">
        <v>79.848178165236334</v>
      </c>
      <c r="L136" s="17">
        <v>100.85577027521899</v>
      </c>
      <c r="M136" s="17">
        <v>29.387387908580749</v>
      </c>
      <c r="N136" s="17">
        <v>209.60491660043829</v>
      </c>
      <c r="O136" s="17">
        <v>214.79286740086397</v>
      </c>
      <c r="P136" s="17">
        <v>146.28645609739135</v>
      </c>
      <c r="Q136" s="17">
        <v>214.62091467482944</v>
      </c>
      <c r="R136" s="17">
        <v>171.75154413817654</v>
      </c>
      <c r="S136" s="17">
        <v>88.423031152453305</v>
      </c>
      <c r="T136" s="17">
        <v>93.065285775286725</v>
      </c>
      <c r="U136" s="17">
        <v>148.08736582878674</v>
      </c>
      <c r="V136" s="17">
        <v>1.7626302383662926</v>
      </c>
      <c r="W136" s="17">
        <v>1.5507629621393928</v>
      </c>
      <c r="X136" s="17">
        <v>0.64434624322311507</v>
      </c>
      <c r="Y136" s="17">
        <v>0.99319912307618352</v>
      </c>
      <c r="Z136" s="17">
        <v>0.31533414545570071</v>
      </c>
      <c r="AA136" s="17">
        <v>2.3053627408640582</v>
      </c>
      <c r="AB136" s="17">
        <v>2.4058325242774101</v>
      </c>
      <c r="AC136" s="17">
        <v>1.6591730101707791</v>
      </c>
      <c r="AD136" s="17">
        <v>2.3684971410711082</v>
      </c>
      <c r="AE136" s="17">
        <v>1.7835987587561541</v>
      </c>
      <c r="AF136" s="17">
        <v>0.81905316001086315</v>
      </c>
      <c r="AG136" s="17">
        <v>0.81524073995357194</v>
      </c>
      <c r="AH136" s="17">
        <v>1.4492480913886661</v>
      </c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</row>
    <row r="137" spans="1:83" x14ac:dyDescent="0.3">
      <c r="A137" s="3">
        <v>997</v>
      </c>
      <c r="B137" s="3" t="s">
        <v>203</v>
      </c>
      <c r="C137" s="3" t="s">
        <v>196</v>
      </c>
      <c r="D137" s="3" t="s">
        <v>48</v>
      </c>
      <c r="E137" s="3" t="s">
        <v>48</v>
      </c>
      <c r="F137" s="3" t="s">
        <v>38</v>
      </c>
      <c r="G137" s="3">
        <v>41.721462520000003</v>
      </c>
      <c r="H137" s="3">
        <v>-86.910274189999896</v>
      </c>
      <c r="I137" s="17">
        <v>3.8524628482527179</v>
      </c>
      <c r="J137" s="17">
        <v>5.2617025234472719</v>
      </c>
      <c r="K137" s="17">
        <v>1.3852185929272096</v>
      </c>
      <c r="L137" s="17">
        <v>4.17166084515355</v>
      </c>
      <c r="M137" s="17">
        <v>4.6866786415214916</v>
      </c>
      <c r="N137" s="17">
        <v>3.7354056598908838</v>
      </c>
      <c r="O137" s="17">
        <v>4.3844183794574514</v>
      </c>
      <c r="P137" s="17">
        <v>5.5837840922123396</v>
      </c>
      <c r="Q137" s="17">
        <v>0.69404191894012635</v>
      </c>
      <c r="R137" s="17">
        <v>6.822361095426869E-5</v>
      </c>
      <c r="S137" s="17">
        <v>3.633050296187116E-2</v>
      </c>
      <c r="T137" s="17">
        <v>1.105948967553378</v>
      </c>
      <c r="U137" s="17">
        <v>2.8970049604836121</v>
      </c>
      <c r="V137" s="17">
        <v>2.7517591773233701</v>
      </c>
      <c r="W137" s="17">
        <v>3.7583589453194799</v>
      </c>
      <c r="X137" s="17">
        <v>0.98944185209086399</v>
      </c>
      <c r="Y137" s="17">
        <v>2.9797577465382501</v>
      </c>
      <c r="Z137" s="17">
        <v>3.34762760108678</v>
      </c>
      <c r="AA137" s="17">
        <v>2.6681468999220601</v>
      </c>
      <c r="AB137" s="17">
        <v>3.1317274138981799</v>
      </c>
      <c r="AC137" s="17">
        <v>3.9884172087230998</v>
      </c>
      <c r="AD137" s="17">
        <v>0.49574422781437599</v>
      </c>
      <c r="AE137" s="17">
        <v>4.8731150681620499E-5</v>
      </c>
      <c r="AF137" s="17">
        <v>2.59503592584794E-2</v>
      </c>
      <c r="AG137" s="17">
        <v>0.78996354825241299</v>
      </c>
      <c r="AH137" s="17">
        <v>2.0692892574882942</v>
      </c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</row>
    <row r="138" spans="1:83" x14ac:dyDescent="0.3">
      <c r="A138" s="3">
        <v>1001</v>
      </c>
      <c r="B138" s="3" t="s">
        <v>204</v>
      </c>
      <c r="C138" s="3" t="s">
        <v>196</v>
      </c>
      <c r="D138" s="3" t="s">
        <v>35</v>
      </c>
      <c r="E138" s="3" t="s">
        <v>1216</v>
      </c>
      <c r="F138" s="3" t="s">
        <v>38</v>
      </c>
      <c r="G138" s="3">
        <v>39.923745500000003</v>
      </c>
      <c r="H138" s="3">
        <v>-87.426916849999898</v>
      </c>
      <c r="I138" s="17">
        <v>110.29582343656243</v>
      </c>
      <c r="J138" s="17">
        <v>280.48595695782245</v>
      </c>
      <c r="K138" s="17">
        <v>280.70874349125495</v>
      </c>
      <c r="L138" s="17">
        <v>290.17231046460216</v>
      </c>
      <c r="M138" s="17">
        <v>300.20734525048567</v>
      </c>
      <c r="N138" s="17">
        <v>483.19879201290905</v>
      </c>
      <c r="O138" s="17">
        <v>529.70378024414924</v>
      </c>
      <c r="P138" s="17">
        <v>624.0683560473874</v>
      </c>
      <c r="Q138" s="17">
        <v>587.14179666309678</v>
      </c>
      <c r="R138" s="17">
        <v>613.52345867230258</v>
      </c>
      <c r="S138" s="17">
        <v>587.58354122000162</v>
      </c>
      <c r="T138" s="17">
        <v>553.53238414944656</v>
      </c>
      <c r="U138" s="17">
        <v>437.45133324842902</v>
      </c>
      <c r="V138" s="17">
        <v>0.82277667067725946</v>
      </c>
      <c r="W138" s="17">
        <v>2.110447395512447</v>
      </c>
      <c r="X138" s="17">
        <v>2.3553840024989094</v>
      </c>
      <c r="Y138" s="17">
        <v>2.9567921072208843</v>
      </c>
      <c r="Z138" s="17">
        <v>3.4064307823502427</v>
      </c>
      <c r="AA138" s="17">
        <v>5.5688979798296208</v>
      </c>
      <c r="AB138" s="17">
        <v>6.0872234384336927</v>
      </c>
      <c r="AC138" s="17">
        <v>7.2554239936001297</v>
      </c>
      <c r="AD138" s="17">
        <v>6.7262071573750966</v>
      </c>
      <c r="AE138" s="17">
        <v>6.079699171945772</v>
      </c>
      <c r="AF138" s="17">
        <v>5.6161693033164291</v>
      </c>
      <c r="AG138" s="17">
        <v>4.9677260226847721</v>
      </c>
      <c r="AH138" s="17">
        <v>4.5078057809712968</v>
      </c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</row>
    <row r="139" spans="1:83" x14ac:dyDescent="0.3">
      <c r="A139" s="3">
        <v>1007</v>
      </c>
      <c r="B139" s="3" t="s">
        <v>206</v>
      </c>
      <c r="C139" s="3" t="s">
        <v>196</v>
      </c>
      <c r="D139" s="3" t="s">
        <v>48</v>
      </c>
      <c r="E139" s="3" t="s">
        <v>48</v>
      </c>
      <c r="F139" s="3" t="s">
        <v>58</v>
      </c>
      <c r="G139" s="3">
        <v>40.0970694499999</v>
      </c>
      <c r="H139" s="3">
        <v>-85.971314849999899</v>
      </c>
      <c r="I139" s="17">
        <v>0.72070612890354391</v>
      </c>
      <c r="J139" s="17">
        <v>1.7073071936662139</v>
      </c>
      <c r="K139" s="17">
        <v>0</v>
      </c>
      <c r="L139" s="17">
        <v>0</v>
      </c>
      <c r="M139" s="17">
        <v>0</v>
      </c>
      <c r="N139" s="17">
        <v>0.50036906331949182</v>
      </c>
      <c r="O139" s="17">
        <v>0.65074418349288876</v>
      </c>
      <c r="P139" s="17">
        <v>0.49164439976593199</v>
      </c>
      <c r="Q139" s="17">
        <v>0.77190577268922178</v>
      </c>
      <c r="R139" s="17">
        <v>1.0965292977446655</v>
      </c>
      <c r="S139" s="17">
        <v>1.5644597140388861</v>
      </c>
      <c r="T139" s="17">
        <v>1.2104660634428053</v>
      </c>
      <c r="U139" s="17">
        <v>0.7182998087614435</v>
      </c>
      <c r="V139" s="17">
        <v>0.51479009207395998</v>
      </c>
      <c r="W139" s="17">
        <v>1.21950513833301</v>
      </c>
      <c r="X139" s="17">
        <v>0</v>
      </c>
      <c r="Y139" s="17">
        <v>0</v>
      </c>
      <c r="Z139" s="17">
        <v>0</v>
      </c>
      <c r="AA139" s="17">
        <v>0.35740647379963703</v>
      </c>
      <c r="AB139" s="17">
        <v>0.46481727392349198</v>
      </c>
      <c r="AC139" s="17">
        <v>0.35117457126138002</v>
      </c>
      <c r="AD139" s="17">
        <v>0.55136126620658699</v>
      </c>
      <c r="AE139" s="17">
        <v>0.78323521267476104</v>
      </c>
      <c r="AF139" s="17">
        <v>1.1174712243134901</v>
      </c>
      <c r="AG139" s="17">
        <v>0.86461861674486096</v>
      </c>
      <c r="AH139" s="17">
        <v>0.5130712919724596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</row>
    <row r="140" spans="1:83" x14ac:dyDescent="0.3">
      <c r="A140" s="3">
        <v>1008</v>
      </c>
      <c r="B140" s="3" t="s">
        <v>207</v>
      </c>
      <c r="C140" s="3" t="s">
        <v>196</v>
      </c>
      <c r="D140" s="3" t="s">
        <v>35</v>
      </c>
      <c r="E140" s="3" t="s">
        <v>1216</v>
      </c>
      <c r="F140" s="3" t="s">
        <v>38</v>
      </c>
      <c r="G140" s="3">
        <v>38.263129300000003</v>
      </c>
      <c r="H140" s="3">
        <v>-85.838464079999895</v>
      </c>
      <c r="I140" s="17">
        <v>46.318386469433264</v>
      </c>
      <c r="J140" s="17">
        <v>108.36865847708003</v>
      </c>
      <c r="K140" s="17">
        <v>69.851203136044887</v>
      </c>
      <c r="L140" s="17">
        <v>0</v>
      </c>
      <c r="M140" s="17">
        <v>39.987793415444855</v>
      </c>
      <c r="N140" s="17">
        <v>87.804281613707417</v>
      </c>
      <c r="O140" s="17">
        <v>87.116969464417579</v>
      </c>
      <c r="P140" s="17">
        <v>130.26298772588541</v>
      </c>
      <c r="Q140" s="17">
        <v>71.947360632902928</v>
      </c>
      <c r="R140" s="17">
        <v>23.735554928163531</v>
      </c>
      <c r="S140" s="17">
        <v>0</v>
      </c>
      <c r="T140" s="17">
        <v>18.473571913845081</v>
      </c>
      <c r="U140" s="17">
        <v>56.753458036731018</v>
      </c>
      <c r="V140" s="17">
        <v>0.3676316069841874</v>
      </c>
      <c r="W140" s="17">
        <v>0.84559984619883077</v>
      </c>
      <c r="X140" s="17">
        <v>0.57793721752904603</v>
      </c>
      <c r="Y140" s="17">
        <v>0</v>
      </c>
      <c r="Z140" s="17">
        <v>0.44281420606200628</v>
      </c>
      <c r="AA140" s="17">
        <v>1.0312667015338439</v>
      </c>
      <c r="AB140" s="17">
        <v>1.0095964293808453</v>
      </c>
      <c r="AC140" s="17">
        <v>1.5550383168660324</v>
      </c>
      <c r="AD140" s="17">
        <v>0.84162975238975757</v>
      </c>
      <c r="AE140" s="17">
        <v>0.26506397397398135</v>
      </c>
      <c r="AF140" s="17">
        <v>0</v>
      </c>
      <c r="AG140" s="17">
        <v>0.17943694002811095</v>
      </c>
      <c r="AH140" s="17">
        <v>0.5922925170597968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</row>
    <row r="141" spans="1:83" x14ac:dyDescent="0.3">
      <c r="A141" s="3">
        <v>1010</v>
      </c>
      <c r="B141" s="3" t="s">
        <v>205</v>
      </c>
      <c r="C141" s="3" t="s">
        <v>196</v>
      </c>
      <c r="D141" s="3" t="s">
        <v>35</v>
      </c>
      <c r="E141" s="3" t="s">
        <v>1216</v>
      </c>
      <c r="F141" s="3" t="s">
        <v>38</v>
      </c>
      <c r="G141" s="3">
        <v>39.5281058899999</v>
      </c>
      <c r="H141" s="3">
        <v>-87.423234050000005</v>
      </c>
      <c r="I141" s="17">
        <v>177.6378792618811</v>
      </c>
      <c r="J141" s="17">
        <v>233.26913011500829</v>
      </c>
      <c r="K141" s="17">
        <v>171.99761703391977</v>
      </c>
      <c r="L141" s="17">
        <v>141.20414314339706</v>
      </c>
      <c r="M141" s="17">
        <v>260.62168317046735</v>
      </c>
      <c r="N141" s="17">
        <v>266.47620205938784</v>
      </c>
      <c r="O141" s="17">
        <v>255.22989852729975</v>
      </c>
      <c r="P141" s="17">
        <v>206.69178610306389</v>
      </c>
      <c r="Q141" s="17">
        <v>155.35527313970584</v>
      </c>
      <c r="R141" s="17">
        <v>123.57289274504873</v>
      </c>
      <c r="S141" s="17">
        <v>210.55193903817565</v>
      </c>
      <c r="T141" s="17">
        <v>162.01444185883872</v>
      </c>
      <c r="U141" s="17">
        <v>196.79428636809948</v>
      </c>
      <c r="V141" s="17">
        <v>1.3322653223423317</v>
      </c>
      <c r="W141" s="17">
        <v>1.7626674181067004</v>
      </c>
      <c r="X141" s="17">
        <v>1.4566029860137955</v>
      </c>
      <c r="Y141" s="17">
        <v>1.4407258986800042</v>
      </c>
      <c r="Z141" s="17">
        <v>2.9469168636864231</v>
      </c>
      <c r="AA141" s="17">
        <v>3.0787277495483587</v>
      </c>
      <c r="AB141" s="17">
        <v>2.9424393044113146</v>
      </c>
      <c r="AC141" s="17">
        <v>2.4089155376769327</v>
      </c>
      <c r="AD141" s="17">
        <v>1.7850906009936236</v>
      </c>
      <c r="AE141" s="17">
        <v>1.3350652406266696</v>
      </c>
      <c r="AF141" s="17">
        <v>2.0596810523280227</v>
      </c>
      <c r="AG141" s="17">
        <v>1.4680792416549577</v>
      </c>
      <c r="AH141" s="17">
        <v>2.0024116880610219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</row>
    <row r="142" spans="1:83" x14ac:dyDescent="0.3">
      <c r="A142" s="3">
        <v>1012</v>
      </c>
      <c r="B142" s="3" t="s">
        <v>208</v>
      </c>
      <c r="C142" s="3" t="s">
        <v>196</v>
      </c>
      <c r="D142" s="3" t="s">
        <v>35</v>
      </c>
      <c r="E142" s="3" t="s">
        <v>1216</v>
      </c>
      <c r="F142" s="3" t="s">
        <v>38</v>
      </c>
      <c r="G142" s="3">
        <v>37.909430309999898</v>
      </c>
      <c r="H142" s="3">
        <v>-87.325069619999894</v>
      </c>
      <c r="I142" s="17">
        <v>178.93352530822295</v>
      </c>
      <c r="J142" s="17">
        <v>165.69087571331286</v>
      </c>
      <c r="K142" s="17">
        <v>99.908082813405954</v>
      </c>
      <c r="L142" s="17">
        <v>106.46074471733296</v>
      </c>
      <c r="M142" s="17">
        <v>166.52271634151549</v>
      </c>
      <c r="N142" s="17">
        <v>97.480644301926361</v>
      </c>
      <c r="O142" s="17">
        <v>173.54539921483351</v>
      </c>
      <c r="P142" s="17">
        <v>115.04447840449819</v>
      </c>
      <c r="Q142" s="17">
        <v>159.37402495553917</v>
      </c>
      <c r="R142" s="17">
        <v>136.02707205491453</v>
      </c>
      <c r="S142" s="17">
        <v>120.80942168462352</v>
      </c>
      <c r="T142" s="17">
        <v>60.972776742261949</v>
      </c>
      <c r="U142" s="17">
        <v>131.56894566308125</v>
      </c>
      <c r="V142" s="17">
        <v>1.3961689919038431</v>
      </c>
      <c r="W142" s="17">
        <v>1.287121604211604</v>
      </c>
      <c r="X142" s="17">
        <v>0.83369722010190817</v>
      </c>
      <c r="Y142" s="17">
        <v>1.0527090489792252</v>
      </c>
      <c r="Z142" s="17">
        <v>1.8421884862952429</v>
      </c>
      <c r="AA142" s="17">
        <v>1.1578478266618892</v>
      </c>
      <c r="AB142" s="17">
        <v>2.0318707443974069</v>
      </c>
      <c r="AC142" s="17">
        <v>1.3724121722532427</v>
      </c>
      <c r="AD142" s="17">
        <v>1.8793988828703412</v>
      </c>
      <c r="AE142" s="17">
        <v>1.5376461147580187</v>
      </c>
      <c r="AF142" s="17">
        <v>1.2274260631754712</v>
      </c>
      <c r="AG142" s="17">
        <v>0.57116074503942527</v>
      </c>
      <c r="AH142" s="17">
        <v>1.3498639405089163</v>
      </c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</row>
    <row r="143" spans="1:83" x14ac:dyDescent="0.3">
      <c r="A143" s="3">
        <v>1016</v>
      </c>
      <c r="B143" s="3" t="s">
        <v>210</v>
      </c>
      <c r="C143" s="3" t="s">
        <v>212</v>
      </c>
      <c r="D143" s="3" t="s">
        <v>48</v>
      </c>
      <c r="E143" s="3" t="s">
        <v>48</v>
      </c>
      <c r="F143" s="3" t="s">
        <v>33</v>
      </c>
      <c r="G143" s="3">
        <v>35.098058020000003</v>
      </c>
      <c r="H143" s="3">
        <v>-78.829720989999899</v>
      </c>
      <c r="I143" s="17">
        <v>7.4308143496957857E-2</v>
      </c>
      <c r="J143" s="17">
        <v>0.29885524705979177</v>
      </c>
      <c r="K143" s="17">
        <v>0</v>
      </c>
      <c r="L143" s="17">
        <v>3.5590366560081342E-4</v>
      </c>
      <c r="M143" s="17">
        <v>0</v>
      </c>
      <c r="N143" s="17">
        <v>0.11858895761620612</v>
      </c>
      <c r="O143" s="17">
        <v>9.0615127023577658E-4</v>
      </c>
      <c r="P143" s="17">
        <v>9.8128836196598613E-4</v>
      </c>
      <c r="Q143" s="17">
        <v>0</v>
      </c>
      <c r="R143" s="17">
        <v>2.1695075621576559E-4</v>
      </c>
      <c r="S143" s="17">
        <v>0</v>
      </c>
      <c r="T143" s="17">
        <v>0</v>
      </c>
      <c r="U143" s="17">
        <v>3.9192003579657582E-2</v>
      </c>
      <c r="V143" s="17">
        <v>5.3077245354969903E-2</v>
      </c>
      <c r="W143" s="17">
        <v>0.21346803361413699</v>
      </c>
      <c r="X143" s="17">
        <v>0</v>
      </c>
      <c r="Y143" s="17">
        <v>2.5421690400058102E-4</v>
      </c>
      <c r="Z143" s="17">
        <v>0</v>
      </c>
      <c r="AA143" s="17">
        <v>8.4706398297290098E-2</v>
      </c>
      <c r="AB143" s="17">
        <v>6.4725090731126902E-4</v>
      </c>
      <c r="AC143" s="17">
        <v>7.0092025854713298E-4</v>
      </c>
      <c r="AD143" s="17">
        <v>0</v>
      </c>
      <c r="AE143" s="17">
        <v>1.5496482586840399E-4</v>
      </c>
      <c r="AF143" s="17">
        <v>0</v>
      </c>
      <c r="AG143" s="17">
        <v>0</v>
      </c>
      <c r="AH143" s="17">
        <v>2.7994288271183981E-2</v>
      </c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</row>
    <row r="144" spans="1:83" x14ac:dyDescent="0.3">
      <c r="A144" s="3">
        <v>1032</v>
      </c>
      <c r="B144" s="3" t="s">
        <v>213</v>
      </c>
      <c r="C144" s="3" t="s">
        <v>196</v>
      </c>
      <c r="D144" s="3" t="s">
        <v>35</v>
      </c>
      <c r="E144" s="3" t="s">
        <v>1216</v>
      </c>
      <c r="F144" s="3" t="s">
        <v>38</v>
      </c>
      <c r="G144" s="3">
        <v>40.758675349999898</v>
      </c>
      <c r="H144" s="3">
        <v>-86.360417560000002</v>
      </c>
      <c r="I144" s="17">
        <v>24.425133236503193</v>
      </c>
      <c r="J144" s="17">
        <v>29.463965253041472</v>
      </c>
      <c r="K144" s="17">
        <v>30.581003769885513</v>
      </c>
      <c r="L144" s="17">
        <v>3.1022083048646443</v>
      </c>
      <c r="M144" s="17">
        <v>26.551928873744505</v>
      </c>
      <c r="N144" s="17">
        <v>34.176766970069565</v>
      </c>
      <c r="O144" s="17">
        <v>24.259772594891118</v>
      </c>
      <c r="P144" s="17">
        <v>31.229048653362049</v>
      </c>
      <c r="Q144" s="17">
        <v>17.90774993770275</v>
      </c>
      <c r="R144" s="17">
        <v>6.9540613278041441</v>
      </c>
      <c r="S144" s="17">
        <v>4.7199180155730982</v>
      </c>
      <c r="T144" s="17">
        <v>11.00208558756743</v>
      </c>
      <c r="U144" s="17">
        <v>20.348724326816324</v>
      </c>
      <c r="V144" s="17">
        <v>0.18473779068634011</v>
      </c>
      <c r="W144" s="17">
        <v>0.22101883687008853</v>
      </c>
      <c r="X144" s="17">
        <v>0.25040972643748671</v>
      </c>
      <c r="Y144" s="17">
        <v>3.1037456764954528E-2</v>
      </c>
      <c r="Z144" s="17">
        <v>0.29192747910817773</v>
      </c>
      <c r="AA144" s="17">
        <v>0.38714282396458022</v>
      </c>
      <c r="AB144" s="17">
        <v>0.27125330483693888</v>
      </c>
      <c r="AC144" s="17">
        <v>0.35760561647208589</v>
      </c>
      <c r="AD144" s="17">
        <v>0.20327736426754311</v>
      </c>
      <c r="AE144" s="17">
        <v>7.3419317363799447E-2</v>
      </c>
      <c r="AF144" s="17">
        <v>4.4786217598901223E-2</v>
      </c>
      <c r="AG144" s="17">
        <v>9.722517155616088E-2</v>
      </c>
      <c r="AH144" s="17">
        <v>0.20136924359050007</v>
      </c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</row>
    <row r="145" spans="1:83" x14ac:dyDescent="0.3">
      <c r="A145" s="3">
        <v>1040</v>
      </c>
      <c r="B145" s="3" t="s">
        <v>214</v>
      </c>
      <c r="C145" s="3" t="s">
        <v>196</v>
      </c>
      <c r="D145" s="3" t="s">
        <v>48</v>
      </c>
      <c r="E145" s="3" t="s">
        <v>48</v>
      </c>
      <c r="F145" s="3" t="s">
        <v>38</v>
      </c>
      <c r="G145" s="3">
        <v>39.802950209999899</v>
      </c>
      <c r="H145" s="3">
        <v>-84.89519421</v>
      </c>
      <c r="I145" s="17">
        <v>0.11618904582351415</v>
      </c>
      <c r="J145" s="17">
        <v>0.29823829586429895</v>
      </c>
      <c r="K145" s="17">
        <v>0</v>
      </c>
      <c r="L145" s="17">
        <v>0</v>
      </c>
      <c r="M145" s="17">
        <v>4.6180013299581726E-2</v>
      </c>
      <c r="N145" s="17">
        <v>0.1699137570159614</v>
      </c>
      <c r="O145" s="17">
        <v>0.20645862111273547</v>
      </c>
      <c r="P145" s="17">
        <v>0.24847289530378952</v>
      </c>
      <c r="Q145" s="17">
        <v>0.14713666605907458</v>
      </c>
      <c r="R145" s="17">
        <v>0</v>
      </c>
      <c r="S145" s="17">
        <v>0</v>
      </c>
      <c r="T145" s="17">
        <v>0.20594300579465535</v>
      </c>
      <c r="U145" s="17">
        <v>0.11885681095291512</v>
      </c>
      <c r="V145" s="17">
        <v>8.2992175588224401E-2</v>
      </c>
      <c r="W145" s="17">
        <v>0.21302735418878499</v>
      </c>
      <c r="X145" s="17">
        <v>0</v>
      </c>
      <c r="Y145" s="17">
        <v>0</v>
      </c>
      <c r="Z145" s="17">
        <v>3.2985723785415519E-2</v>
      </c>
      <c r="AA145" s="17">
        <v>0.1213669692971153</v>
      </c>
      <c r="AB145" s="17">
        <v>0.14747044365195391</v>
      </c>
      <c r="AC145" s="17">
        <v>0.17748063950270679</v>
      </c>
      <c r="AD145" s="17">
        <v>0.10509761861362471</v>
      </c>
      <c r="AE145" s="17">
        <v>0</v>
      </c>
      <c r="AF145" s="17">
        <v>0</v>
      </c>
      <c r="AG145" s="17">
        <v>0.1471021469961824</v>
      </c>
      <c r="AH145" s="17">
        <v>8.4897722109225082E-2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</row>
    <row r="146" spans="1:83" x14ac:dyDescent="0.3">
      <c r="A146" s="3">
        <v>1043</v>
      </c>
      <c r="B146" s="3" t="s">
        <v>215</v>
      </c>
      <c r="C146" s="3" t="s">
        <v>196</v>
      </c>
      <c r="D146" s="3" t="s">
        <v>33</v>
      </c>
      <c r="E146" s="3" t="s">
        <v>1216</v>
      </c>
      <c r="F146" s="3" t="s">
        <v>38</v>
      </c>
      <c r="G146" s="3">
        <v>38.5202440999999</v>
      </c>
      <c r="H146" s="3">
        <v>-87.266338360000006</v>
      </c>
      <c r="I146" s="17">
        <v>34.764434345812212</v>
      </c>
      <c r="J146" s="17">
        <v>44.011772431564928</v>
      </c>
      <c r="K146" s="17">
        <v>11.798385715688839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7.3308960273708239</v>
      </c>
      <c r="V146" s="17">
        <v>0.35550927203824328</v>
      </c>
      <c r="W146" s="17">
        <v>0.44439887296850522</v>
      </c>
      <c r="X146" s="17">
        <v>0.12683096095358448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7.5056755248944673E-2</v>
      </c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</row>
    <row r="147" spans="1:83" x14ac:dyDescent="0.3">
      <c r="A147" s="3">
        <v>1047</v>
      </c>
      <c r="B147" s="3" t="s">
        <v>216</v>
      </c>
      <c r="C147" s="3" t="s">
        <v>217</v>
      </c>
      <c r="D147" s="3" t="s">
        <v>35</v>
      </c>
      <c r="E147" s="3" t="s">
        <v>1216</v>
      </c>
      <c r="F147" s="3" t="s">
        <v>38</v>
      </c>
      <c r="G147" s="3">
        <v>43.335985479999898</v>
      </c>
      <c r="H147" s="3">
        <v>-91.166505020000002</v>
      </c>
      <c r="I147" s="17">
        <v>147.05381519108204</v>
      </c>
      <c r="J147" s="17">
        <v>131.67127072433357</v>
      </c>
      <c r="K147" s="17">
        <v>138.1370695568915</v>
      </c>
      <c r="L147" s="17">
        <v>12.175899119780516</v>
      </c>
      <c r="M147" s="17">
        <v>67.719888971512376</v>
      </c>
      <c r="N147" s="17">
        <v>120.61566903648391</v>
      </c>
      <c r="O147" s="17">
        <v>148.65386656818333</v>
      </c>
      <c r="P147" s="17">
        <v>115.83329919046031</v>
      </c>
      <c r="Q147" s="17">
        <v>151.11827840422956</v>
      </c>
      <c r="R147" s="17">
        <v>36.742954558277319</v>
      </c>
      <c r="S147" s="17">
        <v>0</v>
      </c>
      <c r="T147" s="17">
        <v>31.856916905608944</v>
      </c>
      <c r="U147" s="17">
        <v>91.69869346931138</v>
      </c>
      <c r="V147" s="17">
        <v>1.0502725548334393</v>
      </c>
      <c r="W147" s="17">
        <v>0.93414252906811268</v>
      </c>
      <c r="X147" s="17">
        <v>1.0585247492239231</v>
      </c>
      <c r="Y147" s="17">
        <v>0.11676061771631896</v>
      </c>
      <c r="Z147" s="17">
        <v>0.72357384194763674</v>
      </c>
      <c r="AA147" s="17">
        <v>1.3856363625964048</v>
      </c>
      <c r="AB147" s="17">
        <v>1.7421259174548813</v>
      </c>
      <c r="AC147" s="17">
        <v>1.3577204863285637</v>
      </c>
      <c r="AD147" s="17">
        <v>1.7257839277928875</v>
      </c>
      <c r="AE147" s="17">
        <v>0.36462088665919506</v>
      </c>
      <c r="AF147" s="17">
        <v>0</v>
      </c>
      <c r="AG147" s="17">
        <v>0.23761315900683419</v>
      </c>
      <c r="AH147" s="17">
        <v>0.89197100689360043</v>
      </c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</row>
    <row r="148" spans="1:83" x14ac:dyDescent="0.3">
      <c r="A148" s="3">
        <v>1048</v>
      </c>
      <c r="B148" s="3" t="s">
        <v>218</v>
      </c>
      <c r="C148" s="3" t="s">
        <v>217</v>
      </c>
      <c r="D148" s="3" t="s">
        <v>35</v>
      </c>
      <c r="E148" s="3" t="s">
        <v>1216</v>
      </c>
      <c r="F148" s="3" t="s">
        <v>38</v>
      </c>
      <c r="G148" s="3">
        <v>41.808123850000001</v>
      </c>
      <c r="H148" s="3">
        <v>-90.233765610000006</v>
      </c>
      <c r="I148" s="17">
        <v>87.456325360527629</v>
      </c>
      <c r="J148" s="17">
        <v>88.83006900605433</v>
      </c>
      <c r="K148" s="17">
        <v>96.63477832270064</v>
      </c>
      <c r="L148" s="17">
        <v>24.88016363076148</v>
      </c>
      <c r="M148" s="17">
        <v>0</v>
      </c>
      <c r="N148" s="17">
        <v>7.8222738304900918</v>
      </c>
      <c r="O148" s="17">
        <v>0</v>
      </c>
      <c r="P148" s="17">
        <v>0</v>
      </c>
      <c r="Q148" s="17">
        <v>4.8762722940180723</v>
      </c>
      <c r="R148" s="17">
        <v>0</v>
      </c>
      <c r="S148" s="17">
        <v>3.2336155746991366</v>
      </c>
      <c r="T148" s="17">
        <v>5.4883515566430077E-2</v>
      </c>
      <c r="U148" s="17">
        <v>25.808595329400607</v>
      </c>
      <c r="V148" s="17">
        <v>0.65381800030222725</v>
      </c>
      <c r="W148" s="17">
        <v>0.65699430548530147</v>
      </c>
      <c r="X148" s="17">
        <v>0.7791862088484004</v>
      </c>
      <c r="Y148" s="17">
        <v>0.25197552576209842</v>
      </c>
      <c r="Z148" s="17">
        <v>0</v>
      </c>
      <c r="AA148" s="17">
        <v>9.0833811284730004E-2</v>
      </c>
      <c r="AB148" s="17">
        <v>0</v>
      </c>
      <c r="AC148" s="17">
        <v>0</v>
      </c>
      <c r="AD148" s="17">
        <v>5.662179861651994E-2</v>
      </c>
      <c r="AE148" s="17">
        <v>0</v>
      </c>
      <c r="AF148" s="17">
        <v>3.0296516047551646E-2</v>
      </c>
      <c r="AG148" s="17">
        <v>4.4928473183032864E-4</v>
      </c>
      <c r="AH148" s="17">
        <v>0.20746500935690862</v>
      </c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</row>
    <row r="149" spans="1:83" x14ac:dyDescent="0.3">
      <c r="A149" s="3">
        <v>1060</v>
      </c>
      <c r="B149" s="3" t="s">
        <v>219</v>
      </c>
      <c r="C149" s="3" t="s">
        <v>217</v>
      </c>
      <c r="D149" s="3" t="s">
        <v>48</v>
      </c>
      <c r="E149" s="3" t="s">
        <v>48</v>
      </c>
      <c r="F149" s="3" t="s">
        <v>43</v>
      </c>
      <c r="G149" s="3">
        <v>42.100707589999899</v>
      </c>
      <c r="H149" s="3">
        <v>-91.777584579999896</v>
      </c>
      <c r="I149" s="17">
        <v>9.1785843093223001</v>
      </c>
      <c r="J149" s="17">
        <v>10.058882598369822</v>
      </c>
      <c r="K149" s="17">
        <v>10.00173452869948</v>
      </c>
      <c r="L149" s="17">
        <v>9.6742587428516522</v>
      </c>
      <c r="M149" s="17">
        <v>10.379861142258104</v>
      </c>
      <c r="N149" s="17">
        <v>11.166660671575571</v>
      </c>
      <c r="O149" s="17">
        <v>11.278603811884961</v>
      </c>
      <c r="P149" s="17">
        <v>11.38090959674407</v>
      </c>
      <c r="Q149" s="17">
        <v>11.107199167340905</v>
      </c>
      <c r="R149" s="17">
        <v>9.9861353143539393</v>
      </c>
      <c r="S149" s="17">
        <v>9.8682004434225927</v>
      </c>
      <c r="T149" s="17">
        <v>10.053601994219559</v>
      </c>
      <c r="U149" s="17">
        <v>10.345700370224742</v>
      </c>
      <c r="V149" s="17">
        <v>6.5561316495159296</v>
      </c>
      <c r="W149" s="17">
        <v>7.1849161416927299</v>
      </c>
      <c r="X149" s="17">
        <v>7.1440960919282004</v>
      </c>
      <c r="Y149" s="17">
        <v>6.9101848163226096</v>
      </c>
      <c r="Z149" s="17">
        <v>7.4141865301843604</v>
      </c>
      <c r="AA149" s="17">
        <v>7.9761861939825502</v>
      </c>
      <c r="AB149" s="17">
        <v>8.0561455799178301</v>
      </c>
      <c r="AC149" s="17">
        <v>8.1292211405314792</v>
      </c>
      <c r="AD149" s="17">
        <v>7.9337136909577897</v>
      </c>
      <c r="AE149" s="17">
        <v>7.1329537959670999</v>
      </c>
      <c r="AF149" s="17">
        <v>7.0487146024447096</v>
      </c>
      <c r="AG149" s="17">
        <v>7.1811442815854001</v>
      </c>
      <c r="AH149" s="17">
        <v>7.3897859787319593</v>
      </c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</row>
    <row r="150" spans="1:83" x14ac:dyDescent="0.3">
      <c r="A150" s="3">
        <v>1073</v>
      </c>
      <c r="B150" s="3" t="s">
        <v>220</v>
      </c>
      <c r="C150" s="3" t="s">
        <v>217</v>
      </c>
      <c r="D150" s="3" t="s">
        <v>35</v>
      </c>
      <c r="E150" s="3" t="s">
        <v>1216</v>
      </c>
      <c r="F150" s="3" t="s">
        <v>38</v>
      </c>
      <c r="G150" s="3">
        <v>41.943206000000004</v>
      </c>
      <c r="H150" s="3">
        <v>-91.640681000000001</v>
      </c>
      <c r="I150" s="1">
        <v>47.818465706340895</v>
      </c>
      <c r="J150" s="1">
        <v>51.59849159271986</v>
      </c>
      <c r="K150" s="1">
        <v>26.781995218427046</v>
      </c>
      <c r="L150" s="1">
        <v>6.4232462346784036</v>
      </c>
      <c r="M150" s="1">
        <v>10.38818994559907</v>
      </c>
      <c r="N150" s="1">
        <v>20.406463047237487</v>
      </c>
      <c r="O150" s="1">
        <v>42.687604203520877</v>
      </c>
      <c r="P150" s="1">
        <v>58.278969300723176</v>
      </c>
      <c r="Q150" s="1">
        <v>40.519478504115213</v>
      </c>
      <c r="R150" s="1">
        <v>5.1324144646951959</v>
      </c>
      <c r="S150" s="1">
        <v>8.4858284263800439</v>
      </c>
      <c r="T150" s="1">
        <v>3.8361578840113282</v>
      </c>
      <c r="U150" s="1">
        <v>26.746427258606406</v>
      </c>
      <c r="V150" s="1">
        <v>0.34176963242610098</v>
      </c>
      <c r="W150" s="1">
        <v>0.37824322303321339</v>
      </c>
      <c r="X150" s="1">
        <v>0.22641658948261473</v>
      </c>
      <c r="Y150" s="1">
        <v>6.5025736715562388E-2</v>
      </c>
      <c r="Z150" s="1">
        <v>0.11514764498723087</v>
      </c>
      <c r="AA150" s="1">
        <v>0.23245551916390475</v>
      </c>
      <c r="AB150" s="1">
        <v>0.50466260520051831</v>
      </c>
      <c r="AC150" s="1">
        <v>0.68619090599124077</v>
      </c>
      <c r="AD150" s="1">
        <v>0.46929437248051342</v>
      </c>
      <c r="AE150" s="1">
        <v>5.289145535496137E-2</v>
      </c>
      <c r="AF150" s="1">
        <v>7.8801619864145411E-2</v>
      </c>
      <c r="AG150" s="1">
        <v>3.2212064006842483E-2</v>
      </c>
      <c r="AH150" s="1">
        <v>0.26492094660983162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x14ac:dyDescent="0.3">
      <c r="A151" s="3">
        <v>1077</v>
      </c>
      <c r="B151" s="3" t="s">
        <v>221</v>
      </c>
      <c r="C151" s="3" t="s">
        <v>217</v>
      </c>
      <c r="D151" s="3" t="s">
        <v>48</v>
      </c>
      <c r="E151" s="3" t="s">
        <v>48</v>
      </c>
      <c r="F151" s="3" t="s">
        <v>36</v>
      </c>
      <c r="G151" s="3">
        <v>42.047268180000003</v>
      </c>
      <c r="H151" s="3">
        <v>-92.859695930000001</v>
      </c>
      <c r="I151" s="17">
        <v>0.42160473160103479</v>
      </c>
      <c r="J151" s="17">
        <v>0.43051652498374732</v>
      </c>
      <c r="K151" s="17">
        <v>0.24009197250590858</v>
      </c>
      <c r="L151" s="17">
        <v>0.156069657440914</v>
      </c>
      <c r="M151" s="17">
        <v>0.45087103965916875</v>
      </c>
      <c r="N151" s="17">
        <v>0.47727162130780576</v>
      </c>
      <c r="O151" s="17">
        <v>0.45893456932837767</v>
      </c>
      <c r="P151" s="17">
        <v>0.39782650357979277</v>
      </c>
      <c r="Q151" s="17">
        <v>0.13511765050158647</v>
      </c>
      <c r="R151" s="17">
        <v>2.167993129482642E-2</v>
      </c>
      <c r="S151" s="17">
        <v>0</v>
      </c>
      <c r="T151" s="17">
        <v>0</v>
      </c>
      <c r="U151" s="17">
        <v>0.26528630620300409</v>
      </c>
      <c r="V151" s="17">
        <v>0.301146236857882</v>
      </c>
      <c r="W151" s="17">
        <v>0.3075118035598195</v>
      </c>
      <c r="X151" s="17">
        <v>0.17149426607564899</v>
      </c>
      <c r="Y151" s="17">
        <v>0.11147832674351001</v>
      </c>
      <c r="Z151" s="17">
        <v>0.32205074261369199</v>
      </c>
      <c r="AA151" s="17">
        <v>0.34090830093414698</v>
      </c>
      <c r="AB151" s="17">
        <v>0.32781040666312689</v>
      </c>
      <c r="AC151" s="17">
        <v>0.28416178827128058</v>
      </c>
      <c r="AD151" s="17">
        <v>9.6512607501133205E-2</v>
      </c>
      <c r="AE151" s="17">
        <v>1.54856652105903E-2</v>
      </c>
      <c r="AF151" s="17">
        <v>0</v>
      </c>
      <c r="AG151" s="17">
        <v>0</v>
      </c>
      <c r="AH151" s="17">
        <v>0.18949021871643149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</row>
    <row r="152" spans="1:83" x14ac:dyDescent="0.3">
      <c r="A152" s="3">
        <v>1081</v>
      </c>
      <c r="B152" s="3" t="s">
        <v>222</v>
      </c>
      <c r="C152" s="3" t="s">
        <v>217</v>
      </c>
      <c r="D152" s="3" t="s">
        <v>35</v>
      </c>
      <c r="E152" s="3" t="s">
        <v>1216</v>
      </c>
      <c r="F152" s="3" t="s">
        <v>33</v>
      </c>
      <c r="G152" s="3">
        <v>41.5399999999999</v>
      </c>
      <c r="H152" s="3">
        <v>-90.44805556</v>
      </c>
      <c r="I152" s="17">
        <v>49.331444190411418</v>
      </c>
      <c r="J152" s="17">
        <v>56.807768467466431</v>
      </c>
      <c r="K152" s="17">
        <v>49.469412309379216</v>
      </c>
      <c r="L152" s="17">
        <v>1.4122720675700176</v>
      </c>
      <c r="M152" s="17">
        <v>0.66973791531624094</v>
      </c>
      <c r="N152" s="17">
        <v>4.4564893590463601</v>
      </c>
      <c r="O152" s="17">
        <v>12.637281098016974</v>
      </c>
      <c r="P152" s="17">
        <v>7.1106959284980507</v>
      </c>
      <c r="Q152" s="17">
        <v>8.2601643881915372</v>
      </c>
      <c r="R152" s="17">
        <v>0</v>
      </c>
      <c r="S152" s="17">
        <v>0.91410623400605195</v>
      </c>
      <c r="T152" s="17">
        <v>1.4331903965062969</v>
      </c>
      <c r="U152" s="17">
        <v>15.841405741193029</v>
      </c>
      <c r="V152" s="17">
        <v>0.36493945574822789</v>
      </c>
      <c r="W152" s="17">
        <v>0.41857876808827943</v>
      </c>
      <c r="X152" s="17">
        <v>0.39488666980435833</v>
      </c>
      <c r="Y152" s="17">
        <v>1.4300544637818271E-2</v>
      </c>
      <c r="Z152" s="17">
        <v>7.4959139699109952E-3</v>
      </c>
      <c r="AA152" s="17">
        <v>5.2461070236474193E-2</v>
      </c>
      <c r="AB152" s="17">
        <v>0.15355955020784667</v>
      </c>
      <c r="AC152" s="17">
        <v>8.6036654724839901E-2</v>
      </c>
      <c r="AD152" s="17">
        <v>9.7892392145510931E-2</v>
      </c>
      <c r="AE152" s="17">
        <v>0</v>
      </c>
      <c r="AF152" s="17">
        <v>8.5427317645022441E-3</v>
      </c>
      <c r="AG152" s="17">
        <v>1.217075065287845E-2</v>
      </c>
      <c r="AH152" s="17">
        <v>0.13289826443383818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</row>
    <row r="153" spans="1:83" x14ac:dyDescent="0.3">
      <c r="A153" s="3">
        <v>1082</v>
      </c>
      <c r="B153" s="3" t="s">
        <v>223</v>
      </c>
      <c r="C153" s="3" t="s">
        <v>217</v>
      </c>
      <c r="D153" s="3" t="s">
        <v>33</v>
      </c>
      <c r="E153" s="3" t="s">
        <v>1216</v>
      </c>
      <c r="F153" s="3" t="s">
        <v>38</v>
      </c>
      <c r="G153" s="3">
        <v>41.179968340000002</v>
      </c>
      <c r="H153" s="3">
        <v>-95.839493919999896</v>
      </c>
      <c r="I153" s="17">
        <v>273.45767245795156</v>
      </c>
      <c r="J153" s="17">
        <v>464.17939479273116</v>
      </c>
      <c r="K153" s="17">
        <v>401.7818735387479</v>
      </c>
      <c r="L153" s="17">
        <v>416.18204550359422</v>
      </c>
      <c r="M153" s="17">
        <v>438.44443189380797</v>
      </c>
      <c r="N153" s="17">
        <v>412.96667075266942</v>
      </c>
      <c r="O153" s="17">
        <v>447.33516343199557</v>
      </c>
      <c r="P153" s="17">
        <v>464.03398162473809</v>
      </c>
      <c r="Q153" s="17">
        <v>435.49541536550288</v>
      </c>
      <c r="R153" s="17">
        <v>20.388369701661173</v>
      </c>
      <c r="S153" s="17">
        <v>7.2338862373343513</v>
      </c>
      <c r="T153" s="17">
        <v>187.47390372158668</v>
      </c>
      <c r="U153" s="17">
        <v>329.79107089713597</v>
      </c>
      <c r="V153" s="17">
        <v>7.9669694097592565</v>
      </c>
      <c r="W153" s="17">
        <v>9.6707834662907839</v>
      </c>
      <c r="X153" s="17">
        <v>9.0249953292680321</v>
      </c>
      <c r="Y153" s="17">
        <v>9.7676458226994693</v>
      </c>
      <c r="Z153" s="17">
        <v>9.4000000672302093</v>
      </c>
      <c r="AA153" s="17">
        <v>11.232416180268038</v>
      </c>
      <c r="AB153" s="17">
        <v>12.026985164616818</v>
      </c>
      <c r="AC153" s="17">
        <v>12.491536865726772</v>
      </c>
      <c r="AD153" s="17">
        <v>11.354981968960544</v>
      </c>
      <c r="AE153" s="17">
        <v>5.7500178562262398</v>
      </c>
      <c r="AF153" s="17">
        <v>5.0424446218429724</v>
      </c>
      <c r="AG153" s="17">
        <v>6.8975912413149105</v>
      </c>
      <c r="AH153" s="17">
        <v>9.2137193666511816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</row>
    <row r="154" spans="1:83" x14ac:dyDescent="0.3">
      <c r="A154" s="3">
        <v>1091</v>
      </c>
      <c r="B154" s="3" t="s">
        <v>224</v>
      </c>
      <c r="C154" s="3" t="s">
        <v>217</v>
      </c>
      <c r="D154" s="3" t="s">
        <v>35</v>
      </c>
      <c r="E154" s="3" t="s">
        <v>1216</v>
      </c>
      <c r="F154" s="3" t="s">
        <v>38</v>
      </c>
      <c r="G154" s="3">
        <v>42.324899000000002</v>
      </c>
      <c r="H154" s="3">
        <v>-96.379540840000004</v>
      </c>
      <c r="I154" s="17">
        <v>246.54617031783798</v>
      </c>
      <c r="J154" s="17">
        <v>382.72693911848984</v>
      </c>
      <c r="K154" s="17">
        <v>118.80348815571513</v>
      </c>
      <c r="L154" s="17">
        <v>115.96566586917611</v>
      </c>
      <c r="M154" s="17">
        <v>118.69240786532782</v>
      </c>
      <c r="N154" s="17">
        <v>339.57479252211152</v>
      </c>
      <c r="O154" s="17">
        <v>538.35416077945661</v>
      </c>
      <c r="P154" s="17">
        <v>355.41029184036421</v>
      </c>
      <c r="Q154" s="17">
        <v>139.30617004422857</v>
      </c>
      <c r="R154" s="17">
        <v>140.18064035929893</v>
      </c>
      <c r="S154" s="17">
        <v>24.096046134926972</v>
      </c>
      <c r="T154" s="17">
        <v>212.75323732430817</v>
      </c>
      <c r="U154" s="17">
        <v>227.22626528313035</v>
      </c>
      <c r="V154" s="17">
        <v>1.8798821104232817</v>
      </c>
      <c r="W154" s="17">
        <v>2.8829839981397827</v>
      </c>
      <c r="X154" s="17">
        <v>1.0286610440882078</v>
      </c>
      <c r="Y154" s="17">
        <v>1.1684585656048365</v>
      </c>
      <c r="Z154" s="17">
        <v>1.2942628193432113</v>
      </c>
      <c r="AA154" s="17">
        <v>3.9789662861305231</v>
      </c>
      <c r="AB154" s="17">
        <v>6.4973691039745116</v>
      </c>
      <c r="AC154" s="17">
        <v>4.2415815501613716</v>
      </c>
      <c r="AD154" s="17">
        <v>1.6303247317857792</v>
      </c>
      <c r="AE154" s="17">
        <v>1.4585981977841056</v>
      </c>
      <c r="AF154" s="17">
        <v>0.21886053647180798</v>
      </c>
      <c r="AG154" s="17">
        <v>1.6632650716133652</v>
      </c>
      <c r="AH154" s="17">
        <v>2.3303947188129648</v>
      </c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</row>
    <row r="155" spans="1:83" x14ac:dyDescent="0.3">
      <c r="A155" s="3">
        <v>1104</v>
      </c>
      <c r="B155" s="3" t="s">
        <v>225</v>
      </c>
      <c r="C155" s="3" t="s">
        <v>217</v>
      </c>
      <c r="D155" s="3" t="s">
        <v>35</v>
      </c>
      <c r="E155" s="3" t="s">
        <v>1216</v>
      </c>
      <c r="F155" s="3" t="s">
        <v>38</v>
      </c>
      <c r="G155" s="3">
        <v>40.741136230000002</v>
      </c>
      <c r="H155" s="3">
        <v>-91.117131450000002</v>
      </c>
      <c r="I155" s="17">
        <v>111.12457609742626</v>
      </c>
      <c r="J155" s="17">
        <v>93.499516067944271</v>
      </c>
      <c r="K155" s="17">
        <v>48.781703417204035</v>
      </c>
      <c r="L155" s="17">
        <v>99.157270212518469</v>
      </c>
      <c r="M155" s="17">
        <v>89.420041685376049</v>
      </c>
      <c r="N155" s="17">
        <v>69.410436303778468</v>
      </c>
      <c r="O155" s="17">
        <v>135.41410520345889</v>
      </c>
      <c r="P155" s="17">
        <v>133.63534023299823</v>
      </c>
      <c r="Q155" s="17">
        <v>105.43453725546894</v>
      </c>
      <c r="R155" s="17">
        <v>71.383847508889346</v>
      </c>
      <c r="S155" s="17">
        <v>97.002185670307767</v>
      </c>
      <c r="T155" s="17">
        <v>92.839704722409877</v>
      </c>
      <c r="U155" s="17">
        <v>95.64026909058984</v>
      </c>
      <c r="V155" s="17">
        <v>0.80432491116337668</v>
      </c>
      <c r="W155" s="17">
        <v>0.68625349601000085</v>
      </c>
      <c r="X155" s="17">
        <v>0.39316850320364993</v>
      </c>
      <c r="Y155" s="17">
        <v>0.97588490289487695</v>
      </c>
      <c r="Z155" s="17">
        <v>0.97108798142017705</v>
      </c>
      <c r="AA155" s="17">
        <v>0.80346769512964877</v>
      </c>
      <c r="AB155" s="17">
        <v>1.6077002638783939</v>
      </c>
      <c r="AC155" s="17">
        <v>1.5873521939087412</v>
      </c>
      <c r="AD155" s="17">
        <v>1.2322585601031601</v>
      </c>
      <c r="AE155" s="17">
        <v>0.75161287118682008</v>
      </c>
      <c r="AF155" s="17">
        <v>0.90478277436557386</v>
      </c>
      <c r="AG155" s="17">
        <v>0.77044577371994394</v>
      </c>
      <c r="AH155" s="17">
        <v>0.95935173511230687</v>
      </c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</row>
    <row r="156" spans="1:83" x14ac:dyDescent="0.3">
      <c r="A156" s="3">
        <v>1122</v>
      </c>
      <c r="B156" s="3" t="s">
        <v>226</v>
      </c>
      <c r="C156" s="3" t="s">
        <v>217</v>
      </c>
      <c r="D156" s="3" t="s">
        <v>48</v>
      </c>
      <c r="E156" s="3" t="s">
        <v>48</v>
      </c>
      <c r="F156" s="3" t="s">
        <v>33</v>
      </c>
      <c r="G156" s="3">
        <v>42.025255530000003</v>
      </c>
      <c r="H156" s="3">
        <v>-93.60824624</v>
      </c>
      <c r="I156" s="17">
        <v>0.59367804597830265</v>
      </c>
      <c r="J156" s="17">
        <v>0.55831736587357206</v>
      </c>
      <c r="K156" s="17">
        <v>0.55238334651468912</v>
      </c>
      <c r="L156" s="17">
        <v>0.44471112514231337</v>
      </c>
      <c r="M156" s="17">
        <v>0.59925495887124069</v>
      </c>
      <c r="N156" s="17">
        <v>0.48032337194653418</v>
      </c>
      <c r="O156" s="17">
        <v>0.68246826856145881</v>
      </c>
      <c r="P156" s="17">
        <v>0.61426355384373976</v>
      </c>
      <c r="Q156" s="17">
        <v>0.70809305852312998</v>
      </c>
      <c r="R156" s="17">
        <v>0.4919926061999606</v>
      </c>
      <c r="S156" s="17">
        <v>0.52754757829911436</v>
      </c>
      <c r="T156" s="17">
        <v>4.129952770096286E-2</v>
      </c>
      <c r="U156" s="17">
        <v>0.52407860219061309</v>
      </c>
      <c r="V156" s="17">
        <v>0.42405574712735905</v>
      </c>
      <c r="W156" s="17">
        <v>0.3987981184811229</v>
      </c>
      <c r="X156" s="17">
        <v>0.39455953322477799</v>
      </c>
      <c r="Y156" s="17">
        <v>0.31765080367308102</v>
      </c>
      <c r="Z156" s="17">
        <v>0.4280392563366005</v>
      </c>
      <c r="AA156" s="17">
        <v>0.34308812281895301</v>
      </c>
      <c r="AB156" s="17">
        <v>0.4874773346867563</v>
      </c>
      <c r="AC156" s="17">
        <v>0.43875968131695697</v>
      </c>
      <c r="AD156" s="17">
        <v>0.50578075608795003</v>
      </c>
      <c r="AE156" s="17">
        <v>0.35142329014282903</v>
      </c>
      <c r="AF156" s="17">
        <v>0.3768196987850817</v>
      </c>
      <c r="AG156" s="17">
        <v>2.9499662643544901E-2</v>
      </c>
      <c r="AH156" s="17">
        <v>0.3743418587075808</v>
      </c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</row>
    <row r="157" spans="1:83" x14ac:dyDescent="0.3">
      <c r="A157" s="3">
        <v>1131</v>
      </c>
      <c r="B157" s="3" t="s">
        <v>227</v>
      </c>
      <c r="C157" s="3" t="s">
        <v>217</v>
      </c>
      <c r="D157" s="3" t="s">
        <v>33</v>
      </c>
      <c r="E157" s="3" t="s">
        <v>48</v>
      </c>
      <c r="F157" s="3" t="s">
        <v>33</v>
      </c>
      <c r="G157" s="3">
        <v>42.527111939999898</v>
      </c>
      <c r="H157" s="3">
        <v>-92.439660070000002</v>
      </c>
      <c r="I157" s="17">
        <v>1.4956898652602759E-3</v>
      </c>
      <c r="J157" s="17">
        <v>9.5579830424746496E-3</v>
      </c>
      <c r="K157" s="17">
        <v>3.8555662040864274E-3</v>
      </c>
      <c r="L157" s="17">
        <v>1.6255289778985317E-3</v>
      </c>
      <c r="M157" s="17">
        <v>5.8256428420875575E-3</v>
      </c>
      <c r="N157" s="17">
        <v>1.5957862501977057E-3</v>
      </c>
      <c r="O157" s="17">
        <v>2.4352809789266838E-3</v>
      </c>
      <c r="P157" s="17">
        <v>0</v>
      </c>
      <c r="Q157" s="17">
        <v>2.9949248030161336E-3</v>
      </c>
      <c r="R157" s="17">
        <v>1.0573903781465491E-3</v>
      </c>
      <c r="S157" s="17">
        <v>8.8719074452544189E-5</v>
      </c>
      <c r="T157" s="17">
        <v>1.7748174086176776E-3</v>
      </c>
      <c r="U157" s="17">
        <v>2.6480775790331994E-3</v>
      </c>
      <c r="V157" s="17">
        <v>1.0683499037573399E-3</v>
      </c>
      <c r="W157" s="17">
        <v>6.8271307446247497E-3</v>
      </c>
      <c r="X157" s="17">
        <v>2.7539758600617342E-3</v>
      </c>
      <c r="Y157" s="17">
        <v>1.1610921270703799E-3</v>
      </c>
      <c r="Z157" s="17">
        <v>4.16117345863397E-3</v>
      </c>
      <c r="AA157" s="17">
        <v>1.1398473215697899E-3</v>
      </c>
      <c r="AB157" s="17">
        <v>1.7394864135190601E-3</v>
      </c>
      <c r="AC157" s="17">
        <v>0</v>
      </c>
      <c r="AD157" s="17">
        <v>2.1392320021543813E-3</v>
      </c>
      <c r="AE157" s="17">
        <v>7.552788415332494E-4</v>
      </c>
      <c r="AF157" s="17">
        <v>6.3370767466102996E-5</v>
      </c>
      <c r="AG157" s="17">
        <v>1.2677267204411983E-3</v>
      </c>
      <c r="AH157" s="17">
        <v>1.8914839850237143E-3</v>
      </c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</row>
    <row r="158" spans="1:83" x14ac:dyDescent="0.3">
      <c r="A158" s="3">
        <v>1167</v>
      </c>
      <c r="B158" s="3" t="s">
        <v>228</v>
      </c>
      <c r="C158" s="3" t="s">
        <v>217</v>
      </c>
      <c r="D158" s="3" t="s">
        <v>35</v>
      </c>
      <c r="E158" s="3" t="s">
        <v>1216</v>
      </c>
      <c r="F158" s="3" t="s">
        <v>38</v>
      </c>
      <c r="G158" s="3">
        <v>41.389629220000003</v>
      </c>
      <c r="H158" s="3">
        <v>-91.057510449999896</v>
      </c>
      <c r="I158" s="1">
        <v>88.594170534734118</v>
      </c>
      <c r="J158" s="1">
        <v>106.12746029912917</v>
      </c>
      <c r="K158" s="1">
        <v>73.462073014301438</v>
      </c>
      <c r="L158" s="1">
        <v>86.333887738630054</v>
      </c>
      <c r="M158" s="1">
        <v>81.881709179812901</v>
      </c>
      <c r="N158" s="1">
        <v>97.616554468782638</v>
      </c>
      <c r="O158" s="1">
        <v>109.54170324305871</v>
      </c>
      <c r="P158" s="1">
        <v>106.55729201197722</v>
      </c>
      <c r="Q158" s="1">
        <v>62.452355749104996</v>
      </c>
      <c r="R158" s="1">
        <v>38.45332017957125</v>
      </c>
      <c r="S158" s="1">
        <v>63.761323457365513</v>
      </c>
      <c r="T158" s="1">
        <v>65.677877214301034</v>
      </c>
      <c r="U158" s="1">
        <v>81.549876815075535</v>
      </c>
      <c r="V158" s="1">
        <v>0.65453860646502615</v>
      </c>
      <c r="W158" s="1">
        <v>0.77890655917801099</v>
      </c>
      <c r="X158" s="1">
        <v>0.59248999783032896</v>
      </c>
      <c r="Y158" s="1">
        <v>0.88141640669710664</v>
      </c>
      <c r="Z158" s="1">
        <v>0.92539692141477026</v>
      </c>
      <c r="AA158" s="1">
        <v>1.1452407145991885</v>
      </c>
      <c r="AB158" s="1">
        <v>1.3159081514606166</v>
      </c>
      <c r="AC158" s="1">
        <v>1.280532457947146</v>
      </c>
      <c r="AD158" s="1">
        <v>0.73567918494924778</v>
      </c>
      <c r="AE158" s="1">
        <v>0.41119008006071706</v>
      </c>
      <c r="AF158" s="1">
        <v>0.59670372908802605</v>
      </c>
      <c r="AG158" s="1">
        <v>0.55689100666223934</v>
      </c>
      <c r="AH158" s="1">
        <v>0.82308479066865081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x14ac:dyDescent="0.3">
      <c r="A159" s="3">
        <v>1206</v>
      </c>
      <c r="B159" s="3" t="s">
        <v>229</v>
      </c>
      <c r="C159" s="3" t="s">
        <v>217</v>
      </c>
      <c r="D159" s="3" t="s">
        <v>48</v>
      </c>
      <c r="E159" s="3" t="s">
        <v>48</v>
      </c>
      <c r="F159" s="3" t="s">
        <v>58</v>
      </c>
      <c r="G159" s="3">
        <v>41.113246779999898</v>
      </c>
      <c r="H159" s="3">
        <v>-94.346937330000003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1.8280129568040899E-3</v>
      </c>
      <c r="O159" s="17">
        <v>1.8299856430916198E-2</v>
      </c>
      <c r="P159" s="17">
        <v>8.468494950378147E-2</v>
      </c>
      <c r="Q159" s="17">
        <v>4.8275421727044535E-2</v>
      </c>
      <c r="R159" s="17">
        <v>0</v>
      </c>
      <c r="S159" s="17">
        <v>5.1506136846580358E-4</v>
      </c>
      <c r="T159" s="17">
        <v>0</v>
      </c>
      <c r="U159" s="17">
        <v>1.2907079083685095E-2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1.30572354057435E-3</v>
      </c>
      <c r="AB159" s="17">
        <v>1.3071326022083E-2</v>
      </c>
      <c r="AC159" s="17">
        <v>6.0489249645558199E-2</v>
      </c>
      <c r="AD159" s="17">
        <v>3.4482444090746099E-2</v>
      </c>
      <c r="AE159" s="17">
        <v>0</v>
      </c>
      <c r="AF159" s="17">
        <v>3.67900977475574E-4</v>
      </c>
      <c r="AG159" s="17">
        <v>0</v>
      </c>
      <c r="AH159" s="17">
        <v>9.219342202632215E-3</v>
      </c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</row>
    <row r="160" spans="1:83" x14ac:dyDescent="0.3">
      <c r="A160" s="3">
        <v>1217</v>
      </c>
      <c r="B160" s="3" t="s">
        <v>230</v>
      </c>
      <c r="C160" s="3" t="s">
        <v>217</v>
      </c>
      <c r="D160" s="3" t="s">
        <v>48</v>
      </c>
      <c r="E160" s="3" t="s">
        <v>48</v>
      </c>
      <c r="F160" s="3" t="s">
        <v>36</v>
      </c>
      <c r="G160" s="3">
        <v>43.160411269999898</v>
      </c>
      <c r="H160" s="3">
        <v>-95.2570209699999</v>
      </c>
      <c r="I160" s="17">
        <v>0</v>
      </c>
      <c r="J160" s="17">
        <v>0</v>
      </c>
      <c r="K160" s="17">
        <v>4.3219318465721997E-3</v>
      </c>
      <c r="L160" s="17">
        <v>0</v>
      </c>
      <c r="M160" s="17">
        <v>0</v>
      </c>
      <c r="N160" s="17">
        <v>1.7149506163837459E-2</v>
      </c>
      <c r="O160" s="17">
        <v>3.1585593906069694E-2</v>
      </c>
      <c r="P160" s="17">
        <v>0</v>
      </c>
      <c r="Q160" s="17">
        <v>1.0340674966258279E-2</v>
      </c>
      <c r="R160" s="17">
        <v>5.8146670692672657E-4</v>
      </c>
      <c r="S160" s="17">
        <v>0</v>
      </c>
      <c r="T160" s="17">
        <v>2.0890574446983359E-3</v>
      </c>
      <c r="U160" s="17">
        <v>5.5359588518771163E-3</v>
      </c>
      <c r="V160" s="17">
        <v>0</v>
      </c>
      <c r="W160" s="17">
        <v>0</v>
      </c>
      <c r="X160" s="17">
        <v>3.0870941761230002E-3</v>
      </c>
      <c r="Y160" s="17">
        <v>0</v>
      </c>
      <c r="Z160" s="17">
        <v>0</v>
      </c>
      <c r="AA160" s="17">
        <v>1.22496472598839E-2</v>
      </c>
      <c r="AB160" s="17">
        <v>2.2561138504335498E-2</v>
      </c>
      <c r="AC160" s="17">
        <v>0</v>
      </c>
      <c r="AD160" s="17">
        <v>7.3861964044701998E-3</v>
      </c>
      <c r="AE160" s="17">
        <v>4.1533336209051902E-4</v>
      </c>
      <c r="AF160" s="17">
        <v>0</v>
      </c>
      <c r="AG160" s="17">
        <v>1.49218388907024E-3</v>
      </c>
      <c r="AH160" s="17">
        <v>3.95425632276937E-3</v>
      </c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</row>
    <row r="161" spans="1:83" x14ac:dyDescent="0.3">
      <c r="A161" s="3">
        <v>1230</v>
      </c>
      <c r="B161" s="3" t="s">
        <v>231</v>
      </c>
      <c r="C161" s="3" t="s">
        <v>60</v>
      </c>
      <c r="D161" s="3" t="s">
        <v>48</v>
      </c>
      <c r="E161" s="3" t="s">
        <v>48</v>
      </c>
      <c r="F161" s="3" t="s">
        <v>36</v>
      </c>
      <c r="G161" s="3">
        <v>37.15897786</v>
      </c>
      <c r="H161" s="3">
        <v>-100.7631456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1.4508902700515159E-2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1.2322629690848491E-3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1.03635019289394E-2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8.8018783506060654E-4</v>
      </c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</row>
    <row r="162" spans="1:83" x14ac:dyDescent="0.3">
      <c r="A162" s="3">
        <v>1233</v>
      </c>
      <c r="B162" s="3" t="s">
        <v>232</v>
      </c>
      <c r="C162" s="3" t="s">
        <v>60</v>
      </c>
      <c r="D162" s="3" t="s">
        <v>48</v>
      </c>
      <c r="E162" s="3" t="s">
        <v>48</v>
      </c>
      <c r="F162" s="3" t="s">
        <v>36</v>
      </c>
      <c r="G162" s="3">
        <v>37.733220959999898</v>
      </c>
      <c r="H162" s="3">
        <v>-99.950053139999895</v>
      </c>
      <c r="I162" s="17">
        <v>0</v>
      </c>
      <c r="J162" s="17">
        <v>0.13021446678422069</v>
      </c>
      <c r="K162" s="17">
        <v>0.39660883335100583</v>
      </c>
      <c r="L162" s="17">
        <v>0.46306632928343477</v>
      </c>
      <c r="M162" s="17">
        <v>0.31775801408454041</v>
      </c>
      <c r="N162" s="17">
        <v>0</v>
      </c>
      <c r="O162" s="17">
        <v>0.13718803267687601</v>
      </c>
      <c r="P162" s="17">
        <v>0</v>
      </c>
      <c r="Q162" s="17">
        <v>0</v>
      </c>
      <c r="R162" s="17">
        <v>0</v>
      </c>
      <c r="S162" s="17">
        <v>0</v>
      </c>
      <c r="T162" s="17">
        <v>0.28664552357837614</v>
      </c>
      <c r="U162" s="17">
        <v>0.14471837661061909</v>
      </c>
      <c r="V162" s="17">
        <v>0</v>
      </c>
      <c r="W162" s="17">
        <v>9.30103334173005E-2</v>
      </c>
      <c r="X162" s="17">
        <v>0.28329202382214702</v>
      </c>
      <c r="Y162" s="17">
        <v>0.330761663773882</v>
      </c>
      <c r="Z162" s="17">
        <v>0.226970010060386</v>
      </c>
      <c r="AA162" s="17">
        <v>0</v>
      </c>
      <c r="AB162" s="17">
        <v>9.79914519120543E-2</v>
      </c>
      <c r="AC162" s="17">
        <v>0</v>
      </c>
      <c r="AD162" s="17">
        <v>0</v>
      </c>
      <c r="AE162" s="17">
        <v>0</v>
      </c>
      <c r="AF162" s="17">
        <v>0</v>
      </c>
      <c r="AG162" s="17">
        <v>0.20474680255598299</v>
      </c>
      <c r="AH162" s="17">
        <v>0.10337026900758509</v>
      </c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</row>
    <row r="163" spans="1:83" x14ac:dyDescent="0.3">
      <c r="A163" s="3">
        <v>1240</v>
      </c>
      <c r="B163" s="3" t="s">
        <v>233</v>
      </c>
      <c r="C163" s="3" t="s">
        <v>60</v>
      </c>
      <c r="D163" s="3" t="s">
        <v>48</v>
      </c>
      <c r="E163" s="3" t="s">
        <v>48</v>
      </c>
      <c r="F163" s="3" t="s">
        <v>36</v>
      </c>
      <c r="G163" s="3">
        <v>37.790658190000002</v>
      </c>
      <c r="H163" s="3">
        <v>-97.521579029999899</v>
      </c>
      <c r="I163" s="17">
        <v>0.14000221995050269</v>
      </c>
      <c r="J163" s="17">
        <v>0.29729089530899566</v>
      </c>
      <c r="K163" s="17">
        <v>0.54591426994656911</v>
      </c>
      <c r="L163" s="17">
        <v>0.24747305441666917</v>
      </c>
      <c r="M163" s="17">
        <v>0.38837048722932932</v>
      </c>
      <c r="N163" s="17">
        <v>0.95899893381320001</v>
      </c>
      <c r="O163" s="17">
        <v>1.2592227283214221</v>
      </c>
      <c r="P163" s="17">
        <v>1.1501051638194846</v>
      </c>
      <c r="Q163" s="17">
        <v>1.0109050267286517</v>
      </c>
      <c r="R163" s="17">
        <v>5.0830076832902922E-2</v>
      </c>
      <c r="S163" s="17">
        <v>9.6559041069757406E-2</v>
      </c>
      <c r="T163" s="17">
        <v>6.0633924398423737E-2</v>
      </c>
      <c r="U163" s="17">
        <v>0.5183278677670079</v>
      </c>
      <c r="V163" s="17">
        <v>0.1000015856789305</v>
      </c>
      <c r="W163" s="17">
        <v>0.21235063950642549</v>
      </c>
      <c r="X163" s="17">
        <v>0.38993876424754942</v>
      </c>
      <c r="Y163" s="17">
        <v>0.176766467440478</v>
      </c>
      <c r="Z163" s="17">
        <v>0.27740749087809241</v>
      </c>
      <c r="AA163" s="17">
        <v>0.68499923843800004</v>
      </c>
      <c r="AB163" s="17">
        <v>0.89944480594387299</v>
      </c>
      <c r="AC163" s="17">
        <v>0.82150368844248911</v>
      </c>
      <c r="AD163" s="17">
        <v>0.72207501909189409</v>
      </c>
      <c r="AE163" s="17">
        <v>3.6307197737787802E-2</v>
      </c>
      <c r="AF163" s="17">
        <v>6.8970743621255298E-2</v>
      </c>
      <c r="AG163" s="17">
        <v>4.3309945998874097E-2</v>
      </c>
      <c r="AH163" s="17">
        <v>0.37023419126214857</v>
      </c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</row>
    <row r="164" spans="1:83" x14ac:dyDescent="0.3">
      <c r="A164" s="3">
        <v>1241</v>
      </c>
      <c r="B164" s="3" t="s">
        <v>234</v>
      </c>
      <c r="C164" s="3" t="s">
        <v>60</v>
      </c>
      <c r="D164" s="3" t="s">
        <v>89</v>
      </c>
      <c r="E164" s="3" t="s">
        <v>89</v>
      </c>
      <c r="F164" s="3" t="s">
        <v>38</v>
      </c>
      <c r="G164" s="3">
        <v>38.348103430000002</v>
      </c>
      <c r="H164" s="3">
        <v>-94.6446972399999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x14ac:dyDescent="0.3">
      <c r="A165" s="3">
        <v>1242</v>
      </c>
      <c r="B165" s="3" t="s">
        <v>235</v>
      </c>
      <c r="C165" s="3" t="s">
        <v>60</v>
      </c>
      <c r="D165" s="3" t="s">
        <v>48</v>
      </c>
      <c r="E165" s="3" t="s">
        <v>48</v>
      </c>
      <c r="F165" s="3" t="s">
        <v>36</v>
      </c>
      <c r="G165" s="3">
        <v>37.595407090000002</v>
      </c>
      <c r="H165" s="3">
        <v>-97.414283179999899</v>
      </c>
      <c r="I165" s="17">
        <v>0</v>
      </c>
      <c r="J165" s="17">
        <v>0</v>
      </c>
      <c r="K165" s="17">
        <v>2.6308522871348342E-2</v>
      </c>
      <c r="L165" s="17">
        <v>0</v>
      </c>
      <c r="M165" s="17">
        <v>1.6862517049391158E-2</v>
      </c>
      <c r="N165" s="17">
        <v>0.22870663007203618</v>
      </c>
      <c r="O165" s="17">
        <v>0.52657617120962696</v>
      </c>
      <c r="P165" s="17">
        <v>0.43736963684262375</v>
      </c>
      <c r="Q165" s="17">
        <v>0.26342672902447806</v>
      </c>
      <c r="R165" s="17">
        <v>1.8662469078568278E-2</v>
      </c>
      <c r="S165" s="17">
        <v>0</v>
      </c>
      <c r="T165" s="17">
        <v>3.5233142144086037E-2</v>
      </c>
      <c r="U165" s="17">
        <v>0.13056270413139839</v>
      </c>
      <c r="V165" s="17">
        <v>0</v>
      </c>
      <c r="W165" s="17">
        <v>0</v>
      </c>
      <c r="X165" s="17">
        <v>1.8791802050963102E-2</v>
      </c>
      <c r="Y165" s="17">
        <v>0</v>
      </c>
      <c r="Z165" s="17">
        <v>1.2044655035279401E-2</v>
      </c>
      <c r="AA165" s="17">
        <v>0.16336187862288298</v>
      </c>
      <c r="AB165" s="17">
        <v>0.37612583657830501</v>
      </c>
      <c r="AC165" s="17">
        <v>0.31240688345901702</v>
      </c>
      <c r="AD165" s="17">
        <v>0.1881619493031986</v>
      </c>
      <c r="AE165" s="17">
        <v>1.3330335056120199E-2</v>
      </c>
      <c r="AF165" s="17">
        <v>0</v>
      </c>
      <c r="AG165" s="17">
        <v>2.5166530102918597E-2</v>
      </c>
      <c r="AH165" s="17">
        <v>9.3259074379570275E-2</v>
      </c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</row>
    <row r="166" spans="1:83" x14ac:dyDescent="0.3">
      <c r="A166" s="3">
        <v>1248</v>
      </c>
      <c r="B166" s="3" t="s">
        <v>236</v>
      </c>
      <c r="C166" s="3" t="s">
        <v>60</v>
      </c>
      <c r="D166" s="3" t="s">
        <v>48</v>
      </c>
      <c r="E166" s="3" t="s">
        <v>48</v>
      </c>
      <c r="F166" s="3" t="s">
        <v>36</v>
      </c>
      <c r="G166" s="3">
        <v>38.091396150000001</v>
      </c>
      <c r="H166" s="3">
        <v>-97.872390679999896</v>
      </c>
      <c r="I166" s="17">
        <v>0</v>
      </c>
      <c r="J166" s="17">
        <v>0</v>
      </c>
      <c r="K166" s="17">
        <v>3.9687693661461999E-2</v>
      </c>
      <c r="L166" s="17">
        <v>0</v>
      </c>
      <c r="M166" s="17">
        <v>0</v>
      </c>
      <c r="N166" s="17">
        <v>0.18708131843086137</v>
      </c>
      <c r="O166" s="17">
        <v>0.17550186801904541</v>
      </c>
      <c r="P166" s="17">
        <v>0.3259175080071316</v>
      </c>
      <c r="Q166" s="17">
        <v>0.26691933879294039</v>
      </c>
      <c r="R166" s="17">
        <v>5.901509703680289E-2</v>
      </c>
      <c r="S166" s="17">
        <v>1.846978681459072E-2</v>
      </c>
      <c r="T166" s="17">
        <v>0</v>
      </c>
      <c r="U166" s="17">
        <v>8.9802467094820496E-2</v>
      </c>
      <c r="V166" s="17">
        <v>0</v>
      </c>
      <c r="W166" s="17">
        <v>0</v>
      </c>
      <c r="X166" s="17">
        <v>2.8348352615329999E-2</v>
      </c>
      <c r="Y166" s="17">
        <v>0</v>
      </c>
      <c r="Z166" s="17">
        <v>0</v>
      </c>
      <c r="AA166" s="17">
        <v>0.13362951316490099</v>
      </c>
      <c r="AB166" s="17">
        <v>0.12535847715646101</v>
      </c>
      <c r="AC166" s="17">
        <v>0.23279822000509401</v>
      </c>
      <c r="AD166" s="17">
        <v>0.19065667056638599</v>
      </c>
      <c r="AE166" s="17">
        <v>4.2153640740573498E-2</v>
      </c>
      <c r="AF166" s="17">
        <v>1.3192704867564801E-2</v>
      </c>
      <c r="AG166" s="17">
        <v>0</v>
      </c>
      <c r="AH166" s="17">
        <v>6.4144619353443191E-2</v>
      </c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</row>
    <row r="167" spans="1:83" x14ac:dyDescent="0.3">
      <c r="A167" s="3">
        <v>1250</v>
      </c>
      <c r="B167" s="3" t="s">
        <v>237</v>
      </c>
      <c r="C167" s="3" t="s">
        <v>60</v>
      </c>
      <c r="D167" s="3" t="s">
        <v>48</v>
      </c>
      <c r="E167" s="3" t="s">
        <v>48</v>
      </c>
      <c r="F167" s="3" t="s">
        <v>38</v>
      </c>
      <c r="G167" s="3">
        <v>39.007828250000003</v>
      </c>
      <c r="H167" s="3">
        <v>-95.269475580000005</v>
      </c>
      <c r="I167" s="17">
        <v>5.4743693505104156</v>
      </c>
      <c r="J167" s="17">
        <v>4.3444434632458329</v>
      </c>
      <c r="K167" s="17">
        <v>3.7995879403693706</v>
      </c>
      <c r="L167" s="17">
        <v>1.2270370269719448</v>
      </c>
      <c r="M167" s="17">
        <v>1.4622291945580956</v>
      </c>
      <c r="N167" s="17">
        <v>5.742724163629024</v>
      </c>
      <c r="O167" s="17">
        <v>6.519771794992149</v>
      </c>
      <c r="P167" s="17">
        <v>6.1625960101050579</v>
      </c>
      <c r="Q167" s="17">
        <v>5.8419165521204199</v>
      </c>
      <c r="R167" s="17">
        <v>3.4322088032028644</v>
      </c>
      <c r="S167" s="17">
        <v>2.3050652564417784</v>
      </c>
      <c r="T167" s="17">
        <v>2.672011010308565</v>
      </c>
      <c r="U167" s="17">
        <v>4.0831580936197822</v>
      </c>
      <c r="V167" s="17">
        <v>3.910263821793154</v>
      </c>
      <c r="W167" s="17">
        <v>3.1031739023184519</v>
      </c>
      <c r="X167" s="17">
        <v>2.713991385978122</v>
      </c>
      <c r="Y167" s="17">
        <v>0.87645501926567504</v>
      </c>
      <c r="Z167" s="17">
        <v>1.0444494246843541</v>
      </c>
      <c r="AA167" s="17">
        <v>4.1019458311635884</v>
      </c>
      <c r="AB167" s="17">
        <v>4.6569798535658213</v>
      </c>
      <c r="AC167" s="17">
        <v>4.4018542929321844</v>
      </c>
      <c r="AD167" s="17">
        <v>4.1727975372288713</v>
      </c>
      <c r="AE167" s="17">
        <v>2.4515777165734751</v>
      </c>
      <c r="AF167" s="17">
        <v>1.6464751831726991</v>
      </c>
      <c r="AG167" s="17">
        <v>1.9085792930775465</v>
      </c>
      <c r="AH167" s="17">
        <v>2.9165414954427016</v>
      </c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</row>
    <row r="168" spans="1:83" x14ac:dyDescent="0.3">
      <c r="A168" s="3">
        <v>1252</v>
      </c>
      <c r="B168" s="3" t="s">
        <v>238</v>
      </c>
      <c r="C168" s="3" t="s">
        <v>60</v>
      </c>
      <c r="D168" s="3" t="s">
        <v>48</v>
      </c>
      <c r="E168" s="3" t="s">
        <v>48</v>
      </c>
      <c r="F168" s="3" t="s">
        <v>38</v>
      </c>
      <c r="G168" s="3">
        <v>39.05399517</v>
      </c>
      <c r="H168" s="3">
        <v>-95.568681170000005</v>
      </c>
      <c r="I168" s="17">
        <v>2.1588704860507848</v>
      </c>
      <c r="J168" s="17">
        <v>1.9761886347116688</v>
      </c>
      <c r="K168" s="17">
        <v>1.6204751395412622</v>
      </c>
      <c r="L168" s="17">
        <v>1.8064586233818416</v>
      </c>
      <c r="M168" s="17">
        <v>2.0412309346510717</v>
      </c>
      <c r="N168" s="17">
        <v>2.2789236366423729</v>
      </c>
      <c r="O168" s="17">
        <v>2.4706904760262747</v>
      </c>
      <c r="P168" s="17">
        <v>2.4371642700474814</v>
      </c>
      <c r="Q168" s="17">
        <v>1.7856647132312631</v>
      </c>
      <c r="R168" s="17">
        <v>1.3461357577640629</v>
      </c>
      <c r="S168" s="17">
        <v>1.2320187554130442</v>
      </c>
      <c r="T168" s="17">
        <v>3.8522114253708674E-3</v>
      </c>
      <c r="U168" s="17">
        <v>1.7612500032128162</v>
      </c>
      <c r="V168" s="17">
        <v>1.542050347179132</v>
      </c>
      <c r="W168" s="17">
        <v>1.4115633105083349</v>
      </c>
      <c r="X168" s="17">
        <v>1.1574822425294731</v>
      </c>
      <c r="Y168" s="17">
        <v>1.290327588129887</v>
      </c>
      <c r="Z168" s="17">
        <v>1.4580220961793371</v>
      </c>
      <c r="AA168" s="17">
        <v>1.6278025976016952</v>
      </c>
      <c r="AB168" s="17">
        <v>1.7647789114473391</v>
      </c>
      <c r="AC168" s="17">
        <v>1.7408316214624868</v>
      </c>
      <c r="AD168" s="17">
        <v>1.2754747951651879</v>
      </c>
      <c r="AE168" s="17">
        <v>0.96152554126004497</v>
      </c>
      <c r="AF168" s="17">
        <v>0.88001339672360301</v>
      </c>
      <c r="AG168" s="17">
        <v>2.7515795895506198E-3</v>
      </c>
      <c r="AH168" s="17">
        <v>1.2580357165805829</v>
      </c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</row>
    <row r="169" spans="1:83" x14ac:dyDescent="0.3">
      <c r="A169" s="3">
        <v>1271</v>
      </c>
      <c r="B169" s="3" t="s">
        <v>240</v>
      </c>
      <c r="C169" s="3" t="s">
        <v>60</v>
      </c>
      <c r="D169" s="3" t="s">
        <v>48</v>
      </c>
      <c r="E169" s="3" t="s">
        <v>48</v>
      </c>
      <c r="F169" s="3" t="s">
        <v>36</v>
      </c>
      <c r="G169" s="3">
        <v>37.037524169999898</v>
      </c>
      <c r="H169" s="3">
        <v>-95.612398150000004</v>
      </c>
      <c r="I169" s="17">
        <v>2.0646467837936177E-2</v>
      </c>
      <c r="J169" s="17">
        <v>2.9901516006714098E-2</v>
      </c>
      <c r="K169" s="17">
        <v>1.9306719281098852E-2</v>
      </c>
      <c r="L169" s="17">
        <v>7.0238830029380542E-2</v>
      </c>
      <c r="M169" s="17">
        <v>4.5281677282627362E-3</v>
      </c>
      <c r="N169" s="17">
        <v>6.7844548329061283E-2</v>
      </c>
      <c r="O169" s="17">
        <v>0.11285926090235412</v>
      </c>
      <c r="P169" s="17">
        <v>7.9230837568176171E-2</v>
      </c>
      <c r="Q169" s="17">
        <v>5.6727432979944245E-2</v>
      </c>
      <c r="R169" s="17">
        <v>3.4595980717741101E-2</v>
      </c>
      <c r="S169" s="17">
        <v>2.7306939018168053E-2</v>
      </c>
      <c r="T169" s="17">
        <v>1.006896969052835E-2</v>
      </c>
      <c r="U169" s="17">
        <v>4.4435899929845597E-2</v>
      </c>
      <c r="V169" s="17">
        <v>1.4747477027097271E-2</v>
      </c>
      <c r="W169" s="17">
        <v>2.1358225719081501E-2</v>
      </c>
      <c r="X169" s="17">
        <v>1.3790513772213466E-2</v>
      </c>
      <c r="Y169" s="17">
        <v>5.0170592878128958E-2</v>
      </c>
      <c r="Z169" s="17">
        <v>3.2344055201876691E-3</v>
      </c>
      <c r="AA169" s="17">
        <v>4.8460391663615203E-2</v>
      </c>
      <c r="AB169" s="17">
        <v>8.0613757787395796E-2</v>
      </c>
      <c r="AC169" s="17">
        <v>5.6593455405840126E-2</v>
      </c>
      <c r="AD169" s="17">
        <v>4.0519594985674465E-2</v>
      </c>
      <c r="AE169" s="17">
        <v>2.47114147983865E-2</v>
      </c>
      <c r="AF169" s="17">
        <v>1.9504956441548611E-2</v>
      </c>
      <c r="AG169" s="17">
        <v>7.1921212075202502E-3</v>
      </c>
      <c r="AH169" s="17">
        <v>3.1739928521318281E-2</v>
      </c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</row>
    <row r="170" spans="1:83" x14ac:dyDescent="0.3">
      <c r="A170" s="3">
        <v>1295</v>
      </c>
      <c r="B170" s="3" t="s">
        <v>241</v>
      </c>
      <c r="C170" s="3" t="s">
        <v>60</v>
      </c>
      <c r="D170" s="3" t="s">
        <v>35</v>
      </c>
      <c r="E170" s="3" t="s">
        <v>1216</v>
      </c>
      <c r="F170" s="3" t="s">
        <v>38</v>
      </c>
      <c r="G170" s="3">
        <v>39.151055710000001</v>
      </c>
      <c r="H170" s="3">
        <v>-94.637171539999898</v>
      </c>
      <c r="I170" s="17">
        <v>98.724452736950781</v>
      </c>
      <c r="J170" s="17">
        <v>114.13210765610685</v>
      </c>
      <c r="K170" s="17">
        <v>100.84028720179241</v>
      </c>
      <c r="L170" s="17">
        <v>29.759879541585416</v>
      </c>
      <c r="M170" s="17">
        <v>3.2056782437747597</v>
      </c>
      <c r="N170" s="17">
        <v>0</v>
      </c>
      <c r="O170" s="17">
        <v>16.424897202190447</v>
      </c>
      <c r="P170" s="17">
        <v>4.8010864334081829</v>
      </c>
      <c r="Q170" s="17">
        <v>5.2012882518598493</v>
      </c>
      <c r="R170" s="17">
        <v>0.17318228573580896</v>
      </c>
      <c r="S170" s="17">
        <v>10.966293292664004</v>
      </c>
      <c r="T170" s="17">
        <v>25.678793989291076</v>
      </c>
      <c r="U170" s="17">
        <v>33.750198816004705</v>
      </c>
      <c r="V170" s="17">
        <v>0.7588127959855353</v>
      </c>
      <c r="W170" s="17">
        <v>0.8708597293357293</v>
      </c>
      <c r="X170" s="17">
        <v>0.90605363053867538</v>
      </c>
      <c r="Y170" s="17">
        <v>0.30801435215627637</v>
      </c>
      <c r="Z170" s="17">
        <v>3.5432472692322026E-2</v>
      </c>
      <c r="AA170" s="17">
        <v>0</v>
      </c>
      <c r="AB170" s="17">
        <v>0.200617635597129</v>
      </c>
      <c r="AC170" s="17">
        <v>5.7445075488570869E-2</v>
      </c>
      <c r="AD170" s="17">
        <v>6.1352863172679496E-2</v>
      </c>
      <c r="AE170" s="17">
        <v>1.8273422538342664E-3</v>
      </c>
      <c r="AF170" s="17">
        <v>0.10556239164144614</v>
      </c>
      <c r="AG170" s="17">
        <v>0.21392286291904805</v>
      </c>
      <c r="AH170" s="17">
        <v>0.29049158057600288</v>
      </c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</row>
    <row r="171" spans="1:83" x14ac:dyDescent="0.3">
      <c r="A171" s="3">
        <v>1317</v>
      </c>
      <c r="B171" s="3" t="s">
        <v>243</v>
      </c>
      <c r="C171" s="3" t="s">
        <v>60</v>
      </c>
      <c r="D171" s="3" t="s">
        <v>48</v>
      </c>
      <c r="E171" s="3" t="s">
        <v>48</v>
      </c>
      <c r="F171" s="3" t="s">
        <v>36</v>
      </c>
      <c r="G171" s="3">
        <v>37.637055609999898</v>
      </c>
      <c r="H171" s="3">
        <v>-98.743176759999898</v>
      </c>
      <c r="I171" s="17">
        <v>5.9501311896240482E-3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7.5602637168102373E-3</v>
      </c>
      <c r="Q171" s="17">
        <v>2.617622727319796E-3</v>
      </c>
      <c r="R171" s="17">
        <v>0</v>
      </c>
      <c r="S171" s="17">
        <v>1.1629882026903517E-2</v>
      </c>
      <c r="T171" s="17">
        <v>0</v>
      </c>
      <c r="U171" s="17">
        <v>2.3184859855511293E-3</v>
      </c>
      <c r="V171" s="17">
        <v>4.2500937068743203E-3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5.4001883691501698E-3</v>
      </c>
      <c r="AD171" s="17">
        <v>1.86973051951414E-3</v>
      </c>
      <c r="AE171" s="17">
        <v>0</v>
      </c>
      <c r="AF171" s="17">
        <v>8.3070585906453703E-3</v>
      </c>
      <c r="AG171" s="17">
        <v>0</v>
      </c>
      <c r="AH171" s="17">
        <v>1.6560614182508069E-3</v>
      </c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</row>
    <row r="172" spans="1:83" x14ac:dyDescent="0.3">
      <c r="A172" s="3">
        <v>1330</v>
      </c>
      <c r="B172" s="3" t="s">
        <v>244</v>
      </c>
      <c r="C172" s="3" t="s">
        <v>60</v>
      </c>
      <c r="D172" s="3" t="s">
        <v>48</v>
      </c>
      <c r="E172" s="3" t="s">
        <v>48</v>
      </c>
      <c r="F172" s="3" t="s">
        <v>36</v>
      </c>
      <c r="G172" s="3">
        <v>37.261126769999898</v>
      </c>
      <c r="H172" s="3">
        <v>-97.40533499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2.5853830749723479E-3</v>
      </c>
      <c r="P172" s="17">
        <v>1.9728721599747718E-4</v>
      </c>
      <c r="Q172" s="17">
        <v>2.4116646987292576E-2</v>
      </c>
      <c r="R172" s="17">
        <v>0</v>
      </c>
      <c r="S172" s="17">
        <v>0</v>
      </c>
      <c r="T172" s="17">
        <v>0</v>
      </c>
      <c r="U172" s="17">
        <v>2.2185265442160049E-3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1.84670219640882E-3</v>
      </c>
      <c r="AC172" s="17">
        <v>1.4091943999819799E-4</v>
      </c>
      <c r="AD172" s="17">
        <v>1.7226176419494699E-2</v>
      </c>
      <c r="AE172" s="17">
        <v>0</v>
      </c>
      <c r="AF172" s="17">
        <v>0</v>
      </c>
      <c r="AG172" s="17">
        <v>0</v>
      </c>
      <c r="AH172" s="17">
        <v>1.5846618172971466E-3</v>
      </c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</row>
    <row r="173" spans="1:83" x14ac:dyDescent="0.3">
      <c r="A173" s="3">
        <v>1336</v>
      </c>
      <c r="B173" s="3" t="s">
        <v>245</v>
      </c>
      <c r="C173" s="3" t="s">
        <v>60</v>
      </c>
      <c r="D173" s="3" t="s">
        <v>48</v>
      </c>
      <c r="E173" s="3" t="s">
        <v>48</v>
      </c>
      <c r="F173" s="3" t="s">
        <v>36</v>
      </c>
      <c r="G173" s="3">
        <v>37.970211579999898</v>
      </c>
      <c r="H173" s="3">
        <v>-100.895355699999</v>
      </c>
      <c r="I173" s="17">
        <v>0</v>
      </c>
      <c r="J173" s="17">
        <v>0</v>
      </c>
      <c r="K173" s="17">
        <v>0</v>
      </c>
      <c r="L173" s="17">
        <v>9.8546632483632907E-2</v>
      </c>
      <c r="M173" s="17">
        <v>0.40314534173937944</v>
      </c>
      <c r="N173" s="17">
        <v>1.0284198492264717E-3</v>
      </c>
      <c r="O173" s="17">
        <v>0.10477468270417077</v>
      </c>
      <c r="P173" s="17">
        <v>0</v>
      </c>
      <c r="Q173" s="17">
        <v>0.2173750715659544</v>
      </c>
      <c r="R173" s="17">
        <v>0.48789932894895782</v>
      </c>
      <c r="S173" s="17">
        <v>0.42375614909119658</v>
      </c>
      <c r="T173" s="17">
        <v>5.1057030407924794E-2</v>
      </c>
      <c r="U173" s="17">
        <v>0.14979275640414719</v>
      </c>
      <c r="V173" s="17">
        <v>0</v>
      </c>
      <c r="W173" s="17">
        <v>0</v>
      </c>
      <c r="X173" s="17">
        <v>0</v>
      </c>
      <c r="Y173" s="17">
        <v>7.0390451774023505E-2</v>
      </c>
      <c r="Z173" s="17">
        <v>0.28796095838527103</v>
      </c>
      <c r="AA173" s="17">
        <v>7.3458560659033704E-4</v>
      </c>
      <c r="AB173" s="17">
        <v>7.4839059074407702E-2</v>
      </c>
      <c r="AC173" s="17">
        <v>0</v>
      </c>
      <c r="AD173" s="17">
        <v>0.155267908261396</v>
      </c>
      <c r="AE173" s="17">
        <v>0.34849952067782702</v>
      </c>
      <c r="AF173" s="17">
        <v>0.30268296363656899</v>
      </c>
      <c r="AG173" s="17">
        <v>3.6469307434231997E-2</v>
      </c>
      <c r="AH173" s="17">
        <v>0.10699482600296228</v>
      </c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</row>
    <row r="174" spans="1:83" x14ac:dyDescent="0.3">
      <c r="A174" s="3">
        <v>1353</v>
      </c>
      <c r="B174" s="3" t="s">
        <v>246</v>
      </c>
      <c r="C174" s="3" t="s">
        <v>247</v>
      </c>
      <c r="D174" s="3" t="s">
        <v>48</v>
      </c>
      <c r="E174" s="3" t="s">
        <v>48</v>
      </c>
      <c r="F174" s="3" t="s">
        <v>38</v>
      </c>
      <c r="G174" s="3">
        <v>38.171260859999897</v>
      </c>
      <c r="H174" s="3">
        <v>-82.617815359999895</v>
      </c>
      <c r="I174" s="17">
        <v>7.3249275128053091</v>
      </c>
      <c r="J174" s="17">
        <v>8.8840909140745712</v>
      </c>
      <c r="K174" s="17">
        <v>7.4245041755751631</v>
      </c>
      <c r="L174" s="17">
        <v>9.1966519525856629</v>
      </c>
      <c r="M174" s="17">
        <v>4.6962867706729234</v>
      </c>
      <c r="N174" s="17">
        <v>1.7327527931992461</v>
      </c>
      <c r="O174" s="17">
        <v>2.569748174237104</v>
      </c>
      <c r="P174" s="17">
        <v>2.2233543118547461</v>
      </c>
      <c r="Q174" s="17">
        <v>2.779859049422182</v>
      </c>
      <c r="R174" s="17">
        <v>2.6460414228653022</v>
      </c>
      <c r="S174" s="17">
        <v>0.68678846598081433</v>
      </c>
      <c r="T174" s="17">
        <v>0</v>
      </c>
      <c r="U174" s="17">
        <v>4.1481283475015127</v>
      </c>
      <c r="V174" s="17">
        <v>5.2320910805752217</v>
      </c>
      <c r="W174" s="17">
        <v>6.3457792243389806</v>
      </c>
      <c r="X174" s="17">
        <v>5.3032172682679741</v>
      </c>
      <c r="Y174" s="17">
        <v>6.5690371089897592</v>
      </c>
      <c r="Z174" s="17">
        <v>3.3544905504806599</v>
      </c>
      <c r="AA174" s="17">
        <v>1.2376805665708901</v>
      </c>
      <c r="AB174" s="17">
        <v>1.83553441016936</v>
      </c>
      <c r="AC174" s="17">
        <v>1.5881102227533901</v>
      </c>
      <c r="AD174" s="17">
        <v>1.98561360673013</v>
      </c>
      <c r="AE174" s="17">
        <v>1.8900295877609301</v>
      </c>
      <c r="AF174" s="17">
        <v>0.490563189986296</v>
      </c>
      <c r="AG174" s="17">
        <v>0</v>
      </c>
      <c r="AH174" s="17">
        <v>2.9629488196439375</v>
      </c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</row>
    <row r="175" spans="1:83" x14ac:dyDescent="0.3">
      <c r="A175" s="3">
        <v>1355</v>
      </c>
      <c r="B175" s="3" t="s">
        <v>248</v>
      </c>
      <c r="C175" s="3" t="s">
        <v>247</v>
      </c>
      <c r="D175" s="3" t="s">
        <v>48</v>
      </c>
      <c r="E175" s="3" t="s">
        <v>48</v>
      </c>
      <c r="F175" s="3" t="s">
        <v>38</v>
      </c>
      <c r="G175" s="3">
        <v>37.788106929999898</v>
      </c>
      <c r="H175" s="3">
        <v>-84.712951160000003</v>
      </c>
      <c r="I175" s="17">
        <v>4.5068753617095485</v>
      </c>
      <c r="J175" s="17">
        <v>4.6239158513708016</v>
      </c>
      <c r="K175" s="17">
        <v>3.9089891723156192</v>
      </c>
      <c r="L175" s="17">
        <v>2.4191585751324221</v>
      </c>
      <c r="M175" s="17">
        <v>4.1575377974221235</v>
      </c>
      <c r="N175" s="17">
        <v>5.1703510724464259</v>
      </c>
      <c r="O175" s="17">
        <v>5.193191645501062</v>
      </c>
      <c r="P175" s="17">
        <v>5.3526436893218712</v>
      </c>
      <c r="Q175" s="17">
        <v>4.1117659326193001</v>
      </c>
      <c r="R175" s="17">
        <v>1.5580777661653467</v>
      </c>
      <c r="S175" s="17">
        <v>2.9558284747369727</v>
      </c>
      <c r="T175" s="17">
        <v>2.9043873027240688</v>
      </c>
      <c r="U175" s="17">
        <v>3.9019604117161228</v>
      </c>
      <c r="V175" s="17">
        <v>3.2191966869353918</v>
      </c>
      <c r="W175" s="17">
        <v>3.3027970366934301</v>
      </c>
      <c r="X175" s="17">
        <v>2.792135123082585</v>
      </c>
      <c r="Y175" s="17">
        <v>1.7279704108088731</v>
      </c>
      <c r="Z175" s="17">
        <v>2.9696698553015173</v>
      </c>
      <c r="AA175" s="17">
        <v>3.6931079088903038</v>
      </c>
      <c r="AB175" s="17">
        <v>3.7094226039293305</v>
      </c>
      <c r="AC175" s="17">
        <v>3.823316920944194</v>
      </c>
      <c r="AD175" s="17">
        <v>2.9369756661566426</v>
      </c>
      <c r="AE175" s="17">
        <v>1.112912690118105</v>
      </c>
      <c r="AF175" s="17">
        <v>2.1113060533835517</v>
      </c>
      <c r="AG175" s="17">
        <v>2.0745623590886209</v>
      </c>
      <c r="AH175" s="17">
        <v>2.7871145797972305</v>
      </c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</row>
    <row r="176" spans="1:83" x14ac:dyDescent="0.3">
      <c r="A176" s="3">
        <v>1356</v>
      </c>
      <c r="B176" s="3" t="s">
        <v>249</v>
      </c>
      <c r="C176" s="3" t="s">
        <v>247</v>
      </c>
      <c r="D176" s="3" t="s">
        <v>48</v>
      </c>
      <c r="E176" s="3" t="s">
        <v>48</v>
      </c>
      <c r="F176" s="3" t="s">
        <v>38</v>
      </c>
      <c r="G176" s="3">
        <v>38.748652790000001</v>
      </c>
      <c r="H176" s="3">
        <v>-85.036993190000004</v>
      </c>
      <c r="I176" s="17">
        <v>21.833476917586616</v>
      </c>
      <c r="J176" s="17">
        <v>21.826840919644809</v>
      </c>
      <c r="K176" s="17">
        <v>15.777434623815996</v>
      </c>
      <c r="L176" s="17">
        <v>16.689230136084475</v>
      </c>
      <c r="M176" s="17">
        <v>20.581183752784955</v>
      </c>
      <c r="N176" s="17">
        <v>23.99038225383762</v>
      </c>
      <c r="O176" s="17">
        <v>25.8363951826245</v>
      </c>
      <c r="P176" s="17">
        <v>22.258880554623413</v>
      </c>
      <c r="Q176" s="17">
        <v>21.312275423976683</v>
      </c>
      <c r="R176" s="17">
        <v>13.109586763620046</v>
      </c>
      <c r="S176" s="17">
        <v>12.864524082583682</v>
      </c>
      <c r="T176" s="17">
        <v>16.945800473829443</v>
      </c>
      <c r="U176" s="17">
        <v>19.40676550405469</v>
      </c>
      <c r="V176" s="17">
        <v>15.59534065541901</v>
      </c>
      <c r="W176" s="17">
        <v>15.59060065688915</v>
      </c>
      <c r="X176" s="17">
        <v>11.26959615986857</v>
      </c>
      <c r="Y176" s="17">
        <v>11.920878668631769</v>
      </c>
      <c r="Z176" s="17">
        <v>14.70084553770354</v>
      </c>
      <c r="AA176" s="17">
        <v>17.135987324169729</v>
      </c>
      <c r="AB176" s="17">
        <v>18.454567987588931</v>
      </c>
      <c r="AC176" s="17">
        <v>15.899200396159582</v>
      </c>
      <c r="AD176" s="17">
        <v>15.223053874269059</v>
      </c>
      <c r="AE176" s="17">
        <v>9.3639905454428902</v>
      </c>
      <c r="AF176" s="17">
        <v>9.1889457732740603</v>
      </c>
      <c r="AG176" s="17">
        <v>12.10414319559246</v>
      </c>
      <c r="AH176" s="17">
        <v>13.861975360039064</v>
      </c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</row>
    <row r="177" spans="1:83" x14ac:dyDescent="0.3">
      <c r="A177" s="3">
        <v>1357</v>
      </c>
      <c r="B177" s="3" t="s">
        <v>250</v>
      </c>
      <c r="C177" s="3" t="s">
        <v>247</v>
      </c>
      <c r="D177" s="3" t="s">
        <v>35</v>
      </c>
      <c r="E177" s="3" t="s">
        <v>1216</v>
      </c>
      <c r="F177" s="3" t="s">
        <v>38</v>
      </c>
      <c r="G177" s="3">
        <v>37.36347825</v>
      </c>
      <c r="H177" s="3">
        <v>-87.121663900000001</v>
      </c>
      <c r="I177" s="17">
        <v>107.19991316875516</v>
      </c>
      <c r="J177" s="17">
        <v>96.34591052503302</v>
      </c>
      <c r="K177" s="17">
        <v>118.14648345860266</v>
      </c>
      <c r="L177" s="17">
        <v>96.893040994660112</v>
      </c>
      <c r="M177" s="17">
        <v>89.512247150534762</v>
      </c>
      <c r="N177" s="17">
        <v>101.83970491728246</v>
      </c>
      <c r="O177" s="17">
        <v>90.146871120570722</v>
      </c>
      <c r="P177" s="17">
        <v>86.177374533384864</v>
      </c>
      <c r="Q177" s="17">
        <v>70.944072651238145</v>
      </c>
      <c r="R177" s="17">
        <v>0</v>
      </c>
      <c r="S177" s="17">
        <v>0</v>
      </c>
      <c r="T177" s="17">
        <v>0</v>
      </c>
      <c r="U177" s="17">
        <v>71.273040065708614</v>
      </c>
      <c r="V177" s="17">
        <v>0.86400199040266568</v>
      </c>
      <c r="W177" s="17">
        <v>0.77029235951630604</v>
      </c>
      <c r="X177" s="17">
        <v>1.0301224164245191</v>
      </c>
      <c r="Y177" s="17">
        <v>0.99755749608885824</v>
      </c>
      <c r="Z177" s="17">
        <v>0.98253021626606007</v>
      </c>
      <c r="AA177" s="17">
        <v>1.2140845723297522</v>
      </c>
      <c r="AB177" s="17">
        <v>1.0328405212577016</v>
      </c>
      <c r="AC177" s="17">
        <v>1.0204738065036183</v>
      </c>
      <c r="AD177" s="17">
        <v>0.83325488185341912</v>
      </c>
      <c r="AE177" s="17">
        <v>0</v>
      </c>
      <c r="AF177" s="17">
        <v>0</v>
      </c>
      <c r="AG177" s="17">
        <v>0</v>
      </c>
      <c r="AH177" s="17">
        <v>0.72806611520851772</v>
      </c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</row>
    <row r="178" spans="1:83" x14ac:dyDescent="0.3">
      <c r="A178" s="3">
        <v>1363</v>
      </c>
      <c r="B178" s="3" t="s">
        <v>251</v>
      </c>
      <c r="C178" s="3" t="s">
        <v>247</v>
      </c>
      <c r="D178" s="3" t="s">
        <v>33</v>
      </c>
      <c r="E178" s="3" t="s">
        <v>1216</v>
      </c>
      <c r="F178" s="3" t="s">
        <v>33</v>
      </c>
      <c r="G178" s="3">
        <v>38.183325189999898</v>
      </c>
      <c r="H178" s="3">
        <v>-85.888967019999896</v>
      </c>
      <c r="I178" s="17">
        <v>174.12012408003665</v>
      </c>
      <c r="J178" s="17">
        <v>236.63104736884276</v>
      </c>
      <c r="K178" s="17">
        <v>171.625429464565</v>
      </c>
      <c r="L178" s="17">
        <v>155.26490881471938</v>
      </c>
      <c r="M178" s="17">
        <v>103.11995104928151</v>
      </c>
      <c r="N178" s="17">
        <v>54.829524458261034</v>
      </c>
      <c r="O178" s="17">
        <v>3.0629574459208202</v>
      </c>
      <c r="P178" s="17">
        <v>2.6506048416636601</v>
      </c>
      <c r="Q178" s="17">
        <v>2.6880358506959996</v>
      </c>
      <c r="R178" s="17">
        <v>3.0051321528515276</v>
      </c>
      <c r="S178" s="17">
        <v>2.0986938841880622</v>
      </c>
      <c r="T178" s="17">
        <v>2.7204025074447618</v>
      </c>
      <c r="U178" s="17">
        <v>74.908347573584152</v>
      </c>
      <c r="V178" s="17">
        <v>1.3930533064249433</v>
      </c>
      <c r="W178" s="17">
        <v>1.8548017214740593</v>
      </c>
      <c r="X178" s="17">
        <v>1.4278577357558699</v>
      </c>
      <c r="Y178" s="17">
        <v>1.6143177487098672</v>
      </c>
      <c r="Z178" s="17">
        <v>1.1410193433692835</v>
      </c>
      <c r="AA178" s="17">
        <v>1.4595426739171271</v>
      </c>
      <c r="AB178" s="17">
        <v>2.1878267470863002</v>
      </c>
      <c r="AC178" s="17">
        <v>1.8932891726169001</v>
      </c>
      <c r="AD178" s="17">
        <v>1.92002560764</v>
      </c>
      <c r="AE178" s="17">
        <v>2.1465229663225198</v>
      </c>
      <c r="AF178" s="17">
        <v>1.4990670601343301</v>
      </c>
      <c r="AG178" s="17">
        <v>1.94314464817483</v>
      </c>
      <c r="AH178" s="17">
        <v>1.706403212124886</v>
      </c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</row>
    <row r="179" spans="1:83" x14ac:dyDescent="0.3">
      <c r="A179" s="3">
        <v>1364</v>
      </c>
      <c r="B179" s="3" t="s">
        <v>252</v>
      </c>
      <c r="C179" s="3" t="s">
        <v>247</v>
      </c>
      <c r="D179" s="3" t="s">
        <v>33</v>
      </c>
      <c r="E179" s="3" t="s">
        <v>1216</v>
      </c>
      <c r="F179" s="3" t="s">
        <v>38</v>
      </c>
      <c r="G179" s="3">
        <v>38.05264923</v>
      </c>
      <c r="H179" s="3">
        <v>-85.91078976</v>
      </c>
      <c r="I179" s="17">
        <v>173.27147424173708</v>
      </c>
      <c r="J179" s="17">
        <v>172.68272362746742</v>
      </c>
      <c r="K179" s="17">
        <v>137.94039020184096</v>
      </c>
      <c r="L179" s="17">
        <v>10.787461762913193</v>
      </c>
      <c r="M179" s="17">
        <v>55.673709119009175</v>
      </c>
      <c r="N179" s="17">
        <v>177.48827444485573</v>
      </c>
      <c r="O179" s="17">
        <v>174.95245513506444</v>
      </c>
      <c r="P179" s="17">
        <v>140.27625954884911</v>
      </c>
      <c r="Q179" s="17">
        <v>172.75128499153976</v>
      </c>
      <c r="R179" s="17">
        <v>169.6506373809012</v>
      </c>
      <c r="S179" s="17">
        <v>189.61227625662983</v>
      </c>
      <c r="T179" s="17">
        <v>143.54830265496579</v>
      </c>
      <c r="U179" s="17">
        <v>143.03837058082368</v>
      </c>
      <c r="V179" s="17">
        <v>9.7939438239413583</v>
      </c>
      <c r="W179" s="17">
        <v>10.320927147313618</v>
      </c>
      <c r="X179" s="17">
        <v>7.8102567730886019</v>
      </c>
      <c r="Y179" s="17">
        <v>7.7053298306522802</v>
      </c>
      <c r="Z179" s="17">
        <v>8.5918068141890718</v>
      </c>
      <c r="AA179" s="17">
        <v>10.954711743645483</v>
      </c>
      <c r="AB179" s="17">
        <v>11.096360680876939</v>
      </c>
      <c r="AC179" s="17">
        <v>10.50056821364876</v>
      </c>
      <c r="AD179" s="17">
        <v>9.2708403234527985</v>
      </c>
      <c r="AE179" s="17">
        <v>8.5391036172106531</v>
      </c>
      <c r="AF179" s="17">
        <v>9.1594836880969339</v>
      </c>
      <c r="AG179" s="17">
        <v>7.9693246342138409</v>
      </c>
      <c r="AH179" s="17">
        <v>9.3014773396505532</v>
      </c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</row>
    <row r="180" spans="1:83" x14ac:dyDescent="0.3">
      <c r="A180" s="3">
        <v>1374</v>
      </c>
      <c r="B180" s="3" t="s">
        <v>253</v>
      </c>
      <c r="C180" s="3" t="s">
        <v>247</v>
      </c>
      <c r="D180" s="3" t="s">
        <v>35</v>
      </c>
      <c r="E180" s="3" t="s">
        <v>1216</v>
      </c>
      <c r="F180" s="3" t="s">
        <v>38</v>
      </c>
      <c r="G180" s="3">
        <v>37.794336010000002</v>
      </c>
      <c r="H180" s="3">
        <v>-87.060611589999894</v>
      </c>
      <c r="I180" s="17">
        <v>252.4557881960414</v>
      </c>
      <c r="J180" s="17">
        <v>294.37095085778878</v>
      </c>
      <c r="K180" s="17">
        <v>266.55549818817491</v>
      </c>
      <c r="L180" s="17">
        <v>254.96182598163728</v>
      </c>
      <c r="M180" s="17">
        <v>257.06782422054368</v>
      </c>
      <c r="N180" s="17">
        <v>257.9978568887629</v>
      </c>
      <c r="O180" s="17">
        <v>257.77008329844563</v>
      </c>
      <c r="P180" s="17">
        <v>223.32582984006601</v>
      </c>
      <c r="Q180" s="17">
        <v>242.80280671201524</v>
      </c>
      <c r="R180" s="17">
        <v>170.88288954943965</v>
      </c>
      <c r="S180" s="17">
        <v>116.6460374623182</v>
      </c>
      <c r="T180" s="17">
        <v>141.15432133378351</v>
      </c>
      <c r="U180" s="17">
        <v>227.56225125693538</v>
      </c>
      <c r="V180" s="17">
        <v>1.9856634427671693</v>
      </c>
      <c r="W180" s="17">
        <v>2.3011385994881781</v>
      </c>
      <c r="X180" s="17">
        <v>2.241719823977713</v>
      </c>
      <c r="Y180" s="17">
        <v>2.558332416565797</v>
      </c>
      <c r="Z180" s="17">
        <v>2.8425403622068157</v>
      </c>
      <c r="AA180" s="17">
        <v>3.0836422438455768</v>
      </c>
      <c r="AB180" s="17">
        <v>3.0375920456832795</v>
      </c>
      <c r="AC180" s="17">
        <v>2.6780382130021589</v>
      </c>
      <c r="AD180" s="17">
        <v>2.8623159687301882</v>
      </c>
      <c r="AE180" s="17">
        <v>1.9128509862263139</v>
      </c>
      <c r="AF180" s="17">
        <v>1.1825383964682403</v>
      </c>
      <c r="AG180" s="17">
        <v>1.3213434295497137</v>
      </c>
      <c r="AH180" s="17">
        <v>2.3332847916706059</v>
      </c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</row>
    <row r="181" spans="1:83" x14ac:dyDescent="0.3">
      <c r="A181" s="3">
        <v>1378</v>
      </c>
      <c r="B181" s="3" t="s">
        <v>254</v>
      </c>
      <c r="C181" s="3" t="s">
        <v>247</v>
      </c>
      <c r="D181" s="3" t="s">
        <v>33</v>
      </c>
      <c r="E181" s="3" t="s">
        <v>1216</v>
      </c>
      <c r="F181" s="3" t="s">
        <v>38</v>
      </c>
      <c r="G181" s="3">
        <v>37.25805149</v>
      </c>
      <c r="H181" s="3">
        <v>-86.979683699999896</v>
      </c>
      <c r="I181" s="17">
        <v>799.79163938888803</v>
      </c>
      <c r="J181" s="17">
        <v>1198.8869450016032</v>
      </c>
      <c r="K181" s="17">
        <v>639.88005234451521</v>
      </c>
      <c r="L181" s="17">
        <v>709.57875429175272</v>
      </c>
      <c r="M181" s="17">
        <v>1164.8726365313519</v>
      </c>
      <c r="N181" s="17">
        <v>1200.5398125989414</v>
      </c>
      <c r="O181" s="17">
        <v>1318.5899865609795</v>
      </c>
      <c r="P181" s="17">
        <v>1341.2494072067457</v>
      </c>
      <c r="Q181" s="17">
        <v>1077.6254754823585</v>
      </c>
      <c r="R181" s="17">
        <v>1005.635105309693</v>
      </c>
      <c r="S181" s="17">
        <v>484.49028107947004</v>
      </c>
      <c r="T181" s="17">
        <v>720.20767477951938</v>
      </c>
      <c r="U181" s="17">
        <v>971.04900199833719</v>
      </c>
      <c r="V181" s="17">
        <v>7.6742375850856064</v>
      </c>
      <c r="W181" s="17">
        <v>11.409456774192344</v>
      </c>
      <c r="X181" s="17">
        <v>6.5092271628274991</v>
      </c>
      <c r="Y181" s="17">
        <v>8.2248217460521218</v>
      </c>
      <c r="Z181" s="17">
        <v>14.479222529896902</v>
      </c>
      <c r="AA181" s="17">
        <v>15.916573786768661</v>
      </c>
      <c r="AB181" s="17">
        <v>17.121604275929258</v>
      </c>
      <c r="AC181" s="17">
        <v>17.766966465295656</v>
      </c>
      <c r="AD181" s="17">
        <v>14.178857554595918</v>
      </c>
      <c r="AE181" s="17">
        <v>12.534037529286614</v>
      </c>
      <c r="AF181" s="17">
        <v>5.6694869667894441</v>
      </c>
      <c r="AG181" s="17">
        <v>8.0136145633089786</v>
      </c>
      <c r="AH181" s="17">
        <v>11.633488232230455</v>
      </c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</row>
    <row r="182" spans="1:83" x14ac:dyDescent="0.3">
      <c r="A182" s="3">
        <v>1379</v>
      </c>
      <c r="B182" s="3" t="s">
        <v>239</v>
      </c>
      <c r="C182" s="3" t="s">
        <v>247</v>
      </c>
      <c r="D182" s="3" t="s">
        <v>35</v>
      </c>
      <c r="E182" s="3" t="s">
        <v>1216</v>
      </c>
      <c r="F182" s="3" t="s">
        <v>38</v>
      </c>
      <c r="G182" s="3">
        <v>37.152056709999897</v>
      </c>
      <c r="H182" s="3">
        <v>-88.777459739999898</v>
      </c>
      <c r="I182" s="17">
        <v>633.16468286516113</v>
      </c>
      <c r="J182" s="17">
        <v>540.31903038714574</v>
      </c>
      <c r="K182" s="17">
        <v>525.39859342362013</v>
      </c>
      <c r="L182" s="17">
        <v>410.99601623361082</v>
      </c>
      <c r="M182" s="17">
        <v>668.99410641169891</v>
      </c>
      <c r="N182" s="17">
        <v>733.66545495056221</v>
      </c>
      <c r="O182" s="17">
        <v>721.43197853868821</v>
      </c>
      <c r="P182" s="17">
        <v>740.69654101713286</v>
      </c>
      <c r="Q182" s="17">
        <v>708.47624914642631</v>
      </c>
      <c r="R182" s="17">
        <v>514.15294862915334</v>
      </c>
      <c r="S182" s="17">
        <v>571.68183194891139</v>
      </c>
      <c r="T182" s="17">
        <v>558.84538030343049</v>
      </c>
      <c r="U182" s="17">
        <v>611.2787139344681</v>
      </c>
      <c r="V182" s="17">
        <v>5.0920540553581679</v>
      </c>
      <c r="W182" s="17">
        <v>4.3498364516773727</v>
      </c>
      <c r="X182" s="17">
        <v>4.5362888761382623</v>
      </c>
      <c r="Y182" s="17">
        <v>4.2155900328154221</v>
      </c>
      <c r="Z182" s="17">
        <v>7.4042732999493897</v>
      </c>
      <c r="AA182" s="17">
        <v>8.7078775508205197</v>
      </c>
      <c r="AB182" s="17">
        <v>8.5332083885182897</v>
      </c>
      <c r="AC182" s="17">
        <v>8.8112645885374299</v>
      </c>
      <c r="AD182" s="17">
        <v>8.2909000552860714</v>
      </c>
      <c r="AE182" s="17">
        <v>5.6978713833526538</v>
      </c>
      <c r="AF182" s="17">
        <v>5.8444661660228707</v>
      </c>
      <c r="AG182" s="17">
        <v>5.3476263315707024</v>
      </c>
      <c r="AH182" s="17">
        <v>6.4155085737574913</v>
      </c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</row>
    <row r="183" spans="1:83" x14ac:dyDescent="0.3">
      <c r="A183" s="3">
        <v>1382</v>
      </c>
      <c r="B183" s="3" t="s">
        <v>255</v>
      </c>
      <c r="C183" s="3" t="s">
        <v>247</v>
      </c>
      <c r="D183" s="3" t="s">
        <v>48</v>
      </c>
      <c r="E183" s="3" t="s">
        <v>48</v>
      </c>
      <c r="F183" s="3" t="s">
        <v>38</v>
      </c>
      <c r="G183" s="3">
        <v>37.646797220000003</v>
      </c>
      <c r="H183" s="3">
        <v>-87.502917890000006</v>
      </c>
      <c r="I183" s="17">
        <v>3.1756497214551622</v>
      </c>
      <c r="J183" s="17">
        <v>3.3590293494295298</v>
      </c>
      <c r="K183" s="17">
        <v>2.2612591541267562</v>
      </c>
      <c r="L183" s="17">
        <v>1.8862072430755539</v>
      </c>
      <c r="M183" s="17">
        <v>3.3362696734830677</v>
      </c>
      <c r="N183" s="17">
        <v>3.8445695000916</v>
      </c>
      <c r="O183" s="17">
        <v>3.3485996650689098</v>
      </c>
      <c r="P183" s="17">
        <v>2.0610827830155358</v>
      </c>
      <c r="Q183" s="17">
        <v>1.8160814854274261</v>
      </c>
      <c r="R183" s="17">
        <v>1.4954274136168497</v>
      </c>
      <c r="S183" s="17">
        <v>1.6294766915862677</v>
      </c>
      <c r="T183" s="17">
        <v>1.9732423392122138</v>
      </c>
      <c r="U183" s="17">
        <v>2.5110693770925634</v>
      </c>
      <c r="V183" s="17">
        <v>2.2683212296108302</v>
      </c>
      <c r="W183" s="17">
        <v>2.39930667816395</v>
      </c>
      <c r="X183" s="17">
        <v>1.6151851100905401</v>
      </c>
      <c r="Y183" s="17">
        <v>1.3472908879111101</v>
      </c>
      <c r="Z183" s="17">
        <v>2.3830497667736199</v>
      </c>
      <c r="AA183" s="17">
        <v>2.7461210714940001</v>
      </c>
      <c r="AB183" s="17">
        <v>2.3918569036206501</v>
      </c>
      <c r="AC183" s="17">
        <v>1.47220198786824</v>
      </c>
      <c r="AD183" s="17">
        <v>1.2972010610195901</v>
      </c>
      <c r="AE183" s="17">
        <v>1.0681624382977499</v>
      </c>
      <c r="AF183" s="17">
        <v>1.1639119225616199</v>
      </c>
      <c r="AG183" s="17">
        <v>1.40945881372301</v>
      </c>
      <c r="AH183" s="17">
        <v>1.7936209836375452</v>
      </c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</row>
    <row r="184" spans="1:83" x14ac:dyDescent="0.3">
      <c r="A184" s="3">
        <v>1384</v>
      </c>
      <c r="B184" s="3" t="s">
        <v>257</v>
      </c>
      <c r="C184" s="3" t="s">
        <v>247</v>
      </c>
      <c r="D184" s="3" t="s">
        <v>33</v>
      </c>
      <c r="E184" s="3" t="s">
        <v>1216</v>
      </c>
      <c r="F184" s="3" t="s">
        <v>38</v>
      </c>
      <c r="G184" s="3">
        <v>36.998210059999899</v>
      </c>
      <c r="H184" s="3">
        <v>-84.591987239999895</v>
      </c>
      <c r="I184" s="17">
        <v>0</v>
      </c>
      <c r="J184" s="17">
        <v>0</v>
      </c>
      <c r="K184" s="17">
        <v>31.53008169169658</v>
      </c>
      <c r="L184" s="17">
        <v>0</v>
      </c>
      <c r="M184" s="17">
        <v>71.85258122348462</v>
      </c>
      <c r="N184" s="17">
        <v>81.526440021447542</v>
      </c>
      <c r="O184" s="17">
        <v>124.84606323973644</v>
      </c>
      <c r="P184" s="17">
        <v>11.37078742408867</v>
      </c>
      <c r="Q184" s="17">
        <v>10.408922938976733</v>
      </c>
      <c r="R184" s="17">
        <v>0</v>
      </c>
      <c r="S184" s="17">
        <v>68.435072262365182</v>
      </c>
      <c r="T184" s="17">
        <v>103.81454453618406</v>
      </c>
      <c r="U184" s="17">
        <v>42.347805091108455</v>
      </c>
      <c r="V184" s="17">
        <v>0</v>
      </c>
      <c r="W184" s="17">
        <v>0</v>
      </c>
      <c r="X184" s="17">
        <v>0.33161084543313524</v>
      </c>
      <c r="Y184" s="17">
        <v>0</v>
      </c>
      <c r="Z184" s="17">
        <v>0.87459503836579655</v>
      </c>
      <c r="AA184" s="17">
        <v>1.0190781669811886</v>
      </c>
      <c r="AB184" s="17">
        <v>1.6310819424613776</v>
      </c>
      <c r="AC184" s="17">
        <v>0.14741286097461492</v>
      </c>
      <c r="AD184" s="17">
        <v>0.1134167196875096</v>
      </c>
      <c r="AE184" s="17">
        <v>0</v>
      </c>
      <c r="AF184" s="17">
        <v>0.83674927900312124</v>
      </c>
      <c r="AG184" s="17">
        <v>1.1382651711456262</v>
      </c>
      <c r="AH184" s="17">
        <v>0.51202538789027841</v>
      </c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</row>
    <row r="185" spans="1:83" x14ac:dyDescent="0.3">
      <c r="A185" s="3">
        <v>1385</v>
      </c>
      <c r="B185" s="3" t="s">
        <v>258</v>
      </c>
      <c r="C185" s="3" t="s">
        <v>247</v>
      </c>
      <c r="D185" s="3" t="s">
        <v>35</v>
      </c>
      <c r="E185" s="3" t="s">
        <v>1216</v>
      </c>
      <c r="F185" s="3" t="s">
        <v>38</v>
      </c>
      <c r="G185" s="3">
        <v>37.88063872</v>
      </c>
      <c r="H185" s="3">
        <v>-84.262109039999899</v>
      </c>
      <c r="I185" s="17">
        <v>0</v>
      </c>
      <c r="J185" s="17">
        <v>57.895077139422455</v>
      </c>
      <c r="K185" s="17">
        <v>0.16113585254616836</v>
      </c>
      <c r="L185" s="17">
        <v>0</v>
      </c>
      <c r="M185" s="17">
        <v>0</v>
      </c>
      <c r="N185" s="17">
        <v>0</v>
      </c>
      <c r="O185" s="17">
        <v>0</v>
      </c>
      <c r="P185" s="17">
        <v>9.8774289697101381</v>
      </c>
      <c r="Q185" s="17">
        <v>0</v>
      </c>
      <c r="R185" s="17">
        <v>0</v>
      </c>
      <c r="S185" s="17">
        <v>0</v>
      </c>
      <c r="T185" s="17">
        <v>0</v>
      </c>
      <c r="U185" s="17">
        <v>5.2938566284760942</v>
      </c>
      <c r="V185" s="17">
        <v>0</v>
      </c>
      <c r="W185" s="17">
        <v>0.44638916783865679</v>
      </c>
      <c r="X185" s="17">
        <v>1.3985109337616999E-3</v>
      </c>
      <c r="Y185" s="17">
        <v>0</v>
      </c>
      <c r="Z185" s="17">
        <v>0</v>
      </c>
      <c r="AA185" s="17">
        <v>0</v>
      </c>
      <c r="AB185" s="17">
        <v>0</v>
      </c>
      <c r="AC185" s="17">
        <v>0.11577047972210529</v>
      </c>
      <c r="AD185" s="17">
        <v>0</v>
      </c>
      <c r="AE185" s="17">
        <v>0</v>
      </c>
      <c r="AF185" s="17">
        <v>0</v>
      </c>
      <c r="AG185" s="17">
        <v>0</v>
      </c>
      <c r="AH185" s="17">
        <v>4.4194891533737714E-2</v>
      </c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</row>
    <row r="186" spans="1:83" x14ac:dyDescent="0.3">
      <c r="A186" s="3">
        <v>1393</v>
      </c>
      <c r="B186" s="3" t="s">
        <v>259</v>
      </c>
      <c r="C186" s="3" t="s">
        <v>47</v>
      </c>
      <c r="D186" s="3" t="s">
        <v>48</v>
      </c>
      <c r="E186" s="3" t="s">
        <v>48</v>
      </c>
      <c r="F186" s="3" t="s">
        <v>33</v>
      </c>
      <c r="G186" s="3">
        <v>30.284444440000001</v>
      </c>
      <c r="H186" s="3">
        <v>-93.291111110000003</v>
      </c>
      <c r="I186" s="1">
        <v>13.183080129725827</v>
      </c>
      <c r="J186" s="1">
        <v>8.8561756842416042</v>
      </c>
      <c r="K186" s="1">
        <v>7.2524591936122613</v>
      </c>
      <c r="L186" s="1">
        <v>5.2970728886480023</v>
      </c>
      <c r="M186" s="1">
        <v>4.4622464273480373</v>
      </c>
      <c r="N186" s="1">
        <v>7.8994748808634681</v>
      </c>
      <c r="O186" s="1">
        <v>8.7074965413692045</v>
      </c>
      <c r="P186" s="1">
        <v>10.190109141138445</v>
      </c>
      <c r="Q186" s="1">
        <v>10.67494239244615</v>
      </c>
      <c r="R186" s="1">
        <v>8.7658954419291355</v>
      </c>
      <c r="S186" s="1">
        <v>8.5290647969627233</v>
      </c>
      <c r="T186" s="1">
        <v>8.156488415742114</v>
      </c>
      <c r="U186" s="1">
        <v>8.4992893203923039</v>
      </c>
      <c r="V186" s="1">
        <v>9.4164858069470192</v>
      </c>
      <c r="W186" s="1">
        <v>6.3258397744582897</v>
      </c>
      <c r="X186" s="1">
        <v>5.18032799543733</v>
      </c>
      <c r="Y186" s="1">
        <v>3.7836234918914302</v>
      </c>
      <c r="Z186" s="1">
        <v>3.1873188766771698</v>
      </c>
      <c r="AA186" s="1">
        <v>5.6424820577596204</v>
      </c>
      <c r="AB186" s="1">
        <v>6.2196403866922898</v>
      </c>
      <c r="AC186" s="1">
        <v>7.2786493865274604</v>
      </c>
      <c r="AD186" s="1">
        <v>7.62495885174725</v>
      </c>
      <c r="AE186" s="1">
        <v>6.2613538870922403</v>
      </c>
      <c r="AF186" s="1">
        <v>6.09218914068766</v>
      </c>
      <c r="AG186" s="1">
        <v>5.8260631541015098</v>
      </c>
      <c r="AH186" s="1">
        <v>6.0709209431373594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x14ac:dyDescent="0.3">
      <c r="A187" s="3">
        <v>1394</v>
      </c>
      <c r="B187" s="3" t="s">
        <v>260</v>
      </c>
      <c r="C187" s="3" t="s">
        <v>47</v>
      </c>
      <c r="D187" s="3" t="s">
        <v>35</v>
      </c>
      <c r="E187" s="3" t="s">
        <v>1216</v>
      </c>
      <c r="F187" s="3" t="s">
        <v>36</v>
      </c>
      <c r="G187" s="3">
        <v>30.2737190799999</v>
      </c>
      <c r="H187" s="3">
        <v>-91.116194239999899</v>
      </c>
      <c r="I187" s="17">
        <v>0</v>
      </c>
      <c r="J187" s="17">
        <v>0</v>
      </c>
      <c r="K187" s="17">
        <v>0</v>
      </c>
      <c r="L187" s="17">
        <v>4.060289943852422</v>
      </c>
      <c r="M187" s="17">
        <v>28.008935417849791</v>
      </c>
      <c r="N187" s="17">
        <v>83.39788808124446</v>
      </c>
      <c r="O187" s="17">
        <v>118.93995368018027</v>
      </c>
      <c r="P187" s="17">
        <v>94.609098102482236</v>
      </c>
      <c r="Q187" s="17">
        <v>-19.606223173188031</v>
      </c>
      <c r="R187" s="17">
        <v>0</v>
      </c>
      <c r="S187" s="17">
        <v>0</v>
      </c>
      <c r="T187" s="17">
        <v>0</v>
      </c>
      <c r="U187" s="17">
        <v>26.092756845953829</v>
      </c>
      <c r="V187" s="17">
        <v>0</v>
      </c>
      <c r="W187" s="17">
        <v>0</v>
      </c>
      <c r="X187" s="17">
        <v>0</v>
      </c>
      <c r="Y187" s="17">
        <v>4.4702110292298231E-2</v>
      </c>
      <c r="Z187" s="17">
        <v>0.32417982621824387</v>
      </c>
      <c r="AA187" s="17">
        <v>1.0054287933861379</v>
      </c>
      <c r="AB187" s="17">
        <v>1.4571231512946397</v>
      </c>
      <c r="AC187" s="17">
        <v>1.1534271844074979</v>
      </c>
      <c r="AD187" s="17">
        <v>0</v>
      </c>
      <c r="AE187" s="17">
        <v>0</v>
      </c>
      <c r="AF187" s="17">
        <v>0</v>
      </c>
      <c r="AG187" s="17">
        <v>0</v>
      </c>
      <c r="AH187" s="17">
        <v>0.3355631839174929</v>
      </c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</row>
    <row r="188" spans="1:83" x14ac:dyDescent="0.3">
      <c r="A188" s="3">
        <v>1396</v>
      </c>
      <c r="B188" s="3" t="s">
        <v>261</v>
      </c>
      <c r="C188" s="3" t="s">
        <v>47</v>
      </c>
      <c r="D188" s="3" t="s">
        <v>35</v>
      </c>
      <c r="E188" s="3" t="s">
        <v>1217</v>
      </c>
      <c r="F188" s="3" t="s">
        <v>58</v>
      </c>
      <c r="G188" s="3">
        <v>30.844197959999899</v>
      </c>
      <c r="H188" s="3">
        <v>-92.26186088</v>
      </c>
      <c r="I188" s="17">
        <v>43.178349210740649</v>
      </c>
      <c r="J188" s="17">
        <v>67.736234559105029</v>
      </c>
      <c r="K188" s="17">
        <v>101.31319016095998</v>
      </c>
      <c r="L188" s="17">
        <v>87.915104497197945</v>
      </c>
      <c r="M188" s="17">
        <v>149.79027414114282</v>
      </c>
      <c r="N188" s="17">
        <v>188.81499105175345</v>
      </c>
      <c r="O188" s="17">
        <v>173.90573146833651</v>
      </c>
      <c r="P188" s="17">
        <v>154.53821722473077</v>
      </c>
      <c r="Q188" s="17">
        <v>70.851037176944402</v>
      </c>
      <c r="R188" s="17">
        <v>155.41582847201434</v>
      </c>
      <c r="S188" s="17">
        <v>197.15127374738717</v>
      </c>
      <c r="T188" s="17">
        <v>148.15039420375064</v>
      </c>
      <c r="U188" s="17">
        <v>128.64010491283665</v>
      </c>
      <c r="V188" s="17">
        <v>0.3745101254452845</v>
      </c>
      <c r="W188" s="17">
        <v>0.64228363405459332</v>
      </c>
      <c r="X188" s="17">
        <v>1.0385793216692445</v>
      </c>
      <c r="Y188" s="17">
        <v>0.99313266856697602</v>
      </c>
      <c r="Z188" s="17">
        <v>1.7545074973345356</v>
      </c>
      <c r="AA188" s="17">
        <v>2.2341160511074158</v>
      </c>
      <c r="AB188" s="17">
        <v>2.0632157598513099</v>
      </c>
      <c r="AC188" s="17">
        <v>1.82880503011318</v>
      </c>
      <c r="AD188" s="17">
        <v>0.79513387572399252</v>
      </c>
      <c r="AE188" s="17">
        <v>1.7815365197926325</v>
      </c>
      <c r="AF188" s="17">
        <v>2.1755014853885903</v>
      </c>
      <c r="AG188" s="17">
        <v>1.5987778374035773</v>
      </c>
      <c r="AH188" s="17">
        <v>1.4453653671699742</v>
      </c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</row>
    <row r="189" spans="1:83" x14ac:dyDescent="0.3">
      <c r="A189" s="3">
        <v>1400</v>
      </c>
      <c r="B189" s="3" t="s">
        <v>262</v>
      </c>
      <c r="C189" s="3" t="s">
        <v>47</v>
      </c>
      <c r="D189" s="3" t="s">
        <v>33</v>
      </c>
      <c r="E189" s="3" t="s">
        <v>1216</v>
      </c>
      <c r="F189" s="3" t="s">
        <v>36</v>
      </c>
      <c r="G189" s="3">
        <v>29.822900700000002</v>
      </c>
      <c r="H189" s="3">
        <v>-91.542980380000003</v>
      </c>
      <c r="I189" s="17">
        <v>14.304755702211137</v>
      </c>
      <c r="J189" s="17">
        <v>10.338488216652028</v>
      </c>
      <c r="K189" s="17">
        <v>16.113031772693446</v>
      </c>
      <c r="L189" s="17">
        <v>17.942182140031807</v>
      </c>
      <c r="M189" s="17">
        <v>15.255447487147105</v>
      </c>
      <c r="N189" s="17">
        <v>10.800707169094482</v>
      </c>
      <c r="O189" s="17">
        <v>0.41877254426345961</v>
      </c>
      <c r="P189" s="17">
        <v>0</v>
      </c>
      <c r="Q189" s="17">
        <v>2.7395391920906721E-2</v>
      </c>
      <c r="R189" s="17">
        <v>7.2171502813053581E-2</v>
      </c>
      <c r="S189" s="17">
        <v>0</v>
      </c>
      <c r="T189" s="17">
        <v>33.227795622089339</v>
      </c>
      <c r="U189" s="17">
        <v>9.9006504785353862</v>
      </c>
      <c r="V189" s="17">
        <v>0.14949312851008315</v>
      </c>
      <c r="W189" s="17">
        <v>0.11812236464363852</v>
      </c>
      <c r="X189" s="17">
        <v>0.19464835475224584</v>
      </c>
      <c r="Y189" s="17">
        <v>0.23730603105226325</v>
      </c>
      <c r="Z189" s="17">
        <v>0.20985814165597264</v>
      </c>
      <c r="AA189" s="17">
        <v>0.14986448708813127</v>
      </c>
      <c r="AB189" s="17">
        <v>5.7728525334601087E-3</v>
      </c>
      <c r="AC189" s="17">
        <v>0</v>
      </c>
      <c r="AD189" s="17">
        <v>3.7058042490289436E-4</v>
      </c>
      <c r="AE189" s="17">
        <v>9.4849889035048484E-4</v>
      </c>
      <c r="AF189" s="17">
        <v>0</v>
      </c>
      <c r="AG189" s="17">
        <v>0.40303052861637029</v>
      </c>
      <c r="AH189" s="17">
        <v>0.12276700224847606</v>
      </c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</row>
    <row r="190" spans="1:83" x14ac:dyDescent="0.3">
      <c r="A190" s="3">
        <v>1402</v>
      </c>
      <c r="B190" s="3" t="s">
        <v>263</v>
      </c>
      <c r="C190" s="3" t="s">
        <v>47</v>
      </c>
      <c r="D190" s="3" t="s">
        <v>35</v>
      </c>
      <c r="E190" s="3" t="s">
        <v>1216</v>
      </c>
      <c r="F190" s="3" t="s">
        <v>36</v>
      </c>
      <c r="G190" s="3">
        <v>30.0050698599999</v>
      </c>
      <c r="H190" s="3">
        <v>-90.461599179999894</v>
      </c>
      <c r="I190" s="17">
        <v>93.857058132559544</v>
      </c>
      <c r="J190" s="17">
        <v>150.52432690211867</v>
      </c>
      <c r="K190" s="17">
        <v>134.79266171998214</v>
      </c>
      <c r="L190" s="17">
        <v>33.409826281142998</v>
      </c>
      <c r="M190" s="17">
        <v>83.243614934467416</v>
      </c>
      <c r="N190" s="17">
        <v>195.47388417064221</v>
      </c>
      <c r="O190" s="17">
        <v>240.1165899515662</v>
      </c>
      <c r="P190" s="17">
        <v>227.99385581996643</v>
      </c>
      <c r="Q190" s="17">
        <v>99.017681541178206</v>
      </c>
      <c r="R190" s="17">
        <v>110.26505435854608</v>
      </c>
      <c r="S190" s="17">
        <v>315.95275425051398</v>
      </c>
      <c r="T190" s="17">
        <v>244.90809278915441</v>
      </c>
      <c r="U190" s="17">
        <v>160.8788775327593</v>
      </c>
      <c r="V190" s="17">
        <v>0.80923035749533589</v>
      </c>
      <c r="W190" s="17">
        <v>1.3333144236054524</v>
      </c>
      <c r="X190" s="17">
        <v>1.3851370729737529</v>
      </c>
      <c r="Y190" s="17">
        <v>0.37234673759997516</v>
      </c>
      <c r="Z190" s="17">
        <v>0.98543727597306796</v>
      </c>
      <c r="AA190" s="17">
        <v>2.3352609092109127</v>
      </c>
      <c r="AB190" s="17">
        <v>2.9561866390706024</v>
      </c>
      <c r="AC190" s="17">
        <v>2.8322472472169338</v>
      </c>
      <c r="AD190" s="17">
        <v>1.2055253256521619</v>
      </c>
      <c r="AE190" s="17">
        <v>1.3000226219380719</v>
      </c>
      <c r="AF190" s="17">
        <v>3.498017994774834</v>
      </c>
      <c r="AG190" s="17">
        <v>2.5299138421383756</v>
      </c>
      <c r="AH190" s="17">
        <v>1.7983856428467933</v>
      </c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</row>
    <row r="191" spans="1:83" x14ac:dyDescent="0.3">
      <c r="A191" s="3">
        <v>1403</v>
      </c>
      <c r="B191" s="3" t="s">
        <v>264</v>
      </c>
      <c r="C191" s="3" t="s">
        <v>47</v>
      </c>
      <c r="D191" s="3" t="s">
        <v>35</v>
      </c>
      <c r="E191" s="3" t="s">
        <v>1216</v>
      </c>
      <c r="F191" s="3" t="s">
        <v>33</v>
      </c>
      <c r="G191" s="3">
        <v>29.947971249999899</v>
      </c>
      <c r="H191" s="3">
        <v>-90.1476866</v>
      </c>
      <c r="I191" s="1">
        <v>385.41020008858681</v>
      </c>
      <c r="J191" s="1">
        <v>340.39331886577565</v>
      </c>
      <c r="K191" s="1">
        <v>441.07594201606656</v>
      </c>
      <c r="L191" s="1">
        <v>471.35073543671496</v>
      </c>
      <c r="M191" s="1">
        <v>690.70014991785706</v>
      </c>
      <c r="N191" s="1">
        <v>815.62547277248257</v>
      </c>
      <c r="O191" s="1">
        <v>860.43403474539639</v>
      </c>
      <c r="P191" s="1">
        <v>654.65706736000209</v>
      </c>
      <c r="Q191" s="1">
        <v>670.53181108312947</v>
      </c>
      <c r="R191" s="1">
        <v>595.05108708841169</v>
      </c>
      <c r="S191" s="1">
        <v>515.2178103420772</v>
      </c>
      <c r="T191" s="1">
        <v>468.56961923890753</v>
      </c>
      <c r="U191" s="1">
        <v>577.2209011818793</v>
      </c>
      <c r="V191" s="1">
        <v>3.2885997834726761</v>
      </c>
      <c r="W191" s="1">
        <v>3.0387445280358296</v>
      </c>
      <c r="X191" s="1">
        <v>4.6646049163152572</v>
      </c>
      <c r="Y191" s="1">
        <v>5.1815738559997628</v>
      </c>
      <c r="Z191" s="1">
        <v>8.0968180228495843</v>
      </c>
      <c r="AA191" s="1">
        <v>9.7969383232086606</v>
      </c>
      <c r="AB191" s="1">
        <v>10.655194990736593</v>
      </c>
      <c r="AC191" s="1">
        <v>8.1640388252795812</v>
      </c>
      <c r="AD191" s="1">
        <v>8.1885212614512515</v>
      </c>
      <c r="AE191" s="1">
        <v>7.0300500613884909</v>
      </c>
      <c r="AF191" s="1">
        <v>5.8239968347311528</v>
      </c>
      <c r="AG191" s="1">
        <v>4.8103317778458132</v>
      </c>
      <c r="AH191" s="1">
        <v>6.5830535472911125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x14ac:dyDescent="0.3">
      <c r="A192" s="3">
        <v>1409</v>
      </c>
      <c r="B192" s="3" t="s">
        <v>265</v>
      </c>
      <c r="C192" s="3" t="s">
        <v>47</v>
      </c>
      <c r="D192" s="3" t="s">
        <v>92</v>
      </c>
      <c r="E192" s="3" t="s">
        <v>92</v>
      </c>
      <c r="F192" s="3" t="s">
        <v>36</v>
      </c>
      <c r="G192" s="3">
        <v>30.0080258499999</v>
      </c>
      <c r="H192" s="3">
        <v>-89.937360400000003</v>
      </c>
      <c r="I192" s="17">
        <v>93.031643206291648</v>
      </c>
      <c r="J192" s="17">
        <v>138.02041961828633</v>
      </c>
      <c r="K192" s="17">
        <v>0</v>
      </c>
      <c r="L192" s="17">
        <v>19.475129276532481</v>
      </c>
      <c r="M192" s="17">
        <v>188.52202876039416</v>
      </c>
      <c r="N192" s="17">
        <v>155.51186713060665</v>
      </c>
      <c r="O192" s="17">
        <v>277.65378852774779</v>
      </c>
      <c r="P192" s="17">
        <v>314.22777096566813</v>
      </c>
      <c r="Q192" s="17">
        <v>280.18515527788372</v>
      </c>
      <c r="R192" s="17">
        <v>111.63173622848481</v>
      </c>
      <c r="S192" s="17">
        <v>185.14759466967496</v>
      </c>
      <c r="T192" s="17">
        <v>130.8999722498753</v>
      </c>
      <c r="U192" s="17">
        <v>157.99764185765827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</row>
    <row r="193" spans="1:83" x14ac:dyDescent="0.3">
      <c r="A193" s="3">
        <v>1416</v>
      </c>
      <c r="B193" s="3" t="s">
        <v>266</v>
      </c>
      <c r="C193" s="3" t="s">
        <v>47</v>
      </c>
      <c r="D193" s="3" t="s">
        <v>33</v>
      </c>
      <c r="E193" s="3" t="s">
        <v>89</v>
      </c>
      <c r="F193" s="3" t="s">
        <v>36</v>
      </c>
      <c r="G193" s="3">
        <v>32.518236909999899</v>
      </c>
      <c r="H193" s="3">
        <v>-93.761992969999895</v>
      </c>
      <c r="I193" s="17">
        <v>0</v>
      </c>
      <c r="J193" s="17">
        <v>0</v>
      </c>
      <c r="K193" s="17">
        <v>1.0628689937066882</v>
      </c>
      <c r="L193" s="17">
        <v>0</v>
      </c>
      <c r="M193" s="17">
        <v>0.46112024047756162</v>
      </c>
      <c r="N193" s="17">
        <v>1.1400820304087955</v>
      </c>
      <c r="O193" s="17">
        <v>2.4020425156313165</v>
      </c>
      <c r="P193" s="17">
        <v>1.5170834751297526</v>
      </c>
      <c r="Q193" s="17">
        <v>0</v>
      </c>
      <c r="R193" s="17">
        <v>3.7550883259611463</v>
      </c>
      <c r="S193" s="17">
        <v>0</v>
      </c>
      <c r="T193" s="17">
        <v>0</v>
      </c>
      <c r="U193" s="17">
        <v>0.87492266024757337</v>
      </c>
      <c r="V193" s="17">
        <v>0</v>
      </c>
      <c r="W193" s="17">
        <v>0</v>
      </c>
      <c r="X193" s="17">
        <v>5.0322515855460541E-2</v>
      </c>
      <c r="Y193" s="17">
        <v>0</v>
      </c>
      <c r="Z193" s="17">
        <v>2.3167594090305575E-2</v>
      </c>
      <c r="AA193" s="17">
        <v>5.7640044068564468E-2</v>
      </c>
      <c r="AB193" s="17">
        <v>0.1211221442860884</v>
      </c>
      <c r="AC193" s="17">
        <v>7.470971153535097E-2</v>
      </c>
      <c r="AD193" s="17">
        <v>0</v>
      </c>
      <c r="AE193" s="17">
        <v>0.17999880141201624</v>
      </c>
      <c r="AF193" s="17">
        <v>0</v>
      </c>
      <c r="AG193" s="17">
        <v>0</v>
      </c>
      <c r="AH193" s="17">
        <v>4.2899027683870702E-2</v>
      </c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</row>
    <row r="194" spans="1:83" x14ac:dyDescent="0.3">
      <c r="A194" s="3">
        <v>1417</v>
      </c>
      <c r="B194" s="3" t="s">
        <v>267</v>
      </c>
      <c r="C194" s="3" t="s">
        <v>47</v>
      </c>
      <c r="D194" s="3" t="s">
        <v>35</v>
      </c>
      <c r="E194" s="3" t="s">
        <v>1217</v>
      </c>
      <c r="F194" s="3" t="s">
        <v>36</v>
      </c>
      <c r="G194" s="3">
        <v>32.7045647899999</v>
      </c>
      <c r="H194" s="3">
        <v>-93.960954979999897</v>
      </c>
      <c r="I194" s="17">
        <v>0</v>
      </c>
      <c r="J194" s="17">
        <v>0</v>
      </c>
      <c r="K194" s="17">
        <v>1.6233812994787542</v>
      </c>
      <c r="L194" s="17">
        <v>0</v>
      </c>
      <c r="M194" s="17">
        <v>1.8704572190400888</v>
      </c>
      <c r="N194" s="17">
        <v>11.105995209202852</v>
      </c>
      <c r="O194" s="17">
        <v>12.82153435083996</v>
      </c>
      <c r="P194" s="17">
        <v>3.568105302949613</v>
      </c>
      <c r="Q194" s="17">
        <v>5.6486555502551212</v>
      </c>
      <c r="R194" s="17">
        <v>21.110960623397439</v>
      </c>
      <c r="S194" s="17">
        <v>3.3927156492460204</v>
      </c>
      <c r="T194" s="17">
        <v>0</v>
      </c>
      <c r="U194" s="17">
        <v>5.1376673833643869</v>
      </c>
      <c r="V194" s="17">
        <v>0</v>
      </c>
      <c r="W194" s="17">
        <v>0</v>
      </c>
      <c r="X194" s="17">
        <v>1.5686635355220645E-2</v>
      </c>
      <c r="Y194" s="17">
        <v>0</v>
      </c>
      <c r="Z194" s="17">
        <v>2.1554540603853888E-2</v>
      </c>
      <c r="AA194" s="17">
        <v>0.13080832082344993</v>
      </c>
      <c r="AB194" s="17">
        <v>0.15615919123873387</v>
      </c>
      <c r="AC194" s="17">
        <v>4.1813916164638788E-2</v>
      </c>
      <c r="AD194" s="17">
        <v>6.3638543901662209E-2</v>
      </c>
      <c r="AE194" s="17">
        <v>0.23063427506154549</v>
      </c>
      <c r="AF194" s="17">
        <v>3.4493948445313588E-2</v>
      </c>
      <c r="AG194" s="17">
        <v>0</v>
      </c>
      <c r="AH194" s="17">
        <v>5.8382273167826147E-2</v>
      </c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</row>
    <row r="195" spans="1:83" x14ac:dyDescent="0.3">
      <c r="A195" s="3">
        <v>1439</v>
      </c>
      <c r="B195" s="3" t="s">
        <v>268</v>
      </c>
      <c r="C195" s="3" t="s">
        <v>47</v>
      </c>
      <c r="D195" s="3" t="s">
        <v>48</v>
      </c>
      <c r="E195" s="3" t="s">
        <v>48</v>
      </c>
      <c r="F195" s="3" t="s">
        <v>36</v>
      </c>
      <c r="G195" s="3">
        <v>29.58040415</v>
      </c>
      <c r="H195" s="3">
        <v>-90.721856770000002</v>
      </c>
      <c r="I195" s="17">
        <v>6.0740143942086696E-5</v>
      </c>
      <c r="J195" s="17">
        <v>0</v>
      </c>
      <c r="K195" s="17">
        <v>6.7241339792964705E-2</v>
      </c>
      <c r="L195" s="17">
        <v>0.1233613093013483</v>
      </c>
      <c r="M195" s="17">
        <v>6.3613145628765258E-2</v>
      </c>
      <c r="N195" s="17">
        <v>0.23671234616994719</v>
      </c>
      <c r="O195" s="17">
        <v>0.27184712744321909</v>
      </c>
      <c r="P195" s="17">
        <v>0.32738099590091463</v>
      </c>
      <c r="Q195" s="17">
        <v>0.16542337689526515</v>
      </c>
      <c r="R195" s="17">
        <v>2.2086853959673899E-2</v>
      </c>
      <c r="S195" s="17">
        <v>1.1422526326739176E-2</v>
      </c>
      <c r="T195" s="17">
        <v>0</v>
      </c>
      <c r="U195" s="17">
        <v>0.10801841931439141</v>
      </c>
      <c r="V195" s="17">
        <v>4.3385817101490499E-5</v>
      </c>
      <c r="W195" s="17">
        <v>0</v>
      </c>
      <c r="X195" s="17">
        <v>4.8029528423546214E-2</v>
      </c>
      <c r="Y195" s="17">
        <v>8.8115220929534499E-2</v>
      </c>
      <c r="Z195" s="17">
        <v>4.5437961163403762E-2</v>
      </c>
      <c r="AA195" s="17">
        <v>0.169080247264248</v>
      </c>
      <c r="AB195" s="17">
        <v>0.19417651960229937</v>
      </c>
      <c r="AC195" s="17">
        <v>0.2338435685006533</v>
      </c>
      <c r="AD195" s="17">
        <v>0.1181595549251894</v>
      </c>
      <c r="AE195" s="17">
        <v>1.5776324256909929E-2</v>
      </c>
      <c r="AF195" s="17">
        <v>8.1589473762422697E-3</v>
      </c>
      <c r="AG195" s="17">
        <v>0</v>
      </c>
      <c r="AH195" s="17">
        <v>7.7156013795993877E-2</v>
      </c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</row>
    <row r="196" spans="1:83" x14ac:dyDescent="0.3">
      <c r="A196" s="3">
        <v>1447</v>
      </c>
      <c r="B196" s="3" t="s">
        <v>269</v>
      </c>
      <c r="C196" s="3" t="s">
        <v>47</v>
      </c>
      <c r="D196" s="3" t="s">
        <v>48</v>
      </c>
      <c r="E196" s="3" t="s">
        <v>48</v>
      </c>
      <c r="F196" s="3" t="s">
        <v>36</v>
      </c>
      <c r="G196" s="3">
        <v>32.6045599999999</v>
      </c>
      <c r="H196" s="3">
        <v>-93.294392000000002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6.4082725792227518E-3</v>
      </c>
      <c r="Q196" s="17">
        <v>0</v>
      </c>
      <c r="R196" s="17">
        <v>0</v>
      </c>
      <c r="S196" s="17">
        <v>0</v>
      </c>
      <c r="T196" s="17">
        <v>0</v>
      </c>
      <c r="U196" s="17">
        <v>5.4426424645453509E-4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4.5773375565876804E-3</v>
      </c>
      <c r="AD196" s="17">
        <v>0</v>
      </c>
      <c r="AE196" s="17">
        <v>0</v>
      </c>
      <c r="AF196" s="17">
        <v>0</v>
      </c>
      <c r="AG196" s="17">
        <v>0</v>
      </c>
      <c r="AH196" s="17">
        <v>3.8876017603895369E-4</v>
      </c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</row>
    <row r="197" spans="1:83" x14ac:dyDescent="0.3">
      <c r="A197" s="3">
        <v>1449</v>
      </c>
      <c r="B197" s="3" t="s">
        <v>270</v>
      </c>
      <c r="C197" s="3" t="s">
        <v>47</v>
      </c>
      <c r="D197" s="3" t="s">
        <v>48</v>
      </c>
      <c r="E197" s="3" t="s">
        <v>48</v>
      </c>
      <c r="F197" s="3" t="s">
        <v>36</v>
      </c>
      <c r="G197" s="3">
        <v>29.691559030000001</v>
      </c>
      <c r="H197" s="3">
        <v>-91.188528250000005</v>
      </c>
      <c r="I197" s="17">
        <v>0</v>
      </c>
      <c r="J197" s="17">
        <v>0</v>
      </c>
      <c r="K197" s="17">
        <v>1.4243370895221326E-2</v>
      </c>
      <c r="L197" s="17">
        <v>6.6341242762252353E-2</v>
      </c>
      <c r="M197" s="17">
        <v>3.8925151393012919E-2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9.9683875994598138E-3</v>
      </c>
      <c r="V197" s="17">
        <v>0</v>
      </c>
      <c r="W197" s="17">
        <v>0</v>
      </c>
      <c r="X197" s="17">
        <v>1.017383635372952E-2</v>
      </c>
      <c r="Y197" s="17">
        <v>4.7386601973037401E-2</v>
      </c>
      <c r="Z197" s="17">
        <v>2.7803679566437801E-2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7.1202768567570109E-3</v>
      </c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</row>
    <row r="198" spans="1:83" x14ac:dyDescent="0.3">
      <c r="A198" s="3">
        <v>1455</v>
      </c>
      <c r="B198" s="3" t="s">
        <v>271</v>
      </c>
      <c r="C198" s="3" t="s">
        <v>47</v>
      </c>
      <c r="D198" s="3" t="s">
        <v>48</v>
      </c>
      <c r="E198" s="3" t="s">
        <v>48</v>
      </c>
      <c r="F198" s="3" t="s">
        <v>36</v>
      </c>
      <c r="G198" s="3">
        <v>30.273518920000001</v>
      </c>
      <c r="H198" s="3">
        <v>-91.256643420000003</v>
      </c>
      <c r="I198" s="17">
        <v>0</v>
      </c>
      <c r="J198" s="17">
        <v>0</v>
      </c>
      <c r="K198" s="17">
        <v>1.1361634041216128E-2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9.6496069939095883E-4</v>
      </c>
      <c r="V198" s="17">
        <v>0</v>
      </c>
      <c r="W198" s="17">
        <v>0</v>
      </c>
      <c r="X198" s="17">
        <v>8.1154528865829498E-3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6.8925764242211353E-4</v>
      </c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</row>
    <row r="199" spans="1:83" x14ac:dyDescent="0.3">
      <c r="A199" s="3">
        <v>1464</v>
      </c>
      <c r="B199" s="3" t="s">
        <v>272</v>
      </c>
      <c r="C199" s="3" t="s">
        <v>47</v>
      </c>
      <c r="D199" s="3" t="s">
        <v>48</v>
      </c>
      <c r="E199" s="3" t="s">
        <v>48</v>
      </c>
      <c r="F199" s="3" t="s">
        <v>36</v>
      </c>
      <c r="G199" s="3">
        <v>30.672751760000001</v>
      </c>
      <c r="H199" s="3">
        <v>-91.354727710000006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2.4825271506766902E-2</v>
      </c>
      <c r="Q199" s="17">
        <v>0</v>
      </c>
      <c r="R199" s="17">
        <v>0</v>
      </c>
      <c r="S199" s="17">
        <v>0</v>
      </c>
      <c r="T199" s="17">
        <v>0.13021076631802667</v>
      </c>
      <c r="U199" s="17">
        <v>1.3167444308407127E-2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1.7732336790547788E-2</v>
      </c>
      <c r="AD199" s="17">
        <v>0</v>
      </c>
      <c r="AE199" s="17">
        <v>0</v>
      </c>
      <c r="AF199" s="17">
        <v>0</v>
      </c>
      <c r="AG199" s="17">
        <v>9.3007690227161904E-2</v>
      </c>
      <c r="AH199" s="17">
        <v>9.4053173631479473E-3</v>
      </c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</row>
    <row r="200" spans="1:83" x14ac:dyDescent="0.3">
      <c r="A200" s="3">
        <v>1507</v>
      </c>
      <c r="B200" s="3" t="s">
        <v>273</v>
      </c>
      <c r="C200" s="3" t="s">
        <v>274</v>
      </c>
      <c r="D200" s="3" t="s">
        <v>92</v>
      </c>
      <c r="E200" s="3" t="s">
        <v>92</v>
      </c>
      <c r="F200" s="3" t="s">
        <v>125</v>
      </c>
      <c r="G200" s="3">
        <v>43.750902879999899</v>
      </c>
      <c r="H200" s="3">
        <v>-70.156572179999898</v>
      </c>
      <c r="I200" s="17">
        <v>112.72799371420044</v>
      </c>
      <c r="J200" s="17">
        <v>329.02317444238895</v>
      </c>
      <c r="K200" s="17">
        <v>26.153627618526343</v>
      </c>
      <c r="L200" s="17">
        <v>1.3122002280769354</v>
      </c>
      <c r="M200" s="17">
        <v>2.5937531522680772</v>
      </c>
      <c r="N200" s="17">
        <v>1.854556684521022</v>
      </c>
      <c r="O200" s="17">
        <v>15.609047676650556</v>
      </c>
      <c r="P200" s="17">
        <v>12.350042814705967</v>
      </c>
      <c r="Q200" s="17">
        <v>14.76585105816871</v>
      </c>
      <c r="R200" s="17">
        <v>9.1194171488868463</v>
      </c>
      <c r="S200" s="17">
        <v>6.0355097113263572</v>
      </c>
      <c r="T200" s="17">
        <v>7.7140594564166411</v>
      </c>
      <c r="U200" s="17">
        <v>43.030133161317764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</row>
    <row r="201" spans="1:83" x14ac:dyDescent="0.3">
      <c r="A201" s="3">
        <v>1552</v>
      </c>
      <c r="B201" s="3" t="s">
        <v>275</v>
      </c>
      <c r="C201" s="3" t="s">
        <v>139</v>
      </c>
      <c r="D201" s="3" t="s">
        <v>92</v>
      </c>
      <c r="E201" s="3" t="s">
        <v>92</v>
      </c>
      <c r="F201" s="3" t="s">
        <v>38</v>
      </c>
      <c r="G201" s="3">
        <v>39.323732829999898</v>
      </c>
      <c r="H201" s="3">
        <v>-76.365082700000002</v>
      </c>
      <c r="I201" s="17">
        <v>43.678433611228144</v>
      </c>
      <c r="J201" s="17">
        <v>169.99513495838056</v>
      </c>
      <c r="K201" s="17">
        <v>47.813376362837481</v>
      </c>
      <c r="L201" s="17">
        <v>25.899502220591522</v>
      </c>
      <c r="M201" s="17">
        <v>14.877690188870027</v>
      </c>
      <c r="N201" s="17">
        <v>63.873831673314307</v>
      </c>
      <c r="O201" s="17">
        <v>48.177462120236122</v>
      </c>
      <c r="P201" s="17">
        <v>74.656917107648511</v>
      </c>
      <c r="Q201" s="17">
        <v>69.816868862004782</v>
      </c>
      <c r="R201" s="17">
        <v>12.067035253360642</v>
      </c>
      <c r="S201" s="17">
        <v>5.2800582403652416E-2</v>
      </c>
      <c r="T201" s="17">
        <v>6.4974414771339779</v>
      </c>
      <c r="U201" s="17">
        <v>47.205405256835192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</row>
    <row r="202" spans="1:83" x14ac:dyDescent="0.3">
      <c r="A202" s="3">
        <v>1553</v>
      </c>
      <c r="B202" s="3" t="s">
        <v>276</v>
      </c>
      <c r="C202" s="3" t="s">
        <v>139</v>
      </c>
      <c r="D202" s="3" t="s">
        <v>92</v>
      </c>
      <c r="E202" s="3" t="s">
        <v>92</v>
      </c>
      <c r="F202" s="3" t="s">
        <v>36</v>
      </c>
      <c r="G202" s="3">
        <v>39.266134000000001</v>
      </c>
      <c r="H202" s="3">
        <v>-76.603769569999898</v>
      </c>
      <c r="I202" s="17">
        <v>0</v>
      </c>
      <c r="J202" s="17">
        <v>0</v>
      </c>
      <c r="K202" s="17">
        <v>0</v>
      </c>
      <c r="L202" s="17">
        <v>0</v>
      </c>
      <c r="M202" s="17">
        <v>4.7578981977641783</v>
      </c>
      <c r="N202" s="17">
        <v>12.665172941509949</v>
      </c>
      <c r="O202" s="17">
        <v>5.9127302296146294</v>
      </c>
      <c r="P202" s="17">
        <v>2.8743522379362645</v>
      </c>
      <c r="Q202" s="17">
        <v>4.3309583103331795</v>
      </c>
      <c r="R202" s="17">
        <v>0</v>
      </c>
      <c r="S202" s="17">
        <v>0</v>
      </c>
      <c r="T202" s="17">
        <v>0</v>
      </c>
      <c r="U202" s="17">
        <v>2.5473379128220852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</row>
    <row r="203" spans="1:83" x14ac:dyDescent="0.3">
      <c r="A203" s="3">
        <v>1554</v>
      </c>
      <c r="B203" s="3" t="s">
        <v>277</v>
      </c>
      <c r="C203" s="3" t="s">
        <v>139</v>
      </c>
      <c r="D203" s="3" t="s">
        <v>92</v>
      </c>
      <c r="E203" s="3" t="s">
        <v>92</v>
      </c>
      <c r="F203" s="3" t="s">
        <v>33</v>
      </c>
      <c r="G203" s="3">
        <v>39.1782724199999</v>
      </c>
      <c r="H203" s="3">
        <v>-76.526707220000006</v>
      </c>
      <c r="I203" s="17">
        <v>160.13775529563998</v>
      </c>
      <c r="J203" s="17">
        <v>203.9462365945156</v>
      </c>
      <c r="K203" s="17">
        <v>50.473637991108696</v>
      </c>
      <c r="L203" s="17">
        <v>131.47595377841978</v>
      </c>
      <c r="M203" s="17">
        <v>167.54296984623775</v>
      </c>
      <c r="N203" s="17">
        <v>196.71630833574039</v>
      </c>
      <c r="O203" s="17">
        <v>204.56709165205939</v>
      </c>
      <c r="P203" s="17">
        <v>62.669707246861485</v>
      </c>
      <c r="Q203" s="17">
        <v>167.93254804830372</v>
      </c>
      <c r="R203" s="17">
        <v>95.097213180885063</v>
      </c>
      <c r="S203" s="17">
        <v>152.93766831846983</v>
      </c>
      <c r="T203" s="17">
        <v>70.624257900705445</v>
      </c>
      <c r="U203" s="17">
        <v>137.88180987833667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</row>
    <row r="204" spans="1:83" x14ac:dyDescent="0.3">
      <c r="A204" s="3">
        <v>1564</v>
      </c>
      <c r="B204" s="3" t="s">
        <v>278</v>
      </c>
      <c r="C204" s="3" t="s">
        <v>139</v>
      </c>
      <c r="D204" s="3" t="s">
        <v>48</v>
      </c>
      <c r="E204" s="3" t="s">
        <v>48</v>
      </c>
      <c r="F204" s="3" t="s">
        <v>125</v>
      </c>
      <c r="G204" s="3">
        <v>38.487374580000001</v>
      </c>
      <c r="H204" s="3">
        <v>-75.820578100000006</v>
      </c>
      <c r="I204" s="17">
        <v>2.7254343526036756E-2</v>
      </c>
      <c r="J204" s="17">
        <v>0.26869644915927798</v>
      </c>
      <c r="K204" s="17">
        <v>4.9182944041862679E-3</v>
      </c>
      <c r="L204" s="17">
        <v>0</v>
      </c>
      <c r="M204" s="17">
        <v>5.2416400116339137E-5</v>
      </c>
      <c r="N204" s="17">
        <v>6.8522773437956319E-4</v>
      </c>
      <c r="O204" s="17">
        <v>4.1331154227828917E-3</v>
      </c>
      <c r="P204" s="17">
        <v>6.8692050179928132E-2</v>
      </c>
      <c r="Q204" s="17">
        <v>0</v>
      </c>
      <c r="R204" s="17">
        <v>0</v>
      </c>
      <c r="S204" s="17">
        <v>6.460194994841881E-5</v>
      </c>
      <c r="T204" s="17">
        <v>9.5732934792677548E-5</v>
      </c>
      <c r="U204" s="17">
        <v>2.9604164399706191E-2</v>
      </c>
      <c r="V204" s="17">
        <v>1.9467388232883399E-2</v>
      </c>
      <c r="W204" s="17">
        <v>0.19192603511376999</v>
      </c>
      <c r="X204" s="17">
        <v>3.5130674315616201E-3</v>
      </c>
      <c r="Y204" s="17">
        <v>0</v>
      </c>
      <c r="Z204" s="17">
        <v>3.7440285797385101E-5</v>
      </c>
      <c r="AA204" s="17">
        <v>4.8944838169968799E-4</v>
      </c>
      <c r="AB204" s="17">
        <v>2.95222530198778E-3</v>
      </c>
      <c r="AC204" s="17">
        <v>4.9065750128520103E-2</v>
      </c>
      <c r="AD204" s="17">
        <v>0</v>
      </c>
      <c r="AE204" s="17">
        <v>0</v>
      </c>
      <c r="AF204" s="17">
        <v>4.6144249963156297E-5</v>
      </c>
      <c r="AG204" s="17">
        <v>6.8380667709055397E-5</v>
      </c>
      <c r="AH204" s="17">
        <v>2.1145831714075851E-2</v>
      </c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</row>
    <row r="205" spans="1:83" x14ac:dyDescent="0.3">
      <c r="A205" s="3">
        <v>1571</v>
      </c>
      <c r="B205" s="3" t="s">
        <v>279</v>
      </c>
      <c r="C205" s="3" t="s">
        <v>139</v>
      </c>
      <c r="D205" s="3" t="s">
        <v>33</v>
      </c>
      <c r="E205" s="3" t="s">
        <v>92</v>
      </c>
      <c r="F205" s="3" t="s">
        <v>33</v>
      </c>
      <c r="G205" s="3">
        <v>38.543913330000002</v>
      </c>
      <c r="H205" s="3">
        <v>-76.687816569999896</v>
      </c>
      <c r="I205" s="17">
        <v>242.40936065399711</v>
      </c>
      <c r="J205" s="17">
        <v>327.90713955585869</v>
      </c>
      <c r="K205" s="17">
        <v>137.69430371867969</v>
      </c>
      <c r="L205" s="17">
        <v>0.80102679675177457</v>
      </c>
      <c r="M205" s="17">
        <v>213.43941815611436</v>
      </c>
      <c r="N205" s="17">
        <v>218.8779210379376</v>
      </c>
      <c r="O205" s="17">
        <v>269.80050845502853</v>
      </c>
      <c r="P205" s="17">
        <v>89.911675626535768</v>
      </c>
      <c r="Q205" s="17">
        <v>97.194202018856174</v>
      </c>
      <c r="R205" s="17">
        <v>13.951311671417052</v>
      </c>
      <c r="S205" s="17">
        <v>1.5280921964902798</v>
      </c>
      <c r="T205" s="17">
        <v>0.24812360384190818</v>
      </c>
      <c r="U205" s="17">
        <v>133.49187103429907</v>
      </c>
      <c r="V205" s="17">
        <v>0.55366233201649195</v>
      </c>
      <c r="W205" s="17">
        <v>1.5743290913959</v>
      </c>
      <c r="X205" s="17">
        <v>4.6784356763435696E-3</v>
      </c>
      <c r="Y205" s="17">
        <v>0.572161997679839</v>
      </c>
      <c r="Z205" s="17">
        <v>2.6572876533937499</v>
      </c>
      <c r="AA205" s="17">
        <v>2.0457681703366859</v>
      </c>
      <c r="AB205" s="17">
        <v>2.7972759932492179</v>
      </c>
      <c r="AC205" s="17">
        <v>0.76248976271380697</v>
      </c>
      <c r="AD205" s="17">
        <v>2.0647388787795617</v>
      </c>
      <c r="AE205" s="17">
        <v>0.64826704933076396</v>
      </c>
      <c r="AF205" s="17">
        <v>1.0016449651993999</v>
      </c>
      <c r="AG205" s="17">
        <v>0.17723114560136299</v>
      </c>
      <c r="AH205" s="17">
        <v>1.2335295847955718</v>
      </c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</row>
    <row r="206" spans="1:83" x14ac:dyDescent="0.3">
      <c r="A206" s="3">
        <v>1572</v>
      </c>
      <c r="B206" s="3" t="s">
        <v>280</v>
      </c>
      <c r="C206" s="3" t="s">
        <v>139</v>
      </c>
      <c r="D206" s="3" t="s">
        <v>35</v>
      </c>
      <c r="E206" s="3" t="s">
        <v>1216</v>
      </c>
      <c r="F206" s="3" t="s">
        <v>38</v>
      </c>
      <c r="G206" s="3">
        <v>39.209820809999897</v>
      </c>
      <c r="H206" s="3">
        <v>-77.464472259999894</v>
      </c>
      <c r="I206" s="1">
        <v>126.79787115194257</v>
      </c>
      <c r="J206" s="1">
        <v>202.1007667220355</v>
      </c>
      <c r="K206" s="1">
        <v>36.439609309265784</v>
      </c>
      <c r="L206" s="1">
        <v>0</v>
      </c>
      <c r="M206" s="1">
        <v>89.045784862060799</v>
      </c>
      <c r="N206" s="1">
        <v>112.16191178417773</v>
      </c>
      <c r="O206" s="1">
        <v>44.71457254593286</v>
      </c>
      <c r="P206" s="1">
        <v>35.959444068500908</v>
      </c>
      <c r="Q206" s="1">
        <v>41.583207173584327</v>
      </c>
      <c r="R206" s="1">
        <v>0</v>
      </c>
      <c r="S206" s="1">
        <v>3.5153394525777095</v>
      </c>
      <c r="T206" s="1">
        <v>0</v>
      </c>
      <c r="U206" s="1">
        <v>56.707701261906792</v>
      </c>
      <c r="V206" s="1">
        <v>0.9569776820427951</v>
      </c>
      <c r="W206" s="1">
        <v>1.4919650762444139</v>
      </c>
      <c r="X206" s="1">
        <v>0.2780140080248466</v>
      </c>
      <c r="Y206" s="1">
        <v>0</v>
      </c>
      <c r="Z206" s="1">
        <v>1.0011001220228068</v>
      </c>
      <c r="AA206" s="1">
        <v>1.3198517283678775</v>
      </c>
      <c r="AB206" s="1">
        <v>0.53432496565098064</v>
      </c>
      <c r="AC206" s="1">
        <v>0.43043474955060379</v>
      </c>
      <c r="AD206" s="1">
        <v>0.49527439952833757</v>
      </c>
      <c r="AE206" s="1">
        <v>0</v>
      </c>
      <c r="AF206" s="1">
        <v>3.3406401218233295E-2</v>
      </c>
      <c r="AG206" s="1">
        <v>0</v>
      </c>
      <c r="AH206" s="1">
        <v>0.53823943932693163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x14ac:dyDescent="0.3">
      <c r="A207" s="3">
        <v>1573</v>
      </c>
      <c r="B207" s="3" t="s">
        <v>281</v>
      </c>
      <c r="C207" s="3" t="s">
        <v>139</v>
      </c>
      <c r="D207" s="3" t="s">
        <v>92</v>
      </c>
      <c r="E207" s="3" t="s">
        <v>92</v>
      </c>
      <c r="F207" s="3" t="s">
        <v>38</v>
      </c>
      <c r="G207" s="3">
        <v>38.359536380000002</v>
      </c>
      <c r="H207" s="3">
        <v>-76.976299209999894</v>
      </c>
      <c r="I207" s="17">
        <v>404.39771747823249</v>
      </c>
      <c r="J207" s="17">
        <v>612.86385845983159</v>
      </c>
      <c r="K207" s="17">
        <v>346.60908728458793</v>
      </c>
      <c r="L207" s="17">
        <v>259.1819713950934</v>
      </c>
      <c r="M207" s="17">
        <v>455.989740241162</v>
      </c>
      <c r="N207" s="17">
        <v>578.49464009125836</v>
      </c>
      <c r="O207" s="17">
        <v>495.66843225912055</v>
      </c>
      <c r="P207" s="17">
        <v>452.78795779646885</v>
      </c>
      <c r="Q207" s="17">
        <v>345.74103359126292</v>
      </c>
      <c r="R207" s="17">
        <v>399.89446736260527</v>
      </c>
      <c r="S207" s="17">
        <v>252.02705482961031</v>
      </c>
      <c r="T207" s="17">
        <v>74.076801299262925</v>
      </c>
      <c r="U207" s="17">
        <v>388.31692972453885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</row>
    <row r="208" spans="1:83" x14ac:dyDescent="0.3">
      <c r="A208" s="3">
        <v>1588</v>
      </c>
      <c r="B208" s="3" t="s">
        <v>282</v>
      </c>
      <c r="C208" s="3" t="s">
        <v>283</v>
      </c>
      <c r="D208" s="3" t="s">
        <v>33</v>
      </c>
      <c r="E208" s="3" t="s">
        <v>92</v>
      </c>
      <c r="F208" s="3" t="s">
        <v>33</v>
      </c>
      <c r="G208" s="3">
        <v>42.3903778399999</v>
      </c>
      <c r="H208" s="3">
        <v>-71.067518329999899</v>
      </c>
      <c r="I208" s="17">
        <v>49.669666694075261</v>
      </c>
      <c r="J208" s="17">
        <v>165.05072055237861</v>
      </c>
      <c r="K208" s="17">
        <v>4.8132574113356839</v>
      </c>
      <c r="L208" s="17">
        <v>0</v>
      </c>
      <c r="M208" s="17">
        <v>6.3930996807741272</v>
      </c>
      <c r="N208" s="17">
        <v>0</v>
      </c>
      <c r="O208" s="17">
        <v>0</v>
      </c>
      <c r="P208" s="17">
        <v>11.560517533281672</v>
      </c>
      <c r="Q208" s="17">
        <v>29.7875265147702</v>
      </c>
      <c r="R208" s="17">
        <v>0</v>
      </c>
      <c r="S208" s="17">
        <v>0</v>
      </c>
      <c r="T208" s="17">
        <v>8.0527166414159428</v>
      </c>
      <c r="U208" s="17">
        <v>21.945788952594711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</row>
    <row r="209" spans="1:83" x14ac:dyDescent="0.3">
      <c r="A209" s="3">
        <v>1590</v>
      </c>
      <c r="B209" s="3" t="s">
        <v>284</v>
      </c>
      <c r="C209" s="3" t="s">
        <v>283</v>
      </c>
      <c r="D209" s="3" t="s">
        <v>92</v>
      </c>
      <c r="E209" s="3" t="s">
        <v>92</v>
      </c>
      <c r="F209" s="3" t="s">
        <v>43</v>
      </c>
      <c r="G209" s="3">
        <v>41.944773580000003</v>
      </c>
      <c r="H209" s="3">
        <v>-70.579096660000005</v>
      </c>
      <c r="I209" s="17">
        <v>496.03084007623221</v>
      </c>
      <c r="J209" s="17">
        <v>320.72061992647872</v>
      </c>
      <c r="K209" s="17">
        <v>581.87867147817269</v>
      </c>
      <c r="L209" s="17">
        <v>366.68112935886529</v>
      </c>
      <c r="M209" s="17">
        <v>132.06051701062944</v>
      </c>
      <c r="N209" s="17">
        <v>597.42237495924007</v>
      </c>
      <c r="O209" s="17">
        <v>626.83050305233269</v>
      </c>
      <c r="P209" s="17">
        <v>549.74013312918044</v>
      </c>
      <c r="Q209" s="17">
        <v>627.71788437073997</v>
      </c>
      <c r="R209" s="17">
        <v>610.18840009407143</v>
      </c>
      <c r="S209" s="17">
        <v>610.92898880432801</v>
      </c>
      <c r="T209" s="17">
        <v>599.09887804831817</v>
      </c>
      <c r="U209" s="17">
        <v>511.05028743094147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</row>
    <row r="210" spans="1:83" x14ac:dyDescent="0.3">
      <c r="A210" s="3">
        <v>1595</v>
      </c>
      <c r="B210" s="3" t="s">
        <v>285</v>
      </c>
      <c r="C210" s="3" t="s">
        <v>283</v>
      </c>
      <c r="D210" s="3" t="s">
        <v>48</v>
      </c>
      <c r="E210" s="3" t="s">
        <v>48</v>
      </c>
      <c r="F210" s="3" t="s">
        <v>58</v>
      </c>
      <c r="G210" s="3">
        <v>42.364004999999899</v>
      </c>
      <c r="H210" s="3">
        <v>-71.080651000000003</v>
      </c>
      <c r="I210" s="1">
        <v>0</v>
      </c>
      <c r="J210" s="1">
        <v>1.4122775184028</v>
      </c>
      <c r="K210" s="1">
        <v>1.712224138077348</v>
      </c>
      <c r="L210" s="1">
        <v>1.491398399439998</v>
      </c>
      <c r="M210" s="1">
        <v>1.6296926987009337</v>
      </c>
      <c r="N210" s="1">
        <v>1.6165451288526258</v>
      </c>
      <c r="O210" s="1">
        <v>1.6740569307075039</v>
      </c>
      <c r="P210" s="1">
        <v>1.7475268747464079</v>
      </c>
      <c r="Q210" s="1">
        <v>1.6647451462901282</v>
      </c>
      <c r="R210" s="1">
        <v>1.1336601720727122</v>
      </c>
      <c r="S210" s="1">
        <v>1.5946218338046081</v>
      </c>
      <c r="T210" s="1">
        <v>1.560799941996736</v>
      </c>
      <c r="U210" s="1">
        <v>1.4349585457869867</v>
      </c>
      <c r="V210" s="1">
        <v>0</v>
      </c>
      <c r="W210" s="1">
        <v>1.0087696560020001</v>
      </c>
      <c r="X210" s="1">
        <v>1.2230172414838201</v>
      </c>
      <c r="Y210" s="1">
        <v>1.0652845710285701</v>
      </c>
      <c r="Z210" s="1">
        <v>1.1640662133578099</v>
      </c>
      <c r="AA210" s="1">
        <v>1.1546750920375899</v>
      </c>
      <c r="AB210" s="1">
        <v>1.19575495050536</v>
      </c>
      <c r="AC210" s="1">
        <v>1.24823348196172</v>
      </c>
      <c r="AD210" s="1">
        <v>1.1891036759215201</v>
      </c>
      <c r="AE210" s="1">
        <v>0.80975726576622298</v>
      </c>
      <c r="AF210" s="1">
        <v>1.1390155955747201</v>
      </c>
      <c r="AG210" s="1">
        <v>1.1148571014262401</v>
      </c>
      <c r="AH210" s="1">
        <v>1.0249703898478475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x14ac:dyDescent="0.3">
      <c r="A211" s="3">
        <v>1599</v>
      </c>
      <c r="B211" s="3" t="s">
        <v>286</v>
      </c>
      <c r="C211" s="3" t="s">
        <v>283</v>
      </c>
      <c r="D211" s="3" t="s">
        <v>92</v>
      </c>
      <c r="E211" s="3" t="s">
        <v>92</v>
      </c>
      <c r="F211" s="3" t="s">
        <v>125</v>
      </c>
      <c r="G211" s="3">
        <v>41.770504879999898</v>
      </c>
      <c r="H211" s="3">
        <v>-70.509233960000003</v>
      </c>
      <c r="I211" s="17">
        <v>42.524383651597319</v>
      </c>
      <c r="J211" s="17">
        <v>174.96634079604181</v>
      </c>
      <c r="K211" s="17">
        <v>6.3355996430387673</v>
      </c>
      <c r="L211" s="17">
        <v>0</v>
      </c>
      <c r="M211" s="17">
        <v>0</v>
      </c>
      <c r="N211" s="17">
        <v>31.315467451907079</v>
      </c>
      <c r="O211" s="17">
        <v>50.703367513305608</v>
      </c>
      <c r="P211" s="17">
        <v>24.422554389082091</v>
      </c>
      <c r="Q211" s="17">
        <v>1.5367853877787216</v>
      </c>
      <c r="R211" s="17">
        <v>0</v>
      </c>
      <c r="S211" s="17">
        <v>0</v>
      </c>
      <c r="T211" s="17">
        <v>0</v>
      </c>
      <c r="U211" s="17">
        <v>26.652570379691731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</row>
    <row r="212" spans="1:83" x14ac:dyDescent="0.3">
      <c r="A212" s="3">
        <v>1619</v>
      </c>
      <c r="B212" s="3" t="s">
        <v>287</v>
      </c>
      <c r="C212" s="3" t="s">
        <v>283</v>
      </c>
      <c r="D212" s="3" t="s">
        <v>48</v>
      </c>
      <c r="E212" s="3" t="s">
        <v>48</v>
      </c>
      <c r="F212" s="3" t="s">
        <v>38</v>
      </c>
      <c r="G212" s="3">
        <v>41.7114133299999</v>
      </c>
      <c r="H212" s="3">
        <v>-71.192538540000001</v>
      </c>
      <c r="I212" s="17">
        <v>9.9042757338446243</v>
      </c>
      <c r="J212" s="17">
        <v>12.461027294877042</v>
      </c>
      <c r="K212" s="17">
        <v>6.7432787856637777</v>
      </c>
      <c r="L212" s="17">
        <v>0.63655680242499468</v>
      </c>
      <c r="M212" s="17">
        <v>0.55506062115704391</v>
      </c>
      <c r="N212" s="17">
        <v>0.19226567051061158</v>
      </c>
      <c r="O212" s="17">
        <v>3.8131183891881695</v>
      </c>
      <c r="P212" s="17">
        <v>2.1322037064567927</v>
      </c>
      <c r="Q212" s="17">
        <v>1.7986946041277707</v>
      </c>
      <c r="R212" s="17">
        <v>2.9403821730360518</v>
      </c>
      <c r="S212" s="17">
        <v>4.1497903485126404</v>
      </c>
      <c r="T212" s="17">
        <v>3.1800559657774197</v>
      </c>
      <c r="U212" s="17">
        <v>3.9987606127470627</v>
      </c>
      <c r="V212" s="17">
        <v>7.0744826670318748</v>
      </c>
      <c r="W212" s="17">
        <v>8.9007337820550294</v>
      </c>
      <c r="X212" s="17">
        <v>4.8166277040455556</v>
      </c>
      <c r="Y212" s="17">
        <v>0.45468343030356773</v>
      </c>
      <c r="Z212" s="17">
        <v>0.39647187225503144</v>
      </c>
      <c r="AA212" s="17">
        <v>0.137332621793294</v>
      </c>
      <c r="AB212" s="17">
        <v>2.7236559922772638</v>
      </c>
      <c r="AC212" s="17">
        <v>1.5230026474691378</v>
      </c>
      <c r="AD212" s="17">
        <v>1.284781860091265</v>
      </c>
      <c r="AE212" s="17">
        <v>2.1002729807400367</v>
      </c>
      <c r="AF212" s="17">
        <v>2.9641359632233151</v>
      </c>
      <c r="AG212" s="17">
        <v>2.2714685469838711</v>
      </c>
      <c r="AH212" s="17">
        <v>2.8562575805336166</v>
      </c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</row>
    <row r="213" spans="1:83" x14ac:dyDescent="0.3">
      <c r="A213" s="3">
        <v>1642</v>
      </c>
      <c r="B213" s="3" t="s">
        <v>288</v>
      </c>
      <c r="C213" s="3" t="s">
        <v>283</v>
      </c>
      <c r="D213" s="3" t="s">
        <v>35</v>
      </c>
      <c r="E213" s="3" t="s">
        <v>1216</v>
      </c>
      <c r="F213" s="3" t="s">
        <v>36</v>
      </c>
      <c r="G213" s="3">
        <v>42.092675929999899</v>
      </c>
      <c r="H213" s="3">
        <v>-72.592388889999896</v>
      </c>
      <c r="I213" s="17">
        <v>0</v>
      </c>
      <c r="J213" s="17">
        <v>1.1345693803310726</v>
      </c>
      <c r="K213" s="17">
        <v>0</v>
      </c>
      <c r="L213" s="17">
        <v>0</v>
      </c>
      <c r="M213" s="17">
        <v>0.92906707582083758</v>
      </c>
      <c r="N213" s="17">
        <v>1.0616790655216553</v>
      </c>
      <c r="O213" s="17">
        <v>4.3728602678909576</v>
      </c>
      <c r="P213" s="17">
        <v>5.7965066272438035</v>
      </c>
      <c r="Q213" s="17">
        <v>4.4566236218656838</v>
      </c>
      <c r="R213" s="17">
        <v>0</v>
      </c>
      <c r="S213" s="17">
        <v>0</v>
      </c>
      <c r="T213" s="17">
        <v>0</v>
      </c>
      <c r="U213" s="17">
        <v>1.4832013051246951</v>
      </c>
      <c r="V213" s="17">
        <v>0</v>
      </c>
      <c r="W213" s="17">
        <v>8.0067794252722379E-3</v>
      </c>
      <c r="X213" s="17">
        <v>0</v>
      </c>
      <c r="Y213" s="17">
        <v>0</v>
      </c>
      <c r="Z213" s="17">
        <v>9.8526407291740069E-3</v>
      </c>
      <c r="AA213" s="17">
        <v>1.2002162747458998E-2</v>
      </c>
      <c r="AB213" s="17">
        <v>5.1330014802364154E-2</v>
      </c>
      <c r="AC213" s="17">
        <v>6.9245972102667336E-2</v>
      </c>
      <c r="AD213" s="17">
        <v>5.0295220738977235E-2</v>
      </c>
      <c r="AE213" s="17">
        <v>0</v>
      </c>
      <c r="AF213" s="17">
        <v>0</v>
      </c>
      <c r="AG213" s="17">
        <v>0</v>
      </c>
      <c r="AH213" s="17">
        <v>1.6812051466194741E-2</v>
      </c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</row>
    <row r="214" spans="1:83" x14ac:dyDescent="0.3">
      <c r="A214" s="3">
        <v>1682</v>
      </c>
      <c r="B214" s="3" t="s">
        <v>289</v>
      </c>
      <c r="C214" s="3" t="s">
        <v>283</v>
      </c>
      <c r="D214" s="3" t="s">
        <v>33</v>
      </c>
      <c r="E214" s="3" t="s">
        <v>92</v>
      </c>
      <c r="F214" s="3" t="s">
        <v>33</v>
      </c>
      <c r="G214" s="3">
        <v>41.865266460000001</v>
      </c>
      <c r="H214" s="3">
        <v>-71.106182410000002</v>
      </c>
      <c r="I214" s="17">
        <v>0.13587635608873938</v>
      </c>
      <c r="J214" s="17">
        <v>0.42816287829662353</v>
      </c>
      <c r="K214" s="17">
        <v>0.27551938013089117</v>
      </c>
      <c r="L214" s="17">
        <v>0.15029174787609498</v>
      </c>
      <c r="M214" s="17">
        <v>0.45967061957986677</v>
      </c>
      <c r="N214" s="17">
        <v>0.71918731240465528</v>
      </c>
      <c r="O214" s="17">
        <v>0.70196118373242977</v>
      </c>
      <c r="P214" s="17">
        <v>0.6455461816604533</v>
      </c>
      <c r="Q214" s="17">
        <v>0.5120453460630211</v>
      </c>
      <c r="R214" s="17">
        <v>0.20679965349794241</v>
      </c>
      <c r="S214" s="17">
        <v>0.39739406434191682</v>
      </c>
      <c r="T214" s="17">
        <v>0.19982194365046246</v>
      </c>
      <c r="U214" s="17">
        <v>0.40201964268887791</v>
      </c>
      <c r="V214" s="17">
        <v>1.728247552991E-2</v>
      </c>
      <c r="W214" s="17">
        <v>6.7851890215855203E-3</v>
      </c>
      <c r="X214" s="17">
        <v>6.9834591908173899E-2</v>
      </c>
      <c r="Y214" s="17">
        <v>4.0743291837959002E-2</v>
      </c>
      <c r="Z214" s="17">
        <v>0.32833615684276202</v>
      </c>
      <c r="AA214" s="17">
        <v>0.35652035934409299</v>
      </c>
      <c r="AB214" s="17">
        <v>0.32724880559845698</v>
      </c>
      <c r="AC214" s="17">
        <v>0.33064255176061602</v>
      </c>
      <c r="AD214" s="17">
        <v>0.22547454993004301</v>
      </c>
      <c r="AE214" s="17">
        <v>0.14771403821281601</v>
      </c>
      <c r="AF214" s="17">
        <v>0.15482631952577899</v>
      </c>
      <c r="AG214" s="17">
        <v>0.13925764439066801</v>
      </c>
      <c r="AH214" s="17">
        <v>0.17996363041996194</v>
      </c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</row>
    <row r="215" spans="1:83" x14ac:dyDescent="0.3">
      <c r="A215" s="3">
        <v>1695</v>
      </c>
      <c r="B215" s="3" t="s">
        <v>290</v>
      </c>
      <c r="C215" s="3" t="s">
        <v>291</v>
      </c>
      <c r="D215" s="3" t="s">
        <v>35</v>
      </c>
      <c r="E215" s="3" t="s">
        <v>1217</v>
      </c>
      <c r="F215" s="3" t="s">
        <v>38</v>
      </c>
      <c r="G215" s="3">
        <v>43.254405990000002</v>
      </c>
      <c r="H215" s="3">
        <v>-86.241600890000001</v>
      </c>
      <c r="I215" s="17">
        <v>174.63354291948332</v>
      </c>
      <c r="J215" s="17">
        <v>142.91821184463743</v>
      </c>
      <c r="K215" s="17">
        <v>182.67962883148533</v>
      </c>
      <c r="L215" s="17">
        <v>177.88620578421512</v>
      </c>
      <c r="M215" s="17">
        <v>148.26727660837571</v>
      </c>
      <c r="N215" s="17">
        <v>148.43925671132462</v>
      </c>
      <c r="O215" s="17">
        <v>199.44067751497019</v>
      </c>
      <c r="P215" s="17">
        <v>200.63975515420344</v>
      </c>
      <c r="Q215" s="17">
        <v>187.47876708284389</v>
      </c>
      <c r="R215" s="17">
        <v>122.37064339588127</v>
      </c>
      <c r="S215" s="17">
        <v>127.11324636734639</v>
      </c>
      <c r="T215" s="17">
        <v>124.51172430085691</v>
      </c>
      <c r="U215" s="17">
        <v>161.52897238494432</v>
      </c>
      <c r="V215" s="17">
        <v>1.295681921103718</v>
      </c>
      <c r="W215" s="17">
        <v>1.0423278808901009</v>
      </c>
      <c r="X215" s="17">
        <v>1.3984725297229001</v>
      </c>
      <c r="Y215" s="17">
        <v>1.6356522383529748</v>
      </c>
      <c r="Z215" s="17">
        <v>1.5589547006560245</v>
      </c>
      <c r="AA215" s="17">
        <v>1.6491274181836815</v>
      </c>
      <c r="AB215" s="17">
        <v>2.2732844845203419</v>
      </c>
      <c r="AC215" s="17">
        <v>2.3117080954683402</v>
      </c>
      <c r="AD215" s="17">
        <v>2.0769255776655413</v>
      </c>
      <c r="AE215" s="17">
        <v>1.2764597717150121</v>
      </c>
      <c r="AF215" s="17">
        <v>1.1637577717155994</v>
      </c>
      <c r="AG215" s="17">
        <v>1.0553102817415223</v>
      </c>
      <c r="AH215" s="17">
        <v>1.5649728662334805</v>
      </c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</row>
    <row r="216" spans="1:83" x14ac:dyDescent="0.3">
      <c r="A216" s="3">
        <v>1702</v>
      </c>
      <c r="B216" s="3" t="s">
        <v>292</v>
      </c>
      <c r="C216" s="3" t="s">
        <v>291</v>
      </c>
      <c r="D216" s="3" t="s">
        <v>33</v>
      </c>
      <c r="E216" s="3" t="s">
        <v>1216</v>
      </c>
      <c r="F216" s="3" t="s">
        <v>38</v>
      </c>
      <c r="G216" s="3">
        <v>43.644393649999898</v>
      </c>
      <c r="H216" s="3">
        <v>-83.841192590000006</v>
      </c>
      <c r="I216" s="17">
        <v>111.10127888648513</v>
      </c>
      <c r="J216" s="17">
        <v>71.934693344914024</v>
      </c>
      <c r="K216" s="17">
        <v>121.0722860899827</v>
      </c>
      <c r="L216" s="17">
        <v>111.80328493766716</v>
      </c>
      <c r="M216" s="17">
        <v>56.928488128101357</v>
      </c>
      <c r="N216" s="17">
        <v>197.21027378989265</v>
      </c>
      <c r="O216" s="17">
        <v>247.15548181978428</v>
      </c>
      <c r="P216" s="17">
        <v>308.81078196240117</v>
      </c>
      <c r="Q216" s="17">
        <v>269.12757411042395</v>
      </c>
      <c r="R216" s="17">
        <v>295.10531154776254</v>
      </c>
      <c r="S216" s="17">
        <v>146.73711800886218</v>
      </c>
      <c r="T216" s="17">
        <v>140.107809659547</v>
      </c>
      <c r="U216" s="17">
        <v>173.8335438903533</v>
      </c>
      <c r="V216" s="17">
        <v>0.80819666606289131</v>
      </c>
      <c r="W216" s="17">
        <v>0.54712728815469469</v>
      </c>
      <c r="X216" s="17">
        <v>0.92388200071834115</v>
      </c>
      <c r="Y216" s="17">
        <v>1.1462892807594525</v>
      </c>
      <c r="Z216" s="17">
        <v>0.62459862670386523</v>
      </c>
      <c r="AA216" s="17">
        <v>2.2800357819458794</v>
      </c>
      <c r="AB216" s="17">
        <v>2.9102709236182256</v>
      </c>
      <c r="AC216" s="17">
        <v>3.8268016150664317</v>
      </c>
      <c r="AD216" s="17">
        <v>3.0570705683739194</v>
      </c>
      <c r="AE216" s="17">
        <v>3.0090027780877735</v>
      </c>
      <c r="AF216" s="17">
        <v>1.3324842072033038</v>
      </c>
      <c r="AG216" s="17">
        <v>1.1545632086988433</v>
      </c>
      <c r="AH216" s="17">
        <v>1.8103363002861796</v>
      </c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</row>
    <row r="217" spans="1:83" x14ac:dyDescent="0.3">
      <c r="A217" s="3">
        <v>1710</v>
      </c>
      <c r="B217" s="3" t="s">
        <v>293</v>
      </c>
      <c r="C217" s="3" t="s">
        <v>291</v>
      </c>
      <c r="D217" s="3" t="s">
        <v>35</v>
      </c>
      <c r="E217" s="3" t="s">
        <v>1217</v>
      </c>
      <c r="F217" s="3" t="s">
        <v>38</v>
      </c>
      <c r="G217" s="3">
        <v>42.910243850000001</v>
      </c>
      <c r="H217" s="3">
        <v>-86.202874120000004</v>
      </c>
      <c r="I217" s="17">
        <v>805.85089588389758</v>
      </c>
      <c r="J217" s="17">
        <v>830.06434421549682</v>
      </c>
      <c r="K217" s="17">
        <v>705.79089092357367</v>
      </c>
      <c r="L217" s="17">
        <v>532.03457531495451</v>
      </c>
      <c r="M217" s="17">
        <v>752.43973521270152</v>
      </c>
      <c r="N217" s="17">
        <v>779.41736793357313</v>
      </c>
      <c r="O217" s="17">
        <v>839.60885682340222</v>
      </c>
      <c r="P217" s="17">
        <v>851.0041663190151</v>
      </c>
      <c r="Q217" s="17">
        <v>860.40485109130327</v>
      </c>
      <c r="R217" s="17">
        <v>622.01032189378498</v>
      </c>
      <c r="S217" s="17">
        <v>772.82395494664888</v>
      </c>
      <c r="T217" s="17">
        <v>691.99532281923712</v>
      </c>
      <c r="U217" s="17">
        <v>753.18336987060889</v>
      </c>
      <c r="V217" s="17">
        <v>6.0923403099905968</v>
      </c>
      <c r="W217" s="17">
        <v>6.0520585351694187</v>
      </c>
      <c r="X217" s="17">
        <v>5.4225688929615572</v>
      </c>
      <c r="Y217" s="17">
        <v>4.5181124430734716</v>
      </c>
      <c r="Z217" s="17">
        <v>7.4914196269388285</v>
      </c>
      <c r="AA217" s="17">
        <v>7.8110360798200755</v>
      </c>
      <c r="AB217" s="17">
        <v>8.7151919009270173</v>
      </c>
      <c r="AC217" s="17">
        <v>9.5205497308737659</v>
      </c>
      <c r="AD217" s="17">
        <v>9.177016322739961</v>
      </c>
      <c r="AE217" s="17">
        <v>6.0649194149550665</v>
      </c>
      <c r="AF217" s="17">
        <v>7.0760012337418132</v>
      </c>
      <c r="AG217" s="17">
        <v>5.84851117271156</v>
      </c>
      <c r="AH217" s="17">
        <v>6.9883374079345568</v>
      </c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</row>
    <row r="218" spans="1:83" x14ac:dyDescent="0.3">
      <c r="A218" s="3">
        <v>1715</v>
      </c>
      <c r="B218" s="3" t="s">
        <v>294</v>
      </c>
      <c r="C218" s="3" t="s">
        <v>291</v>
      </c>
      <c r="D218" s="3" t="s">
        <v>48</v>
      </c>
      <c r="E218" s="3" t="s">
        <v>48</v>
      </c>
      <c r="F218" s="3" t="s">
        <v>43</v>
      </c>
      <c r="G218" s="3">
        <v>42.323063699999899</v>
      </c>
      <c r="H218" s="3">
        <v>-86.314689860000001</v>
      </c>
      <c r="I218" s="17">
        <v>13.658885288066955</v>
      </c>
      <c r="J218" s="17">
        <v>13.613301657983314</v>
      </c>
      <c r="K218" s="17">
        <v>13.675498058142773</v>
      </c>
      <c r="L218" s="17">
        <v>13.230237695463725</v>
      </c>
      <c r="M218" s="17">
        <v>14.576603060208559</v>
      </c>
      <c r="N218" s="17">
        <v>15.242894149277758</v>
      </c>
      <c r="O218" s="17">
        <v>15.204127777584619</v>
      </c>
      <c r="P218" s="17">
        <v>15.05569993678688</v>
      </c>
      <c r="Q218" s="17">
        <v>6.5725842514554307</v>
      </c>
      <c r="R218" s="17">
        <v>4.8349057134433151</v>
      </c>
      <c r="S218" s="17">
        <v>13.18669568566067</v>
      </c>
      <c r="T218" s="17">
        <v>13.612520364848578</v>
      </c>
      <c r="U218" s="17">
        <v>12.704959578221349</v>
      </c>
      <c r="V218" s="17">
        <v>9.7563466343335392</v>
      </c>
      <c r="W218" s="17">
        <v>9.72378689855951</v>
      </c>
      <c r="X218" s="17">
        <v>9.7682128986734096</v>
      </c>
      <c r="Y218" s="17">
        <v>9.4501697824740898</v>
      </c>
      <c r="Z218" s="17">
        <v>10.4118593287204</v>
      </c>
      <c r="AA218" s="17">
        <v>10.8877815351984</v>
      </c>
      <c r="AB218" s="17">
        <v>10.8600912697033</v>
      </c>
      <c r="AC218" s="17">
        <v>10.7540713834192</v>
      </c>
      <c r="AD218" s="17">
        <v>4.6947030367538796</v>
      </c>
      <c r="AE218" s="17">
        <v>3.4535040810309399</v>
      </c>
      <c r="AF218" s="17">
        <v>9.4190683469004792</v>
      </c>
      <c r="AG218" s="17">
        <v>9.7232288320346996</v>
      </c>
      <c r="AH218" s="17">
        <v>9.0749711273009641</v>
      </c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</row>
    <row r="219" spans="1:83" x14ac:dyDescent="0.3">
      <c r="A219" s="3">
        <v>1720</v>
      </c>
      <c r="B219" s="3" t="s">
        <v>295</v>
      </c>
      <c r="C219" s="3" t="s">
        <v>291</v>
      </c>
      <c r="D219" s="3" t="s">
        <v>35</v>
      </c>
      <c r="E219" s="3" t="s">
        <v>1216</v>
      </c>
      <c r="F219" s="3" t="s">
        <v>38</v>
      </c>
      <c r="G219" s="3">
        <v>43.640073620000003</v>
      </c>
      <c r="H219" s="3">
        <v>-83.845258650000005</v>
      </c>
      <c r="I219" s="17">
        <v>156.0869735871978</v>
      </c>
      <c r="J219" s="17">
        <v>170.75346492885524</v>
      </c>
      <c r="K219" s="17">
        <v>143.51682100647488</v>
      </c>
      <c r="L219" s="17">
        <v>163.41888336872776</v>
      </c>
      <c r="M219" s="17">
        <v>178.25940468317933</v>
      </c>
      <c r="N219" s="17">
        <v>189.96485842061441</v>
      </c>
      <c r="O219" s="17">
        <v>192.39712477352077</v>
      </c>
      <c r="P219" s="17">
        <v>172.68957260646911</v>
      </c>
      <c r="Q219" s="17">
        <v>156.41662190959173</v>
      </c>
      <c r="R219" s="17">
        <v>161.08721938704105</v>
      </c>
      <c r="S219" s="17">
        <v>175.14478114355975</v>
      </c>
      <c r="T219" s="17">
        <v>171.12702714098174</v>
      </c>
      <c r="U219" s="17">
        <v>169.2042186356536</v>
      </c>
      <c r="V219" s="17">
        <v>1.1354772466329086</v>
      </c>
      <c r="W219" s="17">
        <v>1.2425253349471537</v>
      </c>
      <c r="X219" s="17">
        <v>1.0873190070076209</v>
      </c>
      <c r="Y219" s="17">
        <v>1.5327664866860986</v>
      </c>
      <c r="Z219" s="17">
        <v>1.9425349803351466</v>
      </c>
      <c r="AA219" s="17">
        <v>2.1767757640487173</v>
      </c>
      <c r="AB219" s="17">
        <v>2.2638709179101628</v>
      </c>
      <c r="AC219" s="17">
        <v>2.0239918117773041</v>
      </c>
      <c r="AD219" s="17">
        <v>1.7769561263963023</v>
      </c>
      <c r="AE219" s="17">
        <v>1.642709897401351</v>
      </c>
      <c r="AF219" s="17">
        <v>1.5907887100705866</v>
      </c>
      <c r="AG219" s="17">
        <v>1.4102911641014564</v>
      </c>
      <c r="AH219" s="17">
        <v>1.6542503226704546</v>
      </c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</row>
    <row r="220" spans="1:83" x14ac:dyDescent="0.3">
      <c r="A220" s="3">
        <v>1723</v>
      </c>
      <c r="B220" s="3" t="s">
        <v>296</v>
      </c>
      <c r="C220" s="3" t="s">
        <v>291</v>
      </c>
      <c r="D220" s="3" t="s">
        <v>35</v>
      </c>
      <c r="E220" s="3" t="s">
        <v>1217</v>
      </c>
      <c r="F220" s="3" t="s">
        <v>38</v>
      </c>
      <c r="G220" s="3">
        <v>41.791979609999899</v>
      </c>
      <c r="H220" s="3">
        <v>-83.448849850000002</v>
      </c>
      <c r="I220" s="17">
        <v>166.84261570278676</v>
      </c>
      <c r="J220" s="17">
        <v>190.87969466888109</v>
      </c>
      <c r="K220" s="17">
        <v>192.7704561907187</v>
      </c>
      <c r="L220" s="17">
        <v>185.62714185451634</v>
      </c>
      <c r="M220" s="17">
        <v>194.57001242041858</v>
      </c>
      <c r="N220" s="17">
        <v>187.2666566305958</v>
      </c>
      <c r="O220" s="17">
        <v>174.16767029171135</v>
      </c>
      <c r="P220" s="17">
        <v>189.16819397485762</v>
      </c>
      <c r="Q220" s="17">
        <v>160.84362385361175</v>
      </c>
      <c r="R220" s="17">
        <v>117.80076676446561</v>
      </c>
      <c r="S220" s="17">
        <v>139.41472315612691</v>
      </c>
      <c r="T220" s="17">
        <v>171.05387097198749</v>
      </c>
      <c r="U220" s="17">
        <v>172.42952600383433</v>
      </c>
      <c r="V220" s="17">
        <v>1.1911357472110136</v>
      </c>
      <c r="W220" s="17">
        <v>1.3400891986857042</v>
      </c>
      <c r="X220" s="17">
        <v>1.4468450741636074</v>
      </c>
      <c r="Y220" s="17">
        <v>1.7874616983916725</v>
      </c>
      <c r="Z220" s="17">
        <v>2.1434451278499687</v>
      </c>
      <c r="AA220" s="17">
        <v>2.153520718394951</v>
      </c>
      <c r="AB220" s="17">
        <v>1.9948391931027873</v>
      </c>
      <c r="AC220" s="17">
        <v>2.1659694988883667</v>
      </c>
      <c r="AD220" s="17">
        <v>1.7920282933573879</v>
      </c>
      <c r="AE220" s="17">
        <v>1.2217526019796472</v>
      </c>
      <c r="AF220" s="17">
        <v>1.2590637447446027</v>
      </c>
      <c r="AG220" s="17">
        <v>1.4439622236098231</v>
      </c>
      <c r="AH220" s="17">
        <v>1.6633730539200542</v>
      </c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</row>
    <row r="221" spans="1:83" x14ac:dyDescent="0.3">
      <c r="A221" s="3">
        <v>1729</v>
      </c>
      <c r="B221" s="3" t="s">
        <v>297</v>
      </c>
      <c r="C221" s="3" t="s">
        <v>291</v>
      </c>
      <c r="D221" s="3" t="s">
        <v>48</v>
      </c>
      <c r="E221" s="3" t="s">
        <v>48</v>
      </c>
      <c r="F221" s="3" t="s">
        <v>43</v>
      </c>
      <c r="G221" s="3">
        <v>41.962950620000001</v>
      </c>
      <c r="H221" s="3">
        <v>-83.257163719999895</v>
      </c>
      <c r="I221" s="17">
        <v>18.22887270067206</v>
      </c>
      <c r="J221" s="17">
        <v>18.172652119438599</v>
      </c>
      <c r="K221" s="17">
        <v>10.456993337784965</v>
      </c>
      <c r="L221" s="17">
        <v>15.28298668443148</v>
      </c>
      <c r="M221" s="17">
        <v>19.192098936322619</v>
      </c>
      <c r="N221" s="17">
        <v>20.075235037417137</v>
      </c>
      <c r="O221" s="17">
        <v>20.149262600743921</v>
      </c>
      <c r="P221" s="17">
        <v>19.95592488621466</v>
      </c>
      <c r="Q221" s="17">
        <v>7.8967202429360697</v>
      </c>
      <c r="R221" s="17">
        <v>0</v>
      </c>
      <c r="S221" s="17">
        <v>0.94657043282658637</v>
      </c>
      <c r="T221" s="17">
        <v>18.217029960945197</v>
      </c>
      <c r="U221" s="17">
        <v>14.046809003769333</v>
      </c>
      <c r="V221" s="17">
        <v>13.020623357622901</v>
      </c>
      <c r="W221" s="17">
        <v>12.980465799598999</v>
      </c>
      <c r="X221" s="17">
        <v>7.4692809555606896</v>
      </c>
      <c r="Y221" s="17">
        <v>10.916419060308201</v>
      </c>
      <c r="Z221" s="17">
        <v>13.7086420973733</v>
      </c>
      <c r="AA221" s="17">
        <v>14.339453598155099</v>
      </c>
      <c r="AB221" s="17">
        <v>14.392330429102801</v>
      </c>
      <c r="AC221" s="17">
        <v>14.2542320615819</v>
      </c>
      <c r="AD221" s="17">
        <v>5.64051445924005</v>
      </c>
      <c r="AE221" s="17">
        <v>0</v>
      </c>
      <c r="AF221" s="17">
        <v>0.676121737733276</v>
      </c>
      <c r="AG221" s="17">
        <v>13.012164257818</v>
      </c>
      <c r="AH221" s="17">
        <v>10.033435002692377</v>
      </c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</row>
    <row r="222" spans="1:83" x14ac:dyDescent="0.3">
      <c r="A222" s="3">
        <v>1733</v>
      </c>
      <c r="B222" s="3" t="s">
        <v>298</v>
      </c>
      <c r="C222" s="3" t="s">
        <v>291</v>
      </c>
      <c r="D222" s="3" t="s">
        <v>35</v>
      </c>
      <c r="E222" s="3" t="s">
        <v>1216</v>
      </c>
      <c r="F222" s="3" t="s">
        <v>38</v>
      </c>
      <c r="G222" s="3">
        <v>41.891523040000003</v>
      </c>
      <c r="H222" s="3">
        <v>-83.345806550000006</v>
      </c>
      <c r="I222" s="17">
        <v>1255.2964280921437</v>
      </c>
      <c r="J222" s="17">
        <v>1416.5734078785085</v>
      </c>
      <c r="K222" s="17">
        <v>1416.2056372280333</v>
      </c>
      <c r="L222" s="17">
        <v>1544.8981463921195</v>
      </c>
      <c r="M222" s="17">
        <v>1386.9457786479695</v>
      </c>
      <c r="N222" s="17">
        <v>1723.0203842315059</v>
      </c>
      <c r="O222" s="17">
        <v>1661.5136416824407</v>
      </c>
      <c r="P222" s="17">
        <v>1808.5077253739323</v>
      </c>
      <c r="Q222" s="17">
        <v>1071.682714128493</v>
      </c>
      <c r="R222" s="17">
        <v>1223.4820178062121</v>
      </c>
      <c r="S222" s="17">
        <v>1327.1318221184522</v>
      </c>
      <c r="T222" s="17">
        <v>1115.7484108800584</v>
      </c>
      <c r="U222" s="17">
        <v>1412.5061267335611</v>
      </c>
      <c r="V222" s="17">
        <v>9.1875491838332994</v>
      </c>
      <c r="W222" s="17">
        <v>10.264489060576521</v>
      </c>
      <c r="X222" s="17">
        <v>10.910258881797182</v>
      </c>
      <c r="Y222" s="17">
        <v>14.750570074200093</v>
      </c>
      <c r="Z222" s="17">
        <v>14.980871091903531</v>
      </c>
      <c r="AA222" s="17">
        <v>19.514747206069636</v>
      </c>
      <c r="AB222" s="17">
        <v>19.345182491929805</v>
      </c>
      <c r="AC222" s="17">
        <v>21.199325850045085</v>
      </c>
      <c r="AD222" s="17">
        <v>12.253181609580039</v>
      </c>
      <c r="AE222" s="17">
        <v>12.691481884072182</v>
      </c>
      <c r="AF222" s="17">
        <v>12.306333517796377</v>
      </c>
      <c r="AG222" s="17">
        <v>9.6037106560094418</v>
      </c>
      <c r="AH222" s="17">
        <v>13.938686156583106</v>
      </c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</row>
    <row r="223" spans="1:83" x14ac:dyDescent="0.3">
      <c r="A223" s="3">
        <v>1740</v>
      </c>
      <c r="B223" s="3" t="s">
        <v>299</v>
      </c>
      <c r="C223" s="3" t="s">
        <v>291</v>
      </c>
      <c r="D223" s="3" t="s">
        <v>35</v>
      </c>
      <c r="E223" s="3" t="s">
        <v>1216</v>
      </c>
      <c r="F223" s="3" t="s">
        <v>33</v>
      </c>
      <c r="G223" s="3">
        <v>42.273499950000001</v>
      </c>
      <c r="H223" s="3">
        <v>-83.112436599999896</v>
      </c>
      <c r="I223" s="1">
        <v>279.95061160870205</v>
      </c>
      <c r="J223" s="1">
        <v>247.74632587690849</v>
      </c>
      <c r="K223" s="1">
        <v>280.50151331510921</v>
      </c>
      <c r="L223" s="1">
        <v>195.20349535583077</v>
      </c>
      <c r="M223" s="1">
        <v>271.22559541895163</v>
      </c>
      <c r="N223" s="1">
        <v>217.36632731678654</v>
      </c>
      <c r="O223" s="1">
        <v>186.94980438526127</v>
      </c>
      <c r="P223" s="1">
        <v>178.21223183955465</v>
      </c>
      <c r="Q223" s="1">
        <v>182.91197938203717</v>
      </c>
      <c r="R223" s="1">
        <v>81.811979284200021</v>
      </c>
      <c r="S223" s="1">
        <v>10.20379057879437</v>
      </c>
      <c r="T223" s="1">
        <v>0</v>
      </c>
      <c r="U223" s="1">
        <v>177.38539373962203</v>
      </c>
      <c r="V223" s="1">
        <v>2.0374372020129767</v>
      </c>
      <c r="W223" s="1">
        <v>1.7865332603275474</v>
      </c>
      <c r="X223" s="1">
        <v>2.1372967586371465</v>
      </c>
      <c r="Y223" s="1">
        <v>1.7233168308872884</v>
      </c>
      <c r="Z223" s="1">
        <v>2.8452231859800858</v>
      </c>
      <c r="AA223" s="1">
        <v>2.4365603752941478</v>
      </c>
      <c r="AB223" s="1">
        <v>2.1817905661719506</v>
      </c>
      <c r="AC223" s="1">
        <v>2.0797852350840205</v>
      </c>
      <c r="AD223" s="1">
        <v>2.1142420723273272</v>
      </c>
      <c r="AE223" s="1">
        <v>0.85540206848498124</v>
      </c>
      <c r="AF223" s="1">
        <v>9.472423500352696E-2</v>
      </c>
      <c r="AG223" s="1">
        <v>0</v>
      </c>
      <c r="AH223" s="1">
        <v>1.6913238964439621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x14ac:dyDescent="0.3">
      <c r="A224" s="3">
        <v>1743</v>
      </c>
      <c r="B224" s="3" t="s">
        <v>300</v>
      </c>
      <c r="C224" s="3" t="s">
        <v>291</v>
      </c>
      <c r="D224" s="3" t="s">
        <v>35</v>
      </c>
      <c r="E224" s="3" t="s">
        <v>1216</v>
      </c>
      <c r="F224" s="3" t="s">
        <v>38</v>
      </c>
      <c r="G224" s="3">
        <v>42.763185710000002</v>
      </c>
      <c r="H224" s="3">
        <v>-82.47197937</v>
      </c>
      <c r="I224" s="17">
        <v>445.21408826997765</v>
      </c>
      <c r="J224" s="17">
        <v>560.55438690451649</v>
      </c>
      <c r="K224" s="17">
        <v>561.78137505081475</v>
      </c>
      <c r="L224" s="17">
        <v>474.10888510868477</v>
      </c>
      <c r="M224" s="17">
        <v>256.52147811997759</v>
      </c>
      <c r="N224" s="17">
        <v>406.48830481548617</v>
      </c>
      <c r="O224" s="17">
        <v>674.8504626991546</v>
      </c>
      <c r="P224" s="17">
        <v>629.56500280414195</v>
      </c>
      <c r="Q224" s="17">
        <v>722.55443241459534</v>
      </c>
      <c r="R224" s="17">
        <v>598.15715288246986</v>
      </c>
      <c r="S224" s="17">
        <v>507.48857832787468</v>
      </c>
      <c r="T224" s="17">
        <v>407.53981618146543</v>
      </c>
      <c r="U224" s="17">
        <v>519.99243701253079</v>
      </c>
      <c r="V224" s="17">
        <v>3.2316001320042864</v>
      </c>
      <c r="W224" s="17">
        <v>4.0148963197828191</v>
      </c>
      <c r="X224" s="17">
        <v>4.2135806720012212</v>
      </c>
      <c r="Y224" s="17">
        <v>3.7655325133925155</v>
      </c>
      <c r="Z224" s="17">
        <v>2.0699463212234384</v>
      </c>
      <c r="AA224" s="17">
        <v>4.2552109091113453</v>
      </c>
      <c r="AB224" s="17">
        <v>7.5127951149783163</v>
      </c>
      <c r="AC224" s="17">
        <v>7.2430036064126693</v>
      </c>
      <c r="AD224" s="17">
        <v>8.2139279693224996</v>
      </c>
      <c r="AE224" s="17">
        <v>6.3463160925600919</v>
      </c>
      <c r="AF224" s="17">
        <v>4.7025224134129164</v>
      </c>
      <c r="AG224" s="17">
        <v>3.5555234436837009</v>
      </c>
      <c r="AH224" s="17">
        <v>4.9312017478900625</v>
      </c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</row>
    <row r="225" spans="1:83" x14ac:dyDescent="0.3">
      <c r="A225" s="3">
        <v>1745</v>
      </c>
      <c r="B225" s="3" t="s">
        <v>301</v>
      </c>
      <c r="C225" s="3" t="s">
        <v>291</v>
      </c>
      <c r="D225" s="3" t="s">
        <v>35</v>
      </c>
      <c r="E225" s="3" t="s">
        <v>1216</v>
      </c>
      <c r="F225" s="3" t="s">
        <v>38</v>
      </c>
      <c r="G225" s="3">
        <v>42.122180780000001</v>
      </c>
      <c r="H225" s="3">
        <v>-83.181095319999898</v>
      </c>
      <c r="I225" s="17">
        <v>77.850744421124645</v>
      </c>
      <c r="J225" s="17">
        <v>312.7959289485633</v>
      </c>
      <c r="K225" s="17">
        <v>116.4123487146833</v>
      </c>
      <c r="L225" s="17">
        <v>227.40440471352011</v>
      </c>
      <c r="M225" s="17">
        <v>236.79428217558984</v>
      </c>
      <c r="N225" s="17">
        <v>250.46683452844076</v>
      </c>
      <c r="O225" s="17">
        <v>257.88742926885715</v>
      </c>
      <c r="P225" s="17">
        <v>328.671740939203</v>
      </c>
      <c r="Q225" s="17">
        <v>341.34436916545815</v>
      </c>
      <c r="R225" s="17">
        <v>166.52810648202615</v>
      </c>
      <c r="S225" s="17">
        <v>202.76135713522521</v>
      </c>
      <c r="T225" s="17">
        <v>197.12089834322614</v>
      </c>
      <c r="U225" s="17">
        <v>225.30637544527431</v>
      </c>
      <c r="V225" s="17">
        <v>0.56816664669121808</v>
      </c>
      <c r="W225" s="17">
        <v>2.2616103305928781</v>
      </c>
      <c r="X225" s="17">
        <v>0.89099705906299653</v>
      </c>
      <c r="Y225" s="17">
        <v>1.9567804457309546</v>
      </c>
      <c r="Z225" s="17">
        <v>2.4266388462738786</v>
      </c>
      <c r="AA225" s="17">
        <v>2.7615633082294089</v>
      </c>
      <c r="AB225" s="17">
        <v>2.9756806522912087</v>
      </c>
      <c r="AC225" s="17">
        <v>3.8377069030959836</v>
      </c>
      <c r="AD225" s="17">
        <v>3.8948686990355608</v>
      </c>
      <c r="AE225" s="17">
        <v>1.7121875307506471</v>
      </c>
      <c r="AF225" s="17">
        <v>1.8860599556872573</v>
      </c>
      <c r="AG225" s="17">
        <v>1.6873920541499443</v>
      </c>
      <c r="AH225" s="17">
        <v>2.2338770465175015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</row>
    <row r="226" spans="1:83" x14ac:dyDescent="0.3">
      <c r="A226" s="3">
        <v>1769</v>
      </c>
      <c r="B226" s="3" t="s">
        <v>302</v>
      </c>
      <c r="C226" s="3" t="s">
        <v>291</v>
      </c>
      <c r="D226" s="3" t="s">
        <v>35</v>
      </c>
      <c r="E226" s="3" t="s">
        <v>1217</v>
      </c>
      <c r="F226" s="3" t="s">
        <v>38</v>
      </c>
      <c r="G226" s="3">
        <v>46.579102589999898</v>
      </c>
      <c r="H226" s="3">
        <v>-87.395390980000002</v>
      </c>
      <c r="I226" s="17">
        <v>160.39569701703283</v>
      </c>
      <c r="J226" s="17">
        <v>176.64115303594539</v>
      </c>
      <c r="K226" s="17">
        <v>181.54989600438876</v>
      </c>
      <c r="L226" s="17">
        <v>164.84146816443524</v>
      </c>
      <c r="M226" s="17">
        <v>171.24576213285417</v>
      </c>
      <c r="N226" s="17">
        <v>179.08560945591859</v>
      </c>
      <c r="O226" s="17">
        <v>169.49500152096925</v>
      </c>
      <c r="P226" s="17">
        <v>166.38065807995559</v>
      </c>
      <c r="Q226" s="17">
        <v>157.54049952893146</v>
      </c>
      <c r="R226" s="17">
        <v>188.33488420212814</v>
      </c>
      <c r="S226" s="17">
        <v>184.72774164779261</v>
      </c>
      <c r="T226" s="17">
        <v>171.67929285918561</v>
      </c>
      <c r="U226" s="17">
        <v>172.63925697323495</v>
      </c>
      <c r="V226" s="17">
        <v>1.1390736950900151</v>
      </c>
      <c r="W226" s="17">
        <v>1.237813926271647</v>
      </c>
      <c r="X226" s="17">
        <v>1.2904187133648082</v>
      </c>
      <c r="Y226" s="17">
        <v>1.2639959735138708</v>
      </c>
      <c r="Z226" s="17">
        <v>1.4486414331964985</v>
      </c>
      <c r="AA226" s="17">
        <v>1.5020584757999762</v>
      </c>
      <c r="AB226" s="17">
        <v>1.7245159278708975</v>
      </c>
      <c r="AC226" s="17">
        <v>1.7516876387392841</v>
      </c>
      <c r="AD226" s="17">
        <v>1.629417210082754</v>
      </c>
      <c r="AE226" s="17">
        <v>1.8028437817487015</v>
      </c>
      <c r="AF226" s="17">
        <v>1.5219122359147463</v>
      </c>
      <c r="AG226" s="17">
        <v>1.3582869748570268</v>
      </c>
      <c r="AH226" s="17">
        <v>1.4744104654954266</v>
      </c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</row>
    <row r="227" spans="1:83" x14ac:dyDescent="0.3">
      <c r="A227" s="3">
        <v>1771</v>
      </c>
      <c r="B227" s="3" t="s">
        <v>303</v>
      </c>
      <c r="C227" s="3" t="s">
        <v>291</v>
      </c>
      <c r="D227" s="3" t="s">
        <v>35</v>
      </c>
      <c r="E227" s="3" t="s">
        <v>1217</v>
      </c>
      <c r="F227" s="3" t="s">
        <v>38</v>
      </c>
      <c r="G227" s="3">
        <v>45.771906690000002</v>
      </c>
      <c r="H227" s="3">
        <v>-87.064976810000005</v>
      </c>
      <c r="I227" s="17">
        <v>10.258582148471396</v>
      </c>
      <c r="J227" s="17">
        <v>7.991865933689014E-3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0.87188991465412746</v>
      </c>
      <c r="V227" s="17">
        <v>7.1416438891412637E-2</v>
      </c>
      <c r="W227" s="17">
        <v>5.496363586347738E-5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6.0697221573642983E-3</v>
      </c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</row>
    <row r="228" spans="1:83" x14ac:dyDescent="0.3">
      <c r="A228" s="3">
        <v>1772</v>
      </c>
      <c r="B228" s="3" t="s">
        <v>304</v>
      </c>
      <c r="C228" s="3" t="s">
        <v>291</v>
      </c>
      <c r="D228" s="3" t="s">
        <v>35</v>
      </c>
      <c r="E228" s="3" t="s">
        <v>1217</v>
      </c>
      <c r="F228" s="3" t="s">
        <v>127</v>
      </c>
      <c r="G228" s="3">
        <v>46.7554354399999</v>
      </c>
      <c r="H228" s="3">
        <v>-88.455643699999897</v>
      </c>
      <c r="I228" s="17">
        <v>20.395219499944734</v>
      </c>
      <c r="J228" s="17">
        <v>18.347007682800864</v>
      </c>
      <c r="K228" s="17">
        <v>15.459049932586453</v>
      </c>
      <c r="L228" s="17">
        <v>20.314368461013526</v>
      </c>
      <c r="M228" s="17">
        <v>16.594428849639687</v>
      </c>
      <c r="N228" s="17">
        <v>14.831782678017568</v>
      </c>
      <c r="O228" s="17">
        <v>19.633097454448635</v>
      </c>
      <c r="P228" s="17">
        <v>17.220867458136393</v>
      </c>
      <c r="Q228" s="17">
        <v>13.466609428860204</v>
      </c>
      <c r="R228" s="17">
        <v>16.867944287599308</v>
      </c>
      <c r="S228" s="17">
        <v>20.702038832683904</v>
      </c>
      <c r="T228" s="17">
        <v>15.256331986961884</v>
      </c>
      <c r="U228" s="17">
        <v>17.417521426532904</v>
      </c>
      <c r="V228" s="17">
        <v>0.14633098631013508</v>
      </c>
      <c r="W228" s="17">
        <v>0.13047937439369151</v>
      </c>
      <c r="X228" s="17">
        <v>0.11063552846174329</v>
      </c>
      <c r="Y228" s="17">
        <v>0.16336556883472064</v>
      </c>
      <c r="Z228" s="17">
        <v>0.15615623577155918</v>
      </c>
      <c r="AA228" s="17">
        <v>0.14242096632181178</v>
      </c>
      <c r="AB228" s="17">
        <v>0.209545610218245</v>
      </c>
      <c r="AC228" s="17">
        <v>0.18095403267800109</v>
      </c>
      <c r="AD228" s="17">
        <v>0.13615789121215108</v>
      </c>
      <c r="AE228" s="17">
        <v>0.14880274057665133</v>
      </c>
      <c r="AF228" s="17">
        <v>0.16672646364236648</v>
      </c>
      <c r="AG228" s="17">
        <v>0.11103728056553076</v>
      </c>
      <c r="AH228" s="17">
        <v>0.15035858639833616</v>
      </c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</row>
    <row r="229" spans="1:83" x14ac:dyDescent="0.3">
      <c r="A229" s="3">
        <v>1825</v>
      </c>
      <c r="B229" s="3" t="s">
        <v>305</v>
      </c>
      <c r="C229" s="3" t="s">
        <v>291</v>
      </c>
      <c r="D229" s="3" t="s">
        <v>35</v>
      </c>
      <c r="E229" s="3" t="s">
        <v>1216</v>
      </c>
      <c r="F229" s="3" t="s">
        <v>38</v>
      </c>
      <c r="G229" s="3">
        <v>43.070315540000003</v>
      </c>
      <c r="H229" s="3">
        <v>-86.234069300000002</v>
      </c>
      <c r="I229" s="17">
        <v>16.989722325744381</v>
      </c>
      <c r="J229" s="17">
        <v>29.767302242124405</v>
      </c>
      <c r="K229" s="17">
        <v>24.229050299987321</v>
      </c>
      <c r="L229" s="17">
        <v>2.3950514802370475</v>
      </c>
      <c r="M229" s="17">
        <v>0</v>
      </c>
      <c r="N229" s="17">
        <v>27.468151527515371</v>
      </c>
      <c r="O229" s="17">
        <v>47.243536461134703</v>
      </c>
      <c r="P229" s="17">
        <v>30.421361760641759</v>
      </c>
      <c r="Q229" s="17">
        <v>38.846506124880435</v>
      </c>
      <c r="R229" s="17">
        <v>0</v>
      </c>
      <c r="S229" s="17">
        <v>35.708022898025426</v>
      </c>
      <c r="T229" s="17">
        <v>30.04502475590315</v>
      </c>
      <c r="U229" s="17">
        <v>23.514536951794469</v>
      </c>
      <c r="V229" s="17">
        <v>0.12992976051209204</v>
      </c>
      <c r="W229" s="17">
        <v>0.22195519477922254</v>
      </c>
      <c r="X229" s="17">
        <v>0.19020854819407521</v>
      </c>
      <c r="Y229" s="17">
        <v>2.2068996472635549E-2</v>
      </c>
      <c r="Z229" s="17">
        <v>0</v>
      </c>
      <c r="AA229" s="17">
        <v>0.30272595867209251</v>
      </c>
      <c r="AB229" s="17">
        <v>0.53997046060729226</v>
      </c>
      <c r="AC229" s="17">
        <v>0.35392210535009988</v>
      </c>
      <c r="AD229" s="17">
        <v>0.43604609654916504</v>
      </c>
      <c r="AE229" s="17">
        <v>0</v>
      </c>
      <c r="AF229" s="17">
        <v>0.32937516400594014</v>
      </c>
      <c r="AG229" s="17">
        <v>0.25585450815439575</v>
      </c>
      <c r="AH229" s="17">
        <v>0.2314730925812872</v>
      </c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</row>
    <row r="230" spans="1:83" x14ac:dyDescent="0.3">
      <c r="A230" s="3">
        <v>1830</v>
      </c>
      <c r="B230" s="3" t="s">
        <v>306</v>
      </c>
      <c r="C230" s="3" t="s">
        <v>291</v>
      </c>
      <c r="D230" s="3" t="s">
        <v>35</v>
      </c>
      <c r="E230" s="3" t="s">
        <v>1217</v>
      </c>
      <c r="F230" s="3" t="s">
        <v>38</v>
      </c>
      <c r="G230" s="3">
        <v>42.7954122599999</v>
      </c>
      <c r="H230" s="3">
        <v>-86.113352829999897</v>
      </c>
      <c r="I230" s="17">
        <v>17.323045204423313</v>
      </c>
      <c r="J230" s="17">
        <v>20.179714663928983</v>
      </c>
      <c r="K230" s="17">
        <v>14.96282341509816</v>
      </c>
      <c r="L230" s="17">
        <v>3.1272913447879822</v>
      </c>
      <c r="M230" s="17">
        <v>0</v>
      </c>
      <c r="N230" s="17">
        <v>3.473351576880833</v>
      </c>
      <c r="O230" s="17">
        <v>4.8731804315496836</v>
      </c>
      <c r="P230" s="17">
        <v>15.960938198775281</v>
      </c>
      <c r="Q230" s="17">
        <v>16.295734224979306</v>
      </c>
      <c r="R230" s="17">
        <v>6.5439752154208168</v>
      </c>
      <c r="S230" s="17">
        <v>15.548574021104363</v>
      </c>
      <c r="T230" s="17">
        <v>14.561520871101445</v>
      </c>
      <c r="U230" s="17">
        <v>11.011974052191823</v>
      </c>
      <c r="V230" s="17">
        <v>0.13006028299455513</v>
      </c>
      <c r="W230" s="17">
        <v>0.14547199031718799</v>
      </c>
      <c r="X230" s="17">
        <v>0.11459600171853067</v>
      </c>
      <c r="Y230" s="17">
        <v>2.8479562877799909E-2</v>
      </c>
      <c r="Z230" s="17">
        <v>0</v>
      </c>
      <c r="AA230" s="17">
        <v>3.7076789241958633E-2</v>
      </c>
      <c r="AB230" s="17">
        <v>5.2884099720266857E-2</v>
      </c>
      <c r="AC230" s="17">
        <v>0.1785668173597568</v>
      </c>
      <c r="AD230" s="17">
        <v>0.17403509346990267</v>
      </c>
      <c r="AE230" s="17">
        <v>6.4856509086787764E-2</v>
      </c>
      <c r="AF230" s="17">
        <v>0.14178265590312353</v>
      </c>
      <c r="AG230" s="17">
        <v>0.12251165205023851</v>
      </c>
      <c r="AH230" s="17">
        <v>9.8855274039723329E-2</v>
      </c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</row>
    <row r="231" spans="1:83" x14ac:dyDescent="0.3">
      <c r="A231" s="3">
        <v>1831</v>
      </c>
      <c r="B231" s="3" t="s">
        <v>307</v>
      </c>
      <c r="C231" s="3" t="s">
        <v>291</v>
      </c>
      <c r="D231" s="3" t="s">
        <v>33</v>
      </c>
      <c r="E231" s="3" t="s">
        <v>1216</v>
      </c>
      <c r="F231" s="3" t="s">
        <v>38</v>
      </c>
      <c r="G231" s="3">
        <v>42.7184984599999</v>
      </c>
      <c r="H231" s="3">
        <v>-84.558265730000002</v>
      </c>
      <c r="I231" s="17">
        <v>35.816619443766868</v>
      </c>
      <c r="J231" s="17">
        <v>53.605724973380717</v>
      </c>
      <c r="K231" s="17">
        <v>43.823155422622477</v>
      </c>
      <c r="L231" s="17">
        <v>25.721382297034779</v>
      </c>
      <c r="M231" s="17">
        <v>33.605984970577943</v>
      </c>
      <c r="N231" s="17">
        <v>58.719966228334165</v>
      </c>
      <c r="O231" s="17">
        <v>68.564811291001448</v>
      </c>
      <c r="P231" s="17">
        <v>72.268813173263453</v>
      </c>
      <c r="Q231" s="17">
        <v>66.402229238251508</v>
      </c>
      <c r="R231" s="17">
        <v>38.575137673149527</v>
      </c>
      <c r="S231" s="17">
        <v>33.007286916102558</v>
      </c>
      <c r="T231" s="17">
        <v>17.137339505492182</v>
      </c>
      <c r="U231" s="17">
        <v>45.534339576773817</v>
      </c>
      <c r="V231" s="17">
        <v>0.34318384068393393</v>
      </c>
      <c r="W231" s="17">
        <v>0.51114741265866881</v>
      </c>
      <c r="X231" s="17">
        <v>0.44041428468122129</v>
      </c>
      <c r="Y231" s="17">
        <v>0.30272996155905063</v>
      </c>
      <c r="Z231" s="17">
        <v>0.4488498011235415</v>
      </c>
      <c r="AA231" s="17">
        <v>0.79864335565733902</v>
      </c>
      <c r="AB231" s="17">
        <v>0.94414564685059799</v>
      </c>
      <c r="AC231" s="17">
        <v>1.0063298209681315</v>
      </c>
      <c r="AD231" s="17">
        <v>0.89814450138123902</v>
      </c>
      <c r="AE231" s="17">
        <v>0.47207334797096928</v>
      </c>
      <c r="AF231" s="17">
        <v>0.37112566646290246</v>
      </c>
      <c r="AG231" s="17">
        <v>0.18265949790646405</v>
      </c>
      <c r="AH231" s="17">
        <v>0.55999664534791593</v>
      </c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</row>
    <row r="232" spans="1:83" x14ac:dyDescent="0.3">
      <c r="A232" s="3">
        <v>1832</v>
      </c>
      <c r="B232" s="3" t="s">
        <v>308</v>
      </c>
      <c r="C232" s="3" t="s">
        <v>291</v>
      </c>
      <c r="D232" s="3" t="s">
        <v>48</v>
      </c>
      <c r="E232" s="3" t="s">
        <v>48</v>
      </c>
      <c r="F232" s="3" t="s">
        <v>38</v>
      </c>
      <c r="G232" s="3">
        <v>42.69244389</v>
      </c>
      <c r="H232" s="3">
        <v>-84.657615649999897</v>
      </c>
      <c r="I232" s="17">
        <v>1.897401961323316</v>
      </c>
      <c r="J232" s="17">
        <v>0.85609278663760457</v>
      </c>
      <c r="K232" s="17">
        <v>1.7366611755065857</v>
      </c>
      <c r="L232" s="17">
        <v>1.0997082744051963</v>
      </c>
      <c r="M232" s="17">
        <v>1.5544206000433181</v>
      </c>
      <c r="N232" s="17">
        <v>1.8754541556936359</v>
      </c>
      <c r="O232" s="17">
        <v>1.6530344151440417</v>
      </c>
      <c r="P232" s="17">
        <v>1.9908460853926258</v>
      </c>
      <c r="Q232" s="17">
        <v>1.4048303330690439</v>
      </c>
      <c r="R232" s="17">
        <v>0.92672362433067612</v>
      </c>
      <c r="S232" s="17">
        <v>1.3545771521346328</v>
      </c>
      <c r="T232" s="17">
        <v>1.5820858996951257</v>
      </c>
      <c r="U232" s="17">
        <v>1.5002303618888617</v>
      </c>
      <c r="V232" s="17">
        <v>1.35528711523094</v>
      </c>
      <c r="W232" s="17">
        <v>0.61149484759828898</v>
      </c>
      <c r="X232" s="17">
        <v>1.2404722682189899</v>
      </c>
      <c r="Y232" s="17">
        <v>0.78550591028942596</v>
      </c>
      <c r="Z232" s="17">
        <v>1.1103004286023701</v>
      </c>
      <c r="AA232" s="17">
        <v>1.3396101112097401</v>
      </c>
      <c r="AB232" s="17">
        <v>1.1807388679600299</v>
      </c>
      <c r="AC232" s="17">
        <v>1.4220329181375899</v>
      </c>
      <c r="AD232" s="17">
        <v>1.00345023790646</v>
      </c>
      <c r="AE232" s="17">
        <v>0.66194544595048299</v>
      </c>
      <c r="AF232" s="17">
        <v>0.96755510866759498</v>
      </c>
      <c r="AG232" s="17">
        <v>1.1300613569250899</v>
      </c>
      <c r="AH232" s="17">
        <v>1.0715931156349014</v>
      </c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</row>
    <row r="233" spans="1:83" x14ac:dyDescent="0.3">
      <c r="A233" s="3">
        <v>1843</v>
      </c>
      <c r="B233" s="3" t="s">
        <v>309</v>
      </c>
      <c r="C233" s="3" t="s">
        <v>291</v>
      </c>
      <c r="D233" s="3" t="s">
        <v>35</v>
      </c>
      <c r="E233" s="3" t="s">
        <v>1217</v>
      </c>
      <c r="F233" s="3" t="s">
        <v>38</v>
      </c>
      <c r="G233" s="3">
        <v>46.530666070000002</v>
      </c>
      <c r="H233" s="3">
        <v>-87.391775879999898</v>
      </c>
      <c r="I233" s="17">
        <v>39.245077041647399</v>
      </c>
      <c r="J233" s="17">
        <v>38.658501780736515</v>
      </c>
      <c r="K233" s="17">
        <v>35.961174571408428</v>
      </c>
      <c r="L233" s="17">
        <v>16.757156138701543</v>
      </c>
      <c r="M233" s="17">
        <v>29.077953270766763</v>
      </c>
      <c r="N233" s="17">
        <v>27.467016466361983</v>
      </c>
      <c r="O233" s="17">
        <v>34.721389641281156</v>
      </c>
      <c r="P233" s="17">
        <v>37.15762614754523</v>
      </c>
      <c r="Q233" s="17">
        <v>35.456464402863446</v>
      </c>
      <c r="R233" s="17">
        <v>33.737062672598761</v>
      </c>
      <c r="S233" s="17">
        <v>33.217175851804541</v>
      </c>
      <c r="T233" s="17">
        <v>34.49261659995107</v>
      </c>
      <c r="U233" s="17">
        <v>33.00151324370885</v>
      </c>
      <c r="V233" s="17">
        <v>0.27845271313410341</v>
      </c>
      <c r="W233" s="17">
        <v>0.27070536490815184</v>
      </c>
      <c r="X233" s="17">
        <v>0.25582797774304783</v>
      </c>
      <c r="Y233" s="17">
        <v>0.12946765149533079</v>
      </c>
      <c r="Z233" s="17">
        <v>0.25647320364543497</v>
      </c>
      <c r="AA233" s="17">
        <v>0.24194908143160115</v>
      </c>
      <c r="AB233" s="17">
        <v>0.35466915558981527</v>
      </c>
      <c r="AC233" s="17">
        <v>0.39180383233487831</v>
      </c>
      <c r="AD233" s="17">
        <v>0.36682102727050453</v>
      </c>
      <c r="AE233" s="17">
        <v>0.3166356066663229</v>
      </c>
      <c r="AF233" s="17">
        <v>0.27152208464633509</v>
      </c>
      <c r="AG233" s="17">
        <v>0.26537957606863305</v>
      </c>
      <c r="AH233" s="17">
        <v>0.28375082077641295</v>
      </c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</row>
    <row r="234" spans="1:83" x14ac:dyDescent="0.3">
      <c r="A234" s="3">
        <v>1866</v>
      </c>
      <c r="B234" s="3" t="s">
        <v>242</v>
      </c>
      <c r="C234" s="3" t="s">
        <v>291</v>
      </c>
      <c r="D234" s="3" t="s">
        <v>35</v>
      </c>
      <c r="E234" s="3" t="s">
        <v>1216</v>
      </c>
      <c r="F234" s="3" t="s">
        <v>33</v>
      </c>
      <c r="G234" s="3">
        <v>42.208257600000003</v>
      </c>
      <c r="H234" s="3">
        <v>-83.1452753599999</v>
      </c>
      <c r="I234" s="17">
        <v>18.02766978016852</v>
      </c>
      <c r="J234" s="17">
        <v>19.528197516494121</v>
      </c>
      <c r="K234" s="17">
        <v>20.982767528091408</v>
      </c>
      <c r="L234" s="17">
        <v>36.476947990177834</v>
      </c>
      <c r="M234" s="17">
        <v>26.993104208801487</v>
      </c>
      <c r="N234" s="17">
        <v>7.4944160876455079</v>
      </c>
      <c r="O234" s="17">
        <v>7.0864935472746104</v>
      </c>
      <c r="P234" s="17">
        <v>6.982268447231359</v>
      </c>
      <c r="Q234" s="17">
        <v>6.884839125931232</v>
      </c>
      <c r="R234" s="17">
        <v>12.72711190802181</v>
      </c>
      <c r="S234" s="17">
        <v>11.482753313461174</v>
      </c>
      <c r="T234" s="17">
        <v>13.737135557727457</v>
      </c>
      <c r="U234" s="17">
        <v>15.670113167877053</v>
      </c>
      <c r="V234" s="17">
        <v>0.13135616543478604</v>
      </c>
      <c r="W234" s="17">
        <v>0.14099502196621999</v>
      </c>
      <c r="X234" s="17">
        <v>0.16018651884170823</v>
      </c>
      <c r="Y234" s="17">
        <v>0.32544858860248077</v>
      </c>
      <c r="Z234" s="17">
        <v>0.28383105773181505</v>
      </c>
      <c r="AA234" s="17">
        <v>8.3672632252414808E-2</v>
      </c>
      <c r="AB234" s="17">
        <v>8.2190361574386694E-2</v>
      </c>
      <c r="AC234" s="17">
        <v>8.1522553648839632E-2</v>
      </c>
      <c r="AD234" s="17">
        <v>7.8949464240434114E-2</v>
      </c>
      <c r="AE234" s="17">
        <v>0.13172449676581724</v>
      </c>
      <c r="AF234" s="17">
        <v>0.10685639592167345</v>
      </c>
      <c r="AG234" s="17">
        <v>0.11789429128911839</v>
      </c>
      <c r="AH234" s="17">
        <v>0.14368641602587631</v>
      </c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</row>
    <row r="235" spans="1:83" x14ac:dyDescent="0.3">
      <c r="A235" s="3">
        <v>1888</v>
      </c>
      <c r="B235" s="3" t="s">
        <v>310</v>
      </c>
      <c r="C235" s="3" t="s">
        <v>312</v>
      </c>
      <c r="D235" s="3" t="s">
        <v>35</v>
      </c>
      <c r="E235" s="3" t="s">
        <v>1217</v>
      </c>
      <c r="F235" s="3" t="s">
        <v>36</v>
      </c>
      <c r="G235" s="3">
        <v>43.672728210000002</v>
      </c>
      <c r="H235" s="3">
        <v>-94.707575109999894</v>
      </c>
      <c r="I235" s="17">
        <v>1.059572876637324E-2</v>
      </c>
      <c r="J235" s="17">
        <v>0.31804149078970023</v>
      </c>
      <c r="K235" s="17">
        <v>1.0355100521474925</v>
      </c>
      <c r="L235" s="17">
        <v>0</v>
      </c>
      <c r="M235" s="17">
        <v>0</v>
      </c>
      <c r="N235" s="17">
        <v>0</v>
      </c>
      <c r="O235" s="17">
        <v>5.6792358523342399</v>
      </c>
      <c r="P235" s="17">
        <v>4.1924268297676965</v>
      </c>
      <c r="Q235" s="17">
        <v>17.175789514850507</v>
      </c>
      <c r="R235" s="17">
        <v>0</v>
      </c>
      <c r="S235" s="17">
        <v>0</v>
      </c>
      <c r="T235" s="17">
        <v>0</v>
      </c>
      <c r="U235" s="17">
        <v>2.363368957646895</v>
      </c>
      <c r="V235" s="17">
        <v>7.8818690110726001E-5</v>
      </c>
      <c r="W235" s="17">
        <v>2.3863916822564717E-3</v>
      </c>
      <c r="X235" s="17">
        <v>8.7810265101916155E-3</v>
      </c>
      <c r="Y235" s="17">
        <v>0</v>
      </c>
      <c r="Z235" s="17">
        <v>0</v>
      </c>
      <c r="AA235" s="17">
        <v>0</v>
      </c>
      <c r="AB235" s="17">
        <v>6.6996265520758658E-2</v>
      </c>
      <c r="AC235" s="17">
        <v>4.9266882079802607E-2</v>
      </c>
      <c r="AD235" s="17">
        <v>0.19612968500087088</v>
      </c>
      <c r="AE235" s="17">
        <v>0</v>
      </c>
      <c r="AF235" s="17">
        <v>0</v>
      </c>
      <c r="AG235" s="17">
        <v>0</v>
      </c>
      <c r="AH235" s="17">
        <v>2.6930198065633095E-2</v>
      </c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</row>
    <row r="236" spans="1:83" x14ac:dyDescent="0.3">
      <c r="A236" s="3">
        <v>1891</v>
      </c>
      <c r="B236" s="3" t="s">
        <v>313</v>
      </c>
      <c r="C236" s="3" t="s">
        <v>312</v>
      </c>
      <c r="D236" s="3" t="s">
        <v>35</v>
      </c>
      <c r="E236" s="3" t="s">
        <v>1217</v>
      </c>
      <c r="F236" s="3" t="s">
        <v>38</v>
      </c>
      <c r="G236" s="3">
        <v>47.530340289999899</v>
      </c>
      <c r="H236" s="3">
        <v>-92.161946470000004</v>
      </c>
      <c r="I236" s="17">
        <v>57.864561684881686</v>
      </c>
      <c r="J236" s="17">
        <v>60.493027247352863</v>
      </c>
      <c r="K236" s="17">
        <v>1.1146938370470232</v>
      </c>
      <c r="L236" s="17">
        <v>0</v>
      </c>
      <c r="M236" s="17">
        <v>1.7516870296928688</v>
      </c>
      <c r="N236" s="17">
        <v>1.3866695625914467</v>
      </c>
      <c r="O236" s="17">
        <v>2.9642311818701996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10.16426091929279</v>
      </c>
      <c r="V236" s="17">
        <v>0.44447829699030128</v>
      </c>
      <c r="W236" s="17">
        <v>0.4482442875584588</v>
      </c>
      <c r="X236" s="17">
        <v>8.68087229522411E-3</v>
      </c>
      <c r="Y236" s="17">
        <v>0</v>
      </c>
      <c r="Z236" s="17">
        <v>1.7017351582808451E-2</v>
      </c>
      <c r="AA236" s="17">
        <v>1.5139542144789983E-2</v>
      </c>
      <c r="AB236" s="17">
        <v>3.3258516900538521E-2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7.8387705443330388E-2</v>
      </c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</row>
    <row r="237" spans="1:83" x14ac:dyDescent="0.3">
      <c r="A237" s="3">
        <v>1893</v>
      </c>
      <c r="B237" s="3" t="s">
        <v>314</v>
      </c>
      <c r="C237" s="3" t="s">
        <v>312</v>
      </c>
      <c r="D237" s="3" t="s">
        <v>33</v>
      </c>
      <c r="E237" s="3" t="s">
        <v>1217</v>
      </c>
      <c r="F237" s="3" t="s">
        <v>38</v>
      </c>
      <c r="G237" s="3">
        <v>47.260735169999897</v>
      </c>
      <c r="H237" s="3">
        <v>-93.652979610000003</v>
      </c>
      <c r="I237" s="17">
        <v>99.735973391556769</v>
      </c>
      <c r="J237" s="17">
        <v>104.99750285874431</v>
      </c>
      <c r="K237" s="17">
        <v>92.478745943567532</v>
      </c>
      <c r="L237" s="17">
        <v>67.667975894824949</v>
      </c>
      <c r="M237" s="17">
        <v>99.707585902515348</v>
      </c>
      <c r="N237" s="17">
        <v>102.61906886168347</v>
      </c>
      <c r="O237" s="17">
        <v>111.39900102590602</v>
      </c>
      <c r="P237" s="17">
        <v>103.25259648963193</v>
      </c>
      <c r="Q237" s="17">
        <v>89.912642234926523</v>
      </c>
      <c r="R237" s="17">
        <v>86.285254073070732</v>
      </c>
      <c r="S237" s="17">
        <v>87.150753274966476</v>
      </c>
      <c r="T237" s="17">
        <v>96.701933868599383</v>
      </c>
      <c r="U237" s="17">
        <v>95.169416711170314</v>
      </c>
      <c r="V237" s="17">
        <v>8.7440663598918764</v>
      </c>
      <c r="W237" s="17">
        <v>9.0083924091610896</v>
      </c>
      <c r="X237" s="17">
        <v>7.4733048855194788</v>
      </c>
      <c r="Y237" s="17">
        <v>6.0181520713264378</v>
      </c>
      <c r="Z237" s="17">
        <v>8.9943346056014075</v>
      </c>
      <c r="AA237" s="17">
        <v>9.1563483365220169</v>
      </c>
      <c r="AB237" s="17">
        <v>9.8174071075870728</v>
      </c>
      <c r="AC237" s="17">
        <v>5.6410769897468604</v>
      </c>
      <c r="AD237" s="17">
        <v>4.3748560819293187</v>
      </c>
      <c r="AE237" s="17">
        <v>4.2075564103653749</v>
      </c>
      <c r="AF237" s="17">
        <v>8.0991120605880909</v>
      </c>
      <c r="AG237" s="17">
        <v>8.5992660108514638</v>
      </c>
      <c r="AH237" s="17">
        <v>7.5054148696546727</v>
      </c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</row>
    <row r="238" spans="1:83" x14ac:dyDescent="0.3">
      <c r="A238" s="3">
        <v>1904</v>
      </c>
      <c r="B238" s="3" t="s">
        <v>315</v>
      </c>
      <c r="C238" s="3" t="s">
        <v>312</v>
      </c>
      <c r="D238" s="3" t="s">
        <v>35</v>
      </c>
      <c r="E238" s="3" t="s">
        <v>1216</v>
      </c>
      <c r="F238" s="3" t="s">
        <v>33</v>
      </c>
      <c r="G238" s="3">
        <v>44.810851909999897</v>
      </c>
      <c r="H238" s="3">
        <v>-93.249695520000003</v>
      </c>
      <c r="I238" s="17">
        <v>137.5085639442056</v>
      </c>
      <c r="J238" s="17">
        <v>180.18834067974029</v>
      </c>
      <c r="K238" s="17">
        <v>116.05256063165531</v>
      </c>
      <c r="L238" s="17">
        <v>58.688275829442588</v>
      </c>
      <c r="M238" s="17">
        <v>8.6589136300928562</v>
      </c>
      <c r="N238" s="17">
        <v>33.35731686000193</v>
      </c>
      <c r="O238" s="17">
        <v>53.742250869135681</v>
      </c>
      <c r="P238" s="17">
        <v>48.937986250083291</v>
      </c>
      <c r="Q238" s="17">
        <v>40.846604893330017</v>
      </c>
      <c r="R238" s="17">
        <v>34.954343290847312</v>
      </c>
      <c r="S238" s="17">
        <v>30.674880716579285</v>
      </c>
      <c r="T238" s="17">
        <v>50.183522444140756</v>
      </c>
      <c r="U238" s="17">
        <v>65.488954139392675</v>
      </c>
      <c r="V238" s="17">
        <v>0.98931862845316865</v>
      </c>
      <c r="W238" s="17">
        <v>1.301098271862466</v>
      </c>
      <c r="X238" s="17">
        <v>0.91468560774526142</v>
      </c>
      <c r="Y238" s="17">
        <v>0.57178796114180785</v>
      </c>
      <c r="Z238" s="17">
        <v>9.3855605422171737E-2</v>
      </c>
      <c r="AA238" s="17">
        <v>0.38753648822276016</v>
      </c>
      <c r="AB238" s="17">
        <v>0.64434339240694072</v>
      </c>
      <c r="AC238" s="17">
        <v>0.58113213414178799</v>
      </c>
      <c r="AD238" s="17">
        <v>0.47078012424586169</v>
      </c>
      <c r="AE238" s="17">
        <v>0.35649118291594206</v>
      </c>
      <c r="AF238" s="17">
        <v>0.26432486565008406</v>
      </c>
      <c r="AG238" s="17">
        <v>0.38057552957261964</v>
      </c>
      <c r="AH238" s="17">
        <v>0.57544136791879219</v>
      </c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</row>
    <row r="239" spans="1:83" x14ac:dyDescent="0.3">
      <c r="A239" s="3">
        <v>1912</v>
      </c>
      <c r="B239" s="3" t="s">
        <v>316</v>
      </c>
      <c r="C239" s="3" t="s">
        <v>312</v>
      </c>
      <c r="D239" s="3" t="s">
        <v>35</v>
      </c>
      <c r="E239" s="3" t="s">
        <v>1216</v>
      </c>
      <c r="F239" s="3" t="s">
        <v>58</v>
      </c>
      <c r="G239" s="3">
        <v>44.933283189999898</v>
      </c>
      <c r="H239" s="3">
        <v>-93.107885760000002</v>
      </c>
      <c r="I239" s="17">
        <v>37.913679690013637</v>
      </c>
      <c r="J239" s="17">
        <v>47.438682255135923</v>
      </c>
      <c r="K239" s="17">
        <v>85.907868750190374</v>
      </c>
      <c r="L239" s="17">
        <v>68.781103775412717</v>
      </c>
      <c r="M239" s="17">
        <v>22.955448040093895</v>
      </c>
      <c r="N239" s="17">
        <v>66.867455093770303</v>
      </c>
      <c r="O239" s="17">
        <v>79.232872968877174</v>
      </c>
      <c r="P239" s="17">
        <v>69.324242386121696</v>
      </c>
      <c r="Q239" s="17">
        <v>78.542528642568811</v>
      </c>
      <c r="R239" s="17">
        <v>47.791974316903399</v>
      </c>
      <c r="S239" s="17">
        <v>61.588907098353424</v>
      </c>
      <c r="T239" s="17">
        <v>87.554124288717901</v>
      </c>
      <c r="U239" s="17">
        <v>62.884299904425816</v>
      </c>
      <c r="V239" s="17">
        <v>0.27265982699728958</v>
      </c>
      <c r="W239" s="17">
        <v>0.342952217112522</v>
      </c>
      <c r="X239" s="17">
        <v>0.68963023598165862</v>
      </c>
      <c r="Y239" s="17">
        <v>0.66829345912056615</v>
      </c>
      <c r="Z239" s="17">
        <v>0.24767332363115802</v>
      </c>
      <c r="AA239" s="17">
        <v>0.77526496685204815</v>
      </c>
      <c r="AB239" s="17">
        <v>0.955602911334129</v>
      </c>
      <c r="AC239" s="17">
        <v>0.82478880206887273</v>
      </c>
      <c r="AD239" s="17">
        <v>0.90934171622275273</v>
      </c>
      <c r="AE239" s="17">
        <v>0.48539475963177353</v>
      </c>
      <c r="AF239" s="17">
        <v>0.52823104949660837</v>
      </c>
      <c r="AG239" s="17">
        <v>0.65654826939617117</v>
      </c>
      <c r="AH239" s="17">
        <v>0.61407627350734928</v>
      </c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</row>
    <row r="240" spans="1:83" x14ac:dyDescent="0.3">
      <c r="A240" s="3">
        <v>1915</v>
      </c>
      <c r="B240" s="3" t="s">
        <v>317</v>
      </c>
      <c r="C240" s="3" t="s">
        <v>312</v>
      </c>
      <c r="D240" s="3" t="s">
        <v>33</v>
      </c>
      <c r="E240" s="3" t="s">
        <v>1218</v>
      </c>
      <c r="F240" s="3" t="s">
        <v>38</v>
      </c>
      <c r="G240" s="3">
        <v>45.030392640000002</v>
      </c>
      <c r="H240" s="3">
        <v>-92.778882580000001</v>
      </c>
      <c r="I240" s="17">
        <v>208.31988362873523</v>
      </c>
      <c r="J240" s="17">
        <v>265.84295600523626</v>
      </c>
      <c r="K240" s="17">
        <v>177.75717887869496</v>
      </c>
      <c r="L240" s="17">
        <v>0</v>
      </c>
      <c r="M240" s="17">
        <v>192.44454368972487</v>
      </c>
      <c r="N240" s="17">
        <v>276.81097718550978</v>
      </c>
      <c r="O240" s="17">
        <v>291.43346266479034</v>
      </c>
      <c r="P240" s="17">
        <v>84.084387526913304</v>
      </c>
      <c r="Q240" s="17">
        <v>293.9777625944285</v>
      </c>
      <c r="R240" s="17">
        <v>245.72332983161471</v>
      </c>
      <c r="S240" s="17">
        <v>239.95065713410892</v>
      </c>
      <c r="T240" s="17">
        <v>247.06521908808574</v>
      </c>
      <c r="U240" s="17">
        <v>209.91082969899551</v>
      </c>
      <c r="V240" s="17">
        <v>1.4329605496079854</v>
      </c>
      <c r="W240" s="17">
        <v>1.8634554494792028</v>
      </c>
      <c r="X240" s="17">
        <v>1.3778131925804473</v>
      </c>
      <c r="Y240" s="17">
        <v>0</v>
      </c>
      <c r="Z240" s="17">
        <v>2.003733094384788</v>
      </c>
      <c r="AA240" s="17">
        <v>3.0810971912384963</v>
      </c>
      <c r="AB240" s="17">
        <v>3.4273703621494054</v>
      </c>
      <c r="AC240" s="17">
        <v>0.97455054239841843</v>
      </c>
      <c r="AD240" s="17">
        <v>3.2677517322046779</v>
      </c>
      <c r="AE240" s="17">
        <v>2.3736820629093573</v>
      </c>
      <c r="AF240" s="17">
        <v>1.9893661362166821</v>
      </c>
      <c r="AG240" s="17">
        <v>1.7543711387312886</v>
      </c>
      <c r="AH240" s="17">
        <v>1.9616496263036323</v>
      </c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</row>
    <row r="241" spans="1:83" x14ac:dyDescent="0.3">
      <c r="A241" s="3">
        <v>1922</v>
      </c>
      <c r="B241" s="3" t="s">
        <v>318</v>
      </c>
      <c r="C241" s="3" t="s">
        <v>312</v>
      </c>
      <c r="D241" s="3" t="s">
        <v>33</v>
      </c>
      <c r="E241" s="3" t="s">
        <v>1216</v>
      </c>
      <c r="F241" s="3" t="s">
        <v>43</v>
      </c>
      <c r="G241" s="3">
        <v>45.333520409999899</v>
      </c>
      <c r="H241" s="3">
        <v>-93.848607090000002</v>
      </c>
      <c r="I241" s="17">
        <v>541.92097809206098</v>
      </c>
      <c r="J241" s="17">
        <v>545.95363829242808</v>
      </c>
      <c r="K241" s="17">
        <v>549.08117762533323</v>
      </c>
      <c r="L241" s="17">
        <v>200.40979191427695</v>
      </c>
      <c r="M241" s="17">
        <v>7.2919622289016077</v>
      </c>
      <c r="N241" s="17">
        <v>566.04619518317418</v>
      </c>
      <c r="O241" s="17">
        <v>627.11356615882403</v>
      </c>
      <c r="P241" s="17">
        <v>629.93816323271915</v>
      </c>
      <c r="Q241" s="17">
        <v>622.82895419621491</v>
      </c>
      <c r="R241" s="17">
        <v>611.12343296428332</v>
      </c>
      <c r="S241" s="17">
        <v>443.73167687515644</v>
      </c>
      <c r="T241" s="17">
        <v>559.60689553821828</v>
      </c>
      <c r="U241" s="17">
        <v>492.0152379953513</v>
      </c>
      <c r="V241" s="17">
        <v>3.8959025065355988</v>
      </c>
      <c r="W241" s="17">
        <v>3.9492101419420917</v>
      </c>
      <c r="X241" s="17">
        <v>4.1413718237229622</v>
      </c>
      <c r="Y241" s="17">
        <v>1.9094978580208273</v>
      </c>
      <c r="Z241" s="17">
        <v>7.7291794927259877E-2</v>
      </c>
      <c r="AA241" s="17">
        <v>6.407135569872251</v>
      </c>
      <c r="AB241" s="17">
        <v>7.482584824568943</v>
      </c>
      <c r="AC241" s="17">
        <v>7.3618197427422549</v>
      </c>
      <c r="AD241" s="17">
        <v>7.0628278381992891</v>
      </c>
      <c r="AE241" s="17">
        <v>6.0430014029399768</v>
      </c>
      <c r="AF241" s="17">
        <v>3.7367764529329475</v>
      </c>
      <c r="AG241" s="17">
        <v>4.1131056831523845</v>
      </c>
      <c r="AH241" s="17">
        <v>4.6866641826887916</v>
      </c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</row>
    <row r="242" spans="1:83" x14ac:dyDescent="0.3">
      <c r="A242" s="3">
        <v>1925</v>
      </c>
      <c r="B242" s="3" t="s">
        <v>319</v>
      </c>
      <c r="C242" s="3" t="s">
        <v>312</v>
      </c>
      <c r="D242" s="3" t="s">
        <v>33</v>
      </c>
      <c r="E242" s="3" t="s">
        <v>1216</v>
      </c>
      <c r="F242" s="3" t="s">
        <v>43</v>
      </c>
      <c r="G242" s="3">
        <v>44.62163529</v>
      </c>
      <c r="H242" s="3">
        <v>-92.63321861</v>
      </c>
      <c r="I242" s="17">
        <v>836.17637949263894</v>
      </c>
      <c r="J242" s="17">
        <v>714.42945615919268</v>
      </c>
      <c r="K242" s="17">
        <v>581.24446761304762</v>
      </c>
      <c r="L242" s="17">
        <v>520.20573319267976</v>
      </c>
      <c r="M242" s="17">
        <v>799.24698691974481</v>
      </c>
      <c r="N242" s="17">
        <v>826.66128942749469</v>
      </c>
      <c r="O242" s="17">
        <v>1000.1819101115157</v>
      </c>
      <c r="P242" s="17">
        <v>1001.9096040315178</v>
      </c>
      <c r="Q242" s="17">
        <v>993.21643217850317</v>
      </c>
      <c r="R242" s="17">
        <v>731.61629500636093</v>
      </c>
      <c r="S242" s="17">
        <v>471.15075195886897</v>
      </c>
      <c r="T242" s="17">
        <v>562.09554558547745</v>
      </c>
      <c r="U242" s="17">
        <v>754.04837760754299</v>
      </c>
      <c r="V242" s="17">
        <v>6.6500971747672146</v>
      </c>
      <c r="W242" s="17">
        <v>5.6776526214686154</v>
      </c>
      <c r="X242" s="17">
        <v>4.9843594906915403</v>
      </c>
      <c r="Y242" s="17">
        <v>5.3727636161752432</v>
      </c>
      <c r="Z242" s="17">
        <v>9.1557401920396959</v>
      </c>
      <c r="AA242" s="17">
        <v>10.171933839697751</v>
      </c>
      <c r="AB242" s="17">
        <v>12.736533849682051</v>
      </c>
      <c r="AC242" s="17">
        <v>12.705682134892889</v>
      </c>
      <c r="AD242" s="17">
        <v>12.180676556127517</v>
      </c>
      <c r="AE242" s="17">
        <v>8.0020043811390504</v>
      </c>
      <c r="AF242" s="17">
        <v>4.4129807035529058</v>
      </c>
      <c r="AG242" s="17">
        <v>4.6517026408418394</v>
      </c>
      <c r="AH242" s="17">
        <v>8.0783414538449492</v>
      </c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</row>
    <row r="243" spans="1:83" x14ac:dyDescent="0.3">
      <c r="A243" s="3">
        <v>1926</v>
      </c>
      <c r="B243" s="3" t="s">
        <v>320</v>
      </c>
      <c r="C243" s="3" t="s">
        <v>312</v>
      </c>
      <c r="D243" s="3" t="s">
        <v>35</v>
      </c>
      <c r="E243" s="3" t="s">
        <v>1216</v>
      </c>
      <c r="F243" s="3" t="s">
        <v>127</v>
      </c>
      <c r="G243" s="3">
        <v>44.569132690000004</v>
      </c>
      <c r="H243" s="3">
        <v>-92.51678416</v>
      </c>
      <c r="I243" s="17">
        <v>24.088078406694759</v>
      </c>
      <c r="J243" s="17">
        <v>7.6387123323172013</v>
      </c>
      <c r="K243" s="17">
        <v>10.670828679670059</v>
      </c>
      <c r="L243" s="17">
        <v>22.568796919097267</v>
      </c>
      <c r="M243" s="17">
        <v>28.726301346802227</v>
      </c>
      <c r="N243" s="17">
        <v>31.292569181443994</v>
      </c>
      <c r="O243" s="17">
        <v>29.981686307112181</v>
      </c>
      <c r="P243" s="17">
        <v>28.545810131895045</v>
      </c>
      <c r="Q243" s="17">
        <v>29.502470886640268</v>
      </c>
      <c r="R243" s="17">
        <v>24.399877245872311</v>
      </c>
      <c r="S243" s="17">
        <v>19.50246891078336</v>
      </c>
      <c r="T243" s="17">
        <v>26.857431778282919</v>
      </c>
      <c r="U243" s="17">
        <v>23.756831652137102</v>
      </c>
      <c r="V243" s="17">
        <v>0.17482918995066882</v>
      </c>
      <c r="W243" s="17">
        <v>5.5337184181676047E-2</v>
      </c>
      <c r="X243" s="17">
        <v>8.40146228445737E-2</v>
      </c>
      <c r="Y243" s="17">
        <v>0.21732802159512818</v>
      </c>
      <c r="Z243" s="17">
        <v>0.3086031962252716</v>
      </c>
      <c r="AA243" s="17">
        <v>0.3617952108834715</v>
      </c>
      <c r="AB243" s="17">
        <v>0.35913875075856516</v>
      </c>
      <c r="AC243" s="17">
        <v>0.34014025117338476</v>
      </c>
      <c r="AD243" s="17">
        <v>0.33864167447646365</v>
      </c>
      <c r="AE243" s="17">
        <v>0.2481022933510357</v>
      </c>
      <c r="AF243" s="17">
        <v>0.16956394525172788</v>
      </c>
      <c r="AG243" s="17">
        <v>0.20428759229817825</v>
      </c>
      <c r="AH243" s="17">
        <v>0.23962164251491147</v>
      </c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</row>
    <row r="244" spans="1:83" x14ac:dyDescent="0.3">
      <c r="A244" s="3">
        <v>1927</v>
      </c>
      <c r="B244" s="3" t="s">
        <v>321</v>
      </c>
      <c r="C244" s="3" t="s">
        <v>312</v>
      </c>
      <c r="D244" s="3" t="s">
        <v>35</v>
      </c>
      <c r="E244" s="3" t="s">
        <v>1216</v>
      </c>
      <c r="F244" s="3" t="s">
        <v>58</v>
      </c>
      <c r="G244" s="3">
        <v>45.0208721999999</v>
      </c>
      <c r="H244" s="3">
        <v>-93.274753509999897</v>
      </c>
      <c r="I244" s="17">
        <v>58.927743346999215</v>
      </c>
      <c r="J244" s="17">
        <v>90.059225514784316</v>
      </c>
      <c r="K244" s="17">
        <v>107.24753571313546</v>
      </c>
      <c r="L244" s="17">
        <v>117.80286285913313</v>
      </c>
      <c r="M244" s="17">
        <v>39.039306910459153</v>
      </c>
      <c r="N244" s="17">
        <v>101.76699919618163</v>
      </c>
      <c r="O244" s="17">
        <v>135.64982075052328</v>
      </c>
      <c r="P244" s="17">
        <v>101.1792009038751</v>
      </c>
      <c r="Q244" s="17">
        <v>93.487272794665827</v>
      </c>
      <c r="R244" s="17">
        <v>64.683111918895918</v>
      </c>
      <c r="S244" s="17">
        <v>58.648233368779522</v>
      </c>
      <c r="T244" s="17">
        <v>116.60215178593826</v>
      </c>
      <c r="U244" s="17">
        <v>90.400039375894195</v>
      </c>
      <c r="V244" s="17">
        <v>0.42303742554501078</v>
      </c>
      <c r="W244" s="17">
        <v>0.65034348094312222</v>
      </c>
      <c r="X244" s="17">
        <v>0.84191018015873387</v>
      </c>
      <c r="Y244" s="17">
        <v>1.1344078295756912</v>
      </c>
      <c r="Z244" s="17">
        <v>0.41790253054569632</v>
      </c>
      <c r="AA244" s="17">
        <v>1.1721365649042235</v>
      </c>
      <c r="AB244" s="17">
        <v>1.6272131279120281</v>
      </c>
      <c r="AC244" s="17">
        <v>1.1908992485584464</v>
      </c>
      <c r="AD244" s="17">
        <v>1.069776156134012</v>
      </c>
      <c r="AE244" s="17">
        <v>0.65116747748034565</v>
      </c>
      <c r="AF244" s="17">
        <v>0.50166000027771618</v>
      </c>
      <c r="AG244" s="17">
        <v>0.87434621326052775</v>
      </c>
      <c r="AH244" s="17">
        <v>0.88046519534367451</v>
      </c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</row>
    <row r="245" spans="1:83" x14ac:dyDescent="0.3">
      <c r="A245" s="3">
        <v>1934</v>
      </c>
      <c r="B245" s="3" t="s">
        <v>322</v>
      </c>
      <c r="C245" s="3" t="s">
        <v>312</v>
      </c>
      <c r="D245" s="3" t="s">
        <v>35</v>
      </c>
      <c r="E245" s="3" t="s">
        <v>1216</v>
      </c>
      <c r="F245" s="3" t="s">
        <v>127</v>
      </c>
      <c r="G245" s="3">
        <v>44.196685389999899</v>
      </c>
      <c r="H245" s="3">
        <v>-94.009536789999899</v>
      </c>
      <c r="I245" s="1">
        <v>3.4294244542733057</v>
      </c>
      <c r="J245" s="1">
        <v>19.890267905402787</v>
      </c>
      <c r="K245" s="1">
        <v>22.313188854505395</v>
      </c>
      <c r="L245" s="1">
        <v>25.357827626960987</v>
      </c>
      <c r="M245" s="1">
        <v>24.355094819178596</v>
      </c>
      <c r="N245" s="1">
        <v>22.550447935833748</v>
      </c>
      <c r="O245" s="1">
        <v>28.0676443252197</v>
      </c>
      <c r="P245" s="1">
        <v>26.080879446537889</v>
      </c>
      <c r="Q245" s="1">
        <v>22.764915518703848</v>
      </c>
      <c r="R245" s="1">
        <v>22.502082931982464</v>
      </c>
      <c r="S245" s="1">
        <v>20.965998655029434</v>
      </c>
      <c r="T245" s="1">
        <v>23.403497959364465</v>
      </c>
      <c r="U245" s="1">
        <v>21.81043668484941</v>
      </c>
      <c r="V245" s="1">
        <v>2.4900468304328249E-2</v>
      </c>
      <c r="W245" s="1">
        <v>0.14513940981956522</v>
      </c>
      <c r="X245" s="1">
        <v>0.17846915343733111</v>
      </c>
      <c r="Y245" s="1">
        <v>0.24694007108771507</v>
      </c>
      <c r="Z245" s="1">
        <v>0.26683536925963691</v>
      </c>
      <c r="AA245" s="1">
        <v>0.25935975968298325</v>
      </c>
      <c r="AB245" s="1">
        <v>0.33410919041959802</v>
      </c>
      <c r="AC245" s="1">
        <v>0.30712310681220484</v>
      </c>
      <c r="AD245" s="1">
        <v>0.26080816008527463</v>
      </c>
      <c r="AE245" s="1">
        <v>0.22899104224556607</v>
      </c>
      <c r="AF245" s="1">
        <v>0.18421687860147468</v>
      </c>
      <c r="AG245" s="1">
        <v>0.18224017342872315</v>
      </c>
      <c r="AH245" s="1">
        <v>0.21864759775287754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x14ac:dyDescent="0.3">
      <c r="A246" s="3">
        <v>1943</v>
      </c>
      <c r="B246" s="3" t="s">
        <v>323</v>
      </c>
      <c r="C246" s="3" t="s">
        <v>312</v>
      </c>
      <c r="D246" s="3" t="s">
        <v>33</v>
      </c>
      <c r="E246" s="3" t="s">
        <v>1216</v>
      </c>
      <c r="F246" s="3" t="s">
        <v>38</v>
      </c>
      <c r="G246" s="3">
        <v>46.290471660000001</v>
      </c>
      <c r="H246" s="3">
        <v>-96.043091020000006</v>
      </c>
      <c r="I246" s="17">
        <v>6.3130120563303098</v>
      </c>
      <c r="J246" s="17">
        <v>5.378699639468878</v>
      </c>
      <c r="K246" s="17">
        <v>7.8935604926644816</v>
      </c>
      <c r="L246" s="17">
        <v>3.1533075775031634</v>
      </c>
      <c r="M246" s="17">
        <v>5.8727640690135016E-2</v>
      </c>
      <c r="N246" s="17">
        <v>0</v>
      </c>
      <c r="O246" s="17">
        <v>5.0616659708605765</v>
      </c>
      <c r="P246" s="17">
        <v>2.8376582896864626</v>
      </c>
      <c r="Q246" s="17">
        <v>0.50617503673037012</v>
      </c>
      <c r="R246" s="17">
        <v>0</v>
      </c>
      <c r="S246" s="17">
        <v>2.6596380167310247</v>
      </c>
      <c r="T246" s="17">
        <v>2.6612043559642062</v>
      </c>
      <c r="U246" s="17">
        <v>3.0404874022634152</v>
      </c>
      <c r="V246" s="17">
        <v>0.7005133616659478</v>
      </c>
      <c r="W246" s="17">
        <v>0.59706752362492366</v>
      </c>
      <c r="X246" s="17">
        <v>0.87544043078414502</v>
      </c>
      <c r="Y246" s="17">
        <v>0.33660754316818303</v>
      </c>
      <c r="Z246" s="17">
        <v>6.5518156922846141E-3</v>
      </c>
      <c r="AA246" s="17">
        <v>0</v>
      </c>
      <c r="AB246" s="17">
        <v>0.5886783575040444</v>
      </c>
      <c r="AC246" s="17">
        <v>0.32807137225125138</v>
      </c>
      <c r="AD246" s="17">
        <v>5.770452427843524E-2</v>
      </c>
      <c r="AE246" s="17">
        <v>0</v>
      </c>
      <c r="AF246" s="17">
        <v>0.29402756615588188</v>
      </c>
      <c r="AG246" s="17">
        <v>0.29527113583192321</v>
      </c>
      <c r="AH246" s="17">
        <v>0.33972164480874073</v>
      </c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</row>
    <row r="247" spans="1:83" x14ac:dyDescent="0.3">
      <c r="A247" s="3">
        <v>1979</v>
      </c>
      <c r="B247" s="3" t="s">
        <v>324</v>
      </c>
      <c r="C247" s="3" t="s">
        <v>312</v>
      </c>
      <c r="D247" s="3" t="s">
        <v>48</v>
      </c>
      <c r="E247" s="3" t="s">
        <v>48</v>
      </c>
      <c r="F247" s="3" t="s">
        <v>33</v>
      </c>
      <c r="G247" s="3">
        <v>47.429658000000003</v>
      </c>
      <c r="H247" s="3">
        <v>-92.935316999999898</v>
      </c>
      <c r="I247" s="1">
        <v>0.2023152992137158</v>
      </c>
      <c r="J247" s="1">
        <v>0.23147835648624537</v>
      </c>
      <c r="K247" s="1">
        <v>0.22944398499171378</v>
      </c>
      <c r="L247" s="1">
        <v>0.17513274043515462</v>
      </c>
      <c r="M247" s="1">
        <v>0.14239200192984477</v>
      </c>
      <c r="N247" s="1">
        <v>0.17415595128221778</v>
      </c>
      <c r="O247" s="1">
        <v>0.18557980993328557</v>
      </c>
      <c r="P247" s="1">
        <v>0.18042394078238458</v>
      </c>
      <c r="Q247" s="1">
        <v>0.19335560018725018</v>
      </c>
      <c r="R247" s="1">
        <v>0.13729172258464362</v>
      </c>
      <c r="S247" s="1">
        <v>0.14137942095063361</v>
      </c>
      <c r="T247" s="1">
        <v>0.13115134796817285</v>
      </c>
      <c r="U247" s="1">
        <v>0.17662642930627159</v>
      </c>
      <c r="V247" s="1">
        <v>0.14451092800979701</v>
      </c>
      <c r="W247" s="1">
        <v>0.16534168320446099</v>
      </c>
      <c r="X247" s="1">
        <v>0.16388856070836699</v>
      </c>
      <c r="Y247" s="1">
        <v>0.12509481459653901</v>
      </c>
      <c r="Z247" s="1">
        <v>0.10170857280703199</v>
      </c>
      <c r="AA247" s="1">
        <v>0.124397108058727</v>
      </c>
      <c r="AB247" s="1">
        <v>0.13255700709520399</v>
      </c>
      <c r="AC247" s="1">
        <v>0.12887424341598899</v>
      </c>
      <c r="AD247" s="1">
        <v>0.138111142990893</v>
      </c>
      <c r="AE247" s="1">
        <v>9.8065516131888297E-2</v>
      </c>
      <c r="AF247" s="1">
        <v>0.100985300679024</v>
      </c>
      <c r="AG247" s="1">
        <v>9.3679534262980604E-2</v>
      </c>
      <c r="AH247" s="1">
        <v>0.12616173521876545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x14ac:dyDescent="0.3">
      <c r="A248" s="3">
        <v>1980</v>
      </c>
      <c r="B248" s="3" t="s">
        <v>325</v>
      </c>
      <c r="C248" s="3" t="s">
        <v>312</v>
      </c>
      <c r="D248" s="3" t="s">
        <v>48</v>
      </c>
      <c r="E248" s="3" t="s">
        <v>48</v>
      </c>
      <c r="F248" s="3" t="s">
        <v>58</v>
      </c>
      <c r="G248" s="3">
        <v>44.89600386</v>
      </c>
      <c r="H248" s="3">
        <v>-94.36836821</v>
      </c>
      <c r="I248" s="17">
        <v>3.2304396269874261E-2</v>
      </c>
      <c r="J248" s="17">
        <v>0</v>
      </c>
      <c r="K248" s="17">
        <v>0</v>
      </c>
      <c r="L248" s="17">
        <v>0</v>
      </c>
      <c r="M248" s="17">
        <v>0</v>
      </c>
      <c r="N248" s="17">
        <v>2.3574450411851217E-2</v>
      </c>
      <c r="O248" s="17">
        <v>4.1993351969264354E-2</v>
      </c>
      <c r="P248" s="17">
        <v>3.7381268001318219E-2</v>
      </c>
      <c r="Q248" s="17">
        <v>8.0340378219848733E-3</v>
      </c>
      <c r="R248" s="17">
        <v>0</v>
      </c>
      <c r="S248" s="17">
        <v>0</v>
      </c>
      <c r="T248" s="17">
        <v>2.812837617672502E-4</v>
      </c>
      <c r="U248" s="17">
        <v>1.2106914923517891E-2</v>
      </c>
      <c r="V248" s="17">
        <v>2.3074568764195901E-2</v>
      </c>
      <c r="W248" s="17">
        <v>0</v>
      </c>
      <c r="X248" s="17">
        <v>0</v>
      </c>
      <c r="Y248" s="17">
        <v>0</v>
      </c>
      <c r="Z248" s="17">
        <v>0</v>
      </c>
      <c r="AA248" s="17">
        <v>1.6838893151322299E-2</v>
      </c>
      <c r="AB248" s="17">
        <v>2.99952514066174E-2</v>
      </c>
      <c r="AC248" s="17">
        <v>2.6700905715227301E-2</v>
      </c>
      <c r="AD248" s="17">
        <v>5.7385984442749104E-3</v>
      </c>
      <c r="AE248" s="17">
        <v>0</v>
      </c>
      <c r="AF248" s="17">
        <v>0</v>
      </c>
      <c r="AG248" s="17">
        <v>2.0091697269089301E-4</v>
      </c>
      <c r="AH248" s="17">
        <v>8.6477963739413494E-3</v>
      </c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</row>
    <row r="249" spans="1:83" x14ac:dyDescent="0.3">
      <c r="A249" s="3">
        <v>2001</v>
      </c>
      <c r="B249" s="3" t="s">
        <v>326</v>
      </c>
      <c r="C249" s="3" t="s">
        <v>312</v>
      </c>
      <c r="D249" s="3" t="s">
        <v>48</v>
      </c>
      <c r="E249" s="3" t="s">
        <v>48</v>
      </c>
      <c r="F249" s="3" t="s">
        <v>36</v>
      </c>
      <c r="G249" s="3">
        <v>44.315761000000002</v>
      </c>
      <c r="H249" s="3">
        <v>-94.458157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1.453914256854388E-2</v>
      </c>
      <c r="O249" s="1">
        <v>2.576539453910856E-2</v>
      </c>
      <c r="P249" s="1">
        <v>2.8929925675664721E-2</v>
      </c>
      <c r="Q249" s="1">
        <v>0</v>
      </c>
      <c r="R249" s="1">
        <v>0</v>
      </c>
      <c r="S249" s="1">
        <v>0</v>
      </c>
      <c r="T249" s="1">
        <v>0</v>
      </c>
      <c r="U249" s="1">
        <v>5.8403539827788717E-3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1.03851018346742E-2</v>
      </c>
      <c r="AB249" s="1">
        <v>1.8403853242220401E-2</v>
      </c>
      <c r="AC249" s="1">
        <v>2.0664232625474802E-2</v>
      </c>
      <c r="AD249" s="1">
        <v>0</v>
      </c>
      <c r="AE249" s="1">
        <v>0</v>
      </c>
      <c r="AF249" s="1">
        <v>0</v>
      </c>
      <c r="AG249" s="1">
        <v>0</v>
      </c>
      <c r="AH249" s="1">
        <v>4.171681416270623E-3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x14ac:dyDescent="0.3">
      <c r="A250" s="3">
        <v>2018</v>
      </c>
      <c r="B250" s="3" t="s">
        <v>327</v>
      </c>
      <c r="C250" s="3" t="s">
        <v>312</v>
      </c>
      <c r="D250" s="3" t="s">
        <v>89</v>
      </c>
      <c r="E250" s="3" t="s">
        <v>89</v>
      </c>
      <c r="F250" s="3" t="s">
        <v>33</v>
      </c>
      <c r="G250" s="3">
        <v>47.521881999999898</v>
      </c>
      <c r="H250" s="3">
        <v>-92.541644000000005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8.5023442045773515E-2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8.5023442045773515E-2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x14ac:dyDescent="0.3">
      <c r="A251" s="3">
        <v>2022</v>
      </c>
      <c r="B251" s="3" t="s">
        <v>328</v>
      </c>
      <c r="C251" s="3" t="s">
        <v>312</v>
      </c>
      <c r="D251" s="3" t="s">
        <v>48</v>
      </c>
      <c r="E251" s="3" t="s">
        <v>48</v>
      </c>
      <c r="F251" s="3" t="s">
        <v>33</v>
      </c>
      <c r="G251" s="3">
        <v>45.121721000000001</v>
      </c>
      <c r="H251" s="3">
        <v>-95.053467999999896</v>
      </c>
      <c r="I251" s="1">
        <v>6.1513391637897638E-2</v>
      </c>
      <c r="J251" s="1">
        <v>5.7783883298677889E-2</v>
      </c>
      <c r="K251" s="1">
        <v>6.2582443466827065E-2</v>
      </c>
      <c r="L251" s="1">
        <v>1.2627465681382354E-2</v>
      </c>
      <c r="M251" s="1">
        <v>3.3467618975198516E-3</v>
      </c>
      <c r="N251" s="1">
        <v>5.1293205051453961E-2</v>
      </c>
      <c r="O251" s="1">
        <v>7.3620206870227078E-2</v>
      </c>
      <c r="P251" s="1">
        <v>2.7874235422567378E-2</v>
      </c>
      <c r="Q251" s="1">
        <v>1.3582286095548884E-2</v>
      </c>
      <c r="R251" s="1">
        <v>7.9308804114250758E-3</v>
      </c>
      <c r="S251" s="1">
        <v>6.3060589052693544E-2</v>
      </c>
      <c r="T251" s="1">
        <v>4.2793342128631638E-2</v>
      </c>
      <c r="U251" s="1">
        <v>3.9737956782694005E-2</v>
      </c>
      <c r="V251" s="1">
        <v>4.3938136884212602E-2</v>
      </c>
      <c r="W251" s="1">
        <v>4.1274202356198497E-2</v>
      </c>
      <c r="X251" s="1">
        <v>4.4701745333447902E-2</v>
      </c>
      <c r="Y251" s="1">
        <v>9.0196183438445397E-3</v>
      </c>
      <c r="Z251" s="1">
        <v>2.39054421251418E-3</v>
      </c>
      <c r="AA251" s="1">
        <v>3.6638003608181403E-2</v>
      </c>
      <c r="AB251" s="1">
        <v>5.2585862050162198E-2</v>
      </c>
      <c r="AC251" s="1">
        <v>1.9910168158976699E-2</v>
      </c>
      <c r="AD251" s="1">
        <v>9.7016329253920598E-3</v>
      </c>
      <c r="AE251" s="1">
        <v>5.6649145795893401E-3</v>
      </c>
      <c r="AF251" s="1">
        <v>4.5043277894781103E-2</v>
      </c>
      <c r="AG251" s="1">
        <v>3.05666729490226E-2</v>
      </c>
      <c r="AH251" s="1">
        <v>2.8384254844781426E-2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x14ac:dyDescent="0.3">
      <c r="A252" s="3">
        <v>2039</v>
      </c>
      <c r="B252" s="3" t="s">
        <v>329</v>
      </c>
      <c r="C252" s="3" t="s">
        <v>312</v>
      </c>
      <c r="D252" s="3" t="s">
        <v>35</v>
      </c>
      <c r="E252" s="3" t="s">
        <v>1216</v>
      </c>
      <c r="F252" s="3" t="s">
        <v>127</v>
      </c>
      <c r="G252" s="3">
        <v>45.2967289999999</v>
      </c>
      <c r="H252" s="3">
        <v>-93.560840999999897</v>
      </c>
      <c r="I252" s="17">
        <v>27.613635890956282</v>
      </c>
      <c r="J252" s="17">
        <v>20.902648491608758</v>
      </c>
      <c r="K252" s="17">
        <v>16.736767294043695</v>
      </c>
      <c r="L252" s="17">
        <v>35.758121230128339</v>
      </c>
      <c r="M252" s="17">
        <v>36.412350776658101</v>
      </c>
      <c r="N252" s="17">
        <v>41.426748086461153</v>
      </c>
      <c r="O252" s="17">
        <v>40.639882979477193</v>
      </c>
      <c r="P252" s="17">
        <v>36.705344350587033</v>
      </c>
      <c r="Q252" s="17">
        <v>38.996230757227465</v>
      </c>
      <c r="R252" s="17">
        <v>26.645659128903997</v>
      </c>
      <c r="S252" s="17">
        <v>18.579712671495081</v>
      </c>
      <c r="T252" s="17">
        <v>15.358221084125514</v>
      </c>
      <c r="U252" s="17">
        <v>29.675523963758117</v>
      </c>
      <c r="V252" s="17">
        <v>0.19837437717906822</v>
      </c>
      <c r="W252" s="17">
        <v>0.15112987231738051</v>
      </c>
      <c r="X252" s="17">
        <v>0.12781477264338753</v>
      </c>
      <c r="Y252" s="17">
        <v>0.34180650412926894</v>
      </c>
      <c r="Z252" s="17">
        <v>0.38650190386182692</v>
      </c>
      <c r="AA252" s="17">
        <v>0.46983580027298372</v>
      </c>
      <c r="AB252" s="17">
        <v>0.48433176922852039</v>
      </c>
      <c r="AC252" s="17">
        <v>0.42814682726244457</v>
      </c>
      <c r="AD252" s="17">
        <v>0.44192225592467893</v>
      </c>
      <c r="AE252" s="17">
        <v>0.26432935731823098</v>
      </c>
      <c r="AF252" s="17">
        <v>0.1571499493390936</v>
      </c>
      <c r="AG252" s="17">
        <v>0.11372250308158506</v>
      </c>
      <c r="AH252" s="17">
        <v>0.29767928367861474</v>
      </c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</row>
    <row r="253" spans="1:83" x14ac:dyDescent="0.3">
      <c r="A253" s="3">
        <v>2048</v>
      </c>
      <c r="B253" s="3" t="s">
        <v>330</v>
      </c>
      <c r="C253" s="3" t="s">
        <v>331</v>
      </c>
      <c r="D253" s="3" t="s">
        <v>48</v>
      </c>
      <c r="E253" s="3" t="s">
        <v>48</v>
      </c>
      <c r="F253" s="3" t="s">
        <v>36</v>
      </c>
      <c r="G253" s="3">
        <v>32.293410250000001</v>
      </c>
      <c r="H253" s="3">
        <v>-88.745701440000005</v>
      </c>
      <c r="I253" s="17">
        <v>0</v>
      </c>
      <c r="J253" s="17">
        <v>5.980804181926741E-2</v>
      </c>
      <c r="K253" s="17">
        <v>5.1755874392369835E-4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7.5816805621532638E-4</v>
      </c>
      <c r="R253" s="17">
        <v>0</v>
      </c>
      <c r="S253" s="17">
        <v>0</v>
      </c>
      <c r="T253" s="17">
        <v>0</v>
      </c>
      <c r="U253" s="17">
        <v>4.6942863936646085E-3</v>
      </c>
      <c r="V253" s="17">
        <v>0</v>
      </c>
      <c r="W253" s="17">
        <v>4.2720029870905299E-2</v>
      </c>
      <c r="X253" s="17">
        <v>3.6968481708835602E-4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5.4154861158237598E-4</v>
      </c>
      <c r="AE253" s="17">
        <v>0</v>
      </c>
      <c r="AF253" s="17">
        <v>0</v>
      </c>
      <c r="AG253" s="17">
        <v>0</v>
      </c>
      <c r="AH253" s="17">
        <v>3.3530617097604341E-3</v>
      </c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</row>
    <row r="254" spans="1:83" x14ac:dyDescent="0.3">
      <c r="A254" s="3">
        <v>2049</v>
      </c>
      <c r="B254" s="3" t="s">
        <v>332</v>
      </c>
      <c r="C254" s="3" t="s">
        <v>331</v>
      </c>
      <c r="D254" s="3" t="s">
        <v>33</v>
      </c>
      <c r="E254" s="3" t="s">
        <v>92</v>
      </c>
      <c r="F254" s="3" t="s">
        <v>36</v>
      </c>
      <c r="G254" s="3">
        <v>30.439626530000002</v>
      </c>
      <c r="H254" s="3">
        <v>-89.026383710000005</v>
      </c>
      <c r="I254" s="17">
        <v>115.95869392276612</v>
      </c>
      <c r="J254" s="17">
        <v>147.79993282135842</v>
      </c>
      <c r="K254" s="17">
        <v>63.375295502383985</v>
      </c>
      <c r="L254" s="17">
        <v>12.993029573512867</v>
      </c>
      <c r="M254" s="17">
        <v>62.585850599812574</v>
      </c>
      <c r="N254" s="17">
        <v>60.858927703476496</v>
      </c>
      <c r="O254" s="17">
        <v>72.687474267316048</v>
      </c>
      <c r="P254" s="17">
        <v>68.023745290613206</v>
      </c>
      <c r="Q254" s="17">
        <v>26.005962798400788</v>
      </c>
      <c r="R254" s="17">
        <v>39.773924523702654</v>
      </c>
      <c r="S254" s="17">
        <v>32.727216383040123</v>
      </c>
      <c r="T254" s="17">
        <v>7.7629999589909362</v>
      </c>
      <c r="U254" s="17">
        <v>58.770300599408486</v>
      </c>
      <c r="V254" s="17">
        <v>1.8605827672499899</v>
      </c>
      <c r="W254" s="17">
        <v>3.38394352696857</v>
      </c>
      <c r="X254" s="17">
        <v>1.0379686387373099</v>
      </c>
      <c r="Y254" s="17">
        <v>0</v>
      </c>
      <c r="Z254" s="17">
        <v>1.6538060336301299</v>
      </c>
      <c r="AA254" s="17">
        <v>1.96641826763552</v>
      </c>
      <c r="AB254" s="17">
        <v>2.0102577556698198</v>
      </c>
      <c r="AC254" s="17">
        <v>2.55907442198823</v>
      </c>
      <c r="AD254" s="17">
        <v>0.594238591797836</v>
      </c>
      <c r="AE254" s="17">
        <v>0.64825358750284701</v>
      </c>
      <c r="AF254" s="17">
        <v>1.59773136201837</v>
      </c>
      <c r="AG254" s="17">
        <v>0.56505582875643401</v>
      </c>
      <c r="AH254" s="17">
        <v>1.4791425628445187</v>
      </c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</row>
    <row r="255" spans="1:83" x14ac:dyDescent="0.3">
      <c r="A255" s="3">
        <v>2050</v>
      </c>
      <c r="B255" s="3" t="s">
        <v>333</v>
      </c>
      <c r="C255" s="3" t="s">
        <v>331</v>
      </c>
      <c r="D255" s="3" t="s">
        <v>35</v>
      </c>
      <c r="E255" s="3" t="s">
        <v>1216</v>
      </c>
      <c r="F255" s="3" t="s">
        <v>36</v>
      </c>
      <c r="G255" s="3">
        <v>32.283714850000003</v>
      </c>
      <c r="H255" s="3">
        <v>-90.930104729999897</v>
      </c>
      <c r="I255" s="17">
        <v>0</v>
      </c>
      <c r="J255" s="17">
        <v>9.6684003217005667</v>
      </c>
      <c r="K255" s="17">
        <v>0</v>
      </c>
      <c r="L255" s="17">
        <v>26.408361995575948</v>
      </c>
      <c r="M255" s="17">
        <v>9.2130721680041376E-3</v>
      </c>
      <c r="N255" s="17">
        <v>21.151212332930825</v>
      </c>
      <c r="O255" s="17">
        <v>39.367824766589095</v>
      </c>
      <c r="P255" s="17">
        <v>31.881723541161801</v>
      </c>
      <c r="Q255" s="17">
        <v>35.733361687526084</v>
      </c>
      <c r="R255" s="17">
        <v>0</v>
      </c>
      <c r="S255" s="17">
        <v>0</v>
      </c>
      <c r="T255" s="17">
        <v>0</v>
      </c>
      <c r="U255" s="17">
        <v>13.63979422538654</v>
      </c>
      <c r="V255" s="17">
        <v>0</v>
      </c>
      <c r="W255" s="17">
        <v>8.731841851869826E-2</v>
      </c>
      <c r="X255" s="17">
        <v>0</v>
      </c>
      <c r="Y255" s="17">
        <v>0.29288862970697505</v>
      </c>
      <c r="Z255" s="17">
        <v>1.0558801159036146E-4</v>
      </c>
      <c r="AA255" s="17">
        <v>0.2539706621180195</v>
      </c>
      <c r="AB255" s="17">
        <v>0.47968444232786145</v>
      </c>
      <c r="AC255" s="17">
        <v>0.38922787554682331</v>
      </c>
      <c r="AD255" s="17">
        <v>0.42290018338849239</v>
      </c>
      <c r="AE255" s="17">
        <v>0</v>
      </c>
      <c r="AF255" s="17">
        <v>0</v>
      </c>
      <c r="AG255" s="17">
        <v>0</v>
      </c>
      <c r="AH255" s="17">
        <v>0.16021165769151421</v>
      </c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</row>
    <row r="256" spans="1:83" s="2" customFormat="1" x14ac:dyDescent="0.3">
      <c r="A256" s="3">
        <v>2053</v>
      </c>
      <c r="B256" s="3" t="s">
        <v>334</v>
      </c>
      <c r="C256" s="3" t="s">
        <v>331</v>
      </c>
      <c r="D256" s="3" t="s">
        <v>89</v>
      </c>
      <c r="E256" s="3" t="s">
        <v>89</v>
      </c>
      <c r="F256" s="3" t="s">
        <v>36</v>
      </c>
      <c r="G256" s="3">
        <v>32.357334080000001</v>
      </c>
      <c r="H256" s="3">
        <v>-90.212593490000003</v>
      </c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>
        <v>0</v>
      </c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>
        <v>0</v>
      </c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</row>
    <row r="257" spans="1:83" x14ac:dyDescent="0.3">
      <c r="A257" s="3">
        <v>2059</v>
      </c>
      <c r="B257" s="3" t="s">
        <v>335</v>
      </c>
      <c r="C257" s="3" t="s">
        <v>331</v>
      </c>
      <c r="D257" s="3" t="s">
        <v>48</v>
      </c>
      <c r="E257" s="3" t="s">
        <v>48</v>
      </c>
      <c r="F257" s="3" t="s">
        <v>58</v>
      </c>
      <c r="G257" s="3">
        <v>34.184426979999898</v>
      </c>
      <c r="H257" s="3">
        <v>-90.562449509999894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7">
        <v>0</v>
      </c>
      <c r="P257" s="17">
        <v>3.2569036023086355E-3</v>
      </c>
      <c r="Q257" s="17">
        <v>0</v>
      </c>
      <c r="R257" s="17">
        <v>0</v>
      </c>
      <c r="S257" s="17">
        <v>0</v>
      </c>
      <c r="T257" s="17">
        <v>0</v>
      </c>
      <c r="U257" s="17">
        <v>2.7661373060703482E-4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0</v>
      </c>
      <c r="AB257" s="17">
        <v>0</v>
      </c>
      <c r="AC257" s="17">
        <v>2.3263597159347399E-3</v>
      </c>
      <c r="AD257" s="17">
        <v>0</v>
      </c>
      <c r="AE257" s="17">
        <v>0</v>
      </c>
      <c r="AF257" s="17">
        <v>0</v>
      </c>
      <c r="AG257" s="17">
        <v>0</v>
      </c>
      <c r="AH257" s="17">
        <v>1.9758123614788204E-4</v>
      </c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</row>
    <row r="258" spans="1:83" x14ac:dyDescent="0.3">
      <c r="A258" s="3">
        <v>2062</v>
      </c>
      <c r="B258" s="3" t="s">
        <v>256</v>
      </c>
      <c r="C258" s="3" t="s">
        <v>331</v>
      </c>
      <c r="D258" s="3" t="s">
        <v>48</v>
      </c>
      <c r="E258" s="3" t="s">
        <v>48</v>
      </c>
      <c r="F258" s="3" t="s">
        <v>36</v>
      </c>
      <c r="G258" s="3">
        <v>33.517233269999899</v>
      </c>
      <c r="H258" s="3">
        <v>-90.209200409999895</v>
      </c>
      <c r="I258" s="17">
        <v>0</v>
      </c>
      <c r="J258" s="17">
        <v>1.535072471127916E-2</v>
      </c>
      <c r="K258" s="17">
        <v>0</v>
      </c>
      <c r="L258" s="17">
        <v>0</v>
      </c>
      <c r="M258" s="17">
        <v>0</v>
      </c>
      <c r="N258" s="17">
        <v>3.1300579418465417E-2</v>
      </c>
      <c r="O258" s="17">
        <v>9.4593922101775307E-2</v>
      </c>
      <c r="P258" s="17">
        <v>9.048695013177498E-3</v>
      </c>
      <c r="Q258" s="17">
        <v>2.8585928960954399E-2</v>
      </c>
      <c r="R258" s="17">
        <v>0</v>
      </c>
      <c r="S258" s="17">
        <v>0</v>
      </c>
      <c r="T258" s="17">
        <v>0</v>
      </c>
      <c r="U258" s="17">
        <v>1.4902292257156023E-2</v>
      </c>
      <c r="V258" s="17">
        <v>0</v>
      </c>
      <c r="W258" s="17">
        <v>1.0964803365199401E-2</v>
      </c>
      <c r="X258" s="17">
        <v>0</v>
      </c>
      <c r="Y258" s="17">
        <v>0</v>
      </c>
      <c r="Z258" s="17">
        <v>0</v>
      </c>
      <c r="AA258" s="17">
        <v>2.2357556727475299E-2</v>
      </c>
      <c r="AB258" s="17">
        <v>6.7567087215553795E-2</v>
      </c>
      <c r="AC258" s="17">
        <v>6.4633535808410704E-3</v>
      </c>
      <c r="AD258" s="17">
        <v>2.0418520686396002E-2</v>
      </c>
      <c r="AE258" s="17">
        <v>0</v>
      </c>
      <c r="AF258" s="17">
        <v>0</v>
      </c>
      <c r="AG258" s="17">
        <v>0</v>
      </c>
      <c r="AH258" s="17">
        <v>1.0644494469397159E-2</v>
      </c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</row>
    <row r="259" spans="1:83" x14ac:dyDescent="0.3">
      <c r="A259" s="3">
        <v>2067</v>
      </c>
      <c r="B259" s="3" t="s">
        <v>336</v>
      </c>
      <c r="C259" s="3" t="s">
        <v>331</v>
      </c>
      <c r="D259" s="3" t="s">
        <v>48</v>
      </c>
      <c r="E259" s="3" t="s">
        <v>48</v>
      </c>
      <c r="F259" s="3" t="s">
        <v>58</v>
      </c>
      <c r="G259" s="3">
        <v>32.8459907599999</v>
      </c>
      <c r="H259" s="3">
        <v>-90.420818780000005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4.986633736708582E-3</v>
      </c>
      <c r="Q259" s="17">
        <v>0</v>
      </c>
      <c r="R259" s="17">
        <v>0</v>
      </c>
      <c r="S259" s="17">
        <v>0</v>
      </c>
      <c r="T259" s="17">
        <v>0</v>
      </c>
      <c r="U259" s="17">
        <v>4.2352231736429057E-4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3.56188124050613E-3</v>
      </c>
      <c r="AD259" s="17">
        <v>0</v>
      </c>
      <c r="AE259" s="17">
        <v>0</v>
      </c>
      <c r="AF259" s="17">
        <v>0</v>
      </c>
      <c r="AG259" s="17">
        <v>0</v>
      </c>
      <c r="AH259" s="17">
        <v>3.0251594097449326E-4</v>
      </c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</row>
    <row r="260" spans="1:83" x14ac:dyDescent="0.3">
      <c r="A260" s="3">
        <v>2070</v>
      </c>
      <c r="B260" s="3" t="s">
        <v>337</v>
      </c>
      <c r="C260" s="3" t="s">
        <v>331</v>
      </c>
      <c r="D260" s="3" t="s">
        <v>48</v>
      </c>
      <c r="E260" s="3" t="s">
        <v>48</v>
      </c>
      <c r="F260" s="3" t="s">
        <v>33</v>
      </c>
      <c r="G260" s="3">
        <v>31.52815073</v>
      </c>
      <c r="H260" s="3">
        <v>-89.300240930000001</v>
      </c>
      <c r="I260" s="17">
        <v>0.50054605874853153</v>
      </c>
      <c r="J260" s="17">
        <v>1.4887750945459277</v>
      </c>
      <c r="K260" s="17">
        <v>1.4556848091298098</v>
      </c>
      <c r="L260" s="17">
        <v>0.68098790683724775</v>
      </c>
      <c r="M260" s="17">
        <v>1.3301300964327949</v>
      </c>
      <c r="N260" s="17">
        <v>1.6745671718419559</v>
      </c>
      <c r="O260" s="17">
        <v>1.7550408223643259</v>
      </c>
      <c r="P260" s="17">
        <v>1.3827148692993145</v>
      </c>
      <c r="Q260" s="17">
        <v>1.2703642141153837</v>
      </c>
      <c r="R260" s="17">
        <v>1.7686343701928857</v>
      </c>
      <c r="S260" s="17">
        <v>1.7139843841074078</v>
      </c>
      <c r="T260" s="17">
        <v>1.429450340406704</v>
      </c>
      <c r="U260" s="17">
        <v>1.3703316584058938</v>
      </c>
      <c r="V260" s="17">
        <v>0.35753289910609398</v>
      </c>
      <c r="W260" s="17">
        <v>1.0634107818185199</v>
      </c>
      <c r="X260" s="17">
        <v>1.03977486366415</v>
      </c>
      <c r="Y260" s="17">
        <v>0.48641993345517698</v>
      </c>
      <c r="Z260" s="17">
        <v>0.95009292602342499</v>
      </c>
      <c r="AA260" s="17">
        <v>1.19611940845854</v>
      </c>
      <c r="AB260" s="17">
        <v>1.25360058740309</v>
      </c>
      <c r="AC260" s="17">
        <v>0.98765347807093895</v>
      </c>
      <c r="AD260" s="17">
        <v>0.90740301008241697</v>
      </c>
      <c r="AE260" s="17">
        <v>1.2633102644234899</v>
      </c>
      <c r="AF260" s="17">
        <v>1.22427456007672</v>
      </c>
      <c r="AG260" s="17">
        <v>1.0210359574333601</v>
      </c>
      <c r="AH260" s="17">
        <v>0.97880832743278134</v>
      </c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</row>
    <row r="261" spans="1:83" x14ac:dyDescent="0.3">
      <c r="A261" s="3">
        <v>2076</v>
      </c>
      <c r="B261" s="3" t="s">
        <v>339</v>
      </c>
      <c r="C261" s="3" t="s">
        <v>341</v>
      </c>
      <c r="D261" s="3" t="s">
        <v>33</v>
      </c>
      <c r="E261" s="3" t="s">
        <v>89</v>
      </c>
      <c r="F261" s="3" t="s">
        <v>38</v>
      </c>
      <c r="G261" s="3">
        <v>37.361417250000002</v>
      </c>
      <c r="H261" s="3">
        <v>-94.589273899999895</v>
      </c>
      <c r="I261" s="17">
        <v>21.201601104002691</v>
      </c>
      <c r="J261" s="17">
        <v>30.466860301532236</v>
      </c>
      <c r="K261" s="17">
        <v>14.564178333341442</v>
      </c>
      <c r="L261" s="17">
        <v>22.105006290961441</v>
      </c>
      <c r="M261" s="17">
        <v>27.459913511669637</v>
      </c>
      <c r="N261" s="17">
        <v>33.225357168723747</v>
      </c>
      <c r="O261" s="17">
        <v>36.721476020125024</v>
      </c>
      <c r="P261" s="17">
        <v>27.563288261775465</v>
      </c>
      <c r="Q261" s="17">
        <v>25.265495251901555</v>
      </c>
      <c r="R261" s="17">
        <v>4.6103493487159444</v>
      </c>
      <c r="S261" s="17">
        <v>25.881902172816627</v>
      </c>
      <c r="T261" s="17">
        <v>30.882686182070984</v>
      </c>
      <c r="U261" s="17">
        <v>24.932912850925316</v>
      </c>
      <c r="V261" s="17">
        <v>0.99979810949454684</v>
      </c>
      <c r="W261" s="17">
        <v>1.4600373199067604</v>
      </c>
      <c r="X261" s="17">
        <v>0.67317430664105193</v>
      </c>
      <c r="Y261" s="17">
        <v>1.0891550709915871</v>
      </c>
      <c r="Z261" s="17">
        <v>1.4036713777667593</v>
      </c>
      <c r="AA261" s="17">
        <v>1.7395178012641435</v>
      </c>
      <c r="AB261" s="17">
        <v>1.9351437685518325</v>
      </c>
      <c r="AC261" s="17">
        <v>1.4180308592469806</v>
      </c>
      <c r="AD261" s="17">
        <v>1.2965520540212294</v>
      </c>
      <c r="AE261" s="17">
        <v>0.21854264953013439</v>
      </c>
      <c r="AF261" s="17">
        <v>1.2428147286489766</v>
      </c>
      <c r="AG261" s="17">
        <v>1.464256841906487</v>
      </c>
      <c r="AH261" s="17">
        <v>1.2422284655135314</v>
      </c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</row>
    <row r="262" spans="1:83" x14ac:dyDescent="0.3">
      <c r="A262" s="3">
        <v>2079</v>
      </c>
      <c r="B262" s="3" t="s">
        <v>342</v>
      </c>
      <c r="C262" s="3" t="s">
        <v>341</v>
      </c>
      <c r="D262" s="3" t="s">
        <v>35</v>
      </c>
      <c r="E262" s="3" t="s">
        <v>1216</v>
      </c>
      <c r="F262" s="3" t="s">
        <v>33</v>
      </c>
      <c r="G262" s="3">
        <v>39.130355360000003</v>
      </c>
      <c r="H262" s="3">
        <v>-94.477970350000007</v>
      </c>
      <c r="I262" s="17">
        <v>339.43707728996418</v>
      </c>
      <c r="J262" s="17">
        <v>342.26976352717628</v>
      </c>
      <c r="K262" s="17">
        <v>330.2340503769102</v>
      </c>
      <c r="L262" s="17">
        <v>143.47273864679482</v>
      </c>
      <c r="M262" s="17">
        <v>349.51763338462285</v>
      </c>
      <c r="N262" s="17">
        <v>306.98948788974616</v>
      </c>
      <c r="O262" s="17">
        <v>369.35221998123654</v>
      </c>
      <c r="P262" s="17">
        <v>364.56685164575896</v>
      </c>
      <c r="Q262" s="17">
        <v>255.45379199222495</v>
      </c>
      <c r="R262" s="17">
        <v>364.70945653091968</v>
      </c>
      <c r="S262" s="17">
        <v>217.0962990063322</v>
      </c>
      <c r="T262" s="17">
        <v>270.70775605702278</v>
      </c>
      <c r="U262" s="17">
        <v>304.98136796732427</v>
      </c>
      <c r="V262" s="17">
        <v>2.5799342792445819</v>
      </c>
      <c r="W262" s="17">
        <v>2.6017820972140919</v>
      </c>
      <c r="X262" s="17">
        <v>2.9676259758603578</v>
      </c>
      <c r="Y262" s="17">
        <v>1.4934701275586293</v>
      </c>
      <c r="Z262" s="17">
        <v>3.8639078982559525</v>
      </c>
      <c r="AA262" s="17">
        <v>3.6162177615148625</v>
      </c>
      <c r="AB262" s="17">
        <v>4.4394983861752451</v>
      </c>
      <c r="AC262" s="17">
        <v>4.3530174037290958</v>
      </c>
      <c r="AD262" s="17">
        <v>3.0041092472140014</v>
      </c>
      <c r="AE262" s="17">
        <v>3.8289709644405732</v>
      </c>
      <c r="AF262" s="17">
        <v>2.0683488977812607</v>
      </c>
      <c r="AG262" s="17">
        <v>2.3112433486131407</v>
      </c>
      <c r="AH262" s="17">
        <v>3.1040669196984787</v>
      </c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</row>
    <row r="263" spans="1:83" x14ac:dyDescent="0.3">
      <c r="A263" s="3">
        <v>2080</v>
      </c>
      <c r="B263" s="3" t="s">
        <v>121</v>
      </c>
      <c r="C263" s="3" t="s">
        <v>341</v>
      </c>
      <c r="D263" s="3" t="s">
        <v>35</v>
      </c>
      <c r="E263" s="3" t="s">
        <v>1217</v>
      </c>
      <c r="F263" s="3" t="s">
        <v>38</v>
      </c>
      <c r="G263" s="3">
        <v>38.311022430000001</v>
      </c>
      <c r="H263" s="3">
        <v>-93.934765470000002</v>
      </c>
      <c r="I263" s="17">
        <v>194.63047899324977</v>
      </c>
      <c r="J263" s="17">
        <v>223.85606567471325</v>
      </c>
      <c r="K263" s="17">
        <v>214.33018096184438</v>
      </c>
      <c r="L263" s="17">
        <v>95.233587884183635</v>
      </c>
      <c r="M263" s="17">
        <v>28.724646577648198</v>
      </c>
      <c r="N263" s="17">
        <v>281.60834382512513</v>
      </c>
      <c r="O263" s="17">
        <v>217.12919760233382</v>
      </c>
      <c r="P263" s="17">
        <v>236.52205319563427</v>
      </c>
      <c r="Q263" s="17">
        <v>119.67723891365077</v>
      </c>
      <c r="R263" s="17">
        <v>0</v>
      </c>
      <c r="S263" s="17">
        <v>38.991781098758608</v>
      </c>
      <c r="T263" s="17">
        <v>119.60208405065032</v>
      </c>
      <c r="U263" s="17">
        <v>147.04766102291973</v>
      </c>
      <c r="V263" s="17">
        <v>1.4713048313340944</v>
      </c>
      <c r="W263" s="17">
        <v>1.7586506338889589</v>
      </c>
      <c r="X263" s="17">
        <v>1.95157523734987</v>
      </c>
      <c r="Y263" s="17">
        <v>1.0069568648664586</v>
      </c>
      <c r="Z263" s="17">
        <v>0.31903105378923341</v>
      </c>
      <c r="AA263" s="17">
        <v>3.3131737836623678</v>
      </c>
      <c r="AB263" s="17">
        <v>2.5797457425863097</v>
      </c>
      <c r="AC263" s="17">
        <v>2.7839444858854354</v>
      </c>
      <c r="AD263" s="17">
        <v>1.3955570922867546</v>
      </c>
      <c r="AE263" s="17">
        <v>0</v>
      </c>
      <c r="AF263" s="17">
        <v>0.3822555753678849</v>
      </c>
      <c r="AG263" s="17">
        <v>1.0501324580373901</v>
      </c>
      <c r="AH263" s="17">
        <v>1.4986527816790332</v>
      </c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</row>
    <row r="264" spans="1:83" x14ac:dyDescent="0.3">
      <c r="A264" s="3">
        <v>2094</v>
      </c>
      <c r="B264" s="3" t="s">
        <v>343</v>
      </c>
      <c r="C264" s="3" t="s">
        <v>341</v>
      </c>
      <c r="D264" s="3" t="s">
        <v>35</v>
      </c>
      <c r="E264" s="3" t="s">
        <v>1216</v>
      </c>
      <c r="F264" s="3" t="s">
        <v>38</v>
      </c>
      <c r="G264" s="3">
        <v>39.178344610000003</v>
      </c>
      <c r="H264" s="3">
        <v>-94.184452440000001</v>
      </c>
      <c r="I264" s="17">
        <v>218.16989863511662</v>
      </c>
      <c r="J264" s="17">
        <v>219.38582797093423</v>
      </c>
      <c r="K264" s="17">
        <v>147.80179981918374</v>
      </c>
      <c r="L264" s="17">
        <v>224.83810982225808</v>
      </c>
      <c r="M264" s="17">
        <v>95.12501749270811</v>
      </c>
      <c r="N264" s="17">
        <v>194.32447124686612</v>
      </c>
      <c r="O264" s="17">
        <v>256.67634094045769</v>
      </c>
      <c r="P264" s="17">
        <v>232.24281235538604</v>
      </c>
      <c r="Q264" s="17">
        <v>258.39429651148686</v>
      </c>
      <c r="R264" s="17">
        <v>97.560462835183074</v>
      </c>
      <c r="S264" s="17">
        <v>102.33551606038294</v>
      </c>
      <c r="T264" s="17">
        <v>143.74227144024172</v>
      </c>
      <c r="U264" s="17">
        <v>182.11082657940429</v>
      </c>
      <c r="V264" s="17">
        <v>1.6507589145068748</v>
      </c>
      <c r="W264" s="17">
        <v>1.6725762951994465</v>
      </c>
      <c r="X264" s="17">
        <v>1.3253095906442716</v>
      </c>
      <c r="Y264" s="17">
        <v>2.3583770264308934</v>
      </c>
      <c r="Z264" s="17">
        <v>1.0568022730815392</v>
      </c>
      <c r="AA264" s="17">
        <v>2.2997586153480585</v>
      </c>
      <c r="AB264" s="17">
        <v>3.0992982933859152</v>
      </c>
      <c r="AC264" s="17">
        <v>2.7678922988315628</v>
      </c>
      <c r="AD264" s="17">
        <v>3.0342724666733769</v>
      </c>
      <c r="AE264" s="17">
        <v>1.0258490802757194</v>
      </c>
      <c r="AF264" s="17">
        <v>0.98439116716126984</v>
      </c>
      <c r="AG264" s="17">
        <v>1.251564170737276</v>
      </c>
      <c r="AH264" s="17">
        <v>1.8757200761626041</v>
      </c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</row>
    <row r="265" spans="1:83" x14ac:dyDescent="0.3">
      <c r="A265" s="3">
        <v>2098</v>
      </c>
      <c r="B265" s="3" t="s">
        <v>344</v>
      </c>
      <c r="C265" s="3" t="s">
        <v>341</v>
      </c>
      <c r="D265" s="3" t="s">
        <v>35</v>
      </c>
      <c r="E265" s="3" t="s">
        <v>1216</v>
      </c>
      <c r="F265" s="3" t="s">
        <v>38</v>
      </c>
      <c r="G265" s="3">
        <v>39.724921219999899</v>
      </c>
      <c r="H265" s="3">
        <v>-94.877095499999896</v>
      </c>
      <c r="I265" s="17">
        <v>37.1560226834048</v>
      </c>
      <c r="J265" s="17">
        <v>37.911781539916298</v>
      </c>
      <c r="K265" s="17">
        <v>30.335392453837333</v>
      </c>
      <c r="L265" s="17">
        <v>11.712016574158609</v>
      </c>
      <c r="M265" s="17">
        <v>16.968709073400639</v>
      </c>
      <c r="N265" s="17">
        <v>37.326420426973719</v>
      </c>
      <c r="O265" s="17">
        <v>43.436170783635966</v>
      </c>
      <c r="P265" s="17">
        <v>25.525073582307733</v>
      </c>
      <c r="Q265" s="17">
        <v>4.1563151432755596</v>
      </c>
      <c r="R265" s="17">
        <v>5.1620396718039885</v>
      </c>
      <c r="S265" s="17">
        <v>3.2752937093320518</v>
      </c>
      <c r="T265" s="17">
        <v>28.935254236309024</v>
      </c>
      <c r="U265" s="17">
        <v>23.475917248645306</v>
      </c>
      <c r="V265" s="17">
        <v>0.27897853284801055</v>
      </c>
      <c r="W265" s="17">
        <v>0.28453392523178089</v>
      </c>
      <c r="X265" s="17">
        <v>0.26735603331817021</v>
      </c>
      <c r="Y265" s="17">
        <v>0.12083757065436869</v>
      </c>
      <c r="Z265" s="17">
        <v>0.18748934529530242</v>
      </c>
      <c r="AA265" s="17">
        <v>0.43934949763894138</v>
      </c>
      <c r="AB265" s="17">
        <v>0.52473567627470508</v>
      </c>
      <c r="AC265" s="17">
        <v>0.30376101114514098</v>
      </c>
      <c r="AD265" s="17">
        <v>4.9048190623860344E-2</v>
      </c>
      <c r="AE265" s="17">
        <v>5.4466176411456783E-2</v>
      </c>
      <c r="AF265" s="17">
        <v>3.0959670609796302E-2</v>
      </c>
      <c r="AG265" s="17">
        <v>0.23558561248620197</v>
      </c>
      <c r="AH265" s="17">
        <v>0.23177079948889726</v>
      </c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</row>
    <row r="266" spans="1:83" x14ac:dyDescent="0.3">
      <c r="A266" s="3">
        <v>2103</v>
      </c>
      <c r="B266" s="3" t="s">
        <v>345</v>
      </c>
      <c r="C266" s="3" t="s">
        <v>341</v>
      </c>
      <c r="D266" s="3" t="s">
        <v>35</v>
      </c>
      <c r="E266" s="3" t="s">
        <v>1216</v>
      </c>
      <c r="F266" s="3" t="s">
        <v>38</v>
      </c>
      <c r="G266" s="3">
        <v>38.562210819999898</v>
      </c>
      <c r="H266" s="3">
        <v>-90.837636630000006</v>
      </c>
      <c r="I266" s="17">
        <v>1455.3843279089301</v>
      </c>
      <c r="J266" s="17">
        <v>1288.3522672876209</v>
      </c>
      <c r="K266" s="17">
        <v>1291.8854684417274</v>
      </c>
      <c r="L266" s="17">
        <v>1068.3300201986872</v>
      </c>
      <c r="M266" s="17">
        <v>1113.0066438874974</v>
      </c>
      <c r="N266" s="17">
        <v>1575.8385284774936</v>
      </c>
      <c r="O266" s="17">
        <v>1583.3090089099235</v>
      </c>
      <c r="P266" s="17">
        <v>1359.6006473611626</v>
      </c>
      <c r="Q266" s="17">
        <v>1442.4780428572237</v>
      </c>
      <c r="R266" s="17">
        <v>1305.4442297899457</v>
      </c>
      <c r="S266" s="17">
        <v>1334.2525948213215</v>
      </c>
      <c r="T266" s="17">
        <v>1240.1399173794446</v>
      </c>
      <c r="U266" s="17">
        <v>1338.3910044622814</v>
      </c>
      <c r="V266" s="17">
        <v>10.885845467379298</v>
      </c>
      <c r="W266" s="17">
        <v>9.7966647059485137</v>
      </c>
      <c r="X266" s="17">
        <v>11.154031822347637</v>
      </c>
      <c r="Y266" s="17">
        <v>11.215927316476785</v>
      </c>
      <c r="Z266" s="17">
        <v>12.419340442809521</v>
      </c>
      <c r="AA266" s="17">
        <v>18.503883694607357</v>
      </c>
      <c r="AB266" s="17">
        <v>19.034079980453626</v>
      </c>
      <c r="AC266" s="17">
        <v>16.093117709922957</v>
      </c>
      <c r="AD266" s="17">
        <v>16.780541898128057</v>
      </c>
      <c r="AE266" s="17">
        <v>14.007526842510092</v>
      </c>
      <c r="AF266" s="17">
        <v>12.840471227474504</v>
      </c>
      <c r="AG266" s="17">
        <v>10.813699569613803</v>
      </c>
      <c r="AH266" s="17">
        <v>13.647036254118643</v>
      </c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</row>
    <row r="267" spans="1:83" x14ac:dyDescent="0.3">
      <c r="A267" s="3">
        <v>2104</v>
      </c>
      <c r="B267" s="3" t="s">
        <v>346</v>
      </c>
      <c r="C267" s="3" t="s">
        <v>341</v>
      </c>
      <c r="D267" s="3" t="s">
        <v>35</v>
      </c>
      <c r="E267" s="3" t="s">
        <v>1216</v>
      </c>
      <c r="F267" s="3" t="s">
        <v>38</v>
      </c>
      <c r="G267" s="3">
        <v>38.402381980000001</v>
      </c>
      <c r="H267" s="3">
        <v>-90.335734209999899</v>
      </c>
      <c r="I267" s="17">
        <v>301.59595922341106</v>
      </c>
      <c r="J267" s="17">
        <v>297.7183939101547</v>
      </c>
      <c r="K267" s="17">
        <v>108.2401359493612</v>
      </c>
      <c r="L267" s="17">
        <v>0.54009595395555443</v>
      </c>
      <c r="M267" s="17">
        <v>52.840138428024922</v>
      </c>
      <c r="N267" s="17">
        <v>246.5684077945179</v>
      </c>
      <c r="O267" s="17">
        <v>435.67906186740674</v>
      </c>
      <c r="P267" s="17">
        <v>324.25603625893132</v>
      </c>
      <c r="Q267" s="17">
        <v>266.7767787715851</v>
      </c>
      <c r="R267" s="17">
        <v>101.48515412908074</v>
      </c>
      <c r="S267" s="17">
        <v>50.180864799456998</v>
      </c>
      <c r="T267" s="17">
        <v>52.332183267512107</v>
      </c>
      <c r="U267" s="17">
        <v>186.10243340248047</v>
      </c>
      <c r="V267" s="17">
        <v>2.2705075174675042</v>
      </c>
      <c r="W267" s="17">
        <v>2.2865962588404458</v>
      </c>
      <c r="X267" s="17">
        <v>0.92638150427517718</v>
      </c>
      <c r="Y267" s="17">
        <v>5.5399213819341715E-3</v>
      </c>
      <c r="Z267" s="17">
        <v>0.58935900041342881</v>
      </c>
      <c r="AA267" s="17">
        <v>2.8531013059729231</v>
      </c>
      <c r="AB267" s="17">
        <v>5.2034579234321088</v>
      </c>
      <c r="AC267" s="17">
        <v>3.8636443844717339</v>
      </c>
      <c r="AD267" s="17">
        <v>3.1102131296200315</v>
      </c>
      <c r="AE267" s="17">
        <v>1.1786361371767193</v>
      </c>
      <c r="AF267" s="17">
        <v>0.54182146207613546</v>
      </c>
      <c r="AG267" s="17">
        <v>0.44676292350272778</v>
      </c>
      <c r="AH267" s="17">
        <v>1.9402361669369443</v>
      </c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</row>
    <row r="268" spans="1:83" x14ac:dyDescent="0.3">
      <c r="A268" s="3">
        <v>2107</v>
      </c>
      <c r="B268" s="3" t="s">
        <v>347</v>
      </c>
      <c r="C268" s="3" t="s">
        <v>341</v>
      </c>
      <c r="D268" s="3" t="s">
        <v>35</v>
      </c>
      <c r="E268" s="3" t="s">
        <v>1216</v>
      </c>
      <c r="F268" s="3" t="s">
        <v>38</v>
      </c>
      <c r="G268" s="3">
        <v>38.915262310000003</v>
      </c>
      <c r="H268" s="3">
        <v>-90.290777930000004</v>
      </c>
      <c r="I268" s="1">
        <v>541.19198647946075</v>
      </c>
      <c r="J268" s="1">
        <v>558.72500406823667</v>
      </c>
      <c r="K268" s="1">
        <v>403.09022669067195</v>
      </c>
      <c r="L268" s="1">
        <v>575.78627885469064</v>
      </c>
      <c r="M268" s="1">
        <v>567.85285518793432</v>
      </c>
      <c r="N268" s="1">
        <v>413.45855131053656</v>
      </c>
      <c r="O268" s="1">
        <v>577.82655343104909</v>
      </c>
      <c r="P268" s="1">
        <v>599.97888782639131</v>
      </c>
      <c r="Q268" s="1">
        <v>207.36105600238372</v>
      </c>
      <c r="R268" s="1">
        <v>277.57917058778582</v>
      </c>
      <c r="S268" s="1">
        <v>355.99391104651602</v>
      </c>
      <c r="T268" s="1">
        <v>217.97506712633776</v>
      </c>
      <c r="U268" s="1">
        <v>441.0209073905562</v>
      </c>
      <c r="V268" s="1">
        <v>4.11569396584731</v>
      </c>
      <c r="W268" s="1">
        <v>4.3005005438334205</v>
      </c>
      <c r="X268" s="1">
        <v>3.5247773386087484</v>
      </c>
      <c r="Y268" s="1">
        <v>5.9304636459936635</v>
      </c>
      <c r="Z268" s="1">
        <v>6.3988740669286992</v>
      </c>
      <c r="AA268" s="1">
        <v>4.8580722087756856</v>
      </c>
      <c r="AB268" s="1">
        <v>7.0028465458152818</v>
      </c>
      <c r="AC268" s="1">
        <v>7.2093359811080591</v>
      </c>
      <c r="AD268" s="1">
        <v>2.4357046435454448</v>
      </c>
      <c r="AE268" s="1">
        <v>3.023705632953579</v>
      </c>
      <c r="AF268" s="1">
        <v>3.4598236932264927</v>
      </c>
      <c r="AG268" s="1">
        <v>1.8972339966271528</v>
      </c>
      <c r="AH268" s="1">
        <v>4.5185820118852833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x14ac:dyDescent="0.3">
      <c r="A269" s="3">
        <v>2123</v>
      </c>
      <c r="B269" s="3" t="s">
        <v>348</v>
      </c>
      <c r="C269" s="3" t="s">
        <v>341</v>
      </c>
      <c r="D269" s="3" t="s">
        <v>48</v>
      </c>
      <c r="E269" s="3" t="s">
        <v>48</v>
      </c>
      <c r="F269" s="3" t="s">
        <v>33</v>
      </c>
      <c r="G269" s="3">
        <v>38.964690560000001</v>
      </c>
      <c r="H269" s="3">
        <v>-92.316851510000006</v>
      </c>
      <c r="I269" s="17">
        <v>0.151390667080331</v>
      </c>
      <c r="J269" s="17">
        <v>6.640569402008499E-2</v>
      </c>
      <c r="K269" s="17">
        <v>0</v>
      </c>
      <c r="L269" s="17">
        <v>0</v>
      </c>
      <c r="M269" s="17">
        <v>1.667515945793922E-3</v>
      </c>
      <c r="N269" s="17">
        <v>3.6709222254936134E-2</v>
      </c>
      <c r="O269" s="17">
        <v>0.22834582470673817</v>
      </c>
      <c r="P269" s="17">
        <v>0.22919447691045777</v>
      </c>
      <c r="Q269" s="17">
        <v>0.12676683607322323</v>
      </c>
      <c r="R269" s="17">
        <v>0</v>
      </c>
      <c r="S269" s="17">
        <v>0</v>
      </c>
      <c r="T269" s="17">
        <v>4.8750937017510553E-3</v>
      </c>
      <c r="U269" s="17">
        <v>7.0803622222203808E-2</v>
      </c>
      <c r="V269" s="17">
        <v>0.108136190771665</v>
      </c>
      <c r="W269" s="17">
        <v>4.7432638585774997E-2</v>
      </c>
      <c r="X269" s="17">
        <v>0</v>
      </c>
      <c r="Y269" s="17">
        <v>0</v>
      </c>
      <c r="Z269" s="17">
        <v>1.1910828184242301E-3</v>
      </c>
      <c r="AA269" s="17">
        <v>2.6220873039240099E-2</v>
      </c>
      <c r="AB269" s="17">
        <v>0.16310416050481299</v>
      </c>
      <c r="AC269" s="17">
        <v>0.163710340650327</v>
      </c>
      <c r="AD269" s="17">
        <v>9.0547740052302303E-2</v>
      </c>
      <c r="AE269" s="17">
        <v>0</v>
      </c>
      <c r="AF269" s="17">
        <v>0</v>
      </c>
      <c r="AG269" s="17">
        <v>3.48220978696504E-3</v>
      </c>
      <c r="AH269" s="17">
        <v>5.0574015873002726E-2</v>
      </c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</row>
    <row r="270" spans="1:83" x14ac:dyDescent="0.3">
      <c r="A270" s="3">
        <v>2132</v>
      </c>
      <c r="B270" s="3" t="s">
        <v>349</v>
      </c>
      <c r="C270" s="3" t="s">
        <v>341</v>
      </c>
      <c r="D270" s="3" t="s">
        <v>48</v>
      </c>
      <c r="E270" s="3" t="s">
        <v>48</v>
      </c>
      <c r="F270" s="3" t="s">
        <v>38</v>
      </c>
      <c r="G270" s="3">
        <v>39.092088660000002</v>
      </c>
      <c r="H270" s="3">
        <v>-94.32614744</v>
      </c>
      <c r="I270" s="17">
        <v>0</v>
      </c>
      <c r="J270" s="17">
        <v>0</v>
      </c>
      <c r="K270" s="17">
        <v>0.31091173565449493</v>
      </c>
      <c r="L270" s="17">
        <v>0.43172927368087621</v>
      </c>
      <c r="M270" s="17">
        <v>0.2590851131602146</v>
      </c>
      <c r="N270" s="17">
        <v>0.36905055859950175</v>
      </c>
      <c r="O270" s="17">
        <v>0.78178704535638655</v>
      </c>
      <c r="P270" s="17">
        <v>0.73419589595103996</v>
      </c>
      <c r="Q270" s="17">
        <v>0.1053153469943673</v>
      </c>
      <c r="R270" s="17">
        <v>0</v>
      </c>
      <c r="S270" s="17">
        <v>2.1735381204718858E-2</v>
      </c>
      <c r="T270" s="17">
        <v>0</v>
      </c>
      <c r="U270" s="17">
        <v>0.25342545289909624</v>
      </c>
      <c r="V270" s="17">
        <v>0</v>
      </c>
      <c r="W270" s="17">
        <v>0</v>
      </c>
      <c r="X270" s="17">
        <v>0.22207981118178211</v>
      </c>
      <c r="Y270" s="17">
        <v>0.30837805262919732</v>
      </c>
      <c r="Z270" s="17">
        <v>0.18506079511443901</v>
      </c>
      <c r="AA270" s="17">
        <v>0.26360754185678698</v>
      </c>
      <c r="AB270" s="17">
        <v>0.55841931811170464</v>
      </c>
      <c r="AC270" s="17">
        <v>0.52442563996502856</v>
      </c>
      <c r="AD270" s="17">
        <v>7.5225247853119501E-2</v>
      </c>
      <c r="AE270" s="17">
        <v>0</v>
      </c>
      <c r="AF270" s="17">
        <v>1.55252722890849E-2</v>
      </c>
      <c r="AG270" s="17">
        <v>0</v>
      </c>
      <c r="AH270" s="17">
        <v>0.18101818064221162</v>
      </c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</row>
    <row r="271" spans="1:83" x14ac:dyDescent="0.3">
      <c r="A271" s="3">
        <v>2144</v>
      </c>
      <c r="B271" s="3" t="s">
        <v>350</v>
      </c>
      <c r="C271" s="3" t="s">
        <v>341</v>
      </c>
      <c r="D271" s="3" t="s">
        <v>48</v>
      </c>
      <c r="E271" s="3" t="s">
        <v>48</v>
      </c>
      <c r="F271" s="3" t="s">
        <v>38</v>
      </c>
      <c r="G271" s="3">
        <v>39.12214153</v>
      </c>
      <c r="H271" s="3">
        <v>-93.206913380000003</v>
      </c>
      <c r="I271" s="17">
        <v>0</v>
      </c>
      <c r="J271" s="17">
        <v>9.5678599824802119E-2</v>
      </c>
      <c r="K271" s="17">
        <v>2.4479890895869078E-2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9.418842227031236E-3</v>
      </c>
      <c r="V271" s="17">
        <v>0</v>
      </c>
      <c r="W271" s="17">
        <v>6.8341857017715807E-2</v>
      </c>
      <c r="X271" s="17">
        <v>1.7485636354192199E-2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6.7277444478794548E-3</v>
      </c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</row>
    <row r="272" spans="1:83" x14ac:dyDescent="0.3">
      <c r="A272" s="3">
        <v>2161</v>
      </c>
      <c r="B272" s="3" t="s">
        <v>351</v>
      </c>
      <c r="C272" s="3" t="s">
        <v>341</v>
      </c>
      <c r="D272" s="3" t="s">
        <v>33</v>
      </c>
      <c r="E272" s="3" t="s">
        <v>89</v>
      </c>
      <c r="F272" s="3" t="s">
        <v>33</v>
      </c>
      <c r="G272" s="3">
        <v>37.108438049999897</v>
      </c>
      <c r="H272" s="3">
        <v>-93.259748639999899</v>
      </c>
      <c r="I272" s="17">
        <v>38.008640414496845</v>
      </c>
      <c r="J272" s="17">
        <v>2.8638414147129443</v>
      </c>
      <c r="K272" s="17">
        <v>0</v>
      </c>
      <c r="L272" s="17">
        <v>0</v>
      </c>
      <c r="M272" s="17">
        <v>0</v>
      </c>
      <c r="N272" s="17">
        <v>6.1565329563780411</v>
      </c>
      <c r="O272" s="17">
        <v>22.65833682589453</v>
      </c>
      <c r="P272" s="17">
        <v>62.414200443748747</v>
      </c>
      <c r="Q272" s="17">
        <v>63.005059763297602</v>
      </c>
      <c r="R272" s="17">
        <v>39.516625489764394</v>
      </c>
      <c r="S272" s="17">
        <v>0</v>
      </c>
      <c r="T272" s="17">
        <v>0</v>
      </c>
      <c r="U272" s="17">
        <v>19.713882848200747</v>
      </c>
      <c r="V272" s="17">
        <v>0.3418903509758161</v>
      </c>
      <c r="W272" s="17">
        <v>2.478633774057392E-2</v>
      </c>
      <c r="X272" s="17">
        <v>0</v>
      </c>
      <c r="Y272" s="17">
        <v>0</v>
      </c>
      <c r="Z272" s="17">
        <v>0</v>
      </c>
      <c r="AA272" s="17">
        <v>7.3962930846191252E-2</v>
      </c>
      <c r="AB272" s="17">
        <v>0.27375523723827522</v>
      </c>
      <c r="AC272" s="17">
        <v>0.7706797263977021</v>
      </c>
      <c r="AD272" s="17">
        <v>0.78562554976384813</v>
      </c>
      <c r="AE272" s="17">
        <v>0.46637670528118963</v>
      </c>
      <c r="AF272" s="17">
        <v>0</v>
      </c>
      <c r="AG272" s="17">
        <v>0</v>
      </c>
      <c r="AH272" s="17">
        <v>0.22990529997731426</v>
      </c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</row>
    <row r="273" spans="1:83" x14ac:dyDescent="0.3">
      <c r="A273" s="3">
        <v>2167</v>
      </c>
      <c r="B273" s="3" t="s">
        <v>352</v>
      </c>
      <c r="C273" s="3" t="s">
        <v>341</v>
      </c>
      <c r="D273" s="3" t="s">
        <v>35</v>
      </c>
      <c r="E273" s="3" t="s">
        <v>1216</v>
      </c>
      <c r="F273" s="3" t="s">
        <v>38</v>
      </c>
      <c r="G273" s="3">
        <v>36.515668329999897</v>
      </c>
      <c r="H273" s="3">
        <v>-89.562808219999894</v>
      </c>
      <c r="I273" s="17">
        <v>613.63364856438011</v>
      </c>
      <c r="J273" s="17">
        <v>648.76303972156234</v>
      </c>
      <c r="K273" s="17">
        <v>458.13863682958618</v>
      </c>
      <c r="L273" s="17">
        <v>135.44818849679862</v>
      </c>
      <c r="M273" s="17">
        <v>315.00648590284305</v>
      </c>
      <c r="N273" s="17">
        <v>598.37468027645468</v>
      </c>
      <c r="O273" s="17">
        <v>609.15127380717104</v>
      </c>
      <c r="P273" s="17">
        <v>667.82896843516426</v>
      </c>
      <c r="Q273" s="17">
        <v>640.15964188440034</v>
      </c>
      <c r="R273" s="17">
        <v>543.77464491935018</v>
      </c>
      <c r="S273" s="17">
        <v>394.94103709349741</v>
      </c>
      <c r="T273" s="17">
        <v>288.6662374965174</v>
      </c>
      <c r="U273" s="17">
        <v>492.0966255324484</v>
      </c>
      <c r="V273" s="17">
        <v>5.0063921639155673</v>
      </c>
      <c r="W273" s="17">
        <v>5.3329686522565485</v>
      </c>
      <c r="X273" s="17">
        <v>4.0140328418708746</v>
      </c>
      <c r="Y273" s="17">
        <v>1.4027712959659748</v>
      </c>
      <c r="Z273" s="17">
        <v>3.5010255857024593</v>
      </c>
      <c r="AA273" s="17">
        <v>7.0150393909789912</v>
      </c>
      <c r="AB273" s="17">
        <v>7.203060884948969</v>
      </c>
      <c r="AC273" s="17">
        <v>7.905609227442377</v>
      </c>
      <c r="AD273" s="17">
        <v>7.4091862077123309</v>
      </c>
      <c r="AE273" s="17">
        <v>5.8756401263152718</v>
      </c>
      <c r="AF273" s="17">
        <v>3.9796721700070155</v>
      </c>
      <c r="AG273" s="17">
        <v>2.7960606021648227</v>
      </c>
      <c r="AH273" s="17">
        <v>5.1202182427569412</v>
      </c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</row>
    <row r="274" spans="1:83" x14ac:dyDescent="0.3">
      <c r="A274" s="3">
        <v>2168</v>
      </c>
      <c r="B274" s="3" t="s">
        <v>353</v>
      </c>
      <c r="C274" s="3" t="s">
        <v>341</v>
      </c>
      <c r="D274" s="3" t="s">
        <v>35</v>
      </c>
      <c r="E274" s="3" t="s">
        <v>1217</v>
      </c>
      <c r="F274" s="3" t="s">
        <v>38</v>
      </c>
      <c r="G274" s="3">
        <v>39.552531449999897</v>
      </c>
      <c r="H274" s="3">
        <v>-92.638675800000001</v>
      </c>
      <c r="I274" s="17">
        <v>591.77949149416736</v>
      </c>
      <c r="J274" s="17">
        <v>708.10712583968393</v>
      </c>
      <c r="K274" s="17">
        <v>611.24984682024422</v>
      </c>
      <c r="L274" s="17">
        <v>635.67003457579585</v>
      </c>
      <c r="M274" s="17">
        <v>464.45754468283121</v>
      </c>
      <c r="N274" s="17">
        <v>737.93317292575944</v>
      </c>
      <c r="O274" s="17">
        <v>766.18563475757469</v>
      </c>
      <c r="P274" s="17">
        <v>682.07419326684476</v>
      </c>
      <c r="Q274" s="17">
        <v>598.15582186961149</v>
      </c>
      <c r="R274" s="17">
        <v>458.91353837541294</v>
      </c>
      <c r="S274" s="17">
        <v>548.2013888797087</v>
      </c>
      <c r="T274" s="17">
        <v>521.26164579031911</v>
      </c>
      <c r="U274" s="17">
        <v>609.31339951190864</v>
      </c>
      <c r="V274" s="17">
        <v>4.5331123158586646</v>
      </c>
      <c r="W274" s="17">
        <v>5.3974879223644585</v>
      </c>
      <c r="X274" s="17">
        <v>5.4304766865188645</v>
      </c>
      <c r="Y274" s="17">
        <v>6.5859296106113412</v>
      </c>
      <c r="Z274" s="17">
        <v>5.0526484285565374</v>
      </c>
      <c r="AA274" s="17">
        <v>8.4741303256200471</v>
      </c>
      <c r="AB274" s="17">
        <v>9.043946202758427</v>
      </c>
      <c r="AC274" s="17">
        <v>7.8824370788554923</v>
      </c>
      <c r="AD274" s="17">
        <v>6.8894773302342793</v>
      </c>
      <c r="AE274" s="17">
        <v>4.7908935148967808</v>
      </c>
      <c r="AF274" s="17">
        <v>5.5068916970397499</v>
      </c>
      <c r="AG274" s="17">
        <v>4.9039923122032878</v>
      </c>
      <c r="AH274" s="17">
        <v>6.2070828313985125</v>
      </c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</row>
    <row r="275" spans="1:83" x14ac:dyDescent="0.3">
      <c r="A275" s="3">
        <v>2171</v>
      </c>
      <c r="B275" s="3" t="s">
        <v>354</v>
      </c>
      <c r="C275" s="3" t="s">
        <v>341</v>
      </c>
      <c r="D275" s="3" t="s">
        <v>35</v>
      </c>
      <c r="E275" s="3" t="s">
        <v>1216</v>
      </c>
      <c r="F275" s="3" t="s">
        <v>38</v>
      </c>
      <c r="G275" s="3">
        <v>39.231577739999899</v>
      </c>
      <c r="H275" s="3">
        <v>-94.307914060000002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0.21681155877419422</v>
      </c>
      <c r="O275" s="17">
        <v>7.6213634360861455</v>
      </c>
      <c r="P275" s="17">
        <v>14.498932486042154</v>
      </c>
      <c r="Q275" s="17">
        <v>11.467480634772544</v>
      </c>
      <c r="R275" s="17">
        <v>0</v>
      </c>
      <c r="S275" s="17">
        <v>0</v>
      </c>
      <c r="T275" s="17">
        <v>0</v>
      </c>
      <c r="U275" s="17">
        <v>2.8390628476503541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2.5622271213479233E-3</v>
      </c>
      <c r="AB275" s="17">
        <v>9.1911498066189548E-2</v>
      </c>
      <c r="AC275" s="17">
        <v>0.17292411284020945</v>
      </c>
      <c r="AD275" s="17">
        <v>0.13479473423652671</v>
      </c>
      <c r="AE275" s="17">
        <v>0</v>
      </c>
      <c r="AF275" s="17">
        <v>0</v>
      </c>
      <c r="AG275" s="17">
        <v>0</v>
      </c>
      <c r="AH275" s="17">
        <v>3.378250076393044E-2</v>
      </c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</row>
    <row r="276" spans="1:83" x14ac:dyDescent="0.3">
      <c r="A276" s="3">
        <v>2187</v>
      </c>
      <c r="B276" s="3" t="s">
        <v>355</v>
      </c>
      <c r="C276" s="3" t="s">
        <v>356</v>
      </c>
      <c r="D276" s="3" t="s">
        <v>35</v>
      </c>
      <c r="E276" s="3" t="s">
        <v>1216</v>
      </c>
      <c r="F276" s="3" t="s">
        <v>38</v>
      </c>
      <c r="G276" s="3">
        <v>45.775704650000002</v>
      </c>
      <c r="H276" s="3">
        <v>-108.481349499999</v>
      </c>
      <c r="I276" s="1">
        <v>88.763314146749138</v>
      </c>
      <c r="J276" s="1">
        <v>85.072253734713058</v>
      </c>
      <c r="K276" s="1">
        <v>1.70646383097105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14.209825265428197</v>
      </c>
      <c r="V276" s="1">
        <v>0.81766571658685627</v>
      </c>
      <c r="W276" s="1">
        <v>0.69994401338911938</v>
      </c>
      <c r="X276" s="1">
        <v>1.4497794367839061E-2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0.12437123620408463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x14ac:dyDescent="0.3">
      <c r="A277" s="3">
        <v>2226</v>
      </c>
      <c r="B277" s="3" t="s">
        <v>357</v>
      </c>
      <c r="C277" s="3" t="s">
        <v>51</v>
      </c>
      <c r="D277" s="3" t="s">
        <v>35</v>
      </c>
      <c r="E277" s="3" t="s">
        <v>1216</v>
      </c>
      <c r="F277" s="3" t="s">
        <v>36</v>
      </c>
      <c r="G277" s="3">
        <v>40.694306300000001</v>
      </c>
      <c r="H277" s="3">
        <v>-99.701336850000004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7">
        <v>0</v>
      </c>
      <c r="P277" s="17">
        <v>4.1265422373441014</v>
      </c>
      <c r="Q277" s="17">
        <v>0</v>
      </c>
      <c r="R277" s="17">
        <v>0</v>
      </c>
      <c r="S277" s="17">
        <v>0</v>
      </c>
      <c r="T277" s="17">
        <v>0</v>
      </c>
      <c r="U277" s="17">
        <v>0.35047345029497851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  <c r="AC277" s="17">
        <v>4.8925848962125151E-2</v>
      </c>
      <c r="AD277" s="17">
        <v>0</v>
      </c>
      <c r="AE277" s="17">
        <v>0</v>
      </c>
      <c r="AF277" s="17">
        <v>0</v>
      </c>
      <c r="AG277" s="17">
        <v>0</v>
      </c>
      <c r="AH277" s="17">
        <v>4.155346076235287E-3</v>
      </c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</row>
    <row r="278" spans="1:83" x14ac:dyDescent="0.3">
      <c r="A278" s="3">
        <v>2240</v>
      </c>
      <c r="B278" s="3" t="s">
        <v>358</v>
      </c>
      <c r="C278" s="3" t="s">
        <v>51</v>
      </c>
      <c r="D278" s="3" t="s">
        <v>48</v>
      </c>
      <c r="E278" s="3" t="s">
        <v>48</v>
      </c>
      <c r="F278" s="3" t="s">
        <v>38</v>
      </c>
      <c r="G278" s="3">
        <v>41.427729159999899</v>
      </c>
      <c r="H278" s="3">
        <v>-96.462156539999896</v>
      </c>
      <c r="I278" s="17">
        <v>0.96664135503937032</v>
      </c>
      <c r="J278" s="17">
        <v>0.96787754993493769</v>
      </c>
      <c r="K278" s="17">
        <v>0.74206465341025096</v>
      </c>
      <c r="L278" s="17">
        <v>0.55391233885058377</v>
      </c>
      <c r="M278" s="17">
        <v>0.72305643882461945</v>
      </c>
      <c r="N278" s="17">
        <v>1.1061187976005025</v>
      </c>
      <c r="O278" s="17">
        <v>1.3380151628304426</v>
      </c>
      <c r="P278" s="17">
        <v>1.2871065552272074</v>
      </c>
      <c r="Q278" s="17">
        <v>0.5973315784799873</v>
      </c>
      <c r="R278" s="17">
        <v>0.81600186727615331</v>
      </c>
      <c r="S278" s="17">
        <v>0.86317636472977244</v>
      </c>
      <c r="T278" s="17">
        <v>0.80274330650975012</v>
      </c>
      <c r="U278" s="17">
        <v>0.89770206383741169</v>
      </c>
      <c r="V278" s="17">
        <v>0.69045811074240737</v>
      </c>
      <c r="W278" s="17">
        <v>0.69134110709638408</v>
      </c>
      <c r="X278" s="17">
        <v>0.53004618100732204</v>
      </c>
      <c r="Y278" s="17">
        <v>0.3956516706075599</v>
      </c>
      <c r="Z278" s="17">
        <v>0.51646888487472831</v>
      </c>
      <c r="AA278" s="17">
        <v>0.79008485542893037</v>
      </c>
      <c r="AB278" s="17">
        <v>0.95572511630745893</v>
      </c>
      <c r="AC278" s="17">
        <v>0.91936182516229104</v>
      </c>
      <c r="AD278" s="17">
        <v>0.42666541319999102</v>
      </c>
      <c r="AE278" s="17">
        <v>0.5828584766258238</v>
      </c>
      <c r="AF278" s="17">
        <v>0.61655454623555173</v>
      </c>
      <c r="AG278" s="17">
        <v>0.57338807607839293</v>
      </c>
      <c r="AH278" s="17">
        <v>0.64121575988386548</v>
      </c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</row>
    <row r="279" spans="1:83" x14ac:dyDescent="0.3">
      <c r="A279" s="3">
        <v>2277</v>
      </c>
      <c r="B279" s="3" t="s">
        <v>359</v>
      </c>
      <c r="C279" s="3" t="s">
        <v>51</v>
      </c>
      <c r="D279" s="3" t="s">
        <v>48</v>
      </c>
      <c r="E279" s="3" t="s">
        <v>48</v>
      </c>
      <c r="F279" s="3" t="s">
        <v>38</v>
      </c>
      <c r="G279" s="3">
        <v>40.5598163599999</v>
      </c>
      <c r="H279" s="3">
        <v>-96.784359379999898</v>
      </c>
      <c r="I279" s="17">
        <v>2.3310400220690353</v>
      </c>
      <c r="J279" s="17">
        <v>2.2844818103839897</v>
      </c>
      <c r="K279" s="17">
        <v>1.6720825434477065</v>
      </c>
      <c r="L279" s="17">
        <v>1.7165706402007632</v>
      </c>
      <c r="M279" s="17">
        <v>1.4878972458382158</v>
      </c>
      <c r="N279" s="17">
        <v>2.3569167469948731</v>
      </c>
      <c r="O279" s="17">
        <v>2.8887624929493958</v>
      </c>
      <c r="P279" s="17">
        <v>2.3325791797259825</v>
      </c>
      <c r="Q279" s="17">
        <v>1.2147683744507933</v>
      </c>
      <c r="R279" s="17">
        <v>0.36809866836469435</v>
      </c>
      <c r="S279" s="17">
        <v>0.50677748837595316</v>
      </c>
      <c r="T279" s="17">
        <v>1.3333019181572243</v>
      </c>
      <c r="U279" s="17">
        <v>1.7058715407631313</v>
      </c>
      <c r="V279" s="17">
        <v>1.6650285871921682</v>
      </c>
      <c r="W279" s="17">
        <v>1.6317727217028501</v>
      </c>
      <c r="X279" s="17">
        <v>1.1943446738912189</v>
      </c>
      <c r="Y279" s="17">
        <v>1.2261218858576881</v>
      </c>
      <c r="Z279" s="17">
        <v>1.0627837470272969</v>
      </c>
      <c r="AA279" s="17">
        <v>1.683511962139195</v>
      </c>
      <c r="AB279" s="17">
        <v>2.0634017806781397</v>
      </c>
      <c r="AC279" s="17">
        <v>1.6661279855185591</v>
      </c>
      <c r="AD279" s="17">
        <v>0.86769169603628105</v>
      </c>
      <c r="AE279" s="17">
        <v>0.26292762026049599</v>
      </c>
      <c r="AF279" s="17">
        <v>0.36198392026853798</v>
      </c>
      <c r="AG279" s="17">
        <v>0.95235851296944596</v>
      </c>
      <c r="AH279" s="17">
        <v>1.2184796719736655</v>
      </c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</row>
    <row r="280" spans="1:83" x14ac:dyDescent="0.3">
      <c r="A280" s="3">
        <v>2289</v>
      </c>
      <c r="B280" s="3" t="s">
        <v>360</v>
      </c>
      <c r="C280" s="3" t="s">
        <v>51</v>
      </c>
      <c r="D280" s="3" t="s">
        <v>35</v>
      </c>
      <c r="E280" s="3" t="s">
        <v>1216</v>
      </c>
      <c r="F280" s="3" t="s">
        <v>43</v>
      </c>
      <c r="G280" s="3">
        <v>41.520956589999898</v>
      </c>
      <c r="H280" s="3">
        <v>-96.076915369999895</v>
      </c>
      <c r="I280" s="17">
        <v>426.2897698652485</v>
      </c>
      <c r="J280" s="17">
        <v>426.80481251264609</v>
      </c>
      <c r="K280" s="17">
        <v>428.7411963985648</v>
      </c>
      <c r="L280" s="17">
        <v>151.26060520459509</v>
      </c>
      <c r="M280" s="17">
        <v>0</v>
      </c>
      <c r="N280" s="17">
        <v>290.95189701233079</v>
      </c>
      <c r="O280" s="17">
        <v>318.76474669369975</v>
      </c>
      <c r="P280" s="17">
        <v>462.75564441165989</v>
      </c>
      <c r="Q280" s="17">
        <v>456.76423775880869</v>
      </c>
      <c r="R280" s="17">
        <v>448.21728011087805</v>
      </c>
      <c r="S280" s="17">
        <v>439.57604809863471</v>
      </c>
      <c r="T280" s="17">
        <v>431.75844732947843</v>
      </c>
      <c r="U280" s="17">
        <v>356.4916658128235</v>
      </c>
      <c r="V280" s="17">
        <v>3.1527670537733545</v>
      </c>
      <c r="W280" s="17">
        <v>3.2027322210513782</v>
      </c>
      <c r="X280" s="17">
        <v>3.7162012324675744</v>
      </c>
      <c r="Y280" s="17">
        <v>1.5209010775116081</v>
      </c>
      <c r="Z280" s="17">
        <v>0</v>
      </c>
      <c r="AA280" s="17">
        <v>3.4368931499856687</v>
      </c>
      <c r="AB280" s="17">
        <v>3.8610645835019985</v>
      </c>
      <c r="AC280" s="17">
        <v>5.5627425079301762</v>
      </c>
      <c r="AD280" s="17">
        <v>5.3111478624653552</v>
      </c>
      <c r="AE280" s="17">
        <v>4.6066643935755627</v>
      </c>
      <c r="AF280" s="17">
        <v>4.0567360816909419</v>
      </c>
      <c r="AG280" s="17">
        <v>3.5076694199745058</v>
      </c>
      <c r="AH280" s="17">
        <v>3.4960746089505865</v>
      </c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</row>
    <row r="281" spans="1:83" x14ac:dyDescent="0.3">
      <c r="A281" s="3">
        <v>2291</v>
      </c>
      <c r="B281" s="3" t="s">
        <v>361</v>
      </c>
      <c r="C281" s="3" t="s">
        <v>51</v>
      </c>
      <c r="D281" s="3" t="s">
        <v>35</v>
      </c>
      <c r="E281" s="3" t="s">
        <v>1216</v>
      </c>
      <c r="F281" s="3" t="s">
        <v>38</v>
      </c>
      <c r="G281" s="3">
        <v>41.330049000000002</v>
      </c>
      <c r="H281" s="3">
        <v>-95.945863130000006</v>
      </c>
      <c r="I281" s="17">
        <v>301.87979097213065</v>
      </c>
      <c r="J281" s="17">
        <v>303.6890697828926</v>
      </c>
      <c r="K281" s="17">
        <v>247.89293529304481</v>
      </c>
      <c r="L281" s="17">
        <v>236.11615207466681</v>
      </c>
      <c r="M281" s="17">
        <v>336.9539665950004</v>
      </c>
      <c r="N281" s="17">
        <v>362.84280979700361</v>
      </c>
      <c r="O281" s="17">
        <v>394.14015393113402</v>
      </c>
      <c r="P281" s="17">
        <v>393.7124964235249</v>
      </c>
      <c r="Q281" s="17">
        <v>300.97720810607302</v>
      </c>
      <c r="R281" s="17">
        <v>230.72487807542768</v>
      </c>
      <c r="S281" s="17">
        <v>221.0693359104487</v>
      </c>
      <c r="T281" s="17">
        <v>197.78092026126043</v>
      </c>
      <c r="U281" s="17">
        <v>294.05232470866838</v>
      </c>
      <c r="V281" s="17">
        <v>2.2764241928868096</v>
      </c>
      <c r="W281" s="17">
        <v>2.2843038491844245</v>
      </c>
      <c r="X281" s="17">
        <v>2.1454912052963593</v>
      </c>
      <c r="Y281" s="17">
        <v>2.3676959517062599</v>
      </c>
      <c r="Z281" s="17">
        <v>3.6846429816149628</v>
      </c>
      <c r="AA281" s="17">
        <v>4.2882447872881979</v>
      </c>
      <c r="AB281" s="17">
        <v>4.7978115534543617</v>
      </c>
      <c r="AC281" s="17">
        <v>4.7503964586493703</v>
      </c>
      <c r="AD281" s="17">
        <v>3.561888001879395</v>
      </c>
      <c r="AE281" s="17">
        <v>2.4217576618052608</v>
      </c>
      <c r="AF281" s="17">
        <v>2.0533513737421063</v>
      </c>
      <c r="AG281" s="17">
        <v>1.5939014905740851</v>
      </c>
      <c r="AH281" s="17">
        <v>3.0243263098311237</v>
      </c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</row>
    <row r="282" spans="1:83" x14ac:dyDescent="0.3">
      <c r="A282" s="3">
        <v>2322</v>
      </c>
      <c r="B282" s="3" t="s">
        <v>362</v>
      </c>
      <c r="C282" s="3" t="s">
        <v>363</v>
      </c>
      <c r="D282" s="3" t="s">
        <v>48</v>
      </c>
      <c r="E282" s="3" t="s">
        <v>48</v>
      </c>
      <c r="F282" s="3" t="s">
        <v>58</v>
      </c>
      <c r="G282" s="3">
        <v>36.087463</v>
      </c>
      <c r="H282" s="3">
        <v>-115.051381199999</v>
      </c>
      <c r="I282" s="17">
        <v>-3.3415362033170599E-4</v>
      </c>
      <c r="J282" s="17">
        <v>-4.541321748463234E-4</v>
      </c>
      <c r="K282" s="17">
        <v>0.32077754305494799</v>
      </c>
      <c r="L282" s="17">
        <v>0.27051635438615684</v>
      </c>
      <c r="M282" s="17">
        <v>0.42034230350928753</v>
      </c>
      <c r="N282" s="17">
        <v>0.96477515381162571</v>
      </c>
      <c r="O282" s="17">
        <v>1.0847909755570047</v>
      </c>
      <c r="P282" s="17">
        <v>1.2533612952824122</v>
      </c>
      <c r="Q282" s="17">
        <v>0.78190094003315691</v>
      </c>
      <c r="R282" s="17">
        <v>0.61173830637203297</v>
      </c>
      <c r="S282" s="17">
        <v>5.8079099469299997E-2</v>
      </c>
      <c r="T282" s="17">
        <v>1.444001881954016E-2</v>
      </c>
      <c r="U282" s="17">
        <v>0.48521653613241966</v>
      </c>
      <c r="V282" s="17">
        <v>-2.3868115737979E-4</v>
      </c>
      <c r="W282" s="17">
        <v>-3.24380124890231E-4</v>
      </c>
      <c r="X282" s="17">
        <v>0.22912681646782002</v>
      </c>
      <c r="Y282" s="17">
        <v>0.19322596741868348</v>
      </c>
      <c r="Z282" s="17">
        <v>0.30024450250663398</v>
      </c>
      <c r="AA282" s="17">
        <v>0.68912510986544695</v>
      </c>
      <c r="AB282" s="17">
        <v>0.77485069682643193</v>
      </c>
      <c r="AC282" s="17">
        <v>0.89525806805886599</v>
      </c>
      <c r="AD282" s="17">
        <v>0.55850067145225502</v>
      </c>
      <c r="AE282" s="17">
        <v>0.43695593312288072</v>
      </c>
      <c r="AF282" s="17">
        <v>4.14850710495E-2</v>
      </c>
      <c r="AG282" s="17">
        <v>1.0314299156814401E-2</v>
      </c>
      <c r="AH282" s="17">
        <v>0.34658324009458558</v>
      </c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</row>
    <row r="283" spans="1:83" x14ac:dyDescent="0.3">
      <c r="A283" s="3">
        <v>2324</v>
      </c>
      <c r="B283" s="3" t="s">
        <v>364</v>
      </c>
      <c r="C283" s="3" t="s">
        <v>363</v>
      </c>
      <c r="D283" s="3" t="s">
        <v>48</v>
      </c>
      <c r="E283" s="3" t="s">
        <v>48</v>
      </c>
      <c r="F283" s="3" t="s">
        <v>38</v>
      </c>
      <c r="G283" s="3">
        <v>36.656140450000002</v>
      </c>
      <c r="H283" s="3">
        <v>-114.63249190000001</v>
      </c>
      <c r="I283" s="17">
        <v>0</v>
      </c>
      <c r="J283" s="17">
        <v>0</v>
      </c>
      <c r="K283" s="17">
        <v>0</v>
      </c>
      <c r="L283" s="17">
        <v>0</v>
      </c>
      <c r="M283" s="17">
        <v>0.16009901826385739</v>
      </c>
      <c r="N283" s="17">
        <v>1.1839009435663086</v>
      </c>
      <c r="O283" s="17">
        <v>1.2290753248574275</v>
      </c>
      <c r="P283" s="17">
        <v>1.903063585785628</v>
      </c>
      <c r="Q283" s="17">
        <v>1.353667055179572</v>
      </c>
      <c r="R283" s="17">
        <v>0.72792140990665877</v>
      </c>
      <c r="S283" s="17">
        <v>9.2643790571437984E-2</v>
      </c>
      <c r="T283" s="17">
        <v>0</v>
      </c>
      <c r="U283" s="17">
        <v>0.55761998132257606</v>
      </c>
      <c r="V283" s="17">
        <v>0</v>
      </c>
      <c r="W283" s="17">
        <v>0</v>
      </c>
      <c r="X283" s="17">
        <v>0</v>
      </c>
      <c r="Y283" s="17">
        <v>0</v>
      </c>
      <c r="Z283" s="17">
        <v>0.114356441617041</v>
      </c>
      <c r="AA283" s="17">
        <v>0.84564353111879198</v>
      </c>
      <c r="AB283" s="17">
        <v>0.87791094632673405</v>
      </c>
      <c r="AC283" s="17">
        <v>1.3593311327040201</v>
      </c>
      <c r="AD283" s="17">
        <v>0.96690503941397998</v>
      </c>
      <c r="AE283" s="17">
        <v>0.51994386421904204</v>
      </c>
      <c r="AF283" s="17">
        <v>6.6174136122455707E-2</v>
      </c>
      <c r="AG283" s="17">
        <v>0</v>
      </c>
      <c r="AH283" s="17">
        <v>0.39829998665898297</v>
      </c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</row>
    <row r="284" spans="1:83" s="2" customFormat="1" x14ac:dyDescent="0.3">
      <c r="A284" s="3">
        <v>2330</v>
      </c>
      <c r="B284" s="3" t="s">
        <v>365</v>
      </c>
      <c r="C284" s="3" t="s">
        <v>363</v>
      </c>
      <c r="D284" s="3" t="s">
        <v>89</v>
      </c>
      <c r="E284" s="3" t="s">
        <v>89</v>
      </c>
      <c r="F284" s="3" t="s">
        <v>36</v>
      </c>
      <c r="G284" s="3">
        <v>39.128070520000001</v>
      </c>
      <c r="H284" s="3">
        <v>-119.1320527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>
        <v>0.97877850472687444</v>
      </c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>
        <v>0.97877850472687444</v>
      </c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</row>
    <row r="285" spans="1:83" s="2" customFormat="1" x14ac:dyDescent="0.3">
      <c r="A285" s="3">
        <v>2336</v>
      </c>
      <c r="B285" s="3" t="s">
        <v>366</v>
      </c>
      <c r="C285" s="3" t="s">
        <v>363</v>
      </c>
      <c r="D285" s="3" t="s">
        <v>33</v>
      </c>
      <c r="E285" s="3" t="s">
        <v>89</v>
      </c>
      <c r="F285" s="3" t="s">
        <v>33</v>
      </c>
      <c r="G285" s="3">
        <v>39.5632948599999</v>
      </c>
      <c r="H285" s="3">
        <v>-119.5232795</v>
      </c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>
        <v>0.32064919337146575</v>
      </c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>
        <v>0.32064919337146575</v>
      </c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</row>
    <row r="286" spans="1:83" x14ac:dyDescent="0.3">
      <c r="A286" s="3">
        <v>2364</v>
      </c>
      <c r="B286" s="3" t="s">
        <v>367</v>
      </c>
      <c r="C286" s="3" t="s">
        <v>368</v>
      </c>
      <c r="D286" s="3" t="s">
        <v>35</v>
      </c>
      <c r="E286" s="3" t="s">
        <v>1216</v>
      </c>
      <c r="F286" s="3" t="s">
        <v>38</v>
      </c>
      <c r="G286" s="3">
        <v>43.14141429</v>
      </c>
      <c r="H286" s="3">
        <v>-71.468802800000006</v>
      </c>
      <c r="I286" s="17">
        <v>294.47288840705414</v>
      </c>
      <c r="J286" s="17">
        <v>329.9252326407024</v>
      </c>
      <c r="K286" s="17">
        <v>157.41737099982265</v>
      </c>
      <c r="L286" s="17">
        <v>7.1654070272958226</v>
      </c>
      <c r="M286" s="17">
        <v>0</v>
      </c>
      <c r="N286" s="17">
        <v>6.4896351455009915</v>
      </c>
      <c r="O286" s="17">
        <v>20.241169094391399</v>
      </c>
      <c r="P286" s="17">
        <v>5.1456975953340853</v>
      </c>
      <c r="Q286" s="17">
        <v>26.024408599762779</v>
      </c>
      <c r="R286" s="17">
        <v>14.227575945470685</v>
      </c>
      <c r="S286" s="17">
        <v>6.0209165462990235</v>
      </c>
      <c r="T286" s="17">
        <v>19.673659803494363</v>
      </c>
      <c r="U286" s="17">
        <v>72.480676029364432</v>
      </c>
      <c r="V286" s="17">
        <v>2.1574658719982311</v>
      </c>
      <c r="W286" s="17">
        <v>2.3129200429203705</v>
      </c>
      <c r="X286" s="17">
        <v>1.1353408482089065</v>
      </c>
      <c r="Y286" s="17">
        <v>5.9188554827316844E-2</v>
      </c>
      <c r="Z286" s="17">
        <v>0</v>
      </c>
      <c r="AA286" s="17">
        <v>6.8206684921855887E-2</v>
      </c>
      <c r="AB286" s="17">
        <v>0.22099351564009656</v>
      </c>
      <c r="AC286" s="17">
        <v>5.6622099511300365E-2</v>
      </c>
      <c r="AD286" s="17">
        <v>0.28017329577608063</v>
      </c>
      <c r="AE286" s="17">
        <v>0.1355674148397025</v>
      </c>
      <c r="AF286" s="17">
        <v>5.2370852159018093E-2</v>
      </c>
      <c r="AG286" s="17">
        <v>0.1615176886075167</v>
      </c>
      <c r="AH286" s="17">
        <v>0.54370595461719695</v>
      </c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</row>
    <row r="287" spans="1:83" x14ac:dyDescent="0.3">
      <c r="A287" s="3">
        <v>2367</v>
      </c>
      <c r="B287" s="3" t="s">
        <v>369</v>
      </c>
      <c r="C287" s="3" t="s">
        <v>368</v>
      </c>
      <c r="D287" s="3" t="s">
        <v>92</v>
      </c>
      <c r="E287" s="3" t="s">
        <v>92</v>
      </c>
      <c r="F287" s="3" t="s">
        <v>33</v>
      </c>
      <c r="G287" s="3">
        <v>43.097492260000003</v>
      </c>
      <c r="H287" s="3">
        <v>-70.783841690000003</v>
      </c>
      <c r="I287" s="17">
        <v>105.01767827316462</v>
      </c>
      <c r="J287" s="17">
        <v>124.19852115319787</v>
      </c>
      <c r="K287" s="17">
        <v>86.897504886224965</v>
      </c>
      <c r="L287" s="17">
        <v>15.266877528749438</v>
      </c>
      <c r="M287" s="17">
        <v>39.373850030702293</v>
      </c>
      <c r="N287" s="17">
        <v>41.910447214326659</v>
      </c>
      <c r="O287" s="17">
        <v>56.798102653287259</v>
      </c>
      <c r="P287" s="17">
        <v>42.620376395572386</v>
      </c>
      <c r="Q287" s="17">
        <v>38.395755144521885</v>
      </c>
      <c r="R287" s="17">
        <v>49.925802021142573</v>
      </c>
      <c r="S287" s="17">
        <v>38.900454824789335</v>
      </c>
      <c r="T287" s="17">
        <v>44.246621908941854</v>
      </c>
      <c r="U287" s="17">
        <v>56.66587028740075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>
        <v>0</v>
      </c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</row>
    <row r="288" spans="1:83" x14ac:dyDescent="0.3">
      <c r="A288" s="3">
        <v>2378</v>
      </c>
      <c r="B288" s="3" t="s">
        <v>370</v>
      </c>
      <c r="C288" s="3" t="s">
        <v>371</v>
      </c>
      <c r="D288" s="3" t="s">
        <v>33</v>
      </c>
      <c r="E288" s="3" t="s">
        <v>92</v>
      </c>
      <c r="F288" s="3" t="s">
        <v>33</v>
      </c>
      <c r="G288" s="3">
        <v>39.290526370000002</v>
      </c>
      <c r="H288" s="3">
        <v>-74.6341584299999</v>
      </c>
      <c r="I288" s="17">
        <v>16.072964649818516</v>
      </c>
      <c r="J288" s="17">
        <v>65.985942466549105</v>
      </c>
      <c r="K288" s="17">
        <v>4.6335251593518763</v>
      </c>
      <c r="L288" s="17">
        <v>5.8790883839184316</v>
      </c>
      <c r="M288" s="17">
        <v>17.47754147281255</v>
      </c>
      <c r="N288" s="17">
        <v>13.234316281048544</v>
      </c>
      <c r="O288" s="17">
        <v>20.559885837180957</v>
      </c>
      <c r="P288" s="17">
        <v>7.7869623443634461</v>
      </c>
      <c r="Q288" s="17">
        <v>11.442048370777938</v>
      </c>
      <c r="R288" s="17">
        <v>3.8599181195171832</v>
      </c>
      <c r="S288" s="17">
        <v>2.6087149894423329</v>
      </c>
      <c r="T288" s="17">
        <v>2.6109970911435294</v>
      </c>
      <c r="U288" s="17">
        <v>13.987909766352939</v>
      </c>
      <c r="V288" s="17">
        <v>0.13265910808835901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3.9432358478849898E-2</v>
      </c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7">
        <v>1.461598757146158E-2</v>
      </c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</row>
    <row r="289" spans="1:83" x14ac:dyDescent="0.3">
      <c r="A289" s="3">
        <v>2388</v>
      </c>
      <c r="B289" s="3" t="s">
        <v>372</v>
      </c>
      <c r="C289" s="3" t="s">
        <v>371</v>
      </c>
      <c r="D289" s="3" t="s">
        <v>92</v>
      </c>
      <c r="E289" s="3" t="s">
        <v>92</v>
      </c>
      <c r="F289" s="3" t="s">
        <v>43</v>
      </c>
      <c r="G289" s="3">
        <v>39.814314600000003</v>
      </c>
      <c r="H289" s="3">
        <v>-74.205664530000007</v>
      </c>
      <c r="I289" s="17">
        <v>558.48768563407805</v>
      </c>
      <c r="J289" s="17">
        <v>554.53285300262269</v>
      </c>
      <c r="K289" s="17">
        <v>460.80836802671422</v>
      </c>
      <c r="L289" s="17">
        <v>581.70806239417777</v>
      </c>
      <c r="M289" s="17">
        <v>446.04778378182687</v>
      </c>
      <c r="N289" s="17">
        <v>602.90554319010153</v>
      </c>
      <c r="O289" s="17">
        <v>601.76332683707028</v>
      </c>
      <c r="P289" s="17">
        <v>601.03609997479555</v>
      </c>
      <c r="Q289" s="17">
        <v>599.13813021372516</v>
      </c>
      <c r="R289" s="17">
        <v>592.36531438599229</v>
      </c>
      <c r="S289" s="17">
        <v>567.02017300472335</v>
      </c>
      <c r="T289" s="17">
        <v>579.5333398794221</v>
      </c>
      <c r="U289" s="17">
        <v>561.89418252677308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</row>
    <row r="290" spans="1:83" x14ac:dyDescent="0.3">
      <c r="A290" s="3">
        <v>2393</v>
      </c>
      <c r="B290" s="3" t="s">
        <v>373</v>
      </c>
      <c r="C290" s="3" t="s">
        <v>371</v>
      </c>
      <c r="D290" s="3" t="s">
        <v>48</v>
      </c>
      <c r="E290" s="3" t="s">
        <v>48</v>
      </c>
      <c r="F290" s="3" t="s">
        <v>58</v>
      </c>
      <c r="G290" s="3">
        <v>40.566530620000002</v>
      </c>
      <c r="H290" s="3">
        <v>-75.161235390000002</v>
      </c>
      <c r="I290" s="17">
        <v>6.5254044214575436E-3</v>
      </c>
      <c r="J290" s="17">
        <v>5.4992411899951674E-2</v>
      </c>
      <c r="K290" s="17">
        <v>0</v>
      </c>
      <c r="L290" s="17">
        <v>0</v>
      </c>
      <c r="M290" s="17">
        <v>8.5076271476917133E-3</v>
      </c>
      <c r="N290" s="17">
        <v>0.13286036613983168</v>
      </c>
      <c r="O290" s="17">
        <v>0.26802995957297415</v>
      </c>
      <c r="P290" s="17">
        <v>8.1233407519409592E-2</v>
      </c>
      <c r="Q290" s="17">
        <v>0.14755417545935498</v>
      </c>
      <c r="R290" s="17">
        <v>0</v>
      </c>
      <c r="S290" s="17">
        <v>0</v>
      </c>
      <c r="T290" s="17">
        <v>0</v>
      </c>
      <c r="U290" s="17">
        <v>5.8206608601867861E-2</v>
      </c>
      <c r="V290" s="17">
        <v>4.6610031581839602E-3</v>
      </c>
      <c r="W290" s="17">
        <v>3.92802942142512E-2</v>
      </c>
      <c r="X290" s="17">
        <v>0</v>
      </c>
      <c r="Y290" s="17">
        <v>0</v>
      </c>
      <c r="Z290" s="17">
        <v>6.0768765340655099E-3</v>
      </c>
      <c r="AA290" s="17">
        <v>9.4900261528451199E-2</v>
      </c>
      <c r="AB290" s="17">
        <v>0.191449971123553</v>
      </c>
      <c r="AC290" s="17">
        <v>5.8023862513864002E-2</v>
      </c>
      <c r="AD290" s="17">
        <v>0.105395839613825</v>
      </c>
      <c r="AE290" s="17">
        <v>0</v>
      </c>
      <c r="AF290" s="17">
        <v>0</v>
      </c>
      <c r="AG290" s="17">
        <v>0</v>
      </c>
      <c r="AH290" s="17">
        <v>4.1576149001334189E-2</v>
      </c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</row>
    <row r="291" spans="1:83" x14ac:dyDescent="0.3">
      <c r="A291" s="3">
        <v>2398</v>
      </c>
      <c r="B291" s="3" t="s">
        <v>374</v>
      </c>
      <c r="C291" s="3" t="s">
        <v>371</v>
      </c>
      <c r="D291" s="3" t="s">
        <v>48</v>
      </c>
      <c r="E291" s="3" t="s">
        <v>48</v>
      </c>
      <c r="F291" s="3" t="s">
        <v>58</v>
      </c>
      <c r="G291" s="3">
        <v>40.83915271</v>
      </c>
      <c r="H291" s="3">
        <v>-74.024634500000005</v>
      </c>
      <c r="I291" s="17">
        <v>4.9704946357298816</v>
      </c>
      <c r="J291" s="17">
        <v>5.5432441801885259</v>
      </c>
      <c r="K291" s="17">
        <v>3.3235840455816179</v>
      </c>
      <c r="L291" s="17">
        <v>2.88712075669787</v>
      </c>
      <c r="M291" s="17">
        <v>3.4492587235268397</v>
      </c>
      <c r="N291" s="17">
        <v>4.9310059501247574</v>
      </c>
      <c r="O291" s="17">
        <v>5.7444781858525875</v>
      </c>
      <c r="P291" s="17">
        <v>5.0031609266734618</v>
      </c>
      <c r="Q291" s="17">
        <v>5.8630944308348152</v>
      </c>
      <c r="R291" s="17">
        <v>4.8072224702372921</v>
      </c>
      <c r="S291" s="17">
        <v>3.5169871540919919</v>
      </c>
      <c r="T291" s="17">
        <v>3.5513918564653761</v>
      </c>
      <c r="U291" s="17">
        <v>4.4588887725036725</v>
      </c>
      <c r="V291" s="17">
        <v>3.55035331123563</v>
      </c>
      <c r="W291" s="17">
        <v>3.9594601287060902</v>
      </c>
      <c r="X291" s="17">
        <v>2.3739886039868701</v>
      </c>
      <c r="Y291" s="17">
        <v>2.0622291119270502</v>
      </c>
      <c r="Z291" s="17">
        <v>2.4637562310906</v>
      </c>
      <c r="AA291" s="17">
        <v>3.5221471072319699</v>
      </c>
      <c r="AB291" s="17">
        <v>4.1031987041804197</v>
      </c>
      <c r="AC291" s="17">
        <v>3.5736863761953299</v>
      </c>
      <c r="AD291" s="17">
        <v>4.1879245934534399</v>
      </c>
      <c r="AE291" s="17">
        <v>3.4337303358837801</v>
      </c>
      <c r="AF291" s="17">
        <v>2.5121336814942801</v>
      </c>
      <c r="AG291" s="17">
        <v>2.5367084689038402</v>
      </c>
      <c r="AH291" s="17">
        <v>3.1849205517883381</v>
      </c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</row>
    <row r="292" spans="1:83" x14ac:dyDescent="0.3">
      <c r="A292" s="3">
        <v>2403</v>
      </c>
      <c r="B292" s="3" t="s">
        <v>375</v>
      </c>
      <c r="C292" s="3" t="s">
        <v>371</v>
      </c>
      <c r="D292" s="3" t="s">
        <v>92</v>
      </c>
      <c r="E292" s="3" t="s">
        <v>92</v>
      </c>
      <c r="F292" s="3" t="s">
        <v>33</v>
      </c>
      <c r="G292" s="3">
        <v>40.7475513999999</v>
      </c>
      <c r="H292" s="3">
        <v>-74.07237112</v>
      </c>
      <c r="I292" s="17">
        <v>135.66859230315967</v>
      </c>
      <c r="J292" s="17">
        <v>121.88063262426256</v>
      </c>
      <c r="K292" s="17">
        <v>4.5355166803409972</v>
      </c>
      <c r="L292" s="17">
        <v>11.882034403602841</v>
      </c>
      <c r="M292" s="17">
        <v>81.077029947476433</v>
      </c>
      <c r="N292" s="17">
        <v>47.398561293113985</v>
      </c>
      <c r="O292" s="17">
        <v>85.781648718222527</v>
      </c>
      <c r="P292" s="17">
        <v>27.744867295031479</v>
      </c>
      <c r="Q292" s="17">
        <v>55.32650352454796</v>
      </c>
      <c r="R292" s="17">
        <v>0</v>
      </c>
      <c r="S292" s="17">
        <v>2.310736140837474E-2</v>
      </c>
      <c r="T292" s="17">
        <v>25.241304520033701</v>
      </c>
      <c r="U292" s="17">
        <v>49.350908642059601</v>
      </c>
      <c r="V292" s="17">
        <v>1.0439338090007135</v>
      </c>
      <c r="W292" s="17">
        <v>0.86280715144825493</v>
      </c>
      <c r="X292" s="17">
        <v>3.4053751655252554E-2</v>
      </c>
      <c r="Y292" s="17">
        <v>0.10919471808236123</v>
      </c>
      <c r="Z292" s="17">
        <v>0.85073138148303584</v>
      </c>
      <c r="AA292" s="17">
        <v>0.54406531801793467</v>
      </c>
      <c r="AB292" s="17">
        <v>1.0063382550139139</v>
      </c>
      <c r="AC292" s="17">
        <v>0.32903973044198775</v>
      </c>
      <c r="AD292" s="17">
        <v>0.64813130229903815</v>
      </c>
      <c r="AE292" s="17">
        <v>0</v>
      </c>
      <c r="AF292" s="17">
        <v>2.2512899931574374E-4</v>
      </c>
      <c r="AG292" s="17">
        <v>0.22798338231743537</v>
      </c>
      <c r="AH292" s="17">
        <v>0.46975776402683045</v>
      </c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</row>
    <row r="293" spans="1:83" x14ac:dyDescent="0.3">
      <c r="A293" s="3">
        <v>2406</v>
      </c>
      <c r="B293" s="3" t="s">
        <v>376</v>
      </c>
      <c r="C293" s="3" t="s">
        <v>371</v>
      </c>
      <c r="D293" s="3" t="s">
        <v>48</v>
      </c>
      <c r="E293" s="3" t="s">
        <v>48</v>
      </c>
      <c r="F293" s="3" t="s">
        <v>58</v>
      </c>
      <c r="G293" s="3">
        <v>40.621215990000003</v>
      </c>
      <c r="H293" s="3">
        <v>-74.20703675</v>
      </c>
      <c r="I293" s="17">
        <v>3.4640431033504795</v>
      </c>
      <c r="J293" s="17">
        <v>4.5958140356786412</v>
      </c>
      <c r="K293" s="17">
        <v>5.0800719498216376</v>
      </c>
      <c r="L293" s="17">
        <v>4.3657839302421673</v>
      </c>
      <c r="M293" s="17">
        <v>5.0405618707351181</v>
      </c>
      <c r="N293" s="17">
        <v>5.2205047151918365</v>
      </c>
      <c r="O293" s="17">
        <v>6.1202615222884091</v>
      </c>
      <c r="P293" s="17">
        <v>6.0691466597823736</v>
      </c>
      <c r="Q293" s="17">
        <v>5.2830724236405633</v>
      </c>
      <c r="R293" s="17">
        <v>3.8448434324471217</v>
      </c>
      <c r="S293" s="17">
        <v>4.9776919496302314</v>
      </c>
      <c r="T293" s="17">
        <v>3.6084071017111174</v>
      </c>
      <c r="U293" s="17">
        <v>4.8058679134366296</v>
      </c>
      <c r="V293" s="17">
        <v>2.4743165023931999</v>
      </c>
      <c r="W293" s="17">
        <v>3.2827243111990301</v>
      </c>
      <c r="X293" s="17">
        <v>3.6286228213011702</v>
      </c>
      <c r="Y293" s="17">
        <v>3.1184170930301196</v>
      </c>
      <c r="Z293" s="17">
        <v>3.6004013362393703</v>
      </c>
      <c r="AA293" s="17">
        <v>3.7289319394227398</v>
      </c>
      <c r="AB293" s="17">
        <v>4.3716153730631504</v>
      </c>
      <c r="AC293" s="17">
        <v>4.3351047569874099</v>
      </c>
      <c r="AD293" s="17">
        <v>3.7736231597432601</v>
      </c>
      <c r="AE293" s="17">
        <v>2.7463167374622302</v>
      </c>
      <c r="AF293" s="17">
        <v>3.5554942497358799</v>
      </c>
      <c r="AG293" s="17">
        <v>2.5774336440793699</v>
      </c>
      <c r="AH293" s="17">
        <v>3.4327627953118789</v>
      </c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</row>
    <row r="294" spans="1:83" x14ac:dyDescent="0.3">
      <c r="A294" s="3">
        <v>2408</v>
      </c>
      <c r="B294" s="3" t="s">
        <v>377</v>
      </c>
      <c r="C294" s="3" t="s">
        <v>371</v>
      </c>
      <c r="D294" s="3" t="s">
        <v>35</v>
      </c>
      <c r="E294" s="3" t="s">
        <v>1216</v>
      </c>
      <c r="F294" s="3" t="s">
        <v>33</v>
      </c>
      <c r="G294" s="3">
        <v>40.178858079999898</v>
      </c>
      <c r="H294" s="3">
        <v>-74.733851990000005</v>
      </c>
      <c r="I294" s="17">
        <v>107.53061563585182</v>
      </c>
      <c r="J294" s="17">
        <v>210.07231123164061</v>
      </c>
      <c r="K294" s="17">
        <v>12.03982904322106</v>
      </c>
      <c r="L294" s="17">
        <v>0.67921251328956189</v>
      </c>
      <c r="M294" s="17">
        <v>5.674828469784404</v>
      </c>
      <c r="N294" s="17">
        <v>6.0715029745206115</v>
      </c>
      <c r="O294" s="17">
        <v>35.11338062985692</v>
      </c>
      <c r="P294" s="17">
        <v>0</v>
      </c>
      <c r="Q294" s="17">
        <v>0</v>
      </c>
      <c r="R294" s="17">
        <v>0</v>
      </c>
      <c r="S294" s="17">
        <v>4.0513879188736456E-3</v>
      </c>
      <c r="T294" s="17">
        <v>6.2229983741466023E-2</v>
      </c>
      <c r="U294" s="17">
        <v>30.295109910668319</v>
      </c>
      <c r="V294" s="17">
        <v>0.77998319875379818</v>
      </c>
      <c r="W294" s="17">
        <v>1.5061888578520022</v>
      </c>
      <c r="X294" s="17">
        <v>9.2015210567611166E-2</v>
      </c>
      <c r="Y294" s="17">
        <v>6.3525721907964055E-3</v>
      </c>
      <c r="Z294" s="17">
        <v>6.2624194495326441E-2</v>
      </c>
      <c r="AA294" s="17">
        <v>6.9915784048892399E-2</v>
      </c>
      <c r="AB294" s="17">
        <v>0.4036027093277873</v>
      </c>
      <c r="AC294" s="17">
        <v>0</v>
      </c>
      <c r="AD294" s="17">
        <v>0</v>
      </c>
      <c r="AE294" s="17">
        <v>0</v>
      </c>
      <c r="AF294" s="17">
        <v>3.6894038842907104E-5</v>
      </c>
      <c r="AG294" s="17">
        <v>5.3643945050954145E-4</v>
      </c>
      <c r="AH294" s="17">
        <v>0.2355179722155015</v>
      </c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</row>
    <row r="295" spans="1:83" x14ac:dyDescent="0.3">
      <c r="A295" s="3">
        <v>2410</v>
      </c>
      <c r="B295" s="3" t="s">
        <v>378</v>
      </c>
      <c r="C295" s="3" t="s">
        <v>371</v>
      </c>
      <c r="D295" s="3" t="s">
        <v>92</v>
      </c>
      <c r="E295" s="3" t="s">
        <v>92</v>
      </c>
      <c r="F295" s="3" t="s">
        <v>43</v>
      </c>
      <c r="G295" s="3">
        <v>39.4625206199999</v>
      </c>
      <c r="H295" s="3">
        <v>-75.5348961199999</v>
      </c>
      <c r="I295" s="17">
        <v>1977.393993484739</v>
      </c>
      <c r="J295" s="17">
        <v>1913.8610675506177</v>
      </c>
      <c r="K295" s="17">
        <v>1554.7454851903026</v>
      </c>
      <c r="L295" s="17">
        <v>2012.1788325485795</v>
      </c>
      <c r="M295" s="17">
        <v>2124.5817474549449</v>
      </c>
      <c r="N295" s="17">
        <v>2167.5980591792695</v>
      </c>
      <c r="O295" s="17">
        <v>2155.8173818734631</v>
      </c>
      <c r="P295" s="17">
        <v>2027.1509552733437</v>
      </c>
      <c r="Q295" s="17">
        <v>2167.423504744429</v>
      </c>
      <c r="R295" s="17">
        <v>1781.4608081939853</v>
      </c>
      <c r="S295" s="17">
        <v>988.09661191609302</v>
      </c>
      <c r="T295" s="17">
        <v>1959.3037298403649</v>
      </c>
      <c r="U295" s="17">
        <v>1903.1262939279832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</row>
    <row r="296" spans="1:83" x14ac:dyDescent="0.3">
      <c r="A296" s="3">
        <v>2411</v>
      </c>
      <c r="B296" s="3" t="s">
        <v>379</v>
      </c>
      <c r="C296" s="3" t="s">
        <v>371</v>
      </c>
      <c r="D296" s="3" t="s">
        <v>92</v>
      </c>
      <c r="E296" s="3" t="s">
        <v>92</v>
      </c>
      <c r="F296" s="3" t="s">
        <v>36</v>
      </c>
      <c r="G296" s="3">
        <v>40.555986679999897</v>
      </c>
      <c r="H296" s="3">
        <v>-74.246553090000006</v>
      </c>
      <c r="I296" s="17">
        <v>0.70070077297220146</v>
      </c>
      <c r="J296" s="17">
        <v>1.2855691182501237</v>
      </c>
      <c r="K296" s="17">
        <v>1.1127303817446474</v>
      </c>
      <c r="L296" s="17">
        <v>0.35523592311550439</v>
      </c>
      <c r="M296" s="17">
        <v>3.1615647208393787</v>
      </c>
      <c r="N296" s="17">
        <v>3.1137396534097692</v>
      </c>
      <c r="O296" s="17">
        <v>3.6666918578637491</v>
      </c>
      <c r="P296" s="17">
        <v>7.0959745719263969</v>
      </c>
      <c r="Q296" s="17">
        <v>2.6819001085799137</v>
      </c>
      <c r="R296" s="17">
        <v>0</v>
      </c>
      <c r="S296" s="17">
        <v>0</v>
      </c>
      <c r="T296" s="17">
        <v>0.1727364648424401</v>
      </c>
      <c r="U296" s="17">
        <v>1.9554645691507184</v>
      </c>
      <c r="V296" s="17">
        <v>5.4577556313362488E-3</v>
      </c>
      <c r="W296" s="17">
        <v>9.2748297808468994E-3</v>
      </c>
      <c r="X296" s="17">
        <v>8.6335877592308742E-3</v>
      </c>
      <c r="Y296" s="17">
        <v>3.4361871447335796E-3</v>
      </c>
      <c r="Z296" s="17">
        <v>3.347432989953391E-2</v>
      </c>
      <c r="AA296" s="17">
        <v>3.4943789416514076E-2</v>
      </c>
      <c r="AB296" s="17">
        <v>4.312839788278576E-2</v>
      </c>
      <c r="AC296" s="17">
        <v>8.4864424182553189E-2</v>
      </c>
      <c r="AD296" s="17">
        <v>3.1830684189949533E-2</v>
      </c>
      <c r="AE296" s="17">
        <v>0</v>
      </c>
      <c r="AF296" s="17">
        <v>0</v>
      </c>
      <c r="AG296" s="17">
        <v>1.593346747320745E-3</v>
      </c>
      <c r="AH296" s="17">
        <v>2.1528005922151264E-2</v>
      </c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</row>
    <row r="297" spans="1:83" s="2" customFormat="1" x14ac:dyDescent="0.3">
      <c r="A297" s="3">
        <v>2442</v>
      </c>
      <c r="B297" s="3" t="s">
        <v>380</v>
      </c>
      <c r="C297" s="3" t="s">
        <v>56</v>
      </c>
      <c r="D297" s="3" t="s">
        <v>89</v>
      </c>
      <c r="E297" s="3" t="s">
        <v>89</v>
      </c>
      <c r="F297" s="3" t="s">
        <v>38</v>
      </c>
      <c r="G297" s="3">
        <v>36.689755150000003</v>
      </c>
      <c r="H297" s="3">
        <v>-108.4809874</v>
      </c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>
        <v>12.782627398227238</v>
      </c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>
        <v>12.782627398227238</v>
      </c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</row>
    <row r="298" spans="1:83" x14ac:dyDescent="0.3">
      <c r="A298" s="3">
        <v>2444</v>
      </c>
      <c r="B298" s="3" t="s">
        <v>382</v>
      </c>
      <c r="C298" s="3" t="s">
        <v>56</v>
      </c>
      <c r="D298" s="3" t="s">
        <v>48</v>
      </c>
      <c r="E298" s="3" t="s">
        <v>48</v>
      </c>
      <c r="F298" s="3" t="s">
        <v>36</v>
      </c>
      <c r="G298" s="3">
        <v>31.804999129999899</v>
      </c>
      <c r="H298" s="3">
        <v>-106.54775530000001</v>
      </c>
      <c r="I298" s="17">
        <v>0.8312922228540518</v>
      </c>
      <c r="J298" s="17">
        <v>0.27859260841554939</v>
      </c>
      <c r="K298" s="17">
        <v>0.5542844987850708</v>
      </c>
      <c r="L298" s="17">
        <v>0.75630538659641555</v>
      </c>
      <c r="M298" s="17">
        <v>1.0752093859116485</v>
      </c>
      <c r="N298" s="17">
        <v>0</v>
      </c>
      <c r="O298" s="17">
        <v>1.4336922369760199</v>
      </c>
      <c r="P298" s="17">
        <v>1.4965309277015764</v>
      </c>
      <c r="Q298" s="17">
        <v>1.1038469092542513</v>
      </c>
      <c r="R298" s="17">
        <v>0.90373262693563228</v>
      </c>
      <c r="S298" s="17">
        <v>0.852912901689447</v>
      </c>
      <c r="T298" s="17">
        <v>1.0676796738237475</v>
      </c>
      <c r="U298" s="17">
        <v>0.86966470609440805</v>
      </c>
      <c r="V298" s="17">
        <v>0.59378015918146554</v>
      </c>
      <c r="W298" s="17">
        <v>0.198994720296821</v>
      </c>
      <c r="X298" s="17">
        <v>0.39591749913219348</v>
      </c>
      <c r="Y298" s="17">
        <v>0.54021813328315405</v>
      </c>
      <c r="Z298" s="17">
        <v>0.76800670422260597</v>
      </c>
      <c r="AA298" s="17">
        <v>0</v>
      </c>
      <c r="AB298" s="17">
        <v>1.0240658835542999</v>
      </c>
      <c r="AC298" s="17">
        <v>1.0689506626439831</v>
      </c>
      <c r="AD298" s="17">
        <v>0.78846207803875101</v>
      </c>
      <c r="AE298" s="17">
        <v>0.6455233049540231</v>
      </c>
      <c r="AF298" s="17">
        <v>0.60922350120674784</v>
      </c>
      <c r="AG298" s="17">
        <v>0.76262833844553402</v>
      </c>
      <c r="AH298" s="17">
        <v>0.62118907578172</v>
      </c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</row>
    <row r="299" spans="1:83" x14ac:dyDescent="0.3">
      <c r="A299" s="3">
        <v>2446</v>
      </c>
      <c r="B299" s="3" t="s">
        <v>383</v>
      </c>
      <c r="C299" s="3" t="s">
        <v>56</v>
      </c>
      <c r="D299" s="3" t="s">
        <v>48</v>
      </c>
      <c r="E299" s="3" t="s">
        <v>48</v>
      </c>
      <c r="F299" s="3" t="s">
        <v>36</v>
      </c>
      <c r="G299" s="3">
        <v>32.714551100000001</v>
      </c>
      <c r="H299" s="3">
        <v>-103.301606899999</v>
      </c>
      <c r="I299" s="17">
        <v>0.67346722790461655</v>
      </c>
      <c r="J299" s="17">
        <v>0.46805675479557396</v>
      </c>
      <c r="K299" s="17">
        <v>0.54314910183648935</v>
      </c>
      <c r="L299" s="17">
        <v>0.60182082541570914</v>
      </c>
      <c r="M299" s="17">
        <v>0.63708519350475157</v>
      </c>
      <c r="N299" s="17">
        <v>0.80011857087188731</v>
      </c>
      <c r="O299" s="17">
        <v>0.83686945754729369</v>
      </c>
      <c r="P299" s="17">
        <v>0.85030863285898606</v>
      </c>
      <c r="Q299" s="17">
        <v>0.61413245363199798</v>
      </c>
      <c r="R299" s="17">
        <v>0.35261864873980081</v>
      </c>
      <c r="S299" s="17">
        <v>0.28157611706178637</v>
      </c>
      <c r="T299" s="17">
        <v>0.41490164447358197</v>
      </c>
      <c r="U299" s="17">
        <v>0.59067239796314686</v>
      </c>
      <c r="V299" s="17">
        <v>0.48104801993186902</v>
      </c>
      <c r="W299" s="17">
        <v>0.33432625342541</v>
      </c>
      <c r="X299" s="17">
        <v>0.38796364416892098</v>
      </c>
      <c r="Y299" s="17">
        <v>0.42987201815407799</v>
      </c>
      <c r="Z299" s="17">
        <v>0.45506085250339401</v>
      </c>
      <c r="AA299" s="17">
        <v>0.57151326490849097</v>
      </c>
      <c r="AB299" s="17">
        <v>0.59776389824806697</v>
      </c>
      <c r="AC299" s="17">
        <v>0.60736330918499004</v>
      </c>
      <c r="AD299" s="17">
        <v>0.43866603830856998</v>
      </c>
      <c r="AE299" s="17">
        <v>0.25187046338557201</v>
      </c>
      <c r="AF299" s="17">
        <v>0.20112579790127599</v>
      </c>
      <c r="AG299" s="17">
        <v>0.29635831748113001</v>
      </c>
      <c r="AH299" s="17">
        <v>0.42190885568796216</v>
      </c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</row>
    <row r="300" spans="1:83" x14ac:dyDescent="0.3">
      <c r="A300" s="3">
        <v>2450</v>
      </c>
      <c r="B300" s="3" t="s">
        <v>384</v>
      </c>
      <c r="C300" s="3" t="s">
        <v>56</v>
      </c>
      <c r="D300" s="3" t="s">
        <v>48</v>
      </c>
      <c r="E300" s="3" t="s">
        <v>48</v>
      </c>
      <c r="F300" s="3" t="s">
        <v>36</v>
      </c>
      <c r="G300" s="3">
        <v>35.171639939999899</v>
      </c>
      <c r="H300" s="3">
        <v>-106.6012087</v>
      </c>
      <c r="I300" s="17">
        <v>0.11437323908424146</v>
      </c>
      <c r="J300" s="17">
        <v>0</v>
      </c>
      <c r="K300" s="17">
        <v>6.6189360724487722E-2</v>
      </c>
      <c r="L300" s="17">
        <v>0.18612599569789523</v>
      </c>
      <c r="M300" s="17">
        <v>2.0302193560225824E-2</v>
      </c>
      <c r="N300" s="17">
        <v>0.46954001381742261</v>
      </c>
      <c r="O300" s="17">
        <v>0.38714047302910082</v>
      </c>
      <c r="P300" s="17">
        <v>0.47636392072500316</v>
      </c>
      <c r="Q300" s="17">
        <v>0.28911386820710366</v>
      </c>
      <c r="R300" s="17">
        <v>0.57280796137474099</v>
      </c>
      <c r="S300" s="17">
        <v>8.4822512158599733E-2</v>
      </c>
      <c r="T300" s="17">
        <v>0.44723719136041257</v>
      </c>
      <c r="U300" s="17">
        <v>0.26165730474530202</v>
      </c>
      <c r="V300" s="17">
        <v>8.1695170774458203E-2</v>
      </c>
      <c r="W300" s="17">
        <v>0</v>
      </c>
      <c r="X300" s="17">
        <v>4.7278114803205512E-2</v>
      </c>
      <c r="Y300" s="17">
        <v>0.13294713978421088</v>
      </c>
      <c r="Z300" s="17">
        <v>1.4501566828732732E-2</v>
      </c>
      <c r="AA300" s="17">
        <v>0.33538572415530188</v>
      </c>
      <c r="AB300" s="17">
        <v>0.27652890930650059</v>
      </c>
      <c r="AC300" s="17">
        <v>0.34025994337500232</v>
      </c>
      <c r="AD300" s="17">
        <v>0.2065099058622169</v>
      </c>
      <c r="AE300" s="17">
        <v>0.40914854383910071</v>
      </c>
      <c r="AF300" s="17">
        <v>6.0587508684714103E-2</v>
      </c>
      <c r="AG300" s="17">
        <v>0.319455136686009</v>
      </c>
      <c r="AH300" s="17">
        <v>0.18689807481807286</v>
      </c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</row>
    <row r="301" spans="1:83" x14ac:dyDescent="0.3">
      <c r="A301" s="3">
        <v>2451</v>
      </c>
      <c r="B301" s="3" t="s">
        <v>381</v>
      </c>
      <c r="C301" s="3" t="s">
        <v>56</v>
      </c>
      <c r="D301" s="3" t="s">
        <v>48</v>
      </c>
      <c r="E301" s="3" t="s">
        <v>48</v>
      </c>
      <c r="F301" s="3" t="s">
        <v>38</v>
      </c>
      <c r="G301" s="3">
        <v>36.802336789999899</v>
      </c>
      <c r="H301" s="3">
        <v>-108.438496499999</v>
      </c>
      <c r="I301" s="17">
        <v>16.093088098417276</v>
      </c>
      <c r="J301" s="17">
        <v>13.92243413661015</v>
      </c>
      <c r="K301" s="17">
        <v>11.455748745426593</v>
      </c>
      <c r="L301" s="17">
        <v>9.3905276209806043</v>
      </c>
      <c r="M301" s="17">
        <v>14.810466822321281</v>
      </c>
      <c r="N301" s="17">
        <v>16.048927399858414</v>
      </c>
      <c r="O301" s="17">
        <v>15.463387664900921</v>
      </c>
      <c r="P301" s="17">
        <v>16.935615255960112</v>
      </c>
      <c r="Q301" s="17">
        <v>16.237654373135101</v>
      </c>
      <c r="R301" s="17">
        <v>11.658147113531207</v>
      </c>
      <c r="S301" s="17">
        <v>14.954774678207084</v>
      </c>
      <c r="T301" s="17">
        <v>16.684182033995981</v>
      </c>
      <c r="U301" s="17">
        <v>14.47919009797719</v>
      </c>
      <c r="V301" s="17">
        <v>11.495062927440911</v>
      </c>
      <c r="W301" s="17">
        <v>9.944595811864394</v>
      </c>
      <c r="X301" s="17">
        <v>8.1826776753047099</v>
      </c>
      <c r="Y301" s="17">
        <v>6.7075197292718611</v>
      </c>
      <c r="Z301" s="17">
        <v>10.57890487308663</v>
      </c>
      <c r="AA301" s="17">
        <v>11.46351957132744</v>
      </c>
      <c r="AB301" s="17">
        <v>11.04527690350066</v>
      </c>
      <c r="AC301" s="17">
        <v>12.096868039971511</v>
      </c>
      <c r="AD301" s="17">
        <v>11.59832455223936</v>
      </c>
      <c r="AE301" s="17">
        <v>8.3272479382365781</v>
      </c>
      <c r="AF301" s="17">
        <v>10.68198191300506</v>
      </c>
      <c r="AG301" s="17">
        <v>11.917272881425699</v>
      </c>
      <c r="AH301" s="17">
        <v>10.34227864141228</v>
      </c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</row>
    <row r="302" spans="1:83" x14ac:dyDescent="0.3">
      <c r="A302" s="3">
        <v>2454</v>
      </c>
      <c r="B302" s="3" t="s">
        <v>385</v>
      </c>
      <c r="C302" s="3" t="s">
        <v>56</v>
      </c>
      <c r="D302" s="3" t="s">
        <v>48</v>
      </c>
      <c r="E302" s="3" t="s">
        <v>48</v>
      </c>
      <c r="F302" s="3" t="s">
        <v>36</v>
      </c>
      <c r="G302" s="3">
        <v>32.714287970000001</v>
      </c>
      <c r="H302" s="3">
        <v>-103.354426</v>
      </c>
      <c r="I302" s="17">
        <v>0.2032690613107368</v>
      </c>
      <c r="J302" s="17">
        <v>0.47627776952873402</v>
      </c>
      <c r="K302" s="17">
        <v>1.0017248194319828</v>
      </c>
      <c r="L302" s="17">
        <v>1.5812344493085897</v>
      </c>
      <c r="M302" s="17">
        <v>0.60164324375306533</v>
      </c>
      <c r="N302" s="17">
        <v>1.2769435850561894</v>
      </c>
      <c r="O302" s="17">
        <v>1.30504651323501</v>
      </c>
      <c r="P302" s="17">
        <v>1.5165854375334822</v>
      </c>
      <c r="Q302" s="17">
        <v>1.3860113549072601</v>
      </c>
      <c r="R302" s="17">
        <v>1.1609903246576725</v>
      </c>
      <c r="S302" s="17">
        <v>0.87010403960053417</v>
      </c>
      <c r="T302" s="17">
        <v>1.0764970382406058</v>
      </c>
      <c r="U302" s="17">
        <v>1.0400083013589614</v>
      </c>
      <c r="V302" s="17">
        <v>0.1451921866505263</v>
      </c>
      <c r="W302" s="17">
        <v>0.34019840680623858</v>
      </c>
      <c r="X302" s="17">
        <v>0.71551772816570192</v>
      </c>
      <c r="Y302" s="17">
        <v>1.1294531780775641</v>
      </c>
      <c r="Z302" s="17">
        <v>0.42974517410933244</v>
      </c>
      <c r="AA302" s="17">
        <v>0.9121025607544212</v>
      </c>
      <c r="AB302" s="17">
        <v>0.93217608088214998</v>
      </c>
      <c r="AC302" s="17">
        <v>1.0832753125239161</v>
      </c>
      <c r="AD302" s="17">
        <v>0.99000811064804295</v>
      </c>
      <c r="AE302" s="17">
        <v>0.82927880332690895</v>
      </c>
      <c r="AF302" s="17">
        <v>0.62150288542895304</v>
      </c>
      <c r="AG302" s="17">
        <v>0.76892645588614705</v>
      </c>
      <c r="AH302" s="17">
        <v>0.74286307239925831</v>
      </c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</row>
    <row r="303" spans="1:83" x14ac:dyDescent="0.3">
      <c r="A303" s="3">
        <v>2465</v>
      </c>
      <c r="B303" s="3" t="s">
        <v>386</v>
      </c>
      <c r="C303" s="3" t="s">
        <v>56</v>
      </c>
      <c r="D303" s="3" t="s">
        <v>48</v>
      </c>
      <c r="E303" s="3" t="s">
        <v>48</v>
      </c>
      <c r="F303" s="3" t="s">
        <v>58</v>
      </c>
      <c r="G303" s="3">
        <v>36.7248929</v>
      </c>
      <c r="H303" s="3">
        <v>-108.1917945</v>
      </c>
      <c r="I303" s="17">
        <v>0.17405210377875599</v>
      </c>
      <c r="J303" s="17">
        <v>0.18906380543725498</v>
      </c>
      <c r="K303" s="17">
        <v>0.11288772185988262</v>
      </c>
      <c r="L303" s="17">
        <v>0</v>
      </c>
      <c r="M303" s="17">
        <v>6.4697877876398902E-3</v>
      </c>
      <c r="N303" s="17">
        <v>1.2645205146273125E-2</v>
      </c>
      <c r="O303" s="17">
        <v>0.10906184184721489</v>
      </c>
      <c r="P303" s="17">
        <v>3.4989376363514298E-2</v>
      </c>
      <c r="Q303" s="17">
        <v>9.6361168451936763E-2</v>
      </c>
      <c r="R303" s="17">
        <v>1.2589562440568776E-2</v>
      </c>
      <c r="S303" s="17">
        <v>4.1059545348921256E-2</v>
      </c>
      <c r="T303" s="17">
        <v>0</v>
      </c>
      <c r="U303" s="17">
        <v>6.5061168046745055E-2</v>
      </c>
      <c r="V303" s="17">
        <v>0.12432293127054</v>
      </c>
      <c r="W303" s="17">
        <v>0.135045575312325</v>
      </c>
      <c r="X303" s="17">
        <v>8.0634087042773306E-2</v>
      </c>
      <c r="Y303" s="17">
        <v>0</v>
      </c>
      <c r="Z303" s="17">
        <v>4.6212769911713504E-3</v>
      </c>
      <c r="AA303" s="17">
        <v>9.0322893901950904E-3</v>
      </c>
      <c r="AB303" s="17">
        <v>7.7901315605153496E-2</v>
      </c>
      <c r="AC303" s="17">
        <v>2.4992411688224501E-2</v>
      </c>
      <c r="AD303" s="17">
        <v>6.8829406037097696E-2</v>
      </c>
      <c r="AE303" s="17">
        <v>8.9925446004062697E-3</v>
      </c>
      <c r="AF303" s="17">
        <v>2.9328246677800901E-2</v>
      </c>
      <c r="AG303" s="17">
        <v>0</v>
      </c>
      <c r="AH303" s="17">
        <v>4.6472262890532197E-2</v>
      </c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</row>
    <row r="304" spans="1:83" x14ac:dyDescent="0.3">
      <c r="A304" s="3">
        <v>2480</v>
      </c>
      <c r="B304" s="3" t="s">
        <v>387</v>
      </c>
      <c r="C304" s="3" t="s">
        <v>388</v>
      </c>
      <c r="D304" s="3" t="s">
        <v>35</v>
      </c>
      <c r="E304" s="3" t="s">
        <v>1216</v>
      </c>
      <c r="F304" s="3" t="s">
        <v>36</v>
      </c>
      <c r="G304" s="3">
        <v>41.573175540000001</v>
      </c>
      <c r="H304" s="3">
        <v>-73.964783749999896</v>
      </c>
      <c r="I304" s="17">
        <v>1.6092449698217159</v>
      </c>
      <c r="J304" s="17">
        <v>2.1656545030945042</v>
      </c>
      <c r="K304" s="17">
        <v>2.7410560286303642</v>
      </c>
      <c r="L304" s="17">
        <v>3.7473135650447946</v>
      </c>
      <c r="M304" s="17">
        <v>2.1262471259251119</v>
      </c>
      <c r="N304" s="17">
        <v>10.225844577077769</v>
      </c>
      <c r="O304" s="17">
        <v>15.515302124302385</v>
      </c>
      <c r="P304" s="17">
        <v>1.9910344271640201</v>
      </c>
      <c r="Q304" s="17">
        <v>6.6388275793347677</v>
      </c>
      <c r="R304" s="17">
        <v>0</v>
      </c>
      <c r="S304" s="17">
        <v>0</v>
      </c>
      <c r="T304" s="17">
        <v>0</v>
      </c>
      <c r="U304" s="17">
        <v>3.8971707470726509</v>
      </c>
      <c r="V304" s="17">
        <v>1.2426386591008167E-2</v>
      </c>
      <c r="W304" s="17">
        <v>1.5000727420952813E-2</v>
      </c>
      <c r="X304" s="17">
        <v>1.9495451407995513E-2</v>
      </c>
      <c r="Y304" s="17">
        <v>3.1121515426282827E-2</v>
      </c>
      <c r="Z304" s="17">
        <v>2.1610996702871654E-2</v>
      </c>
      <c r="AA304" s="17">
        <v>0.11454330688922795</v>
      </c>
      <c r="AB304" s="17">
        <v>0.17803563648049159</v>
      </c>
      <c r="AC304" s="17">
        <v>2.323836870890986E-2</v>
      </c>
      <c r="AD304" s="17">
        <v>7.7449239983414742E-2</v>
      </c>
      <c r="AE304" s="17">
        <v>0</v>
      </c>
      <c r="AF304" s="17">
        <v>0</v>
      </c>
      <c r="AG304" s="17">
        <v>0</v>
      </c>
      <c r="AH304" s="17">
        <v>4.113001170790144E-2</v>
      </c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</row>
    <row r="305" spans="1:83" x14ac:dyDescent="0.3">
      <c r="A305" s="3">
        <v>2490</v>
      </c>
      <c r="B305" s="3" t="s">
        <v>389</v>
      </c>
      <c r="C305" s="3" t="s">
        <v>388</v>
      </c>
      <c r="D305" s="3" t="s">
        <v>92</v>
      </c>
      <c r="E305" s="3" t="s">
        <v>92</v>
      </c>
      <c r="F305" s="3" t="s">
        <v>36</v>
      </c>
      <c r="G305" s="3">
        <v>40.591553670000003</v>
      </c>
      <c r="H305" s="3">
        <v>-74.200114290000002</v>
      </c>
      <c r="I305" s="17">
        <v>47.400121885440072</v>
      </c>
      <c r="J305" s="17">
        <v>33.748085506361697</v>
      </c>
      <c r="K305" s="17">
        <v>79.729956765423111</v>
      </c>
      <c r="L305" s="17">
        <v>79.454185024083571</v>
      </c>
      <c r="M305" s="17">
        <v>136.90973400196091</v>
      </c>
      <c r="N305" s="17">
        <v>144.6182139371432</v>
      </c>
      <c r="O305" s="17">
        <v>172.02580290591982</v>
      </c>
      <c r="P305" s="17">
        <v>183.311666391708</v>
      </c>
      <c r="Q305" s="17">
        <v>235.07295280772104</v>
      </c>
      <c r="R305" s="17">
        <v>113.68731770842241</v>
      </c>
      <c r="S305" s="17">
        <v>32.471080328428386</v>
      </c>
      <c r="T305" s="17">
        <v>33.096944158082046</v>
      </c>
      <c r="U305" s="17">
        <v>108.06697867239743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</row>
    <row r="306" spans="1:83" x14ac:dyDescent="0.3">
      <c r="A306" s="3">
        <v>2493</v>
      </c>
      <c r="B306" s="3" t="s">
        <v>390</v>
      </c>
      <c r="C306" s="3" t="s">
        <v>388</v>
      </c>
      <c r="D306" s="3" t="s">
        <v>92</v>
      </c>
      <c r="E306" s="3" t="s">
        <v>92</v>
      </c>
      <c r="F306" s="3" t="s">
        <v>36</v>
      </c>
      <c r="G306" s="3">
        <v>40.72782213</v>
      </c>
      <c r="H306" s="3">
        <v>-73.973243229999895</v>
      </c>
      <c r="I306" s="1">
        <v>57.576834055478294</v>
      </c>
      <c r="J306" s="1">
        <v>44.232670839802608</v>
      </c>
      <c r="K306" s="1">
        <v>47.541097852205304</v>
      </c>
      <c r="L306" s="1">
        <v>65.728588859120691</v>
      </c>
      <c r="M306" s="1">
        <v>37.777711654233066</v>
      </c>
      <c r="N306" s="1">
        <v>72.690434310286932</v>
      </c>
      <c r="O306" s="1">
        <v>121.15737965589796</v>
      </c>
      <c r="P306" s="1">
        <v>129.82441582975483</v>
      </c>
      <c r="Q306" s="1">
        <v>94.299651755802572</v>
      </c>
      <c r="R306" s="1">
        <v>28.312638770883233</v>
      </c>
      <c r="S306" s="1">
        <v>65.889539219055294</v>
      </c>
      <c r="T306" s="1">
        <v>95.625467548290302</v>
      </c>
      <c r="U306" s="1">
        <v>71.915186614278014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x14ac:dyDescent="0.3">
      <c r="A307" s="3">
        <v>2497</v>
      </c>
      <c r="B307" s="3" t="s">
        <v>391</v>
      </c>
      <c r="C307" s="3" t="s">
        <v>388</v>
      </c>
      <c r="D307" s="3" t="s">
        <v>92</v>
      </c>
      <c r="E307" s="3" t="s">
        <v>92</v>
      </c>
      <c r="F307" s="3" t="s">
        <v>43</v>
      </c>
      <c r="G307" s="3">
        <v>41.27056073</v>
      </c>
      <c r="H307" s="3">
        <v>-73.951432729999894</v>
      </c>
      <c r="I307" s="17">
        <v>951.43915248385554</v>
      </c>
      <c r="J307" s="17">
        <v>941.06766544352695</v>
      </c>
      <c r="K307" s="17">
        <v>946.52651653264229</v>
      </c>
      <c r="L307" s="17">
        <v>973.41396628747293</v>
      </c>
      <c r="M307" s="17">
        <v>1007.750340968357</v>
      </c>
      <c r="N307" s="17">
        <v>1018.5910465643482</v>
      </c>
      <c r="O307" s="17">
        <v>1023.4083970119516</v>
      </c>
      <c r="P307" s="17">
        <v>1030.5648357394939</v>
      </c>
      <c r="Q307" s="17">
        <v>1035.3226553181075</v>
      </c>
      <c r="R307" s="17">
        <v>1023.6235573184996</v>
      </c>
      <c r="S307" s="17">
        <v>998.0729143264017</v>
      </c>
      <c r="T307" s="17">
        <v>860.2903775109495</v>
      </c>
      <c r="U307" s="17">
        <v>984.28386468999167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17">
        <v>0</v>
      </c>
      <c r="AF307" s="17">
        <v>0</v>
      </c>
      <c r="AG307" s="17">
        <v>0</v>
      </c>
      <c r="AH307" s="17">
        <v>0</v>
      </c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</row>
    <row r="308" spans="1:83" x14ac:dyDescent="0.3">
      <c r="A308" s="3">
        <v>2500</v>
      </c>
      <c r="B308" s="3" t="s">
        <v>392</v>
      </c>
      <c r="C308" s="3" t="s">
        <v>388</v>
      </c>
      <c r="D308" s="3" t="s">
        <v>33</v>
      </c>
      <c r="E308" s="3" t="s">
        <v>92</v>
      </c>
      <c r="F308" s="3" t="s">
        <v>33</v>
      </c>
      <c r="G308" s="3">
        <v>40.759117349999897</v>
      </c>
      <c r="H308" s="3">
        <v>-73.945462379999896</v>
      </c>
      <c r="I308" s="17">
        <v>38.9515635134833</v>
      </c>
      <c r="J308" s="17">
        <v>56.957273574682063</v>
      </c>
      <c r="K308" s="17">
        <v>146.44780303083695</v>
      </c>
      <c r="L308" s="17">
        <v>135.4432129617966</v>
      </c>
      <c r="M308" s="17">
        <v>246.80553834745245</v>
      </c>
      <c r="N308" s="17">
        <v>361.36981698702897</v>
      </c>
      <c r="O308" s="17">
        <v>455.58496540481929</v>
      </c>
      <c r="P308" s="17">
        <v>629.20601436773529</v>
      </c>
      <c r="Q308" s="17">
        <v>638.30381394488006</v>
      </c>
      <c r="R308" s="17">
        <v>582.99183883755791</v>
      </c>
      <c r="S308" s="17">
        <v>375.38210552200081</v>
      </c>
      <c r="T308" s="17">
        <v>130.23252521676514</v>
      </c>
      <c r="U308" s="17">
        <v>317.93589000778206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17">
        <v>0</v>
      </c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</row>
    <row r="309" spans="1:83" x14ac:dyDescent="0.3">
      <c r="A309" s="3">
        <v>2511</v>
      </c>
      <c r="B309" s="3" t="s">
        <v>393</v>
      </c>
      <c r="C309" s="3" t="s">
        <v>388</v>
      </c>
      <c r="D309" s="3" t="s">
        <v>92</v>
      </c>
      <c r="E309" s="3" t="s">
        <v>92</v>
      </c>
      <c r="F309" s="3" t="s">
        <v>36</v>
      </c>
      <c r="G309" s="3">
        <v>40.616325459999899</v>
      </c>
      <c r="H309" s="3">
        <v>-73.64793263</v>
      </c>
      <c r="I309" s="17">
        <v>129.64335658730397</v>
      </c>
      <c r="J309" s="17">
        <v>124.39217217010811</v>
      </c>
      <c r="K309" s="17">
        <v>100.64393375846002</v>
      </c>
      <c r="L309" s="17">
        <v>72.597780211887169</v>
      </c>
      <c r="M309" s="17">
        <v>99.76464085747719</v>
      </c>
      <c r="N309" s="17">
        <v>145.72647826492596</v>
      </c>
      <c r="O309" s="17">
        <v>212.34860741411018</v>
      </c>
      <c r="P309" s="17">
        <v>209.80988334953344</v>
      </c>
      <c r="Q309" s="17">
        <v>141.5057283965474</v>
      </c>
      <c r="R309" s="17">
        <v>122.59702698130988</v>
      </c>
      <c r="S309" s="17">
        <v>44.14173316128204</v>
      </c>
      <c r="T309" s="17">
        <v>106.59582561200669</v>
      </c>
      <c r="U309" s="17">
        <v>126.09762721416041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>
        <v>0</v>
      </c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</row>
    <row r="310" spans="1:83" x14ac:dyDescent="0.3">
      <c r="A310" s="3">
        <v>2516</v>
      </c>
      <c r="B310" s="3" t="s">
        <v>394</v>
      </c>
      <c r="C310" s="3" t="s">
        <v>388</v>
      </c>
      <c r="D310" s="3" t="s">
        <v>92</v>
      </c>
      <c r="E310" s="3" t="s">
        <v>92</v>
      </c>
      <c r="F310" s="3" t="s">
        <v>36</v>
      </c>
      <c r="G310" s="3">
        <v>40.923184630000002</v>
      </c>
      <c r="H310" s="3">
        <v>-73.342901220000002</v>
      </c>
      <c r="I310" s="17">
        <v>288.40751830908755</v>
      </c>
      <c r="J310" s="17">
        <v>359.72614232947598</v>
      </c>
      <c r="K310" s="17">
        <v>186.39548810434297</v>
      </c>
      <c r="L310" s="17">
        <v>127.83855207917479</v>
      </c>
      <c r="M310" s="17">
        <v>249.7395517246878</v>
      </c>
      <c r="N310" s="17">
        <v>297.03861106832119</v>
      </c>
      <c r="O310" s="17">
        <v>458.75959182193839</v>
      </c>
      <c r="P310" s="17">
        <v>382.2919722964985</v>
      </c>
      <c r="Q310" s="17">
        <v>329.82461470072013</v>
      </c>
      <c r="R310" s="17">
        <v>217.70790402394448</v>
      </c>
      <c r="S310" s="17">
        <v>170.6951900761498</v>
      </c>
      <c r="T310" s="17">
        <v>54.211960323835996</v>
      </c>
      <c r="U310" s="17">
        <v>259.7182865964129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</row>
    <row r="311" spans="1:83" x14ac:dyDescent="0.3">
      <c r="A311" s="3">
        <v>2517</v>
      </c>
      <c r="B311" s="3" t="s">
        <v>395</v>
      </c>
      <c r="C311" s="3" t="s">
        <v>388</v>
      </c>
      <c r="D311" s="3" t="s">
        <v>92</v>
      </c>
      <c r="E311" s="3" t="s">
        <v>92</v>
      </c>
      <c r="F311" s="3" t="s">
        <v>36</v>
      </c>
      <c r="G311" s="3">
        <v>40.94998159</v>
      </c>
      <c r="H311" s="3">
        <v>-73.078397109999898</v>
      </c>
      <c r="I311" s="17">
        <v>20.745019575303242</v>
      </c>
      <c r="J311" s="17">
        <v>58.506968588275846</v>
      </c>
      <c r="K311" s="17">
        <v>22.558578311955298</v>
      </c>
      <c r="L311" s="17">
        <v>21.353005335498629</v>
      </c>
      <c r="M311" s="17">
        <v>39.174955591011475</v>
      </c>
      <c r="N311" s="17">
        <v>48.744813118568146</v>
      </c>
      <c r="O311" s="17">
        <v>57.854265055226165</v>
      </c>
      <c r="P311" s="17">
        <v>45.380964841270014</v>
      </c>
      <c r="Q311" s="17">
        <v>18.474805447563146</v>
      </c>
      <c r="R311" s="17">
        <v>26.606719221032638</v>
      </c>
      <c r="S311" s="17">
        <v>62.376263351733698</v>
      </c>
      <c r="T311" s="17">
        <v>45.55724696786158</v>
      </c>
      <c r="U311" s="17">
        <v>38.796909519304393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7">
        <v>0</v>
      </c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</row>
    <row r="312" spans="1:83" x14ac:dyDescent="0.3">
      <c r="A312" s="3">
        <v>2535</v>
      </c>
      <c r="B312" s="3" t="s">
        <v>396</v>
      </c>
      <c r="C312" s="3" t="s">
        <v>388</v>
      </c>
      <c r="D312" s="3" t="s">
        <v>35</v>
      </c>
      <c r="E312" s="3" t="s">
        <v>1217</v>
      </c>
      <c r="F312" s="3" t="s">
        <v>38</v>
      </c>
      <c r="G312" s="3">
        <v>42.601857870000003</v>
      </c>
      <c r="H312" s="3">
        <v>-76.6346092</v>
      </c>
      <c r="I312" s="17">
        <v>62.402396209653318</v>
      </c>
      <c r="J312" s="17">
        <v>90.313767869054246</v>
      </c>
      <c r="K312" s="17">
        <v>49.32267657000083</v>
      </c>
      <c r="L312" s="17">
        <v>0</v>
      </c>
      <c r="M312" s="17">
        <v>23.295625269000059</v>
      </c>
      <c r="N312" s="17">
        <v>59.697351755233854</v>
      </c>
      <c r="O312" s="17">
        <v>89.199418791366199</v>
      </c>
      <c r="P312" s="17">
        <v>84.58973322762273</v>
      </c>
      <c r="Q312" s="17">
        <v>77.131083494836048</v>
      </c>
      <c r="R312" s="17">
        <v>64.331659612604241</v>
      </c>
      <c r="S312" s="17">
        <v>10.61788936804205</v>
      </c>
      <c r="T312" s="17">
        <v>0</v>
      </c>
      <c r="U312" s="17">
        <v>50.738526134149438</v>
      </c>
      <c r="V312" s="17">
        <v>0.46640334599140826</v>
      </c>
      <c r="W312" s="17">
        <v>0.63030116612097287</v>
      </c>
      <c r="X312" s="17">
        <v>0.3584373324348894</v>
      </c>
      <c r="Y312" s="17">
        <v>0</v>
      </c>
      <c r="Z312" s="17">
        <v>0.19648346240956122</v>
      </c>
      <c r="AA312" s="17">
        <v>0.53132445285150964</v>
      </c>
      <c r="AB312" s="17">
        <v>0.87938618413128544</v>
      </c>
      <c r="AC312" s="17">
        <v>0.88277531101427675</v>
      </c>
      <c r="AD312" s="17">
        <v>0.81487388739890387</v>
      </c>
      <c r="AE312" s="17">
        <v>0.64815718248490428</v>
      </c>
      <c r="AF312" s="17">
        <v>9.8667881435440044E-2</v>
      </c>
      <c r="AG312" s="17">
        <v>0</v>
      </c>
      <c r="AH312" s="17">
        <v>0.45856259362854501</v>
      </c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</row>
    <row r="313" spans="1:83" x14ac:dyDescent="0.3">
      <c r="A313" s="3">
        <v>2539</v>
      </c>
      <c r="B313" s="3" t="s">
        <v>397</v>
      </c>
      <c r="C313" s="3" t="s">
        <v>388</v>
      </c>
      <c r="D313" s="3" t="s">
        <v>48</v>
      </c>
      <c r="E313" s="3" t="s">
        <v>48</v>
      </c>
      <c r="F313" s="3" t="s">
        <v>58</v>
      </c>
      <c r="G313" s="3">
        <v>42.594330159999899</v>
      </c>
      <c r="H313" s="3">
        <v>-73.763231140000002</v>
      </c>
      <c r="I313" s="17">
        <v>1.1572356976116271</v>
      </c>
      <c r="J313" s="17">
        <v>1.1845536349519306</v>
      </c>
      <c r="K313" s="17">
        <v>2.0025964863475618</v>
      </c>
      <c r="L313" s="17">
        <v>3.057153263555314</v>
      </c>
      <c r="M313" s="17">
        <v>3.4486527214498381</v>
      </c>
      <c r="N313" s="17">
        <v>3.5514113113309596</v>
      </c>
      <c r="O313" s="17">
        <v>3.6522042374314281</v>
      </c>
      <c r="P313" s="17">
        <v>3.7849697761916876</v>
      </c>
      <c r="Q313" s="17">
        <v>3.5989926954296974</v>
      </c>
      <c r="R313" s="17">
        <v>3.3171506446504861</v>
      </c>
      <c r="S313" s="17">
        <v>3.0507987085957637</v>
      </c>
      <c r="T313" s="17">
        <v>2.7317484764931899</v>
      </c>
      <c r="U313" s="17">
        <v>2.8872588503875516</v>
      </c>
      <c r="V313" s="17">
        <v>0.82659692686544795</v>
      </c>
      <c r="W313" s="17">
        <v>0.846109739251379</v>
      </c>
      <c r="X313" s="17">
        <v>1.4304260616768301</v>
      </c>
      <c r="Y313" s="17">
        <v>2.1836809025395101</v>
      </c>
      <c r="Z313" s="17">
        <v>2.4633233724641701</v>
      </c>
      <c r="AA313" s="17">
        <v>2.5367223652363999</v>
      </c>
      <c r="AB313" s="17">
        <v>2.6087173124510201</v>
      </c>
      <c r="AC313" s="17">
        <v>2.7035498401369198</v>
      </c>
      <c r="AD313" s="17">
        <v>2.5707090681640699</v>
      </c>
      <c r="AE313" s="17">
        <v>2.3693933176074902</v>
      </c>
      <c r="AF313" s="17">
        <v>2.1791419347112599</v>
      </c>
      <c r="AG313" s="17">
        <v>1.95124891178085</v>
      </c>
      <c r="AH313" s="17">
        <v>2.0623277502768231</v>
      </c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</row>
    <row r="314" spans="1:83" x14ac:dyDescent="0.3">
      <c r="A314" s="3">
        <v>2549</v>
      </c>
      <c r="B314" s="3" t="s">
        <v>398</v>
      </c>
      <c r="C314" s="3" t="s">
        <v>388</v>
      </c>
      <c r="D314" s="3" t="s">
        <v>35</v>
      </c>
      <c r="E314" s="3" t="s">
        <v>1216</v>
      </c>
      <c r="F314" s="3" t="s">
        <v>38</v>
      </c>
      <c r="G314" s="3">
        <v>42.9702419199999</v>
      </c>
      <c r="H314" s="3">
        <v>-78.931257919999894</v>
      </c>
      <c r="I314" s="17">
        <v>92.042855232412549</v>
      </c>
      <c r="J314" s="17">
        <v>104.80703495449735</v>
      </c>
      <c r="K314" s="17">
        <v>46.633350674412107</v>
      </c>
      <c r="L314" s="17">
        <v>6.9450892319755167E-2</v>
      </c>
      <c r="M314" s="17">
        <v>43.308063455971578</v>
      </c>
      <c r="N314" s="17">
        <v>46.863843615971632</v>
      </c>
      <c r="O314" s="17">
        <v>94.470078218635479</v>
      </c>
      <c r="P314" s="17">
        <v>24.951729437965021</v>
      </c>
      <c r="Q314" s="17">
        <v>14.075318543459343</v>
      </c>
      <c r="R314" s="17">
        <v>0</v>
      </c>
      <c r="S314" s="17">
        <v>9.8478586158966426</v>
      </c>
      <c r="T314" s="17">
        <v>36.994505588683808</v>
      </c>
      <c r="U314" s="17">
        <v>42.604682711248898</v>
      </c>
      <c r="V314" s="17">
        <v>0.69006615986361353</v>
      </c>
      <c r="W314" s="17">
        <v>0.79456146534294325</v>
      </c>
      <c r="X314" s="17">
        <v>0.35995896755231849</v>
      </c>
      <c r="Y314" s="17">
        <v>5.9247760865177676E-4</v>
      </c>
      <c r="Z314" s="17">
        <v>0.47029790321767739</v>
      </c>
      <c r="AA314" s="17">
        <v>0.52551919255188984</v>
      </c>
      <c r="AB314" s="17">
        <v>1.1224090637967179</v>
      </c>
      <c r="AC314" s="17">
        <v>0.29966831794809651</v>
      </c>
      <c r="AD314" s="17">
        <v>0.16912227207407665</v>
      </c>
      <c r="AE314" s="17">
        <v>0</v>
      </c>
      <c r="AF314" s="17">
        <v>0.14761526453481252</v>
      </c>
      <c r="AG314" s="17">
        <v>0.35568500541664627</v>
      </c>
      <c r="AH314" s="17">
        <v>0.41033930187488354</v>
      </c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</row>
    <row r="315" spans="1:83" x14ac:dyDescent="0.3">
      <c r="A315" s="3">
        <v>2554</v>
      </c>
      <c r="B315" s="3" t="s">
        <v>399</v>
      </c>
      <c r="C315" s="3" t="s">
        <v>388</v>
      </c>
      <c r="D315" s="3" t="s">
        <v>35</v>
      </c>
      <c r="E315" s="3" t="s">
        <v>1217</v>
      </c>
      <c r="F315" s="3" t="s">
        <v>38</v>
      </c>
      <c r="G315" s="3">
        <v>42.491067309999899</v>
      </c>
      <c r="H315" s="3">
        <v>-79.346834119999897</v>
      </c>
      <c r="I315" s="17">
        <v>39.390706172821133</v>
      </c>
      <c r="J315" s="17">
        <v>50.901413473337868</v>
      </c>
      <c r="K315" s="17">
        <v>50.006024070924163</v>
      </c>
      <c r="L315" s="17">
        <v>49.030813082868612</v>
      </c>
      <c r="M315" s="17">
        <v>55.840686553276569</v>
      </c>
      <c r="N315" s="17">
        <v>25.204893637500607</v>
      </c>
      <c r="O315" s="17">
        <v>47.622056242916806</v>
      </c>
      <c r="P315" s="17">
        <v>47.942937806683354</v>
      </c>
      <c r="Q315" s="17">
        <v>43.416893887576165</v>
      </c>
      <c r="R315" s="17">
        <v>46.145573005744467</v>
      </c>
      <c r="S315" s="17">
        <v>52.979643881865194</v>
      </c>
      <c r="T315" s="17">
        <v>42.405675077280343</v>
      </c>
      <c r="U315" s="17">
        <v>45.901836544566663</v>
      </c>
      <c r="V315" s="17">
        <v>0.29014034299400893</v>
      </c>
      <c r="W315" s="17">
        <v>0.37501122704371437</v>
      </c>
      <c r="X315" s="17">
        <v>0.37286899531919437</v>
      </c>
      <c r="Y315" s="17">
        <v>0.41209879019945578</v>
      </c>
      <c r="Z315" s="17">
        <v>0.5553039801007591</v>
      </c>
      <c r="AA315" s="17">
        <v>0.25420983576929107</v>
      </c>
      <c r="AB315" s="17">
        <v>0.52445180587869633</v>
      </c>
      <c r="AC315" s="17">
        <v>0.54418265782831132</v>
      </c>
      <c r="AD315" s="17">
        <v>0.48731172503786713</v>
      </c>
      <c r="AE315" s="17">
        <v>0.48393889717493427</v>
      </c>
      <c r="AF315" s="17">
        <v>0.51609340549223293</v>
      </c>
      <c r="AG315" s="17">
        <v>0.37666025565856087</v>
      </c>
      <c r="AH315" s="17">
        <v>0.43333063571445979</v>
      </c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</row>
    <row r="316" spans="1:83" x14ac:dyDescent="0.3">
      <c r="A316" s="3">
        <v>2589</v>
      </c>
      <c r="B316" s="3" t="s">
        <v>400</v>
      </c>
      <c r="C316" s="3" t="s">
        <v>388</v>
      </c>
      <c r="D316" s="3" t="s">
        <v>33</v>
      </c>
      <c r="E316" s="3" t="s">
        <v>1217</v>
      </c>
      <c r="F316" s="3" t="s">
        <v>43</v>
      </c>
      <c r="G316" s="3">
        <v>43.521588620000003</v>
      </c>
      <c r="H316" s="3">
        <v>-76.407161090000002</v>
      </c>
      <c r="I316" s="17">
        <v>559.99228358357414</v>
      </c>
      <c r="J316" s="17">
        <v>541.63176112984502</v>
      </c>
      <c r="K316" s="17">
        <v>255.6971932730585</v>
      </c>
      <c r="L316" s="17">
        <v>339.5382741671304</v>
      </c>
      <c r="M316" s="17">
        <v>577.19257108658348</v>
      </c>
      <c r="N316" s="17">
        <v>579.82241117549211</v>
      </c>
      <c r="O316" s="17">
        <v>588.04357741110562</v>
      </c>
      <c r="P316" s="17">
        <v>600.09297956808678</v>
      </c>
      <c r="Q316" s="17">
        <v>527.17804379696986</v>
      </c>
      <c r="R316" s="17">
        <v>585.78527772718985</v>
      </c>
      <c r="S316" s="17">
        <v>582.43317330813727</v>
      </c>
      <c r="T316" s="17">
        <v>575.2700397458043</v>
      </c>
      <c r="U316" s="17">
        <v>526.13462460089045</v>
      </c>
      <c r="V316" s="17">
        <v>19.847388024842054</v>
      </c>
      <c r="W316" s="17">
        <v>16.520514965224024</v>
      </c>
      <c r="X316" s="17">
        <v>17.406931571912398</v>
      </c>
      <c r="Y316" s="17">
        <v>17.752549597586821</v>
      </c>
      <c r="Z316" s="17">
        <v>21.476247341899786</v>
      </c>
      <c r="AA316" s="17">
        <v>22.502480044234094</v>
      </c>
      <c r="AB316" s="17">
        <v>23.436104024152918</v>
      </c>
      <c r="AC316" s="17">
        <v>23.772654081333201</v>
      </c>
      <c r="AD316" s="17">
        <v>22.418332688684874</v>
      </c>
      <c r="AE316" s="17">
        <v>21.360715547553355</v>
      </c>
      <c r="AF316" s="17">
        <v>20.768705386538446</v>
      </c>
      <c r="AG316" s="17">
        <v>20.256239228252564</v>
      </c>
      <c r="AH316" s="17">
        <v>20.657756506728589</v>
      </c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</row>
    <row r="317" spans="1:83" x14ac:dyDescent="0.3">
      <c r="A317" s="3">
        <v>2594</v>
      </c>
      <c r="B317" s="3" t="s">
        <v>401</v>
      </c>
      <c r="C317" s="3" t="s">
        <v>388</v>
      </c>
      <c r="D317" s="3" t="s">
        <v>35</v>
      </c>
      <c r="E317" s="3" t="s">
        <v>1217</v>
      </c>
      <c r="F317" s="3" t="s">
        <v>125</v>
      </c>
      <c r="G317" s="3">
        <v>43.45878192</v>
      </c>
      <c r="H317" s="3">
        <v>-76.531702379999899</v>
      </c>
      <c r="I317" s="17">
        <v>14.465574372994128</v>
      </c>
      <c r="J317" s="17">
        <v>23.726642028105157</v>
      </c>
      <c r="K317" s="17">
        <v>8.5230140479033452</v>
      </c>
      <c r="L317" s="17">
        <v>0.12105082025250406</v>
      </c>
      <c r="M317" s="17">
        <v>8.6780267377786764</v>
      </c>
      <c r="N317" s="17">
        <v>0</v>
      </c>
      <c r="O317" s="17">
        <v>6.2464024045866484</v>
      </c>
      <c r="P317" s="17">
        <v>11.958459724639432</v>
      </c>
      <c r="Q317" s="17">
        <v>11.43014842524649</v>
      </c>
      <c r="R317" s="17">
        <v>0</v>
      </c>
      <c r="S317" s="17">
        <v>0</v>
      </c>
      <c r="T317" s="17">
        <v>0</v>
      </c>
      <c r="U317" s="17">
        <v>7.0051993152791319</v>
      </c>
      <c r="V317" s="17">
        <v>0.10889098504912115</v>
      </c>
      <c r="W317" s="17">
        <v>0.166927656253679</v>
      </c>
      <c r="X317" s="17">
        <v>6.2031385304039628E-2</v>
      </c>
      <c r="Y317" s="17">
        <v>9.8394259635731273E-4</v>
      </c>
      <c r="Z317" s="17">
        <v>8.2563359856983612E-2</v>
      </c>
      <c r="AA317" s="17">
        <v>0</v>
      </c>
      <c r="AB317" s="17">
        <v>6.6349488816187338E-2</v>
      </c>
      <c r="AC317" s="17">
        <v>0.13075500645791333</v>
      </c>
      <c r="AD317" s="17">
        <v>0.121553443077488</v>
      </c>
      <c r="AE317" s="17">
        <v>0</v>
      </c>
      <c r="AF317" s="17">
        <v>0</v>
      </c>
      <c r="AG317" s="17">
        <v>0</v>
      </c>
      <c r="AH317" s="17">
        <v>6.1146282014602656E-2</v>
      </c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</row>
    <row r="318" spans="1:83" x14ac:dyDescent="0.3">
      <c r="A318" s="3">
        <v>2625</v>
      </c>
      <c r="B318" s="3" t="s">
        <v>402</v>
      </c>
      <c r="C318" s="3" t="s">
        <v>388</v>
      </c>
      <c r="D318" s="3" t="s">
        <v>92</v>
      </c>
      <c r="E318" s="3" t="s">
        <v>92</v>
      </c>
      <c r="F318" s="3" t="s">
        <v>36</v>
      </c>
      <c r="G318" s="3">
        <v>41.205519469999899</v>
      </c>
      <c r="H318" s="3">
        <v>-73.966909939999894</v>
      </c>
      <c r="I318" s="17">
        <v>302.95623302876021</v>
      </c>
      <c r="J318" s="17">
        <v>316.44094328290186</v>
      </c>
      <c r="K318" s="17">
        <v>48.5488578081249</v>
      </c>
      <c r="L318" s="17">
        <v>0</v>
      </c>
      <c r="M318" s="17">
        <v>0</v>
      </c>
      <c r="N318" s="17">
        <v>40.351075940890581</v>
      </c>
      <c r="O318" s="17">
        <v>374.72613205280891</v>
      </c>
      <c r="P318" s="17">
        <v>298.28992557132523</v>
      </c>
      <c r="Q318" s="17">
        <v>213.17419628342327</v>
      </c>
      <c r="R318" s="17">
        <v>68.602712491159991</v>
      </c>
      <c r="S318" s="17">
        <v>0.55776994438147276</v>
      </c>
      <c r="T318" s="17">
        <v>28.398938726493771</v>
      </c>
      <c r="U318" s="17">
        <v>140.41108073156431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17">
        <v>0</v>
      </c>
      <c r="AF318" s="17">
        <v>0</v>
      </c>
      <c r="AG318" s="17">
        <v>0</v>
      </c>
      <c r="AH318" s="17">
        <v>0</v>
      </c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</row>
    <row r="319" spans="1:83" x14ac:dyDescent="0.3">
      <c r="A319" s="3">
        <v>2682</v>
      </c>
      <c r="B319" s="3" t="s">
        <v>403</v>
      </c>
      <c r="C319" s="3" t="s">
        <v>388</v>
      </c>
      <c r="D319" s="3" t="s">
        <v>33</v>
      </c>
      <c r="E319" s="3" t="s">
        <v>1216</v>
      </c>
      <c r="F319" s="3" t="s">
        <v>36</v>
      </c>
      <c r="G319" s="3">
        <v>42.093551939999898</v>
      </c>
      <c r="H319" s="3">
        <v>-79.247784830000001</v>
      </c>
      <c r="I319" s="1">
        <v>0.20158180273229698</v>
      </c>
      <c r="J319" s="1">
        <v>0.40057995136956193</v>
      </c>
      <c r="K319" s="1">
        <v>0</v>
      </c>
      <c r="L319" s="1">
        <v>0</v>
      </c>
      <c r="M319" s="1">
        <v>0</v>
      </c>
      <c r="N319" s="1">
        <v>0</v>
      </c>
      <c r="O319" s="1">
        <v>0.20708325347542889</v>
      </c>
      <c r="P319" s="1">
        <v>5.8536044364800421E-2</v>
      </c>
      <c r="Q319" s="1">
        <v>3.4748552594057389E-3</v>
      </c>
      <c r="R319" s="1">
        <v>0</v>
      </c>
      <c r="S319" s="1">
        <v>7.3472632724895084E-2</v>
      </c>
      <c r="T319" s="1">
        <v>6.174930016868875E-2</v>
      </c>
      <c r="U319" s="1">
        <v>8.1978426577683366E-2</v>
      </c>
      <c r="V319" s="1">
        <v>3.8543763889588488E-2</v>
      </c>
      <c r="W319" s="1">
        <v>7.6532164740371528E-2</v>
      </c>
      <c r="X319" s="1">
        <v>0</v>
      </c>
      <c r="Y319" s="1">
        <v>0</v>
      </c>
      <c r="Z319" s="1">
        <v>0</v>
      </c>
      <c r="AA319" s="1">
        <v>0</v>
      </c>
      <c r="AB319" s="1">
        <v>4.1178313901503519E-2</v>
      </c>
      <c r="AC319" s="1">
        <v>1.154657310966406E-2</v>
      </c>
      <c r="AD319" s="1">
        <v>6.8675911511610827E-4</v>
      </c>
      <c r="AE319" s="1">
        <v>0</v>
      </c>
      <c r="AF319" s="1">
        <v>1.3576215759354023E-2</v>
      </c>
      <c r="AG319" s="1">
        <v>1.1527287361371322E-2</v>
      </c>
      <c r="AH319" s="1">
        <v>1.5773873822165635E-2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x14ac:dyDescent="0.3">
      <c r="A320" s="3">
        <v>2706</v>
      </c>
      <c r="B320" s="3" t="s">
        <v>404</v>
      </c>
      <c r="C320" s="3" t="s">
        <v>212</v>
      </c>
      <c r="D320" s="3" t="s">
        <v>35</v>
      </c>
      <c r="E320" s="3" t="s">
        <v>1218</v>
      </c>
      <c r="F320" s="3" t="s">
        <v>38</v>
      </c>
      <c r="G320" s="3">
        <v>35.47156279</v>
      </c>
      <c r="H320" s="3">
        <v>-82.541711449999895</v>
      </c>
      <c r="I320" s="17">
        <v>179.80176903924939</v>
      </c>
      <c r="J320" s="17">
        <v>212.19022227768829</v>
      </c>
      <c r="K320" s="17">
        <v>154.70657357838095</v>
      </c>
      <c r="L320" s="17">
        <v>100.54479303292067</v>
      </c>
      <c r="M320" s="17">
        <v>110.33317592754247</v>
      </c>
      <c r="N320" s="17">
        <v>194.11982709527598</v>
      </c>
      <c r="O320" s="17">
        <v>195.44927664427871</v>
      </c>
      <c r="P320" s="17">
        <v>166.38098784346923</v>
      </c>
      <c r="Q320" s="17">
        <v>145.1864436547271</v>
      </c>
      <c r="R320" s="17">
        <v>111.89471463675277</v>
      </c>
      <c r="S320" s="17">
        <v>168.06754718538673</v>
      </c>
      <c r="T320" s="17">
        <v>126.13455728681836</v>
      </c>
      <c r="U320" s="17">
        <v>154.97155412733107</v>
      </c>
      <c r="V320" s="17">
        <v>1.556843691159935</v>
      </c>
      <c r="W320" s="17">
        <v>1.8516057915856101</v>
      </c>
      <c r="X320" s="17">
        <v>1.472208559631528</v>
      </c>
      <c r="Y320" s="17">
        <v>1.0028173930832396</v>
      </c>
      <c r="Z320" s="17">
        <v>1.1646648607419692</v>
      </c>
      <c r="AA320" s="17">
        <v>2.1260834580177956</v>
      </c>
      <c r="AB320" s="17">
        <v>2.1969766649357081</v>
      </c>
      <c r="AC320" s="17">
        <v>1.8501286461404671</v>
      </c>
      <c r="AD320" s="17">
        <v>1.5248237740522952</v>
      </c>
      <c r="AE320" s="17">
        <v>1.0710567710092123</v>
      </c>
      <c r="AF320" s="17">
        <v>1.5996433627633238</v>
      </c>
      <c r="AG320" s="17">
        <v>1.15922249368466</v>
      </c>
      <c r="AH320" s="17">
        <v>1.5453428879679576</v>
      </c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</row>
    <row r="321" spans="1:83" x14ac:dyDescent="0.3">
      <c r="A321" s="3">
        <v>2712</v>
      </c>
      <c r="B321" s="3" t="s">
        <v>405</v>
      </c>
      <c r="C321" s="3" t="s">
        <v>212</v>
      </c>
      <c r="D321" s="3" t="s">
        <v>33</v>
      </c>
      <c r="E321" s="3" t="s">
        <v>89</v>
      </c>
      <c r="F321" s="3" t="s">
        <v>38</v>
      </c>
      <c r="G321" s="3">
        <v>36.483635560000003</v>
      </c>
      <c r="H321" s="3">
        <v>-79.072861059999894</v>
      </c>
      <c r="I321" s="18">
        <v>748.43054175194914</v>
      </c>
      <c r="J321" s="18">
        <v>992.15814725137113</v>
      </c>
      <c r="K321" s="18">
        <v>420.58497676131185</v>
      </c>
      <c r="L321" s="18">
        <v>296.27825990608125</v>
      </c>
      <c r="M321" s="18">
        <v>642.36477264309951</v>
      </c>
      <c r="N321" s="18">
        <v>988.77749320139549</v>
      </c>
      <c r="O321" s="18">
        <v>1020.475378467195</v>
      </c>
      <c r="P321" s="18">
        <v>861.1555529676391</v>
      </c>
      <c r="Q321" s="18">
        <v>519.48630500783315</v>
      </c>
      <c r="R321" s="18">
        <v>462.19688527432197</v>
      </c>
      <c r="S321" s="18">
        <v>295.14984102819324</v>
      </c>
      <c r="T321" s="18">
        <v>240.85047179541311</v>
      </c>
      <c r="U321" s="18">
        <v>622.05205771734882</v>
      </c>
      <c r="V321" s="18">
        <v>10.677858567356902</v>
      </c>
      <c r="W321" s="18">
        <v>13.100556106143111</v>
      </c>
      <c r="X321" s="18">
        <v>8.6763867865969431</v>
      </c>
      <c r="Y321" s="18">
        <v>2.8554715812041072</v>
      </c>
      <c r="Z321" s="18">
        <v>8.1340294692208435</v>
      </c>
      <c r="AA321" s="18">
        <v>16.001968235981675</v>
      </c>
      <c r="AB321" s="18">
        <v>17.32113532874941</v>
      </c>
      <c r="AC321" s="18">
        <v>14.95546021368278</v>
      </c>
      <c r="AD321" s="18">
        <v>7.5743999517984673</v>
      </c>
      <c r="AE321" s="18">
        <v>4.8014412786583005</v>
      </c>
      <c r="AF321" s="18">
        <v>2.787141474272798</v>
      </c>
      <c r="AG321" s="18">
        <v>2.1531488466650712</v>
      </c>
      <c r="AH321" s="18">
        <v>9.0731185849001541</v>
      </c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</row>
    <row r="322" spans="1:83" x14ac:dyDescent="0.3">
      <c r="A322" s="3">
        <v>2718</v>
      </c>
      <c r="B322" s="3" t="s">
        <v>406</v>
      </c>
      <c r="C322" s="3" t="s">
        <v>212</v>
      </c>
      <c r="D322" s="3" t="s">
        <v>35</v>
      </c>
      <c r="E322" s="3" t="s">
        <v>1217</v>
      </c>
      <c r="F322" s="3" t="s">
        <v>38</v>
      </c>
      <c r="G322" s="3">
        <v>35.189871660000001</v>
      </c>
      <c r="H322" s="3">
        <v>-81.008651799999896</v>
      </c>
      <c r="I322" s="17">
        <v>127.61512936035373</v>
      </c>
      <c r="J322" s="17">
        <v>417.21067329209558</v>
      </c>
      <c r="K322" s="17">
        <v>66.378451013827188</v>
      </c>
      <c r="L322" s="17">
        <v>0</v>
      </c>
      <c r="M322" s="17">
        <v>68.339275338608971</v>
      </c>
      <c r="N322" s="17">
        <v>341.44791749786003</v>
      </c>
      <c r="O322" s="17">
        <v>397.28436376765478</v>
      </c>
      <c r="P322" s="17">
        <v>367.47909325829431</v>
      </c>
      <c r="Q322" s="17">
        <v>63.822403698835849</v>
      </c>
      <c r="R322" s="17">
        <v>13.639455710842043</v>
      </c>
      <c r="S322" s="17">
        <v>2.2684001174918342</v>
      </c>
      <c r="T322" s="17">
        <v>14.191974937897886</v>
      </c>
      <c r="U322" s="17">
        <v>155.09813845648259</v>
      </c>
      <c r="V322" s="17">
        <v>1.0447309183161548</v>
      </c>
      <c r="W322" s="17">
        <v>3.3751712219585448</v>
      </c>
      <c r="X322" s="17">
        <v>0.5653192378122156</v>
      </c>
      <c r="Y322" s="17">
        <v>0</v>
      </c>
      <c r="Z322" s="17">
        <v>0.73406681221473014</v>
      </c>
      <c r="AA322" s="17">
        <v>3.9584988122512561</v>
      </c>
      <c r="AB322" s="17">
        <v>4.5810768239444011</v>
      </c>
      <c r="AC322" s="17">
        <v>4.2064462278910613</v>
      </c>
      <c r="AD322" s="17">
        <v>0.73224494046960042</v>
      </c>
      <c r="AE322" s="17">
        <v>0.1374431872257775</v>
      </c>
      <c r="AF322" s="17">
        <v>2.214340670061361E-2</v>
      </c>
      <c r="AG322" s="17">
        <v>0.13391418613463935</v>
      </c>
      <c r="AH322" s="17">
        <v>1.6147515841018953</v>
      </c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</row>
    <row r="323" spans="1:83" x14ac:dyDescent="0.3">
      <c r="A323" s="3">
        <v>2720</v>
      </c>
      <c r="B323" s="3" t="s">
        <v>407</v>
      </c>
      <c r="C323" s="3" t="s">
        <v>212</v>
      </c>
      <c r="D323" s="3" t="s">
        <v>48</v>
      </c>
      <c r="E323" s="3" t="s">
        <v>48</v>
      </c>
      <c r="F323" s="3" t="s">
        <v>58</v>
      </c>
      <c r="G323" s="3">
        <v>35.71340249</v>
      </c>
      <c r="H323" s="3">
        <v>-80.37654483</v>
      </c>
      <c r="I323" s="17">
        <v>2.8171160101065795</v>
      </c>
      <c r="J323" s="17">
        <v>2.8503483432247601</v>
      </c>
      <c r="K323" s="17">
        <v>2.9953594554849414</v>
      </c>
      <c r="L323" s="17">
        <v>2.5669750671415339</v>
      </c>
      <c r="M323" s="17">
        <v>3.4719083548877698</v>
      </c>
      <c r="N323" s="17">
        <v>3.6727022230653157</v>
      </c>
      <c r="O323" s="17">
        <v>3.6224041482840397</v>
      </c>
      <c r="P323" s="17">
        <v>3.6129561863954156</v>
      </c>
      <c r="Q323" s="17">
        <v>3.5783780548436059</v>
      </c>
      <c r="R323" s="17">
        <v>3.4336043104110443</v>
      </c>
      <c r="S323" s="17">
        <v>2.293801228266604</v>
      </c>
      <c r="T323" s="17">
        <v>3.2210836100742459</v>
      </c>
      <c r="U323" s="17">
        <v>3.1823913565884117</v>
      </c>
      <c r="V323" s="17">
        <v>2.0122257215046999</v>
      </c>
      <c r="W323" s="17">
        <v>2.0359631023034002</v>
      </c>
      <c r="X323" s="17">
        <v>2.1395424682035298</v>
      </c>
      <c r="Y323" s="17">
        <v>1.8335536193868101</v>
      </c>
      <c r="Z323" s="17">
        <v>2.4799345392055501</v>
      </c>
      <c r="AA323" s="17">
        <v>2.6233587307609398</v>
      </c>
      <c r="AB323" s="17">
        <v>2.5874315344886001</v>
      </c>
      <c r="AC323" s="17">
        <v>2.58068299028244</v>
      </c>
      <c r="AD323" s="17">
        <v>2.5559843248882901</v>
      </c>
      <c r="AE323" s="17">
        <v>2.4525745074364602</v>
      </c>
      <c r="AF323" s="17">
        <v>1.63842944876186</v>
      </c>
      <c r="AG323" s="17">
        <v>2.3007740071958902</v>
      </c>
      <c r="AH323" s="17">
        <v>2.2731366832774369</v>
      </c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</row>
    <row r="324" spans="1:83" x14ac:dyDescent="0.3">
      <c r="A324" s="3">
        <v>2721</v>
      </c>
      <c r="B324" s="3" t="s">
        <v>409</v>
      </c>
      <c r="C324" s="3" t="s">
        <v>212</v>
      </c>
      <c r="D324" s="3" t="s">
        <v>48</v>
      </c>
      <c r="E324" s="3" t="s">
        <v>48</v>
      </c>
      <c r="F324" s="3" t="s">
        <v>38</v>
      </c>
      <c r="G324" s="3">
        <v>35.219855449999898</v>
      </c>
      <c r="H324" s="3">
        <v>-81.759008359999896</v>
      </c>
      <c r="I324" s="17">
        <v>8.1809500338123886</v>
      </c>
      <c r="J324" s="17">
        <v>12.970069727725038</v>
      </c>
      <c r="K324" s="17">
        <v>4.089773988850844</v>
      </c>
      <c r="L324" s="17">
        <v>0</v>
      </c>
      <c r="M324" s="17">
        <v>2.5023327591147759</v>
      </c>
      <c r="N324" s="17">
        <v>10.329616093048376</v>
      </c>
      <c r="O324" s="17">
        <v>14.452605598974662</v>
      </c>
      <c r="P324" s="17">
        <v>10.244689139995799</v>
      </c>
      <c r="Q324" s="17">
        <v>8.3374032230782174</v>
      </c>
      <c r="R324" s="17">
        <v>0.58485524460338356</v>
      </c>
      <c r="S324" s="17">
        <v>2.2259204069011281E-2</v>
      </c>
      <c r="T324" s="17">
        <v>0.45616463885112818</v>
      </c>
      <c r="U324" s="17">
        <v>5.9717611548286618</v>
      </c>
      <c r="V324" s="17">
        <v>5.8435357384374198</v>
      </c>
      <c r="W324" s="17">
        <v>9.2643355198036001</v>
      </c>
      <c r="X324" s="17">
        <v>2.9212671348934602</v>
      </c>
      <c r="Y324" s="17">
        <v>0</v>
      </c>
      <c r="Z324" s="17">
        <v>1.7873805422248401</v>
      </c>
      <c r="AA324" s="17">
        <v>7.3782972093202694</v>
      </c>
      <c r="AB324" s="17">
        <v>10.323289713553331</v>
      </c>
      <c r="AC324" s="17">
        <v>7.3176350999970001</v>
      </c>
      <c r="AD324" s="17">
        <v>5.9552880164844417</v>
      </c>
      <c r="AE324" s="17">
        <v>0.417753746145274</v>
      </c>
      <c r="AF324" s="17">
        <v>1.5899431477865201E-2</v>
      </c>
      <c r="AG324" s="17">
        <v>0.32583188489366299</v>
      </c>
      <c r="AH324" s="17">
        <v>4.2655436820204731</v>
      </c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</row>
    <row r="325" spans="1:83" x14ac:dyDescent="0.3">
      <c r="A325" s="3">
        <v>2723</v>
      </c>
      <c r="B325" s="3" t="s">
        <v>410</v>
      </c>
      <c r="C325" s="3" t="s">
        <v>212</v>
      </c>
      <c r="D325" s="3" t="s">
        <v>48</v>
      </c>
      <c r="E325" s="3" t="s">
        <v>48</v>
      </c>
      <c r="F325" s="3" t="s">
        <v>58</v>
      </c>
      <c r="G325" s="3">
        <v>36.486249430000001</v>
      </c>
      <c r="H325" s="3">
        <v>-79.720821569999899</v>
      </c>
      <c r="I325" s="17">
        <v>2.8069879861470577</v>
      </c>
      <c r="J325" s="17">
        <v>3.2295897903115698</v>
      </c>
      <c r="K325" s="17">
        <v>0.37105627882620917</v>
      </c>
      <c r="L325" s="17">
        <v>2.1155144412451281</v>
      </c>
      <c r="M325" s="17">
        <v>3.5681789202724419</v>
      </c>
      <c r="N325" s="17">
        <v>3.8066085769407221</v>
      </c>
      <c r="O325" s="17">
        <v>3.7781969629046435</v>
      </c>
      <c r="P325" s="17">
        <v>3.6810487502572413</v>
      </c>
      <c r="Q325" s="17">
        <v>3.7960040717512897</v>
      </c>
      <c r="R325" s="17">
        <v>3.0354866800439999</v>
      </c>
      <c r="S325" s="17">
        <v>3.3921845857308219</v>
      </c>
      <c r="T325" s="17">
        <v>3.0948586114807055</v>
      </c>
      <c r="U325" s="17">
        <v>3.0524605596894903</v>
      </c>
      <c r="V325" s="17">
        <v>2.0049914186764699</v>
      </c>
      <c r="W325" s="17">
        <v>2.3068498502225498</v>
      </c>
      <c r="X325" s="17">
        <v>0.26504019916157801</v>
      </c>
      <c r="Y325" s="17">
        <v>1.51108174374652</v>
      </c>
      <c r="Z325" s="17">
        <v>2.5486992287660302</v>
      </c>
      <c r="AA325" s="17">
        <v>2.7190061263862302</v>
      </c>
      <c r="AB325" s="17">
        <v>2.6987121163604599</v>
      </c>
      <c r="AC325" s="17">
        <v>2.6293205358980298</v>
      </c>
      <c r="AD325" s="17">
        <v>2.71143147982235</v>
      </c>
      <c r="AE325" s="17">
        <v>2.1682047714600001</v>
      </c>
      <c r="AF325" s="17">
        <v>2.4229889898077301</v>
      </c>
      <c r="AG325" s="17">
        <v>2.2106132939147898</v>
      </c>
      <c r="AH325" s="17">
        <v>2.1803289712067793</v>
      </c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</row>
    <row r="326" spans="1:83" x14ac:dyDescent="0.3">
      <c r="A326" s="3">
        <v>2727</v>
      </c>
      <c r="B326" s="3" t="s">
        <v>411</v>
      </c>
      <c r="C326" s="3" t="s">
        <v>212</v>
      </c>
      <c r="D326" s="3" t="s">
        <v>35</v>
      </c>
      <c r="E326" s="3" t="s">
        <v>1217</v>
      </c>
      <c r="F326" s="3" t="s">
        <v>38</v>
      </c>
      <c r="G326" s="3">
        <v>35.597385709999898</v>
      </c>
      <c r="H326" s="3">
        <v>-80.964593919999899</v>
      </c>
      <c r="I326" s="17">
        <v>455.301204878394</v>
      </c>
      <c r="J326" s="17">
        <v>579.41513462548778</v>
      </c>
      <c r="K326" s="17">
        <v>608.37912498684955</v>
      </c>
      <c r="L326" s="17">
        <v>449.15029535149324</v>
      </c>
      <c r="M326" s="17">
        <v>521.56664708501808</v>
      </c>
      <c r="N326" s="17">
        <v>862.28016533958169</v>
      </c>
      <c r="O326" s="17">
        <v>868.01075654393844</v>
      </c>
      <c r="P326" s="17">
        <v>825.22848243467888</v>
      </c>
      <c r="Q326" s="17">
        <v>509.08875358872001</v>
      </c>
      <c r="R326" s="17">
        <v>365.8788443599438</v>
      </c>
      <c r="S326" s="17">
        <v>541.66245692479129</v>
      </c>
      <c r="T326" s="17">
        <v>385.57893174045034</v>
      </c>
      <c r="U326" s="17">
        <v>580.86941824262658</v>
      </c>
      <c r="V326" s="17">
        <v>3.5322912275759375</v>
      </c>
      <c r="W326" s="17">
        <v>4.5167414434029087</v>
      </c>
      <c r="X326" s="17">
        <v>4.9230841672931085</v>
      </c>
      <c r="Y326" s="17">
        <v>4.2871376257192688</v>
      </c>
      <c r="Z326" s="17">
        <v>5.3593815841606878</v>
      </c>
      <c r="AA326" s="17">
        <v>8.5159376757996093</v>
      </c>
      <c r="AB326" s="17">
        <v>9.6382732029864595</v>
      </c>
      <c r="AC326" s="17">
        <v>9.1163697421193746</v>
      </c>
      <c r="AD326" s="17">
        <v>5.7071188175222236</v>
      </c>
      <c r="AE326" s="17">
        <v>3.862446692894443</v>
      </c>
      <c r="AF326" s="17">
        <v>5.0968032377812138</v>
      </c>
      <c r="AG326" s="17">
        <v>3.4092430594080403</v>
      </c>
      <c r="AH326" s="17">
        <v>5.6705546879165212</v>
      </c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</row>
    <row r="327" spans="1:83" x14ac:dyDescent="0.3">
      <c r="A327" s="3">
        <v>2790</v>
      </c>
      <c r="B327" s="3" t="s">
        <v>413</v>
      </c>
      <c r="C327" s="3" t="s">
        <v>414</v>
      </c>
      <c r="D327" s="3" t="s">
        <v>35</v>
      </c>
      <c r="E327" s="3" t="s">
        <v>1216</v>
      </c>
      <c r="F327" s="3" t="s">
        <v>38</v>
      </c>
      <c r="G327" s="3">
        <v>46.867133889999899</v>
      </c>
      <c r="H327" s="3">
        <v>-100.88431660000001</v>
      </c>
      <c r="I327" s="17">
        <v>64.980086758532465</v>
      </c>
      <c r="J327" s="17">
        <v>67.066066637795302</v>
      </c>
      <c r="K327" s="17">
        <v>48.531139792396345</v>
      </c>
      <c r="L327" s="17">
        <v>44.82520239596419</v>
      </c>
      <c r="M327" s="17">
        <v>60.069526260136691</v>
      </c>
      <c r="N327" s="17">
        <v>59.970244995496003</v>
      </c>
      <c r="O327" s="17">
        <v>55.621837896902449</v>
      </c>
      <c r="P327" s="17">
        <v>66.046019087599063</v>
      </c>
      <c r="Q327" s="17">
        <v>46.180015501546364</v>
      </c>
      <c r="R327" s="17">
        <v>57.505711039098465</v>
      </c>
      <c r="S327" s="17">
        <v>44.931581408062371</v>
      </c>
      <c r="T327" s="17">
        <v>57.527872679211853</v>
      </c>
      <c r="U327" s="17">
        <v>56.092627928275441</v>
      </c>
      <c r="V327" s="17">
        <v>0.56987463969116969</v>
      </c>
      <c r="W327" s="17">
        <v>0.54610919008688608</v>
      </c>
      <c r="X327" s="17">
        <v>0.43874296968646365</v>
      </c>
      <c r="Y327" s="17">
        <v>0.43184561450770048</v>
      </c>
      <c r="Z327" s="17">
        <v>0.63531797452445005</v>
      </c>
      <c r="AA327" s="17">
        <v>0.66896712155178173</v>
      </c>
      <c r="AB327" s="17">
        <v>0.6469359490126767</v>
      </c>
      <c r="AC327" s="17">
        <v>0.76261267606368666</v>
      </c>
      <c r="AD327" s="17">
        <v>0.50650370460991434</v>
      </c>
      <c r="AE327" s="17">
        <v>0.59833705029166118</v>
      </c>
      <c r="AF327" s="17">
        <v>0.42789818694372567</v>
      </c>
      <c r="AG327" s="17">
        <v>0.55943894144291728</v>
      </c>
      <c r="AH327" s="17">
        <v>0.56683989691213776</v>
      </c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</row>
    <row r="328" spans="1:83" x14ac:dyDescent="0.3">
      <c r="A328" s="3">
        <v>2817</v>
      </c>
      <c r="B328" s="3" t="s">
        <v>415</v>
      </c>
      <c r="C328" s="3" t="s">
        <v>414</v>
      </c>
      <c r="D328" s="3" t="s">
        <v>35</v>
      </c>
      <c r="E328" s="3" t="s">
        <v>1216</v>
      </c>
      <c r="F328" s="3" t="s">
        <v>38</v>
      </c>
      <c r="G328" s="3">
        <v>47.280984109999899</v>
      </c>
      <c r="H328" s="3">
        <v>-101.3206859</v>
      </c>
      <c r="I328" s="17">
        <v>376.76606818901911</v>
      </c>
      <c r="J328" s="17">
        <v>383.29747829964327</v>
      </c>
      <c r="K328" s="17">
        <v>351.95812975516719</v>
      </c>
      <c r="L328" s="17">
        <v>165.43217002506788</v>
      </c>
      <c r="M328" s="17">
        <v>138.88908329570725</v>
      </c>
      <c r="N328" s="17">
        <v>290.90699309209026</v>
      </c>
      <c r="O328" s="17">
        <v>371.03788483239487</v>
      </c>
      <c r="P328" s="17">
        <v>379.51023828482778</v>
      </c>
      <c r="Q328" s="17">
        <v>362.22221305088755</v>
      </c>
      <c r="R328" s="17">
        <v>311.07308194351162</v>
      </c>
      <c r="S328" s="17">
        <v>342.38490465981579</v>
      </c>
      <c r="T328" s="17">
        <v>307.4769372056362</v>
      </c>
      <c r="U328" s="17">
        <v>314.7911560162193</v>
      </c>
      <c r="V328" s="17">
        <v>3.0495880712032464</v>
      </c>
      <c r="W328" s="17">
        <v>3.0695227511018279</v>
      </c>
      <c r="X328" s="17">
        <v>3.007438401859325</v>
      </c>
      <c r="Y328" s="17">
        <v>1.571594501956727</v>
      </c>
      <c r="Z328" s="17">
        <v>1.4707246692061078</v>
      </c>
      <c r="AA328" s="17">
        <v>3.2571556033401032</v>
      </c>
      <c r="AB328" s="17">
        <v>4.2851631715901117</v>
      </c>
      <c r="AC328" s="17">
        <v>4.3691550980825635</v>
      </c>
      <c r="AD328" s="17">
        <v>4.0280627008591372</v>
      </c>
      <c r="AE328" s="17">
        <v>3.2943859273487788</v>
      </c>
      <c r="AF328" s="17">
        <v>3.3143859769062338</v>
      </c>
      <c r="AG328" s="17">
        <v>2.8024327253769798</v>
      </c>
      <c r="AH328" s="17">
        <v>3.128022275417528</v>
      </c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</row>
    <row r="329" spans="1:83" x14ac:dyDescent="0.3">
      <c r="A329" s="3">
        <v>2823</v>
      </c>
      <c r="B329" s="3" t="s">
        <v>416</v>
      </c>
      <c r="C329" s="3" t="s">
        <v>414</v>
      </c>
      <c r="D329" s="3" t="s">
        <v>35</v>
      </c>
      <c r="E329" s="3" t="s">
        <v>1217</v>
      </c>
      <c r="F329" s="3" t="s">
        <v>38</v>
      </c>
      <c r="G329" s="3">
        <v>47.066343330000002</v>
      </c>
      <c r="H329" s="3">
        <v>-101.2141687</v>
      </c>
      <c r="I329" s="17">
        <v>425.20602416445911</v>
      </c>
      <c r="J329" s="17">
        <v>430.88334347414991</v>
      </c>
      <c r="K329" s="17">
        <v>368.52415529429635</v>
      </c>
      <c r="L329" s="17">
        <v>500.34828425467197</v>
      </c>
      <c r="M329" s="17">
        <v>511.48643646160372</v>
      </c>
      <c r="N329" s="17">
        <v>438.12178357187668</v>
      </c>
      <c r="O329" s="17">
        <v>520.43755660240618</v>
      </c>
      <c r="P329" s="17">
        <v>531.18580666520609</v>
      </c>
      <c r="Q329" s="17">
        <v>439.58215828924472</v>
      </c>
      <c r="R329" s="17">
        <v>241.87715011356389</v>
      </c>
      <c r="S329" s="17">
        <v>376.77110447412986</v>
      </c>
      <c r="T329" s="17">
        <v>487.03683873924865</v>
      </c>
      <c r="U329" s="17">
        <v>439.36385354585809</v>
      </c>
      <c r="V329" s="17">
        <v>4.0941776335775391</v>
      </c>
      <c r="W329" s="17">
        <v>3.8969678033715716</v>
      </c>
      <c r="X329" s="17">
        <v>3.5788409543904045</v>
      </c>
      <c r="Y329" s="17">
        <v>5.3212369989982173</v>
      </c>
      <c r="Z329" s="17">
        <v>5.7815486638726785</v>
      </c>
      <c r="AA329" s="17">
        <v>5.0469210405808012</v>
      </c>
      <c r="AB329" s="17">
        <v>6.332488409992151</v>
      </c>
      <c r="AC329" s="17">
        <v>6.4233797235028511</v>
      </c>
      <c r="AD329" s="17">
        <v>5.4531568829320936</v>
      </c>
      <c r="AE329" s="17">
        <v>2.6900078656697755</v>
      </c>
      <c r="AF329" s="17">
        <v>3.9273918171187869</v>
      </c>
      <c r="AG329" s="17">
        <v>5.0046730062431051</v>
      </c>
      <c r="AH329" s="17">
        <v>4.8017394648164506</v>
      </c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</row>
    <row r="330" spans="1:83" x14ac:dyDescent="0.3">
      <c r="A330" s="3">
        <v>2824</v>
      </c>
      <c r="B330" s="3" t="s">
        <v>417</v>
      </c>
      <c r="C330" s="3" t="s">
        <v>414</v>
      </c>
      <c r="D330" s="3" t="s">
        <v>35</v>
      </c>
      <c r="E330" s="3" t="s">
        <v>1216</v>
      </c>
      <c r="F330" s="3" t="s">
        <v>38</v>
      </c>
      <c r="G330" s="3">
        <v>47.286784300000001</v>
      </c>
      <c r="H330" s="3">
        <v>-101.332133099999</v>
      </c>
      <c r="I330" s="17">
        <v>105.32807538288729</v>
      </c>
      <c r="J330" s="17">
        <v>109.31383081594159</v>
      </c>
      <c r="K330" s="17">
        <v>96.442233174418021</v>
      </c>
      <c r="L330" s="17">
        <v>40.69219756612528</v>
      </c>
      <c r="M330" s="17">
        <v>77.47969443618102</v>
      </c>
      <c r="N330" s="17">
        <v>87.496302808609613</v>
      </c>
      <c r="O330" s="17">
        <v>107.9862722596196</v>
      </c>
      <c r="P330" s="17">
        <v>109.2484480092033</v>
      </c>
      <c r="Q330" s="17">
        <v>92.531133669186872</v>
      </c>
      <c r="R330" s="17">
        <v>61.235638068441894</v>
      </c>
      <c r="S330" s="17">
        <v>64.609782962295668</v>
      </c>
      <c r="T330" s="17">
        <v>64.313725310941791</v>
      </c>
      <c r="U330" s="17">
        <v>84.667743723083191</v>
      </c>
      <c r="V330" s="17">
        <v>0.85321820416024308</v>
      </c>
      <c r="W330" s="17">
        <v>0.87481235904325783</v>
      </c>
      <c r="X330" s="17">
        <v>0.82471934858366647</v>
      </c>
      <c r="Y330" s="17">
        <v>0.38961262934213636</v>
      </c>
      <c r="Z330" s="17">
        <v>0.82085234676081598</v>
      </c>
      <c r="AA330" s="17">
        <v>0.97973220853330634</v>
      </c>
      <c r="AB330" s="17">
        <v>1.2509645873359423</v>
      </c>
      <c r="AC330" s="17">
        <v>1.2598401159248618</v>
      </c>
      <c r="AD330" s="17">
        <v>1.035043252291677</v>
      </c>
      <c r="AE330" s="17">
        <v>0.64832653670701079</v>
      </c>
      <c r="AF330" s="17">
        <v>0.62490293409201059</v>
      </c>
      <c r="AG330" s="17">
        <v>0.58450855493627407</v>
      </c>
      <c r="AH330" s="17">
        <v>0.84627067755522845</v>
      </c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</row>
    <row r="331" spans="1:83" x14ac:dyDescent="0.3">
      <c r="A331" s="3">
        <v>2828</v>
      </c>
      <c r="B331" s="3" t="s">
        <v>418</v>
      </c>
      <c r="C331" s="3" t="s">
        <v>419</v>
      </c>
      <c r="D331" s="3" t="s">
        <v>33</v>
      </c>
      <c r="E331" s="3" t="s">
        <v>1216</v>
      </c>
      <c r="F331" s="3" t="s">
        <v>38</v>
      </c>
      <c r="G331" s="3">
        <v>40.252031440000003</v>
      </c>
      <c r="H331" s="3">
        <v>-80.648718549999899</v>
      </c>
      <c r="I331" s="17">
        <v>711.16706406416552</v>
      </c>
      <c r="J331" s="17">
        <v>682.89521074141874</v>
      </c>
      <c r="K331" s="17">
        <v>412.96690729052852</v>
      </c>
      <c r="L331" s="17">
        <v>170.32230389102671</v>
      </c>
      <c r="M331" s="17">
        <v>163.54254476787611</v>
      </c>
      <c r="N331" s="17">
        <v>469.6687221185515</v>
      </c>
      <c r="O331" s="17">
        <v>736.35507849105522</v>
      </c>
      <c r="P331" s="17">
        <v>671.25046712238372</v>
      </c>
      <c r="Q331" s="17">
        <v>695.7823446379291</v>
      </c>
      <c r="R331" s="17">
        <v>356.25734110433439</v>
      </c>
      <c r="S331" s="17">
        <v>238.71161934632798</v>
      </c>
      <c r="T331" s="17">
        <v>380.71383426405765</v>
      </c>
      <c r="U331" s="17">
        <v>473.30264644057866</v>
      </c>
      <c r="V331" s="17">
        <v>10.226987072692189</v>
      </c>
      <c r="W331" s="17">
        <v>9.891760344037781</v>
      </c>
      <c r="X331" s="17">
        <v>4.684242782362964</v>
      </c>
      <c r="Y331" s="17">
        <v>1.6231051781728598</v>
      </c>
      <c r="Z331" s="17">
        <v>1.7690841927634535</v>
      </c>
      <c r="AA331" s="17">
        <v>9.0433305124899945</v>
      </c>
      <c r="AB331" s="17">
        <v>10.265181547893345</v>
      </c>
      <c r="AC331" s="17">
        <v>13.115147753264418</v>
      </c>
      <c r="AD331" s="17">
        <v>10.795009390606872</v>
      </c>
      <c r="AE331" s="17">
        <v>7.4207881859643638</v>
      </c>
      <c r="AF331" s="17">
        <v>6.6828239738095254</v>
      </c>
      <c r="AG331" s="17">
        <v>5.197900499802234</v>
      </c>
      <c r="AH331" s="17">
        <v>7.546182614691693</v>
      </c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</row>
    <row r="332" spans="1:83" x14ac:dyDescent="0.3">
      <c r="A332" s="3">
        <v>2832</v>
      </c>
      <c r="B332" s="3" t="s">
        <v>420</v>
      </c>
      <c r="C332" s="3" t="s">
        <v>419</v>
      </c>
      <c r="D332" s="3" t="s">
        <v>33</v>
      </c>
      <c r="E332" s="3" t="s">
        <v>1216</v>
      </c>
      <c r="F332" s="3" t="s">
        <v>38</v>
      </c>
      <c r="G332" s="3">
        <v>39.112227849999897</v>
      </c>
      <c r="H332" s="3">
        <v>-84.80304855</v>
      </c>
      <c r="I332" s="17">
        <v>108.81544035969168</v>
      </c>
      <c r="J332" s="17">
        <v>93.062135069218044</v>
      </c>
      <c r="K332" s="17">
        <v>69.600851051648931</v>
      </c>
      <c r="L332" s="17">
        <v>88.004955719983812</v>
      </c>
      <c r="M332" s="17">
        <v>72.428380333652001</v>
      </c>
      <c r="N332" s="17">
        <v>9.3185371360858831</v>
      </c>
      <c r="O332" s="17">
        <v>12.644657502082831</v>
      </c>
      <c r="P332" s="17">
        <v>12.451065782795025</v>
      </c>
      <c r="Q332" s="17">
        <v>13.189366894047078</v>
      </c>
      <c r="R332" s="17">
        <v>10.161268070719206</v>
      </c>
      <c r="S332" s="17">
        <v>9.7236029643126365</v>
      </c>
      <c r="T332" s="17">
        <v>8.58336287291133</v>
      </c>
      <c r="U332" s="17">
        <v>42.049505393286346</v>
      </c>
      <c r="V332" s="17">
        <v>7.4599903787815744</v>
      </c>
      <c r="W332" s="17">
        <v>8.8781499815279492</v>
      </c>
      <c r="X332" s="17">
        <v>8.6529521393121147</v>
      </c>
      <c r="Y332" s="17">
        <v>8.7833032159219186</v>
      </c>
      <c r="Z332" s="17">
        <v>3.7401299823183245</v>
      </c>
      <c r="AA332" s="17">
        <v>6.65609795434706</v>
      </c>
      <c r="AB332" s="17">
        <v>9.0318982157734506</v>
      </c>
      <c r="AC332" s="17">
        <v>8.8936184162821608</v>
      </c>
      <c r="AD332" s="17">
        <v>9.4209763528907704</v>
      </c>
      <c r="AE332" s="17">
        <v>7.2580486219422902</v>
      </c>
      <c r="AF332" s="17">
        <v>6.9454306887947403</v>
      </c>
      <c r="AG332" s="17">
        <v>6.1309734806509502</v>
      </c>
      <c r="AH332" s="17">
        <v>7.6409819017213811</v>
      </c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</row>
    <row r="333" spans="1:83" x14ac:dyDescent="0.3">
      <c r="A333" s="3">
        <v>2835</v>
      </c>
      <c r="B333" s="3" t="s">
        <v>421</v>
      </c>
      <c r="C333" s="3" t="s">
        <v>419</v>
      </c>
      <c r="D333" s="3" t="s">
        <v>35</v>
      </c>
      <c r="E333" s="3" t="s">
        <v>1217</v>
      </c>
      <c r="F333" s="3" t="s">
        <v>38</v>
      </c>
      <c r="G333" s="3">
        <v>41.908718999999898</v>
      </c>
      <c r="H333" s="3">
        <v>-80.770161000000002</v>
      </c>
      <c r="I333" s="17">
        <v>15.537479585071033</v>
      </c>
      <c r="J333" s="17">
        <v>41.36162057133307</v>
      </c>
      <c r="K333" s="17">
        <v>31.145033440320049</v>
      </c>
      <c r="L333" s="17">
        <v>14.44628369015428</v>
      </c>
      <c r="M333" s="17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8.3251281931207615</v>
      </c>
      <c r="V333" s="17">
        <v>0.11027799866878776</v>
      </c>
      <c r="W333" s="17">
        <v>0.28317680334849427</v>
      </c>
      <c r="X333" s="17">
        <v>0.22173590586715006</v>
      </c>
      <c r="Y333" s="17">
        <v>0.10889917774766422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7">
        <v>5.8872210593977646E-2</v>
      </c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</row>
    <row r="334" spans="1:83" x14ac:dyDescent="0.3">
      <c r="A334" s="3">
        <v>2836</v>
      </c>
      <c r="B334" s="3" t="s">
        <v>423</v>
      </c>
      <c r="C334" s="3" t="s">
        <v>419</v>
      </c>
      <c r="D334" s="3" t="s">
        <v>35</v>
      </c>
      <c r="E334" s="3" t="s">
        <v>1217</v>
      </c>
      <c r="F334" s="3" t="s">
        <v>38</v>
      </c>
      <c r="G334" s="3">
        <v>41.5043048</v>
      </c>
      <c r="H334" s="3">
        <v>-82.054943800000004</v>
      </c>
      <c r="I334" s="17">
        <v>147.75239140922068</v>
      </c>
      <c r="J334" s="17">
        <v>288.72669078625643</v>
      </c>
      <c r="K334" s="17">
        <v>209.33952711493887</v>
      </c>
      <c r="L334" s="17">
        <v>231.04563113811039</v>
      </c>
      <c r="M334" s="17">
        <v>123.26355386203282</v>
      </c>
      <c r="N334" s="17">
        <v>233.79192586232227</v>
      </c>
      <c r="O334" s="17">
        <v>279.93205171881408</v>
      </c>
      <c r="P334" s="17">
        <v>318.52292835030022</v>
      </c>
      <c r="Q334" s="17">
        <v>353.8787421053342</v>
      </c>
      <c r="R334" s="17">
        <v>284.50146429063528</v>
      </c>
      <c r="S334" s="17">
        <v>150.77112596309374</v>
      </c>
      <c r="T334" s="17">
        <v>47.499337037672966</v>
      </c>
      <c r="U334" s="17">
        <v>221.65512044211795</v>
      </c>
      <c r="V334" s="17">
        <v>1.0850767276843929</v>
      </c>
      <c r="W334" s="17">
        <v>2.0696588681829242</v>
      </c>
      <c r="X334" s="17">
        <v>1.575723101898616</v>
      </c>
      <c r="Y334" s="17">
        <v>2.1358992671799397</v>
      </c>
      <c r="Z334" s="17">
        <v>1.2987381333515946</v>
      </c>
      <c r="AA334" s="17">
        <v>2.6224082898830958</v>
      </c>
      <c r="AB334" s="17">
        <v>3.18284269403122</v>
      </c>
      <c r="AC334" s="17">
        <v>3.6859671253883026</v>
      </c>
      <c r="AD334" s="17">
        <v>4.0292986135811111</v>
      </c>
      <c r="AE334" s="17">
        <v>3.0765997516784607</v>
      </c>
      <c r="AF334" s="17">
        <v>1.4413801191366662</v>
      </c>
      <c r="AG334" s="17">
        <v>0.41685852451338451</v>
      </c>
      <c r="AH334" s="17">
        <v>2.2158795200478667</v>
      </c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</row>
    <row r="335" spans="1:83" x14ac:dyDescent="0.3">
      <c r="A335" s="3">
        <v>2837</v>
      </c>
      <c r="B335" s="3" t="s">
        <v>424</v>
      </c>
      <c r="C335" s="3" t="s">
        <v>419</v>
      </c>
      <c r="D335" s="3" t="s">
        <v>35</v>
      </c>
      <c r="E335" s="3" t="s">
        <v>1217</v>
      </c>
      <c r="F335" s="3" t="s">
        <v>38</v>
      </c>
      <c r="G335" s="3">
        <v>41.671203730000002</v>
      </c>
      <c r="H335" s="3">
        <v>-81.443391039999895</v>
      </c>
      <c r="I335" s="17">
        <v>211.68281130056968</v>
      </c>
      <c r="J335" s="17">
        <v>219.73634277761801</v>
      </c>
      <c r="K335" s="17">
        <v>152.37787735795285</v>
      </c>
      <c r="L335" s="17">
        <v>45.765438376404994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51.538252321862061</v>
      </c>
      <c r="V335" s="17">
        <v>1.5522163585777924</v>
      </c>
      <c r="W335" s="17">
        <v>1.5645162826393584</v>
      </c>
      <c r="X335" s="17">
        <v>1.1300601250975424</v>
      </c>
      <c r="Y335" s="17">
        <v>0.41339415416121533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  <c r="AE335" s="17">
        <v>0</v>
      </c>
      <c r="AF335" s="17">
        <v>0</v>
      </c>
      <c r="AG335" s="17">
        <v>0</v>
      </c>
      <c r="AH335" s="17">
        <v>0.38180507269225716</v>
      </c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</row>
    <row r="336" spans="1:83" x14ac:dyDescent="0.3">
      <c r="A336" s="3">
        <v>2838</v>
      </c>
      <c r="B336" s="3" t="s">
        <v>425</v>
      </c>
      <c r="C336" s="3" t="s">
        <v>419</v>
      </c>
      <c r="D336" s="3" t="s">
        <v>35</v>
      </c>
      <c r="E336" s="3" t="s">
        <v>1217</v>
      </c>
      <c r="F336" s="3" t="s">
        <v>38</v>
      </c>
      <c r="G336" s="3">
        <v>41.535309030000001</v>
      </c>
      <c r="H336" s="3">
        <v>-81.642368809999894</v>
      </c>
      <c r="I336" s="17">
        <v>14.866999366091138</v>
      </c>
      <c r="J336" s="17">
        <v>9.695624932736667</v>
      </c>
      <c r="K336" s="17">
        <v>26.242387855896407</v>
      </c>
      <c r="L336" s="17">
        <v>20.847631053678459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5.9487600920783414</v>
      </c>
      <c r="V336" s="17">
        <v>0.11031421582618119</v>
      </c>
      <c r="W336" s="17">
        <v>6.9936549257204009E-2</v>
      </c>
      <c r="X336" s="17">
        <v>0.19711077982721567</v>
      </c>
      <c r="Y336" s="17">
        <v>0.1860968271354336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7">
        <v>0</v>
      </c>
      <c r="AH336" s="17">
        <v>4.6770693311013758E-2</v>
      </c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</row>
    <row r="337" spans="1:83" x14ac:dyDescent="0.3">
      <c r="A337" s="3">
        <v>2840</v>
      </c>
      <c r="B337" s="3" t="s">
        <v>426</v>
      </c>
      <c r="C337" s="3" t="s">
        <v>419</v>
      </c>
      <c r="D337" s="3" t="s">
        <v>48</v>
      </c>
      <c r="E337" s="3" t="s">
        <v>48</v>
      </c>
      <c r="F337" s="3" t="s">
        <v>38</v>
      </c>
      <c r="G337" s="3">
        <v>40.184469659999898</v>
      </c>
      <c r="H337" s="3">
        <v>-81.880567990000003</v>
      </c>
      <c r="I337" s="17">
        <v>13.968721055151281</v>
      </c>
      <c r="J337" s="17">
        <v>15.755937312762486</v>
      </c>
      <c r="K337" s="17">
        <v>11.550903834122057</v>
      </c>
      <c r="L337" s="17">
        <v>9.048197709135648</v>
      </c>
      <c r="M337" s="17">
        <v>3.4509589561624709</v>
      </c>
      <c r="N337" s="17">
        <v>5.8152196629463715</v>
      </c>
      <c r="O337" s="17">
        <v>10.154312537457814</v>
      </c>
      <c r="P337" s="17">
        <v>7.3811570491584373</v>
      </c>
      <c r="Q337" s="17">
        <v>11.552327344850433</v>
      </c>
      <c r="R337" s="17">
        <v>8.9170066901036797</v>
      </c>
      <c r="S337" s="17">
        <v>3.2065981173230154</v>
      </c>
      <c r="T337" s="17">
        <v>6.9545307941619816</v>
      </c>
      <c r="U337" s="17">
        <v>8.9412105429886637</v>
      </c>
      <c r="V337" s="17">
        <v>9.9776578965366305</v>
      </c>
      <c r="W337" s="17">
        <v>11.25424093768749</v>
      </c>
      <c r="X337" s="17">
        <v>8.2506455958014691</v>
      </c>
      <c r="Y337" s="17">
        <v>6.4629983636683193</v>
      </c>
      <c r="Z337" s="17">
        <v>2.4649706829731937</v>
      </c>
      <c r="AA337" s="17">
        <v>4.15372833067598</v>
      </c>
      <c r="AB337" s="17">
        <v>7.253080383898439</v>
      </c>
      <c r="AC337" s="17">
        <v>5.2722550351131696</v>
      </c>
      <c r="AD337" s="17">
        <v>8.251662389178879</v>
      </c>
      <c r="AE337" s="17">
        <v>6.3692904929312011</v>
      </c>
      <c r="AF337" s="17">
        <v>2.2904272266592969</v>
      </c>
      <c r="AG337" s="17">
        <v>4.967521995829987</v>
      </c>
      <c r="AH337" s="17">
        <v>6.3865789592776192</v>
      </c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</row>
    <row r="338" spans="1:83" x14ac:dyDescent="0.3">
      <c r="A338" s="3">
        <v>2850</v>
      </c>
      <c r="B338" s="3" t="s">
        <v>428</v>
      </c>
      <c r="C338" s="3" t="s">
        <v>419</v>
      </c>
      <c r="D338" s="3" t="s">
        <v>33</v>
      </c>
      <c r="E338" s="3" t="s">
        <v>1216</v>
      </c>
      <c r="F338" s="3" t="s">
        <v>38</v>
      </c>
      <c r="G338" s="3">
        <v>38.636819099999897</v>
      </c>
      <c r="H338" s="3">
        <v>-83.693369619999899</v>
      </c>
      <c r="I338" s="17">
        <v>627.46553088248174</v>
      </c>
      <c r="J338" s="17">
        <v>714.65439175259667</v>
      </c>
      <c r="K338" s="17">
        <v>569.40320356892039</v>
      </c>
      <c r="L338" s="17">
        <v>605.95240812810539</v>
      </c>
      <c r="M338" s="17">
        <v>462.00796722585955</v>
      </c>
      <c r="N338" s="17">
        <v>627.17640000538961</v>
      </c>
      <c r="O338" s="17">
        <v>773.87848466381229</v>
      </c>
      <c r="P338" s="17">
        <v>818.13870479959633</v>
      </c>
      <c r="Q338" s="17">
        <v>570.96550054275212</v>
      </c>
      <c r="R338" s="17">
        <v>769.14480027626519</v>
      </c>
      <c r="S338" s="17">
        <v>485.30998353386667</v>
      </c>
      <c r="T338" s="17">
        <v>752.42039849598177</v>
      </c>
      <c r="U338" s="17">
        <v>648.32516033610023</v>
      </c>
      <c r="V338" s="17">
        <v>5.777274731969996</v>
      </c>
      <c r="W338" s="17">
        <v>9.686692812108884</v>
      </c>
      <c r="X338" s="17">
        <v>8.4233656773251333</v>
      </c>
      <c r="Y338" s="17">
        <v>7.5731529986319028</v>
      </c>
      <c r="Z338" s="17">
        <v>8.3245484687074143</v>
      </c>
      <c r="AA338" s="17">
        <v>11.205388776406606</v>
      </c>
      <c r="AB338" s="17">
        <v>12.11929022974463</v>
      </c>
      <c r="AC338" s="17">
        <v>12.461272169696496</v>
      </c>
      <c r="AD338" s="17">
        <v>10.904957923214447</v>
      </c>
      <c r="AE338" s="17">
        <v>11.535625931085191</v>
      </c>
      <c r="AF338" s="17">
        <v>7.6598452302043167</v>
      </c>
      <c r="AG338" s="17">
        <v>10.689750330695954</v>
      </c>
      <c r="AH338" s="17">
        <v>9.7008019186540704</v>
      </c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</row>
    <row r="339" spans="1:83" x14ac:dyDescent="0.3">
      <c r="A339" s="3">
        <v>2866</v>
      </c>
      <c r="B339" s="3" t="s">
        <v>429</v>
      </c>
      <c r="C339" s="3" t="s">
        <v>419</v>
      </c>
      <c r="D339" s="3" t="s">
        <v>35</v>
      </c>
      <c r="E339" s="3" t="s">
        <v>1216</v>
      </c>
      <c r="F339" s="3" t="s">
        <v>38</v>
      </c>
      <c r="G339" s="3">
        <v>40.531591880000001</v>
      </c>
      <c r="H339" s="3">
        <v>-80.631615629999899</v>
      </c>
      <c r="I339" s="17">
        <v>892.53883791586645</v>
      </c>
      <c r="J339" s="17">
        <v>931.90104246721899</v>
      </c>
      <c r="K339" s="17">
        <v>773.16108900048528</v>
      </c>
      <c r="L339" s="17">
        <v>412.2968053680305</v>
      </c>
      <c r="M339" s="17">
        <v>791.05122016087864</v>
      </c>
      <c r="N339" s="17">
        <v>1041.5938822667958</v>
      </c>
      <c r="O339" s="17">
        <v>1205.8353759607667</v>
      </c>
      <c r="P339" s="17">
        <v>1097.5553738315282</v>
      </c>
      <c r="Q339" s="17">
        <v>1104.4295009647567</v>
      </c>
      <c r="R339" s="17">
        <v>613.4926965508638</v>
      </c>
      <c r="S339" s="17">
        <v>920.55639134953628</v>
      </c>
      <c r="T339" s="17">
        <v>520.6456960179579</v>
      </c>
      <c r="U339" s="17">
        <v>858.03346728806719</v>
      </c>
      <c r="V339" s="17">
        <v>6.5027243951050702</v>
      </c>
      <c r="W339" s="17">
        <v>6.7262101304022579</v>
      </c>
      <c r="X339" s="17">
        <v>5.9907525476135248</v>
      </c>
      <c r="Y339" s="17">
        <v>3.915305942215654</v>
      </c>
      <c r="Z339" s="17">
        <v>8.6050769684500761</v>
      </c>
      <c r="AA339" s="17">
        <v>11.778410479120147</v>
      </c>
      <c r="AB339" s="17">
        <v>13.729813753177</v>
      </c>
      <c r="AC339" s="17">
        <v>13.020028803689303</v>
      </c>
      <c r="AD339" s="17">
        <v>13.021373799594178</v>
      </c>
      <c r="AE339" s="17">
        <v>6.5541774044524699</v>
      </c>
      <c r="AF339" s="17">
        <v>8.6362173925855679</v>
      </c>
      <c r="AG339" s="17">
        <v>4.5026143556699374</v>
      </c>
      <c r="AH339" s="17">
        <v>8.5888601291222155</v>
      </c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</row>
    <row r="340" spans="1:83" x14ac:dyDescent="0.3">
      <c r="A340" s="3">
        <v>2872</v>
      </c>
      <c r="B340" s="3" t="s">
        <v>427</v>
      </c>
      <c r="C340" s="3" t="s">
        <v>419</v>
      </c>
      <c r="D340" s="3" t="s">
        <v>35</v>
      </c>
      <c r="E340" s="3" t="s">
        <v>1216</v>
      </c>
      <c r="F340" s="3" t="s">
        <v>38</v>
      </c>
      <c r="G340" s="3">
        <v>39.591072779999898</v>
      </c>
      <c r="H340" s="3">
        <v>-81.680321570000004</v>
      </c>
      <c r="I340" s="1">
        <v>314.11355656330693</v>
      </c>
      <c r="J340" s="1">
        <v>419.69063090537315</v>
      </c>
      <c r="K340" s="1">
        <v>297.31722014598091</v>
      </c>
      <c r="L340" s="1">
        <v>274.59839553631167</v>
      </c>
      <c r="M340" s="1">
        <v>115.08663860031072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116.46939563297907</v>
      </c>
      <c r="V340" s="1">
        <v>2.2943547852900745</v>
      </c>
      <c r="W340" s="1">
        <v>3.0483972385522713</v>
      </c>
      <c r="X340" s="1">
        <v>2.3595207705449441</v>
      </c>
      <c r="Y340" s="1">
        <v>2.5958644957802535</v>
      </c>
      <c r="Z340" s="1">
        <v>1.2268118835286888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0.94666402239218106</v>
      </c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x14ac:dyDescent="0.3">
      <c r="A341" s="3">
        <v>2876</v>
      </c>
      <c r="B341" s="3" t="s">
        <v>430</v>
      </c>
      <c r="C341" s="3" t="s">
        <v>419</v>
      </c>
      <c r="D341" s="3" t="s">
        <v>35</v>
      </c>
      <c r="E341" s="3" t="s">
        <v>1216</v>
      </c>
      <c r="F341" s="3" t="s">
        <v>38</v>
      </c>
      <c r="G341" s="3">
        <v>38.914929960000002</v>
      </c>
      <c r="H341" s="3">
        <v>-82.128408820000004</v>
      </c>
      <c r="I341" s="17">
        <v>451.07439018526861</v>
      </c>
      <c r="J341" s="17">
        <v>460.04315525358533</v>
      </c>
      <c r="K341" s="17">
        <v>347.17858702844342</v>
      </c>
      <c r="L341" s="17">
        <v>378.68629719792688</v>
      </c>
      <c r="M341" s="17">
        <v>192.7363690393183</v>
      </c>
      <c r="N341" s="17">
        <v>320.359943214395</v>
      </c>
      <c r="O341" s="17">
        <v>396.6157548911778</v>
      </c>
      <c r="P341" s="17">
        <v>514.30744522411976</v>
      </c>
      <c r="Q341" s="17">
        <v>436.941412362802</v>
      </c>
      <c r="R341" s="17">
        <v>323.62242969354025</v>
      </c>
      <c r="S341" s="17">
        <v>70.470459919131116</v>
      </c>
      <c r="T341" s="17">
        <v>111.28846209216775</v>
      </c>
      <c r="U341" s="17">
        <v>332.92185838548806</v>
      </c>
      <c r="V341" s="17">
        <v>3.3257896222095895</v>
      </c>
      <c r="W341" s="17">
        <v>3.3520152781581563</v>
      </c>
      <c r="X341" s="17">
        <v>2.7880757004898467</v>
      </c>
      <c r="Y341" s="17">
        <v>3.5806849864511077</v>
      </c>
      <c r="Z341" s="17">
        <v>2.0440039197971025</v>
      </c>
      <c r="AA341" s="17">
        <v>3.6994643062366928</v>
      </c>
      <c r="AB341" s="17">
        <v>4.5213928392453413</v>
      </c>
      <c r="AC341" s="17">
        <v>6.0226558034830173</v>
      </c>
      <c r="AD341" s="17">
        <v>4.9671091104383178</v>
      </c>
      <c r="AE341" s="17">
        <v>3.4450459202111041</v>
      </c>
      <c r="AF341" s="17">
        <v>0.67142338686290426</v>
      </c>
      <c r="AG341" s="17">
        <v>0.96746123642154003</v>
      </c>
      <c r="AH341" s="17">
        <v>3.2820933090018709</v>
      </c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</row>
    <row r="342" spans="1:83" x14ac:dyDescent="0.3">
      <c r="A342" s="3">
        <v>2878</v>
      </c>
      <c r="B342" s="3" t="s">
        <v>431</v>
      </c>
      <c r="C342" s="3" t="s">
        <v>419</v>
      </c>
      <c r="D342" s="3" t="s">
        <v>35</v>
      </c>
      <c r="E342" s="3" t="s">
        <v>1217</v>
      </c>
      <c r="F342" s="3" t="s">
        <v>38</v>
      </c>
      <c r="G342" s="3">
        <v>41.691618949999899</v>
      </c>
      <c r="H342" s="3">
        <v>-83.438122129999897</v>
      </c>
      <c r="I342" s="17">
        <v>115.2527589741559</v>
      </c>
      <c r="J342" s="17">
        <v>134.23131778298335</v>
      </c>
      <c r="K342" s="17">
        <v>132.32710439474974</v>
      </c>
      <c r="L342" s="17">
        <v>134.12721947401943</v>
      </c>
      <c r="M342" s="17">
        <v>134.93461877921303</v>
      </c>
      <c r="N342" s="17">
        <v>129.57373641597277</v>
      </c>
      <c r="O342" s="17">
        <v>142.23189768802979</v>
      </c>
      <c r="P342" s="17">
        <v>135.60826060140721</v>
      </c>
      <c r="Q342" s="17">
        <v>150.42545773204944</v>
      </c>
      <c r="R342" s="17">
        <v>111.05845568393225</v>
      </c>
      <c r="S342" s="17">
        <v>143.14258019224431</v>
      </c>
      <c r="T342" s="17">
        <v>25.332234916708778</v>
      </c>
      <c r="U342" s="17">
        <v>123.76890951927729</v>
      </c>
      <c r="V342" s="17">
        <v>0.82249242360020092</v>
      </c>
      <c r="W342" s="17">
        <v>0.94218641701598094</v>
      </c>
      <c r="X342" s="17">
        <v>0.9931517890127366</v>
      </c>
      <c r="Y342" s="17">
        <v>1.3206706454606807</v>
      </c>
      <c r="Z342" s="17">
        <v>1.4857658996536169</v>
      </c>
      <c r="AA342" s="17">
        <v>1.5314489809851342</v>
      </c>
      <c r="AB342" s="17">
        <v>1.635029795801646</v>
      </c>
      <c r="AC342" s="17">
        <v>1.5587802450875419</v>
      </c>
      <c r="AD342" s="17">
        <v>1.6683425164983492</v>
      </c>
      <c r="AE342" s="17">
        <v>1.2215510311525231</v>
      </c>
      <c r="AF342" s="17">
        <v>1.2857689000112011</v>
      </c>
      <c r="AG342" s="17">
        <v>0.21163796505862684</v>
      </c>
      <c r="AH342" s="17">
        <v>1.2228735194396769</v>
      </c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</row>
    <row r="343" spans="1:83" x14ac:dyDescent="0.3">
      <c r="A343" s="3">
        <v>2914</v>
      </c>
      <c r="B343" s="3" t="s">
        <v>432</v>
      </c>
      <c r="C343" s="3" t="s">
        <v>419</v>
      </c>
      <c r="D343" s="3" t="s">
        <v>35</v>
      </c>
      <c r="E343" s="3" t="s">
        <v>1216</v>
      </c>
      <c r="F343" s="3" t="s">
        <v>38</v>
      </c>
      <c r="G343" s="3">
        <v>40.520701000000003</v>
      </c>
      <c r="H343" s="3">
        <v>-81.467753000000002</v>
      </c>
      <c r="I343" s="17">
        <v>11.108295737612771</v>
      </c>
      <c r="J343" s="17">
        <v>11.583081316493017</v>
      </c>
      <c r="K343" s="17">
        <v>5.6727921710040476</v>
      </c>
      <c r="L343" s="17">
        <v>0</v>
      </c>
      <c r="M343" s="17">
        <v>2.1384443840334075</v>
      </c>
      <c r="N343" s="17">
        <v>10.817105000342847</v>
      </c>
      <c r="O343" s="17">
        <v>9.1832745375222835</v>
      </c>
      <c r="P343" s="17">
        <v>9.8218978922864348</v>
      </c>
      <c r="Q343" s="17">
        <v>9.7264770750028227</v>
      </c>
      <c r="R343" s="17">
        <v>9.4143808627201508</v>
      </c>
      <c r="S343" s="17">
        <v>9.4342150231672282</v>
      </c>
      <c r="T343" s="17">
        <v>9.0257651765112108</v>
      </c>
      <c r="U343" s="17">
        <v>8.1396453792591519</v>
      </c>
      <c r="V343" s="17">
        <v>8.0008833624922476E-2</v>
      </c>
      <c r="W343" s="17">
        <v>8.2495032395626555E-2</v>
      </c>
      <c r="X343" s="17">
        <v>4.3515957176498879E-2</v>
      </c>
      <c r="Y343" s="17">
        <v>0</v>
      </c>
      <c r="Z343" s="17">
        <v>2.2848469306739283E-2</v>
      </c>
      <c r="AA343" s="17">
        <v>0.12011498619006887</v>
      </c>
      <c r="AB343" s="17">
        <v>0.10031158888144928</v>
      </c>
      <c r="AC343" s="17">
        <v>0.10953229438546273</v>
      </c>
      <c r="AD343" s="17">
        <v>0.10573771572633144</v>
      </c>
      <c r="AE343" s="17">
        <v>9.2777974703824206E-2</v>
      </c>
      <c r="AF343" s="17">
        <v>8.410918201313336E-2</v>
      </c>
      <c r="AG343" s="17">
        <v>7.6728185174928451E-2</v>
      </c>
      <c r="AH343" s="17">
        <v>7.6455177605019548E-2</v>
      </c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</row>
    <row r="344" spans="1:83" x14ac:dyDescent="0.3">
      <c r="A344" s="3">
        <v>2935</v>
      </c>
      <c r="B344" s="3" t="s">
        <v>433</v>
      </c>
      <c r="C344" s="3" t="s">
        <v>419</v>
      </c>
      <c r="D344" s="3" t="s">
        <v>48</v>
      </c>
      <c r="E344" s="3" t="s">
        <v>48</v>
      </c>
      <c r="F344" s="3" t="s">
        <v>38</v>
      </c>
      <c r="G344" s="3">
        <v>40.850756599999897</v>
      </c>
      <c r="H344" s="3">
        <v>-81.765755769999899</v>
      </c>
      <c r="I344" s="17">
        <v>0.745502240719502</v>
      </c>
      <c r="J344" s="17">
        <v>0.91563584766129136</v>
      </c>
      <c r="K344" s="17">
        <v>0.60039324795783477</v>
      </c>
      <c r="L344" s="17">
        <v>0.5521503537633986</v>
      </c>
      <c r="M344" s="17">
        <v>0.59857549165441992</v>
      </c>
      <c r="N344" s="17">
        <v>0.71883616402243233</v>
      </c>
      <c r="O344" s="17">
        <v>0.67413530233882979</v>
      </c>
      <c r="P344" s="17">
        <v>0.68816530217475458</v>
      </c>
      <c r="Q344" s="17">
        <v>0.60732294412112253</v>
      </c>
      <c r="R344" s="17">
        <v>0.32438452009224095</v>
      </c>
      <c r="S344" s="17">
        <v>0.51528267153242457</v>
      </c>
      <c r="T344" s="17">
        <v>0.42918540453630799</v>
      </c>
      <c r="U344" s="17">
        <v>0.61182508090791254</v>
      </c>
      <c r="V344" s="17">
        <v>0.53250160051393003</v>
      </c>
      <c r="W344" s="17">
        <v>0.654025605472351</v>
      </c>
      <c r="X344" s="17">
        <v>0.42885231996988199</v>
      </c>
      <c r="Y344" s="17">
        <v>0.39439310983099901</v>
      </c>
      <c r="Z344" s="17">
        <v>0.42755392261030001</v>
      </c>
      <c r="AA344" s="17">
        <v>0.51345440287316602</v>
      </c>
      <c r="AB344" s="17">
        <v>0.48152521595630698</v>
      </c>
      <c r="AC344" s="17">
        <v>0.49154664441053902</v>
      </c>
      <c r="AD344" s="17">
        <v>0.43380210294365901</v>
      </c>
      <c r="AE344" s="17">
        <v>0.23170322863731499</v>
      </c>
      <c r="AF344" s="17">
        <v>0.36805905109458897</v>
      </c>
      <c r="AG344" s="17">
        <v>0.30656100324022001</v>
      </c>
      <c r="AH344" s="17">
        <v>0.43701791493422315</v>
      </c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</row>
    <row r="345" spans="1:83" x14ac:dyDescent="0.3">
      <c r="A345" s="3">
        <v>2936</v>
      </c>
      <c r="B345" s="3" t="s">
        <v>434</v>
      </c>
      <c r="C345" s="3" t="s">
        <v>419</v>
      </c>
      <c r="D345" s="3" t="s">
        <v>48</v>
      </c>
      <c r="E345" s="3" t="s">
        <v>48</v>
      </c>
      <c r="F345" s="3" t="s">
        <v>38</v>
      </c>
      <c r="G345" s="3">
        <v>41.72644889</v>
      </c>
      <c r="H345" s="3">
        <v>-81.254006099999899</v>
      </c>
      <c r="I345" s="17">
        <v>1.1012433449437628E-2</v>
      </c>
      <c r="J345" s="17">
        <v>0</v>
      </c>
      <c r="K345" s="17">
        <v>0</v>
      </c>
      <c r="L345" s="17">
        <v>0</v>
      </c>
      <c r="M345" s="17">
        <v>0</v>
      </c>
      <c r="N345" s="17">
        <v>8.6338185828824993E-2</v>
      </c>
      <c r="O345" s="17">
        <v>0.11075444454825897</v>
      </c>
      <c r="P345" s="17">
        <v>7.1855205062509253E-2</v>
      </c>
      <c r="Q345" s="17">
        <v>3.9650896899328957E-2</v>
      </c>
      <c r="R345" s="17">
        <v>0</v>
      </c>
      <c r="S345" s="17">
        <v>0</v>
      </c>
      <c r="T345" s="17">
        <v>1.4424209232192339E-2</v>
      </c>
      <c r="U345" s="17">
        <v>2.8024952172353318E-2</v>
      </c>
      <c r="V345" s="17">
        <v>7.8660238924554496E-3</v>
      </c>
      <c r="W345" s="17">
        <v>0</v>
      </c>
      <c r="X345" s="17">
        <v>0</v>
      </c>
      <c r="Y345" s="17">
        <v>0</v>
      </c>
      <c r="Z345" s="17">
        <v>0</v>
      </c>
      <c r="AA345" s="17">
        <v>6.1670132734874997E-2</v>
      </c>
      <c r="AB345" s="17">
        <v>7.9110317534470703E-2</v>
      </c>
      <c r="AC345" s="17">
        <v>5.1325146473220902E-2</v>
      </c>
      <c r="AD345" s="17">
        <v>2.8322069213806401E-2</v>
      </c>
      <c r="AE345" s="17">
        <v>0</v>
      </c>
      <c r="AF345" s="17">
        <v>0</v>
      </c>
      <c r="AG345" s="17">
        <v>1.0303006594423099E-2</v>
      </c>
      <c r="AH345" s="17">
        <v>2.0017822980252377E-2</v>
      </c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</row>
    <row r="346" spans="1:83" x14ac:dyDescent="0.3">
      <c r="A346" s="3">
        <v>2951</v>
      </c>
      <c r="B346" s="3" t="s">
        <v>435</v>
      </c>
      <c r="C346" s="3" t="s">
        <v>78</v>
      </c>
      <c r="D346" s="3" t="s">
        <v>33</v>
      </c>
      <c r="E346" s="3" t="s">
        <v>89</v>
      </c>
      <c r="F346" s="3" t="s">
        <v>36</v>
      </c>
      <c r="G346" s="3">
        <v>35.508393980000001</v>
      </c>
      <c r="H346" s="3">
        <v>-97.179732439999896</v>
      </c>
      <c r="I346" s="18">
        <v>0.20735096929533559</v>
      </c>
      <c r="J346" s="18">
        <v>0</v>
      </c>
      <c r="K346" s="18">
        <v>0</v>
      </c>
      <c r="L346" s="18">
        <v>0.21434015531184197</v>
      </c>
      <c r="M346" s="18">
        <v>8.8459343434705587E-2</v>
      </c>
      <c r="N346" s="18">
        <v>0.27054903517832679</v>
      </c>
      <c r="O346" s="18">
        <v>1.1498376842790068</v>
      </c>
      <c r="P346" s="18">
        <v>0.47025762530595233</v>
      </c>
      <c r="Q346" s="18">
        <v>3.4547084900241058E-3</v>
      </c>
      <c r="R346" s="18">
        <v>0</v>
      </c>
      <c r="S346" s="18">
        <v>3.6026425570119736E-5</v>
      </c>
      <c r="T346" s="18">
        <v>2.0656196845453678</v>
      </c>
      <c r="U346" s="19">
        <v>1.366904168672324</v>
      </c>
      <c r="V346" s="18">
        <v>0.148107835210954</v>
      </c>
      <c r="W346" s="18">
        <v>0</v>
      </c>
      <c r="X346" s="18">
        <v>0</v>
      </c>
      <c r="Y346" s="18">
        <v>0.15310011093702999</v>
      </c>
      <c r="Z346" s="18">
        <v>6.3185245310503999E-2</v>
      </c>
      <c r="AA346" s="18">
        <v>0.193249310841662</v>
      </c>
      <c r="AB346" s="18">
        <v>0.82131263162786206</v>
      </c>
      <c r="AC346" s="18">
        <v>0.33589830378996599</v>
      </c>
      <c r="AD346" s="18">
        <v>2.4676489214457901E-3</v>
      </c>
      <c r="AE346" s="18">
        <v>0</v>
      </c>
      <c r="AF346" s="18">
        <v>2.5733161121514099E-5</v>
      </c>
      <c r="AG346" s="18">
        <v>1.47544263181812</v>
      </c>
      <c r="AH346" s="19">
        <v>1.2588190944845792</v>
      </c>
      <c r="AI346" s="13"/>
      <c r="AJ346" s="13"/>
      <c r="AK346" s="13"/>
      <c r="AL346" s="13"/>
      <c r="AM346" s="13"/>
      <c r="AN346" s="13"/>
      <c r="AO346" s="13"/>
      <c r="AP346" s="13"/>
      <c r="AQ346" s="13"/>
      <c r="AR346" s="14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4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4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4"/>
    </row>
    <row r="347" spans="1:83" x14ac:dyDescent="0.3">
      <c r="A347" s="3">
        <v>2952</v>
      </c>
      <c r="B347" s="3" t="s">
        <v>436</v>
      </c>
      <c r="C347" s="3" t="s">
        <v>78</v>
      </c>
      <c r="D347" s="3" t="s">
        <v>48</v>
      </c>
      <c r="E347" s="3" t="s">
        <v>48</v>
      </c>
      <c r="F347" s="3" t="s">
        <v>38</v>
      </c>
      <c r="G347" s="3">
        <v>35.761229030000003</v>
      </c>
      <c r="H347" s="3">
        <v>-95.288414959999898</v>
      </c>
      <c r="I347" s="1">
        <v>8.4508172540457256</v>
      </c>
      <c r="J347" s="1">
        <v>5.5756216431404715</v>
      </c>
      <c r="K347" s="1">
        <v>7.9002409256414419</v>
      </c>
      <c r="L347" s="1">
        <v>5.9419874293856711</v>
      </c>
      <c r="M347" s="1">
        <v>5.5820595913945654</v>
      </c>
      <c r="N347" s="1">
        <v>10.04259315245757</v>
      </c>
      <c r="O347" s="1">
        <v>13.48149047443342</v>
      </c>
      <c r="P347" s="1">
        <v>11.619913430725164</v>
      </c>
      <c r="Q347" s="1">
        <v>10.132051724423313</v>
      </c>
      <c r="R347" s="1">
        <v>12.293886817790829</v>
      </c>
      <c r="S347" s="1">
        <v>9.5880692484375256</v>
      </c>
      <c r="T347" s="1">
        <v>4.2904241952597477</v>
      </c>
      <c r="U347" s="1">
        <v>8.7655952493618425</v>
      </c>
      <c r="V347" s="1">
        <v>6.0362980386040901</v>
      </c>
      <c r="W347" s="1">
        <v>3.9825868879574799</v>
      </c>
      <c r="X347" s="1">
        <v>5.6430292326010303</v>
      </c>
      <c r="Y347" s="1">
        <v>4.2442767352754798</v>
      </c>
      <c r="Z347" s="1">
        <v>3.9871854224246901</v>
      </c>
      <c r="AA347" s="1">
        <v>7.1732808231839797</v>
      </c>
      <c r="AB347" s="1">
        <v>9.6296360531667293</v>
      </c>
      <c r="AC347" s="1">
        <v>8.2999381648036898</v>
      </c>
      <c r="AD347" s="1">
        <v>7.2371798031595098</v>
      </c>
      <c r="AE347" s="1">
        <v>8.7813477269934506</v>
      </c>
      <c r="AF347" s="1">
        <v>6.8486208917410902</v>
      </c>
      <c r="AG347" s="1">
        <v>3.06458871089982</v>
      </c>
      <c r="AH347" s="1">
        <v>6.2611394638298909</v>
      </c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x14ac:dyDescent="0.3">
      <c r="A348" s="3">
        <v>2953</v>
      </c>
      <c r="B348" s="3" t="s">
        <v>437</v>
      </c>
      <c r="C348" s="3" t="s">
        <v>78</v>
      </c>
      <c r="D348" s="3" t="s">
        <v>48</v>
      </c>
      <c r="E348" s="3" t="s">
        <v>48</v>
      </c>
      <c r="F348" s="3" t="s">
        <v>36</v>
      </c>
      <c r="G348" s="3">
        <v>35.470274310000001</v>
      </c>
      <c r="H348" s="3">
        <v>-97.674973309999899</v>
      </c>
      <c r="I348" s="17">
        <v>9.0425172328825479E-2</v>
      </c>
      <c r="J348" s="17">
        <v>5.5146992445664671E-2</v>
      </c>
      <c r="K348" s="17">
        <v>3.288105784650442E-2</v>
      </c>
      <c r="L348" s="17">
        <v>0.12996372588636246</v>
      </c>
      <c r="M348" s="17">
        <v>0.28360190901667237</v>
      </c>
      <c r="N348" s="17">
        <v>0.54458455225681335</v>
      </c>
      <c r="O348" s="17">
        <v>0.9586718832505029</v>
      </c>
      <c r="P348" s="17">
        <v>0.45545540421735048</v>
      </c>
      <c r="Q348" s="17">
        <v>3.4216319179641963E-2</v>
      </c>
      <c r="R348" s="17">
        <v>0</v>
      </c>
      <c r="S348" s="17">
        <v>5.0039873010279803E-2</v>
      </c>
      <c r="T348" s="17">
        <v>0</v>
      </c>
      <c r="U348" s="17">
        <v>0.22126122773952617</v>
      </c>
      <c r="V348" s="17">
        <v>6.4589408806303913E-2</v>
      </c>
      <c r="W348" s="17">
        <v>3.9390708889760484E-2</v>
      </c>
      <c r="X348" s="17">
        <v>2.3486469890360302E-2</v>
      </c>
      <c r="Y348" s="17">
        <v>9.2831232775973202E-2</v>
      </c>
      <c r="Z348" s="17">
        <v>0.20257279215476601</v>
      </c>
      <c r="AA348" s="17">
        <v>0.38898896589772392</v>
      </c>
      <c r="AB348" s="17">
        <v>0.68476563089321629</v>
      </c>
      <c r="AC348" s="17">
        <v>0.32532528872667893</v>
      </c>
      <c r="AD348" s="17">
        <v>2.444022798545855E-2</v>
      </c>
      <c r="AE348" s="17">
        <v>0</v>
      </c>
      <c r="AF348" s="17">
        <v>3.5742766435914147E-2</v>
      </c>
      <c r="AG348" s="17">
        <v>0</v>
      </c>
      <c r="AH348" s="17">
        <v>0.15804373409966158</v>
      </c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</row>
    <row r="349" spans="1:83" x14ac:dyDescent="0.3">
      <c r="A349" s="3">
        <v>2956</v>
      </c>
      <c r="B349" s="3" t="s">
        <v>438</v>
      </c>
      <c r="C349" s="3" t="s">
        <v>78</v>
      </c>
      <c r="D349" s="3" t="s">
        <v>35</v>
      </c>
      <c r="E349" s="3" t="s">
        <v>1217</v>
      </c>
      <c r="F349" s="3" t="s">
        <v>36</v>
      </c>
      <c r="G349" s="3">
        <v>34.966508159999897</v>
      </c>
      <c r="H349" s="3">
        <v>-96.7256518599999</v>
      </c>
      <c r="I349" s="17">
        <v>76.206901332058166</v>
      </c>
      <c r="J349" s="17">
        <v>87.073262012887881</v>
      </c>
      <c r="K349" s="17">
        <v>131.80971556324894</v>
      </c>
      <c r="L349" s="17">
        <v>239.62334156153258</v>
      </c>
      <c r="M349" s="17">
        <v>47.37237345209104</v>
      </c>
      <c r="N349" s="17">
        <v>131.57874231047805</v>
      </c>
      <c r="O349" s="17">
        <v>324.15492769813795</v>
      </c>
      <c r="P349" s="17">
        <v>316.06598917288699</v>
      </c>
      <c r="Q349" s="17">
        <v>118.19766644539321</v>
      </c>
      <c r="R349" s="17">
        <v>75.014214399790617</v>
      </c>
      <c r="S349" s="17">
        <v>145.91392197749602</v>
      </c>
      <c r="T349" s="17">
        <v>147.11106129272005</v>
      </c>
      <c r="U349" s="17">
        <v>153.82808815190904</v>
      </c>
      <c r="V349" s="17">
        <v>0.63872349549446072</v>
      </c>
      <c r="W349" s="17">
        <v>0.77631604637319718</v>
      </c>
      <c r="X349" s="17">
        <v>1.2976698314547945</v>
      </c>
      <c r="Y349" s="17">
        <v>2.7093357546529657</v>
      </c>
      <c r="Z349" s="17">
        <v>0.53926395576695518</v>
      </c>
      <c r="AA349" s="17">
        <v>1.5904110468506645</v>
      </c>
      <c r="AB349" s="17">
        <v>4.0570076935310233</v>
      </c>
      <c r="AC349" s="17">
        <v>3.8642909999127606</v>
      </c>
      <c r="AD349" s="17">
        <v>1.4062948724679587</v>
      </c>
      <c r="AE349" s="17">
        <v>0.82235125753827165</v>
      </c>
      <c r="AF349" s="17">
        <v>1.5117272395554591</v>
      </c>
      <c r="AG349" s="17">
        <v>1.4065744149264787</v>
      </c>
      <c r="AH349" s="17">
        <v>1.7251294460592546</v>
      </c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</row>
    <row r="350" spans="1:83" x14ac:dyDescent="0.3">
      <c r="A350" s="3">
        <v>2963</v>
      </c>
      <c r="B350" s="3" t="s">
        <v>439</v>
      </c>
      <c r="C350" s="3" t="s">
        <v>78</v>
      </c>
      <c r="D350" s="3" t="s">
        <v>48</v>
      </c>
      <c r="E350" s="3" t="s">
        <v>48</v>
      </c>
      <c r="F350" s="3" t="s">
        <v>33</v>
      </c>
      <c r="G350" s="3">
        <v>36.426213279999899</v>
      </c>
      <c r="H350" s="3">
        <v>-95.700087659999895</v>
      </c>
      <c r="I350" s="17">
        <v>12.520535128581702</v>
      </c>
      <c r="J350" s="17">
        <v>13.106572759659679</v>
      </c>
      <c r="K350" s="17">
        <v>11.637588092093671</v>
      </c>
      <c r="L350" s="17">
        <v>3.8329040388148714</v>
      </c>
      <c r="M350" s="17">
        <v>9.8076303331478485</v>
      </c>
      <c r="N350" s="17">
        <v>13.333711968248251</v>
      </c>
      <c r="O350" s="17">
        <v>14.504940388534049</v>
      </c>
      <c r="P350" s="17">
        <v>12.496070103760628</v>
      </c>
      <c r="Q350" s="17">
        <v>11.563055367936647</v>
      </c>
      <c r="R350" s="17">
        <v>10.490791720330868</v>
      </c>
      <c r="S350" s="17">
        <v>10.817287537745962</v>
      </c>
      <c r="T350" s="17">
        <v>9.5001903221288124</v>
      </c>
      <c r="U350" s="17">
        <v>11.131734064106158</v>
      </c>
      <c r="V350" s="17">
        <v>8.9432393775583598</v>
      </c>
      <c r="W350" s="17">
        <v>9.3618376854711993</v>
      </c>
      <c r="X350" s="17">
        <v>8.3125629229240499</v>
      </c>
      <c r="Y350" s="17">
        <v>2.7377885991534798</v>
      </c>
      <c r="Z350" s="17">
        <v>7.0054502379627497</v>
      </c>
      <c r="AA350" s="17">
        <v>9.5240799773201807</v>
      </c>
      <c r="AB350" s="17">
        <v>10.360671706095751</v>
      </c>
      <c r="AC350" s="17">
        <v>8.9257643598290208</v>
      </c>
      <c r="AD350" s="17">
        <v>8.2593252628118901</v>
      </c>
      <c r="AE350" s="17">
        <v>7.4934226573791927</v>
      </c>
      <c r="AF350" s="17">
        <v>7.7266339555328294</v>
      </c>
      <c r="AG350" s="17">
        <v>6.7858502300920085</v>
      </c>
      <c r="AH350" s="17">
        <v>7.9512386172186851</v>
      </c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</row>
    <row r="351" spans="1:83" x14ac:dyDescent="0.3">
      <c r="A351" s="3">
        <v>2964</v>
      </c>
      <c r="B351" s="3" t="s">
        <v>440</v>
      </c>
      <c r="C351" s="3" t="s">
        <v>78</v>
      </c>
      <c r="D351" s="3" t="s">
        <v>48</v>
      </c>
      <c r="E351" s="3" t="s">
        <v>48</v>
      </c>
      <c r="F351" s="3" t="s">
        <v>36</v>
      </c>
      <c r="G351" s="3">
        <v>35.10159565</v>
      </c>
      <c r="H351" s="3">
        <v>-98.352024439999894</v>
      </c>
      <c r="I351" s="17">
        <v>0.87533256212389665</v>
      </c>
      <c r="J351" s="17">
        <v>0.54997296830752496</v>
      </c>
      <c r="K351" s="17">
        <v>0.46116935499881145</v>
      </c>
      <c r="L351" s="17">
        <v>0.17717677529986336</v>
      </c>
      <c r="M351" s="17">
        <v>0.38070676306177109</v>
      </c>
      <c r="N351" s="17">
        <v>0.928272695361962</v>
      </c>
      <c r="O351" s="17">
        <v>1.5392292595111787</v>
      </c>
      <c r="P351" s="17">
        <v>1.620448630845891</v>
      </c>
      <c r="Q351" s="17">
        <v>1.5209486984802945</v>
      </c>
      <c r="R351" s="17">
        <v>0.47056727365643902</v>
      </c>
      <c r="S351" s="17">
        <v>0</v>
      </c>
      <c r="T351" s="17">
        <v>6.9287622813544378E-2</v>
      </c>
      <c r="U351" s="17">
        <v>0.71811006483351181</v>
      </c>
      <c r="V351" s="17">
        <v>0.62523754437421197</v>
      </c>
      <c r="W351" s="17">
        <v>0.39283783450537502</v>
      </c>
      <c r="X351" s="17">
        <v>0.32940668214200819</v>
      </c>
      <c r="Y351" s="17">
        <v>0.1265548394999024</v>
      </c>
      <c r="Z351" s="17">
        <v>0.27193340218697937</v>
      </c>
      <c r="AA351" s="17">
        <v>0.66305192525854439</v>
      </c>
      <c r="AB351" s="17">
        <v>1.0994494710794136</v>
      </c>
      <c r="AC351" s="17">
        <v>1.1574633077470651</v>
      </c>
      <c r="AD351" s="17">
        <v>1.0863919274859248</v>
      </c>
      <c r="AE351" s="17">
        <v>0.33611948118317081</v>
      </c>
      <c r="AF351" s="17">
        <v>0</v>
      </c>
      <c r="AG351" s="17">
        <v>4.9491159152531702E-2</v>
      </c>
      <c r="AH351" s="17">
        <v>0.51293576059536561</v>
      </c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</row>
    <row r="352" spans="1:83" x14ac:dyDescent="0.3">
      <c r="A352" s="3">
        <v>2965</v>
      </c>
      <c r="B352" s="3" t="s">
        <v>441</v>
      </c>
      <c r="C352" s="3" t="s">
        <v>78</v>
      </c>
      <c r="D352" s="3" t="s">
        <v>48</v>
      </c>
      <c r="E352" s="3" t="s">
        <v>48</v>
      </c>
      <c r="F352" s="3" t="s">
        <v>36</v>
      </c>
      <c r="G352" s="3">
        <v>36.116485230000002</v>
      </c>
      <c r="H352" s="3">
        <v>-95.991423569999895</v>
      </c>
      <c r="I352" s="17">
        <v>0.46017505311233398</v>
      </c>
      <c r="J352" s="17">
        <v>0.43650779534370682</v>
      </c>
      <c r="K352" s="17">
        <v>0.48464549246726063</v>
      </c>
      <c r="L352" s="17">
        <v>0.45428429995339015</v>
      </c>
      <c r="M352" s="17">
        <v>0.49637084620633126</v>
      </c>
      <c r="N352" s="17">
        <v>0.73339855521925856</v>
      </c>
      <c r="O352" s="17">
        <v>0.89227786288196209</v>
      </c>
      <c r="P352" s="17">
        <v>0.86884421661733635</v>
      </c>
      <c r="Q352" s="17">
        <v>0.70829359879612586</v>
      </c>
      <c r="R352" s="17">
        <v>0.56256827905378937</v>
      </c>
      <c r="S352" s="17">
        <v>0.45405019880426639</v>
      </c>
      <c r="T352" s="17">
        <v>0.41392370190638572</v>
      </c>
      <c r="U352" s="17">
        <v>0.58155064896554076</v>
      </c>
      <c r="V352" s="17">
        <v>0.32869646650881001</v>
      </c>
      <c r="W352" s="17">
        <v>0.31179128238836201</v>
      </c>
      <c r="X352" s="17">
        <v>0.346175351762329</v>
      </c>
      <c r="Y352" s="17">
        <v>0.32448878568099299</v>
      </c>
      <c r="Z352" s="17">
        <v>0.35455060443309377</v>
      </c>
      <c r="AA352" s="17">
        <v>0.52385611087089901</v>
      </c>
      <c r="AB352" s="17">
        <v>0.637341330629973</v>
      </c>
      <c r="AC352" s="17">
        <v>0.62060301186952604</v>
      </c>
      <c r="AD352" s="17">
        <v>0.50592399914009001</v>
      </c>
      <c r="AE352" s="17">
        <v>0.40183448503842101</v>
      </c>
      <c r="AF352" s="17">
        <v>0.32432157057447603</v>
      </c>
      <c r="AG352" s="17">
        <v>0.29565978707598983</v>
      </c>
      <c r="AH352" s="17">
        <v>0.41539332068967205</v>
      </c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</row>
    <row r="353" spans="1:83" x14ac:dyDescent="0.3">
      <c r="A353" s="3">
        <v>3000</v>
      </c>
      <c r="B353" s="3" t="s">
        <v>442</v>
      </c>
      <c r="C353" s="3" t="s">
        <v>78</v>
      </c>
      <c r="D353" s="3" t="s">
        <v>35</v>
      </c>
      <c r="E353" s="3" t="s">
        <v>1217</v>
      </c>
      <c r="F353" s="3" t="s">
        <v>36</v>
      </c>
      <c r="G353" s="3">
        <v>36.14377331</v>
      </c>
      <c r="H353" s="3">
        <v>-97.067546590000006</v>
      </c>
      <c r="I353" s="17">
        <v>0.27865067226100365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1.6313410103605841</v>
      </c>
      <c r="P353" s="17">
        <v>0.16211219896882381</v>
      </c>
      <c r="Q353" s="17">
        <v>0.11373960283766564</v>
      </c>
      <c r="R353" s="17">
        <v>0</v>
      </c>
      <c r="S353" s="17">
        <v>0</v>
      </c>
      <c r="T353" s="17">
        <v>0</v>
      </c>
      <c r="U353" s="17">
        <v>0.18533536551899379</v>
      </c>
      <c r="V353" s="17">
        <v>2.221970849015945E-3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2.0036164392949578E-2</v>
      </c>
      <c r="AC353" s="17">
        <v>1.9409587911576121E-3</v>
      </c>
      <c r="AD353" s="17">
        <v>1.3415908312652989E-3</v>
      </c>
      <c r="AE353" s="17">
        <v>0</v>
      </c>
      <c r="AF353" s="17">
        <v>0</v>
      </c>
      <c r="AG353" s="17">
        <v>0</v>
      </c>
      <c r="AH353" s="17">
        <v>2.1655332601774684E-3</v>
      </c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</row>
    <row r="354" spans="1:83" x14ac:dyDescent="0.3">
      <c r="A354" s="3">
        <v>3006</v>
      </c>
      <c r="B354" s="3" t="s">
        <v>443</v>
      </c>
      <c r="C354" s="3" t="s">
        <v>78</v>
      </c>
      <c r="D354" s="3" t="s">
        <v>48</v>
      </c>
      <c r="E354" s="3" t="s">
        <v>48</v>
      </c>
      <c r="F354" s="3" t="s">
        <v>33</v>
      </c>
      <c r="G354" s="3">
        <v>35.08467512</v>
      </c>
      <c r="H354" s="3">
        <v>-98.230338040000007</v>
      </c>
      <c r="I354" s="17">
        <v>0.3347699176107426</v>
      </c>
      <c r="J354" s="17">
        <v>0.53330665267456911</v>
      </c>
      <c r="K354" s="17">
        <v>0.2817497635143254</v>
      </c>
      <c r="L354" s="17">
        <v>0.78208857368792917</v>
      </c>
      <c r="M354" s="17">
        <v>0.42071940715082462</v>
      </c>
      <c r="N354" s="17">
        <v>0.77183980165825683</v>
      </c>
      <c r="O354" s="17">
        <v>1.2088042646610699</v>
      </c>
      <c r="P354" s="17">
        <v>1.1315366276999359</v>
      </c>
      <c r="Q354" s="17">
        <v>0.95592053433283297</v>
      </c>
      <c r="R354" s="17">
        <v>0.66343978377144297</v>
      </c>
      <c r="S354" s="17">
        <v>1.0131731467039138</v>
      </c>
      <c r="T354" s="17">
        <v>0.59616501857896631</v>
      </c>
      <c r="U354" s="17">
        <v>0.72431774312049979</v>
      </c>
      <c r="V354" s="17">
        <v>0.23912136972195899</v>
      </c>
      <c r="W354" s="17">
        <v>0.380933323338978</v>
      </c>
      <c r="X354" s="17">
        <v>0.201249831081661</v>
      </c>
      <c r="Y354" s="17">
        <v>0.55863469549137801</v>
      </c>
      <c r="Z354" s="17">
        <v>0.30051386225058901</v>
      </c>
      <c r="AA354" s="17">
        <v>0.55131414404161205</v>
      </c>
      <c r="AB354" s="17">
        <v>0.86343161761505005</v>
      </c>
      <c r="AC354" s="17">
        <v>0.80824044835709707</v>
      </c>
      <c r="AD354" s="17">
        <v>0.6828003816663093</v>
      </c>
      <c r="AE354" s="17">
        <v>0.47388555983674502</v>
      </c>
      <c r="AF354" s="17">
        <v>0.72369510478850996</v>
      </c>
      <c r="AG354" s="17">
        <v>0.42583215612783315</v>
      </c>
      <c r="AH354" s="17">
        <v>0.51736981651464276</v>
      </c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</row>
    <row r="355" spans="1:83" x14ac:dyDescent="0.3">
      <c r="A355" s="3">
        <v>3008</v>
      </c>
      <c r="B355" s="3" t="s">
        <v>444</v>
      </c>
      <c r="C355" s="3" t="s">
        <v>78</v>
      </c>
      <c r="D355" s="3" t="s">
        <v>48</v>
      </c>
      <c r="E355" s="3" t="s">
        <v>48</v>
      </c>
      <c r="F355" s="3" t="s">
        <v>36</v>
      </c>
      <c r="G355" s="3">
        <v>36.43720356</v>
      </c>
      <c r="H355" s="3">
        <v>-99.224879299999898</v>
      </c>
      <c r="I355" s="17">
        <v>0.47714593692124518</v>
      </c>
      <c r="J355" s="17">
        <v>0.39487905716378002</v>
      </c>
      <c r="K355" s="17">
        <v>0.26536606106611854</v>
      </c>
      <c r="L355" s="17">
        <v>0.78643010113502654</v>
      </c>
      <c r="M355" s="17">
        <v>0.87199445331639058</v>
      </c>
      <c r="N355" s="17">
        <v>0.80982305793299425</v>
      </c>
      <c r="O355" s="17">
        <v>0.70351266138137014</v>
      </c>
      <c r="P355" s="17">
        <v>0.75103917921063312</v>
      </c>
      <c r="Q355" s="17">
        <v>1.0442566129077162</v>
      </c>
      <c r="R355" s="17">
        <v>0.94303718809399117</v>
      </c>
      <c r="S355" s="17">
        <v>0.83044527867332896</v>
      </c>
      <c r="T355" s="17">
        <v>0.37690947956706322</v>
      </c>
      <c r="U355" s="17">
        <v>0.68834087360635343</v>
      </c>
      <c r="V355" s="17">
        <v>0.34081852637231802</v>
      </c>
      <c r="W355" s="17">
        <v>0.28205646940270002</v>
      </c>
      <c r="X355" s="17">
        <v>0.18954718647579899</v>
      </c>
      <c r="Y355" s="17">
        <v>0.56173578652501899</v>
      </c>
      <c r="Z355" s="17">
        <v>0.62285318094027897</v>
      </c>
      <c r="AA355" s="17">
        <v>0.57844504138071018</v>
      </c>
      <c r="AB355" s="17">
        <v>0.50250904384383577</v>
      </c>
      <c r="AC355" s="17">
        <v>0.53645655657902369</v>
      </c>
      <c r="AD355" s="17">
        <v>0.74589758064836875</v>
      </c>
      <c r="AE355" s="17">
        <v>0.67359799149570798</v>
      </c>
      <c r="AF355" s="17">
        <v>0.59317519905237792</v>
      </c>
      <c r="AG355" s="17">
        <v>0.26922105683361658</v>
      </c>
      <c r="AH355" s="17">
        <v>0.4916720525759668</v>
      </c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</row>
    <row r="356" spans="1:83" x14ac:dyDescent="0.3">
      <c r="A356" s="3">
        <v>3096</v>
      </c>
      <c r="B356" s="3" t="s">
        <v>445</v>
      </c>
      <c r="C356" s="3" t="s">
        <v>446</v>
      </c>
      <c r="D356" s="3" t="s">
        <v>48</v>
      </c>
      <c r="E356" s="3" t="s">
        <v>48</v>
      </c>
      <c r="F356" s="3" t="s">
        <v>58</v>
      </c>
      <c r="G356" s="3">
        <v>40.464216309999898</v>
      </c>
      <c r="H356" s="3">
        <v>-80.043055120000005</v>
      </c>
      <c r="I356" s="17">
        <v>0</v>
      </c>
      <c r="J356" s="17">
        <v>0</v>
      </c>
      <c r="K356" s="17">
        <v>0</v>
      </c>
      <c r="L356" s="17">
        <v>1.2967455093350296E-2</v>
      </c>
      <c r="M356" s="17">
        <v>0.45597102640836457</v>
      </c>
      <c r="N356" s="17">
        <v>0.26068006672535798</v>
      </c>
      <c r="O356" s="17">
        <v>0.56488514609701157</v>
      </c>
      <c r="P356" s="17">
        <v>7.3917901459076493E-2</v>
      </c>
      <c r="Q356" s="17">
        <v>0.255982617951998</v>
      </c>
      <c r="R356" s="17">
        <v>7.6093522746269973E-2</v>
      </c>
      <c r="S356" s="17">
        <v>0</v>
      </c>
      <c r="T356" s="17">
        <v>2.0153333106893E-2</v>
      </c>
      <c r="U356" s="17">
        <v>0.14468644662319799</v>
      </c>
      <c r="V356" s="17">
        <v>0</v>
      </c>
      <c r="W356" s="17">
        <v>0</v>
      </c>
      <c r="X356" s="17">
        <v>0</v>
      </c>
      <c r="Y356" s="17">
        <v>9.2624679238216406E-3</v>
      </c>
      <c r="Z356" s="17">
        <v>0.32569359029168898</v>
      </c>
      <c r="AA356" s="17">
        <v>0.18620004766097001</v>
      </c>
      <c r="AB356" s="17">
        <v>0.40348939006929402</v>
      </c>
      <c r="AC356" s="17">
        <v>5.27985010421975E-2</v>
      </c>
      <c r="AD356" s="17">
        <v>0.18284472710857</v>
      </c>
      <c r="AE356" s="17">
        <v>5.4352516247335697E-2</v>
      </c>
      <c r="AF356" s="17">
        <v>0</v>
      </c>
      <c r="AG356" s="17">
        <v>1.4395237933495E-2</v>
      </c>
      <c r="AH356" s="17">
        <v>0.10334746187371287</v>
      </c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</row>
    <row r="357" spans="1:83" x14ac:dyDescent="0.3">
      <c r="A357" s="3">
        <v>3118</v>
      </c>
      <c r="B357" s="3" t="s">
        <v>447</v>
      </c>
      <c r="C357" s="3" t="s">
        <v>446</v>
      </c>
      <c r="D357" s="3" t="s">
        <v>48</v>
      </c>
      <c r="E357" s="3" t="s">
        <v>48</v>
      </c>
      <c r="F357" s="3" t="s">
        <v>38</v>
      </c>
      <c r="G357" s="3">
        <v>40.384536130000001</v>
      </c>
      <c r="H357" s="3">
        <v>-79.060331259999899</v>
      </c>
      <c r="I357" s="17">
        <v>17.048503548177614</v>
      </c>
      <c r="J357" s="17">
        <v>18.586242846410499</v>
      </c>
      <c r="K357" s="17">
        <v>18.843134119679419</v>
      </c>
      <c r="L357" s="17">
        <v>15.6879372756203</v>
      </c>
      <c r="M357" s="17">
        <v>16.027329391595551</v>
      </c>
      <c r="N357" s="17">
        <v>16.859806617886022</v>
      </c>
      <c r="O357" s="17">
        <v>15.484183745084305</v>
      </c>
      <c r="P357" s="17">
        <v>15.992312232519854</v>
      </c>
      <c r="Q357" s="17">
        <v>16.334382663557292</v>
      </c>
      <c r="R357" s="17">
        <v>14.211715415934048</v>
      </c>
      <c r="S357" s="17">
        <v>12.29506456341548</v>
      </c>
      <c r="T357" s="17">
        <v>9.830961516084141</v>
      </c>
      <c r="U357" s="17">
        <v>15.578939376315589</v>
      </c>
      <c r="V357" s="17">
        <v>12.17750253441258</v>
      </c>
      <c r="W357" s="17">
        <v>13.275887747436069</v>
      </c>
      <c r="X357" s="17">
        <v>13.45938151405673</v>
      </c>
      <c r="Y357" s="17">
        <v>11.205669482585929</v>
      </c>
      <c r="Z357" s="17">
        <v>11.44809242256825</v>
      </c>
      <c r="AA357" s="17">
        <v>12.042719012775731</v>
      </c>
      <c r="AB357" s="17">
        <v>11.06013124648879</v>
      </c>
      <c r="AC357" s="17">
        <v>11.423080166085612</v>
      </c>
      <c r="AD357" s="17">
        <v>11.66741618825521</v>
      </c>
      <c r="AE357" s="17">
        <v>10.151225297095749</v>
      </c>
      <c r="AF357" s="17">
        <v>8.7821889738682</v>
      </c>
      <c r="AG357" s="17">
        <v>7.0221153686315301</v>
      </c>
      <c r="AH357" s="17">
        <v>11.127813840225421</v>
      </c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</row>
    <row r="358" spans="1:83" x14ac:dyDescent="0.3">
      <c r="A358" s="3">
        <v>3122</v>
      </c>
      <c r="B358" s="3" t="s">
        <v>448</v>
      </c>
      <c r="C358" s="3" t="s">
        <v>446</v>
      </c>
      <c r="D358" s="3" t="s">
        <v>48</v>
      </c>
      <c r="E358" s="3" t="s">
        <v>48</v>
      </c>
      <c r="F358" s="3" t="s">
        <v>38</v>
      </c>
      <c r="G358" s="3">
        <v>40.512643959999899</v>
      </c>
      <c r="H358" s="3">
        <v>-79.195771649999898</v>
      </c>
      <c r="I358" s="17">
        <v>17.298155436228381</v>
      </c>
      <c r="J358" s="17">
        <v>19.084330255353876</v>
      </c>
      <c r="K358" s="17">
        <v>17.104426763901373</v>
      </c>
      <c r="L358" s="17">
        <v>12.321681981950192</v>
      </c>
      <c r="M358" s="17">
        <v>12.739622285729538</v>
      </c>
      <c r="N358" s="17">
        <v>17.10881620552556</v>
      </c>
      <c r="O358" s="17">
        <v>14.320684267064433</v>
      </c>
      <c r="P358" s="17">
        <v>15.808320584252488</v>
      </c>
      <c r="Q358" s="17">
        <v>13.603988362803594</v>
      </c>
      <c r="R358" s="17">
        <v>7.3432482263765646</v>
      </c>
      <c r="S358" s="17">
        <v>8.4130070878945329</v>
      </c>
      <c r="T358" s="17">
        <v>11.492249720372595</v>
      </c>
      <c r="U358" s="17">
        <v>13.855052005744689</v>
      </c>
      <c r="V358" s="17">
        <v>12.355825311591701</v>
      </c>
      <c r="W358" s="17">
        <v>13.631664468109911</v>
      </c>
      <c r="X358" s="17">
        <v>12.217447688500981</v>
      </c>
      <c r="Y358" s="17">
        <v>8.8012014156787099</v>
      </c>
      <c r="Z358" s="17">
        <v>9.0997302040925288</v>
      </c>
      <c r="AA358" s="17">
        <v>12.220583003946832</v>
      </c>
      <c r="AB358" s="17">
        <v>10.229060190760311</v>
      </c>
      <c r="AC358" s="17">
        <v>11.291657560180351</v>
      </c>
      <c r="AD358" s="17">
        <v>9.7171345448597108</v>
      </c>
      <c r="AE358" s="17">
        <v>5.2451773045546899</v>
      </c>
      <c r="AF358" s="17">
        <v>6.009290777067525</v>
      </c>
      <c r="AG358" s="17">
        <v>8.2087498002661405</v>
      </c>
      <c r="AH358" s="17">
        <v>9.8964657183890647</v>
      </c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</row>
    <row r="359" spans="1:83" x14ac:dyDescent="0.3">
      <c r="A359" s="3">
        <v>3130</v>
      </c>
      <c r="B359" s="3" t="s">
        <v>449</v>
      </c>
      <c r="C359" s="3" t="s">
        <v>446</v>
      </c>
      <c r="D359" s="3" t="s">
        <v>48</v>
      </c>
      <c r="E359" s="3" t="s">
        <v>48</v>
      </c>
      <c r="F359" s="3" t="s">
        <v>38</v>
      </c>
      <c r="G359" s="3">
        <v>40.406258049999899</v>
      </c>
      <c r="H359" s="3">
        <v>-79.033478689999896</v>
      </c>
      <c r="I359" s="17">
        <v>4.3336376301370736</v>
      </c>
      <c r="J359" s="17">
        <v>5.037019801358622</v>
      </c>
      <c r="K359" s="17">
        <v>1.6740711183219098E-2</v>
      </c>
      <c r="L359" s="17">
        <v>0</v>
      </c>
      <c r="M359" s="17">
        <v>1.4345225545993581</v>
      </c>
      <c r="N359" s="17">
        <v>4.2875245950657392</v>
      </c>
      <c r="O359" s="17">
        <v>4.9679045407551277</v>
      </c>
      <c r="P359" s="17">
        <v>4.6451939733258358</v>
      </c>
      <c r="Q359" s="17">
        <v>4.2521617480978016</v>
      </c>
      <c r="R359" s="17">
        <v>4.8031857037286359E-3</v>
      </c>
      <c r="S359" s="17">
        <v>2.3852447362873641</v>
      </c>
      <c r="T359" s="17">
        <v>1.9316296611381978</v>
      </c>
      <c r="U359" s="17">
        <v>2.7565805117361295</v>
      </c>
      <c r="V359" s="17">
        <v>3.0954554500979099</v>
      </c>
      <c r="W359" s="17">
        <v>3.5978712866847302</v>
      </c>
      <c r="X359" s="17">
        <v>1.1957650845156501E-2</v>
      </c>
      <c r="Y359" s="17">
        <v>0</v>
      </c>
      <c r="Z359" s="17">
        <v>1.0246589675709701</v>
      </c>
      <c r="AA359" s="17">
        <v>3.0625175679040999</v>
      </c>
      <c r="AB359" s="17">
        <v>3.54850324339652</v>
      </c>
      <c r="AC359" s="17">
        <v>3.3179956952327401</v>
      </c>
      <c r="AD359" s="17">
        <v>3.0372583914984301</v>
      </c>
      <c r="AE359" s="17">
        <v>3.4308469312347399E-3</v>
      </c>
      <c r="AF359" s="17">
        <v>1.7037462402052601</v>
      </c>
      <c r="AG359" s="17">
        <v>1.37973547224157</v>
      </c>
      <c r="AH359" s="17">
        <v>1.9689860798115215</v>
      </c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</row>
    <row r="360" spans="1:83" x14ac:dyDescent="0.3">
      <c r="A360" s="3">
        <v>3131</v>
      </c>
      <c r="B360" s="3" t="s">
        <v>450</v>
      </c>
      <c r="C360" s="3" t="s">
        <v>446</v>
      </c>
      <c r="D360" s="3" t="s">
        <v>35</v>
      </c>
      <c r="E360" s="3" t="s">
        <v>1216</v>
      </c>
      <c r="F360" s="3" t="s">
        <v>38</v>
      </c>
      <c r="G360" s="3">
        <v>41.067119130000002</v>
      </c>
      <c r="H360" s="3">
        <v>-78.365848260000007</v>
      </c>
      <c r="I360" s="1">
        <v>267.69054056123559</v>
      </c>
      <c r="J360" s="1">
        <v>206.17142689202333</v>
      </c>
      <c r="K360" s="1">
        <v>130.67952902551181</v>
      </c>
      <c r="L360" s="1">
        <v>126.24971203687498</v>
      </c>
      <c r="M360" s="1">
        <v>309.51191205533399</v>
      </c>
      <c r="N360" s="1">
        <v>9.818301155619217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87.121045971660266</v>
      </c>
      <c r="V360" s="1">
        <v>1.9391983231321832</v>
      </c>
      <c r="W360" s="1">
        <v>1.491267920770365</v>
      </c>
      <c r="X360" s="1">
        <v>1.0153900731299446</v>
      </c>
      <c r="Y360" s="1">
        <v>1.249017750230409</v>
      </c>
      <c r="Z360" s="1">
        <v>3.4883916209413299</v>
      </c>
      <c r="AA360" s="1">
        <v>0.11540927640848435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0.77375532360012123</v>
      </c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x14ac:dyDescent="0.3">
      <c r="A361" s="3">
        <v>3136</v>
      </c>
      <c r="B361" s="3" t="s">
        <v>451</v>
      </c>
      <c r="C361" s="3" t="s">
        <v>446</v>
      </c>
      <c r="D361" s="3" t="s">
        <v>48</v>
      </c>
      <c r="E361" s="3" t="s">
        <v>48</v>
      </c>
      <c r="F361" s="3" t="s">
        <v>38</v>
      </c>
      <c r="G361" s="3">
        <v>40.659685789999898</v>
      </c>
      <c r="H361" s="3">
        <v>-79.340638400000003</v>
      </c>
      <c r="I361" s="17">
        <v>18.308427263304402</v>
      </c>
      <c r="J361" s="17">
        <v>18.623869195855598</v>
      </c>
      <c r="K361" s="17">
        <v>17.590666860382669</v>
      </c>
      <c r="L361" s="17">
        <v>15.070443425447088</v>
      </c>
      <c r="M361" s="17">
        <v>15.056606608279054</v>
      </c>
      <c r="N361" s="17">
        <v>13.837742160216646</v>
      </c>
      <c r="O361" s="17">
        <v>15.669684541352702</v>
      </c>
      <c r="P361" s="17">
        <v>14.998714992331783</v>
      </c>
      <c r="Q361" s="17">
        <v>10.892796276929278</v>
      </c>
      <c r="R361" s="17">
        <v>6.254268829108482</v>
      </c>
      <c r="S361" s="17">
        <v>9.4936780850338973</v>
      </c>
      <c r="T361" s="17">
        <v>7.5765453898855135</v>
      </c>
      <c r="U361" s="17">
        <v>13.587425986128073</v>
      </c>
      <c r="V361" s="17">
        <v>13.07744804521743</v>
      </c>
      <c r="W361" s="17">
        <v>13.302763711325429</v>
      </c>
      <c r="X361" s="17">
        <v>12.564762043130479</v>
      </c>
      <c r="Y361" s="17">
        <v>10.76460244674792</v>
      </c>
      <c r="Z361" s="17">
        <v>10.754719005913611</v>
      </c>
      <c r="AA361" s="17">
        <v>9.8841015430118908</v>
      </c>
      <c r="AB361" s="17">
        <v>11.19263181525193</v>
      </c>
      <c r="AC361" s="17">
        <v>10.713367851665559</v>
      </c>
      <c r="AD361" s="17">
        <v>7.7805687692351997</v>
      </c>
      <c r="AE361" s="17">
        <v>4.46733487793463</v>
      </c>
      <c r="AF361" s="17">
        <v>6.7811986321670705</v>
      </c>
      <c r="AG361" s="17">
        <v>5.4118181356325099</v>
      </c>
      <c r="AH361" s="17">
        <v>9.7053042758057657</v>
      </c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</row>
    <row r="362" spans="1:83" x14ac:dyDescent="0.3">
      <c r="A362" s="3">
        <v>3138</v>
      </c>
      <c r="B362" s="3" t="s">
        <v>452</v>
      </c>
      <c r="C362" s="3" t="s">
        <v>446</v>
      </c>
      <c r="D362" s="3" t="s">
        <v>35</v>
      </c>
      <c r="E362" s="3" t="s">
        <v>1216</v>
      </c>
      <c r="F362" s="3" t="s">
        <v>38</v>
      </c>
      <c r="G362" s="3">
        <v>40.93807984</v>
      </c>
      <c r="H362" s="3">
        <v>-80.368503829999895</v>
      </c>
      <c r="I362" s="17">
        <v>44.029501507316297</v>
      </c>
      <c r="J362" s="17">
        <v>94.609720259652377</v>
      </c>
      <c r="K362" s="17">
        <v>31.060205400140784</v>
      </c>
      <c r="L362" s="17">
        <v>7.4002843918849717</v>
      </c>
      <c r="M362" s="17">
        <v>17.734592303639058</v>
      </c>
      <c r="N362" s="17">
        <v>48.76854800894624</v>
      </c>
      <c r="O362" s="17">
        <v>48.253086091285475</v>
      </c>
      <c r="P362" s="17">
        <v>39.238377988727486</v>
      </c>
      <c r="Q362" s="17">
        <v>26.377084774920569</v>
      </c>
      <c r="R362" s="17">
        <v>17.629763810733319</v>
      </c>
      <c r="S362" s="17">
        <v>0</v>
      </c>
      <c r="T362" s="17">
        <v>3.913315216510969</v>
      </c>
      <c r="U362" s="17">
        <v>31.186503546333633</v>
      </c>
      <c r="V362" s="17">
        <v>0.32263909287223252</v>
      </c>
      <c r="W362" s="17">
        <v>0.68593014292443066</v>
      </c>
      <c r="X362" s="17">
        <v>0.23895484366730957</v>
      </c>
      <c r="Y362" s="17">
        <v>7.1485466814143458E-2</v>
      </c>
      <c r="Z362" s="17">
        <v>0.19628746112965953</v>
      </c>
      <c r="AA362" s="17">
        <v>0.5552084744251049</v>
      </c>
      <c r="AB362" s="17">
        <v>0.55558280623075962</v>
      </c>
      <c r="AC362" s="17">
        <v>0.4539394313437583</v>
      </c>
      <c r="AD362" s="17">
        <v>0.30017754571294719</v>
      </c>
      <c r="AE362" s="17">
        <v>0.1810905765645856</v>
      </c>
      <c r="AF362" s="17">
        <v>0</v>
      </c>
      <c r="AG362" s="17">
        <v>3.3993632888993763E-2</v>
      </c>
      <c r="AH362" s="17">
        <v>0.29717619670155127</v>
      </c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</row>
    <row r="363" spans="1:83" x14ac:dyDescent="0.3">
      <c r="A363" s="3">
        <v>3140</v>
      </c>
      <c r="B363" s="3" t="s">
        <v>453</v>
      </c>
      <c r="C363" s="3" t="s">
        <v>446</v>
      </c>
      <c r="D363" s="3" t="s">
        <v>35</v>
      </c>
      <c r="E363" s="3" t="s">
        <v>1216</v>
      </c>
      <c r="F363" s="3" t="s">
        <v>38</v>
      </c>
      <c r="G363" s="3">
        <v>40.096215739999899</v>
      </c>
      <c r="H363" s="3">
        <v>-76.696004590000001</v>
      </c>
      <c r="I363" s="17">
        <v>725.69801419356429</v>
      </c>
      <c r="J363" s="17">
        <v>819.71488889099737</v>
      </c>
      <c r="K363" s="17">
        <v>593.54117980302169</v>
      </c>
      <c r="L363" s="17">
        <v>63.898506297766154</v>
      </c>
      <c r="M363" s="17">
        <v>308.49221639757263</v>
      </c>
      <c r="N363" s="17">
        <v>417.31908461166199</v>
      </c>
      <c r="O363" s="17">
        <v>475.70939865533035</v>
      </c>
      <c r="P363" s="17">
        <v>713.0401261496022</v>
      </c>
      <c r="Q363" s="17">
        <v>598.10464126209058</v>
      </c>
      <c r="R363" s="17">
        <v>80.893854467551023</v>
      </c>
      <c r="S363" s="17">
        <v>280.50985249320678</v>
      </c>
      <c r="T363" s="17">
        <v>68.322126304585922</v>
      </c>
      <c r="U363" s="17">
        <v>426.53036664108976</v>
      </c>
      <c r="V363" s="17">
        <v>5.1735480345981752</v>
      </c>
      <c r="W363" s="17">
        <v>5.8250164837979757</v>
      </c>
      <c r="X363" s="17">
        <v>4.5079016474807165</v>
      </c>
      <c r="Y363" s="17">
        <v>0.61902583054062665</v>
      </c>
      <c r="Z363" s="17">
        <v>3.4397082128863579</v>
      </c>
      <c r="AA363" s="17">
        <v>4.6929828840973453</v>
      </c>
      <c r="AB363" s="17">
        <v>5.4809994554484476</v>
      </c>
      <c r="AC363" s="17">
        <v>8.3214232239742767</v>
      </c>
      <c r="AD363" s="17">
        <v>6.7858232904785618</v>
      </c>
      <c r="AE363" s="17">
        <v>0.80132437681641577</v>
      </c>
      <c r="AF363" s="17">
        <v>2.5217944522908535</v>
      </c>
      <c r="AG363" s="17">
        <v>0.57335658447105986</v>
      </c>
      <c r="AH363" s="17">
        <v>4.0518777065054898</v>
      </c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</row>
    <row r="364" spans="1:83" x14ac:dyDescent="0.3">
      <c r="A364" s="3">
        <v>3148</v>
      </c>
      <c r="B364" s="3" t="s">
        <v>454</v>
      </c>
      <c r="C364" s="3" t="s">
        <v>446</v>
      </c>
      <c r="D364" s="3" t="s">
        <v>48</v>
      </c>
      <c r="E364" s="3" t="s">
        <v>48</v>
      </c>
      <c r="F364" s="3" t="s">
        <v>36</v>
      </c>
      <c r="G364" s="3">
        <v>40.797959419999899</v>
      </c>
      <c r="H364" s="3">
        <v>-75.105971359999899</v>
      </c>
      <c r="I364" s="17">
        <v>0.51924906215596678</v>
      </c>
      <c r="J364" s="17">
        <v>1.5895952380199541</v>
      </c>
      <c r="K364" s="17">
        <v>5.788087608436685</v>
      </c>
      <c r="L364" s="17">
        <v>9.0919647682644893</v>
      </c>
      <c r="M364" s="17">
        <v>6.4074892237089438</v>
      </c>
      <c r="N364" s="17">
        <v>11.088166153046416</v>
      </c>
      <c r="O364" s="17">
        <v>14.072975652829339</v>
      </c>
      <c r="P364" s="17">
        <v>14.209495081773193</v>
      </c>
      <c r="Q364" s="17">
        <v>9.5375970781226229</v>
      </c>
      <c r="R364" s="17">
        <v>6.6682561869724708</v>
      </c>
      <c r="S364" s="17">
        <v>12.476734966305973</v>
      </c>
      <c r="T364" s="17">
        <v>4.9298351057829768</v>
      </c>
      <c r="U364" s="17">
        <v>8.0569851539950417</v>
      </c>
      <c r="V364" s="17">
        <v>0.37089218725426198</v>
      </c>
      <c r="W364" s="17">
        <v>1.135425170014253</v>
      </c>
      <c r="X364" s="17">
        <v>4.1343482917404897</v>
      </c>
      <c r="Y364" s="17">
        <v>6.4942605487603497</v>
      </c>
      <c r="Z364" s="17">
        <v>4.5767780169349601</v>
      </c>
      <c r="AA364" s="17">
        <v>7.9201186807474402</v>
      </c>
      <c r="AB364" s="17">
        <v>10.05212546630667</v>
      </c>
      <c r="AC364" s="17">
        <v>10.14963934412371</v>
      </c>
      <c r="AD364" s="17">
        <v>6.8125693415161592</v>
      </c>
      <c r="AE364" s="17">
        <v>4.7630401335517654</v>
      </c>
      <c r="AF364" s="17">
        <v>8.91195354736141</v>
      </c>
      <c r="AG364" s="17">
        <v>3.5213107898449838</v>
      </c>
      <c r="AH364" s="17">
        <v>5.7549893957107461</v>
      </c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</row>
    <row r="365" spans="1:83" x14ac:dyDescent="0.3">
      <c r="A365" s="3">
        <v>3149</v>
      </c>
      <c r="B365" s="3" t="s">
        <v>455</v>
      </c>
      <c r="C365" s="3" t="s">
        <v>446</v>
      </c>
      <c r="D365" s="3" t="s">
        <v>48</v>
      </c>
      <c r="E365" s="3" t="s">
        <v>48</v>
      </c>
      <c r="F365" s="3" t="s">
        <v>38</v>
      </c>
      <c r="G365" s="3">
        <v>41.07041564</v>
      </c>
      <c r="H365" s="3">
        <v>-76.664719289999894</v>
      </c>
      <c r="I365" s="17">
        <v>13.887796324434522</v>
      </c>
      <c r="J365" s="17">
        <v>16.451369410695815</v>
      </c>
      <c r="K365" s="17">
        <v>12.711736313266716</v>
      </c>
      <c r="L365" s="17">
        <v>2.9794337892708103</v>
      </c>
      <c r="M365" s="17">
        <v>7.8454222469352519</v>
      </c>
      <c r="N365" s="17">
        <v>10.328714748415813</v>
      </c>
      <c r="O365" s="17">
        <v>12.186335581296182</v>
      </c>
      <c r="P365" s="17">
        <v>13.621088094003055</v>
      </c>
      <c r="Q365" s="17">
        <v>12.498969163263995</v>
      </c>
      <c r="R365" s="17">
        <v>2.837380804548252</v>
      </c>
      <c r="S365" s="17">
        <v>8.2922543669997619</v>
      </c>
      <c r="T365" s="17">
        <v>4.0454246415153197</v>
      </c>
      <c r="U365" s="17">
        <v>9.7666033143122544</v>
      </c>
      <c r="V365" s="17">
        <v>9.9198545174532313</v>
      </c>
      <c r="W365" s="17">
        <v>11.75097815049701</v>
      </c>
      <c r="X365" s="17">
        <v>9.079811652333369</v>
      </c>
      <c r="Y365" s="17">
        <v>2.1281669923362929</v>
      </c>
      <c r="Z365" s="17">
        <v>5.6038730335251801</v>
      </c>
      <c r="AA365" s="17">
        <v>7.3776533917255804</v>
      </c>
      <c r="AB365" s="17">
        <v>8.7045254152115596</v>
      </c>
      <c r="AC365" s="17">
        <v>9.7293486385736117</v>
      </c>
      <c r="AD365" s="17">
        <v>8.927835116617139</v>
      </c>
      <c r="AE365" s="17">
        <v>2.026700574677323</v>
      </c>
      <c r="AF365" s="17">
        <v>5.92303883357126</v>
      </c>
      <c r="AG365" s="17">
        <v>2.8895890296538003</v>
      </c>
      <c r="AH365" s="17">
        <v>6.9761452245087519</v>
      </c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</row>
    <row r="366" spans="1:83" x14ac:dyDescent="0.3">
      <c r="A366" s="3">
        <v>3161</v>
      </c>
      <c r="B366" s="3" t="s">
        <v>456</v>
      </c>
      <c r="C366" s="3" t="s">
        <v>446</v>
      </c>
      <c r="D366" s="3" t="s">
        <v>35</v>
      </c>
      <c r="E366" s="3" t="s">
        <v>1216</v>
      </c>
      <c r="F366" s="3" t="s">
        <v>33</v>
      </c>
      <c r="G366" s="3">
        <v>39.85933163</v>
      </c>
      <c r="H366" s="3">
        <v>-75.324241290000003</v>
      </c>
      <c r="I366" s="17">
        <v>0.73683765872223872</v>
      </c>
      <c r="J366" s="17">
        <v>62.773951757738146</v>
      </c>
      <c r="K366" s="17">
        <v>2.626228964225688</v>
      </c>
      <c r="L366" s="17">
        <v>0.15911940139315017</v>
      </c>
      <c r="M366" s="17">
        <v>6.953400382977434</v>
      </c>
      <c r="N366" s="17">
        <v>6.8669133267420701</v>
      </c>
      <c r="O366" s="17">
        <v>78.81907020454463</v>
      </c>
      <c r="P366" s="17">
        <v>162.80242534616301</v>
      </c>
      <c r="Q366" s="17">
        <v>77.448526682439677</v>
      </c>
      <c r="R366" s="17">
        <v>3.7567391320564614</v>
      </c>
      <c r="S366" s="17">
        <v>6.0361067339939769</v>
      </c>
      <c r="T366" s="17">
        <v>6.6844535358569379E-2</v>
      </c>
      <c r="U366" s="17">
        <v>33.976982373970472</v>
      </c>
      <c r="V366" s="17">
        <v>5.617192641321868E-3</v>
      </c>
      <c r="W366" s="17">
        <v>0.4591513062439001</v>
      </c>
      <c r="X366" s="17">
        <v>2.0829223779876296E-2</v>
      </c>
      <c r="Y366" s="17">
        <v>1.5200051131919684E-3</v>
      </c>
      <c r="Z366" s="17">
        <v>7.7387240713238895E-2</v>
      </c>
      <c r="AA366" s="17">
        <v>8.2167525113668746E-2</v>
      </c>
      <c r="AB366" s="17">
        <v>0.94372650553875004</v>
      </c>
      <c r="AC366" s="17">
        <v>1.985862052788592</v>
      </c>
      <c r="AD366" s="17">
        <v>0.93235484376720779</v>
      </c>
      <c r="AE366" s="17">
        <v>4.0820139036754029E-2</v>
      </c>
      <c r="AF366" s="17">
        <v>5.9387270566749473E-2</v>
      </c>
      <c r="AG366" s="17">
        <v>6.0131420444627321E-4</v>
      </c>
      <c r="AH366" s="17">
        <v>0.38476514970259207</v>
      </c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</row>
    <row r="367" spans="1:83" x14ac:dyDescent="0.3">
      <c r="A367" s="3">
        <v>3166</v>
      </c>
      <c r="B367" s="3" t="s">
        <v>457</v>
      </c>
      <c r="C367" s="3" t="s">
        <v>446</v>
      </c>
      <c r="D367" s="3" t="s">
        <v>33</v>
      </c>
      <c r="E367" s="3" t="s">
        <v>1217</v>
      </c>
      <c r="F367" s="3" t="s">
        <v>43</v>
      </c>
      <c r="G367" s="3">
        <v>39.7592224899999</v>
      </c>
      <c r="H367" s="3">
        <v>-76.268777619999895</v>
      </c>
      <c r="I367" s="17">
        <v>1801.4581791135897</v>
      </c>
      <c r="J367" s="17">
        <v>1738.6465646106851</v>
      </c>
      <c r="K367" s="17">
        <v>1798.4109804684276</v>
      </c>
      <c r="L367" s="17">
        <v>1939.179552746356</v>
      </c>
      <c r="M367" s="17">
        <v>2011.3493578969296</v>
      </c>
      <c r="N367" s="17">
        <v>2040.1985323550903</v>
      </c>
      <c r="O367" s="17">
        <v>2028.9637273596031</v>
      </c>
      <c r="P367" s="17">
        <v>1975.5740453070957</v>
      </c>
      <c r="Q367" s="17">
        <v>1623.6865026527594</v>
      </c>
      <c r="R367" s="17">
        <v>1340.7057221077</v>
      </c>
      <c r="S367" s="17">
        <v>2021.68713874588</v>
      </c>
      <c r="T367" s="17">
        <v>1965.9929956798442</v>
      </c>
      <c r="U367" s="17">
        <v>1857.591125616522</v>
      </c>
      <c r="V367" s="17">
        <v>15.579888907822218</v>
      </c>
      <c r="W367" s="17">
        <v>14.749924014338889</v>
      </c>
      <c r="X367" s="17">
        <v>15.800949186367166</v>
      </c>
      <c r="Y367" s="17">
        <v>20.609117045455502</v>
      </c>
      <c r="Z367" s="17">
        <v>24.397607069991363</v>
      </c>
      <c r="AA367" s="17">
        <v>26.536018869621415</v>
      </c>
      <c r="AB367" s="17">
        <v>25.526245573060883</v>
      </c>
      <c r="AC367" s="17">
        <v>25.471268466444478</v>
      </c>
      <c r="AD367" s="17">
        <v>20.609350441514096</v>
      </c>
      <c r="AE367" s="17">
        <v>15.443889325052879</v>
      </c>
      <c r="AF367" s="17">
        <v>20.779360601697356</v>
      </c>
      <c r="AG367" s="17">
        <v>18.901454452382858</v>
      </c>
      <c r="AH367" s="17">
        <v>20.393900475520322</v>
      </c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</row>
    <row r="368" spans="1:83" x14ac:dyDescent="0.3">
      <c r="A368" s="3">
        <v>3176</v>
      </c>
      <c r="B368" s="3" t="s">
        <v>458</v>
      </c>
      <c r="C368" s="3" t="s">
        <v>446</v>
      </c>
      <c r="D368" s="3" t="s">
        <v>35</v>
      </c>
      <c r="E368" s="3" t="s">
        <v>1216</v>
      </c>
      <c r="F368" s="3" t="s">
        <v>58</v>
      </c>
      <c r="G368" s="3">
        <v>41.201466619999898</v>
      </c>
      <c r="H368" s="3">
        <v>-76.069417119999898</v>
      </c>
      <c r="I368" s="17">
        <v>41.836584435741827</v>
      </c>
      <c r="J368" s="17">
        <v>44.272188147568279</v>
      </c>
      <c r="K368" s="17">
        <v>39.973240260451547</v>
      </c>
      <c r="L368" s="17">
        <v>30.804011883385016</v>
      </c>
      <c r="M368" s="17">
        <v>39.99946921897002</v>
      </c>
      <c r="N368" s="17">
        <v>24.527870369789319</v>
      </c>
      <c r="O368" s="17">
        <v>45.31650605917519</v>
      </c>
      <c r="P368" s="17">
        <v>47.154149693116189</v>
      </c>
      <c r="Q368" s="17">
        <v>48.50510655246768</v>
      </c>
      <c r="R368" s="17">
        <v>28.764422260028788</v>
      </c>
      <c r="S368" s="17">
        <v>46.128233707489507</v>
      </c>
      <c r="T368" s="17">
        <v>36.848208793020426</v>
      </c>
      <c r="U368" s="17">
        <v>39.493829988661588</v>
      </c>
      <c r="V368" s="17">
        <v>0.30782505022370454</v>
      </c>
      <c r="W368" s="17">
        <v>0.31700835130995414</v>
      </c>
      <c r="X368" s="17">
        <v>0.29865258991999838</v>
      </c>
      <c r="Y368" s="17">
        <v>0.27864707489087587</v>
      </c>
      <c r="Z368" s="17">
        <v>0.41055443739345676</v>
      </c>
      <c r="AA368" s="17">
        <v>0.26810796761452244</v>
      </c>
      <c r="AB368" s="17">
        <v>0.4978588176009151</v>
      </c>
      <c r="AC368" s="17">
        <v>0.53151891088052416</v>
      </c>
      <c r="AD368" s="17">
        <v>0.53456084386087988</v>
      </c>
      <c r="AE368" s="17">
        <v>0.28453512875315506</v>
      </c>
      <c r="AF368" s="17">
        <v>0.41514228203631387</v>
      </c>
      <c r="AG368" s="17">
        <v>0.31095437774782908</v>
      </c>
      <c r="AH368" s="17">
        <v>0.37169550021058512</v>
      </c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</row>
    <row r="369" spans="1:83" x14ac:dyDescent="0.3">
      <c r="A369" s="3">
        <v>3236</v>
      </c>
      <c r="B369" s="3" t="s">
        <v>459</v>
      </c>
      <c r="C369" s="3" t="s">
        <v>460</v>
      </c>
      <c r="D369" s="3" t="s">
        <v>92</v>
      </c>
      <c r="E369" s="3" t="s">
        <v>92</v>
      </c>
      <c r="F369" s="3" t="s">
        <v>58</v>
      </c>
      <c r="G369" s="3">
        <v>41.815946680000003</v>
      </c>
      <c r="H369" s="3">
        <v>-71.404305780000001</v>
      </c>
      <c r="I369" s="17">
        <v>27.258296287873343</v>
      </c>
      <c r="J369" s="17">
        <v>44.573422580831107</v>
      </c>
      <c r="K369" s="17">
        <v>50.703402580705351</v>
      </c>
      <c r="L369" s="17">
        <v>79.598439498685707</v>
      </c>
      <c r="M369" s="17">
        <v>124.09057694272749</v>
      </c>
      <c r="N369" s="17">
        <v>124.69175967541082</v>
      </c>
      <c r="O369" s="17">
        <v>122.5132124878034</v>
      </c>
      <c r="P369" s="17">
        <v>123.75188147920045</v>
      </c>
      <c r="Q369" s="17">
        <v>111.97356020580831</v>
      </c>
      <c r="R369" s="17">
        <v>114.22230420838903</v>
      </c>
      <c r="S369" s="17">
        <v>0</v>
      </c>
      <c r="T369" s="17">
        <v>93.348264545292892</v>
      </c>
      <c r="U369" s="17">
        <v>85.119163583978548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</row>
    <row r="370" spans="1:83" x14ac:dyDescent="0.3">
      <c r="A370" s="3">
        <v>3251</v>
      </c>
      <c r="B370" s="3" t="s">
        <v>461</v>
      </c>
      <c r="C370" s="3" t="s">
        <v>71</v>
      </c>
      <c r="D370" s="3" t="s">
        <v>35</v>
      </c>
      <c r="E370" s="3" t="s">
        <v>1218</v>
      </c>
      <c r="F370" s="3" t="s">
        <v>33</v>
      </c>
      <c r="G370" s="3">
        <v>34.402784509999897</v>
      </c>
      <c r="H370" s="3">
        <v>-80.158304830000006</v>
      </c>
      <c r="I370" s="17">
        <v>686.25048533836662</v>
      </c>
      <c r="J370" s="17">
        <v>681.6796890832569</v>
      </c>
      <c r="K370" s="17">
        <v>693.44370424676322</v>
      </c>
      <c r="L370" s="17">
        <v>702.1128614726515</v>
      </c>
      <c r="M370" s="17">
        <v>254.73348253436799</v>
      </c>
      <c r="N370" s="17">
        <v>101.0969067734808</v>
      </c>
      <c r="O370" s="17">
        <v>712.94814916802545</v>
      </c>
      <c r="P370" s="17">
        <v>713.11152712000285</v>
      </c>
      <c r="Q370" s="17">
        <v>713.95186960500268</v>
      </c>
      <c r="R370" s="17">
        <v>705.9792243468861</v>
      </c>
      <c r="S370" s="17">
        <v>412.55722044719738</v>
      </c>
      <c r="T370" s="17">
        <v>697.59464525291844</v>
      </c>
      <c r="U370" s="17">
        <v>590.03971178495465</v>
      </c>
      <c r="V370" s="17">
        <v>6.1460571400811084</v>
      </c>
      <c r="W370" s="17">
        <v>6.0382035013127942</v>
      </c>
      <c r="X370" s="17">
        <v>6.7532169222552847</v>
      </c>
      <c r="Y370" s="17">
        <v>7.4790808421960202</v>
      </c>
      <c r="Z370" s="17">
        <v>2.7401412811436949</v>
      </c>
      <c r="AA370" s="17">
        <v>1.1586335672656309</v>
      </c>
      <c r="AB370" s="17">
        <v>8.4915548621811148</v>
      </c>
      <c r="AC370" s="17">
        <v>8.3568209828711399</v>
      </c>
      <c r="AD370" s="17">
        <v>8.280921938792968</v>
      </c>
      <c r="AE370" s="17">
        <v>7.5911767560313068</v>
      </c>
      <c r="AF370" s="17">
        <v>4.0152971060547582</v>
      </c>
      <c r="AG370" s="17">
        <v>6.8193553126477964</v>
      </c>
      <c r="AH370" s="17">
        <v>6.1669471853139566</v>
      </c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</row>
    <row r="371" spans="1:83" x14ac:dyDescent="0.3">
      <c r="A371" s="3">
        <v>3264</v>
      </c>
      <c r="B371" s="3" t="s">
        <v>462</v>
      </c>
      <c r="C371" s="3" t="s">
        <v>71</v>
      </c>
      <c r="D371" s="3" t="s">
        <v>33</v>
      </c>
      <c r="E371" s="3" t="s">
        <v>1216</v>
      </c>
      <c r="F371" s="3" t="s">
        <v>36</v>
      </c>
      <c r="G371" s="3">
        <v>34.602492040000001</v>
      </c>
      <c r="H371" s="3">
        <v>-82.435224930000004</v>
      </c>
      <c r="I371" s="17">
        <v>0</v>
      </c>
      <c r="J371" s="17">
        <v>0</v>
      </c>
      <c r="K371" s="17">
        <v>8.4963114204076984</v>
      </c>
      <c r="L371" s="17">
        <v>12.685593979033587</v>
      </c>
      <c r="M371" s="17">
        <v>0</v>
      </c>
      <c r="N371" s="17">
        <v>37.523350429281791</v>
      </c>
      <c r="O371" s="17">
        <v>20.753770750313713</v>
      </c>
      <c r="P371" s="17">
        <v>9.7457220096289774</v>
      </c>
      <c r="Q371" s="17">
        <v>6.1829725965678355</v>
      </c>
      <c r="R371" s="17">
        <v>4.2171464481320529</v>
      </c>
      <c r="S371" s="17">
        <v>6.1673954874732893</v>
      </c>
      <c r="T371" s="17">
        <v>3.9730565910081693E-4</v>
      </c>
      <c r="U371" s="17">
        <v>8.8120360567920084</v>
      </c>
      <c r="V371" s="17">
        <v>0</v>
      </c>
      <c r="W371" s="17">
        <v>0</v>
      </c>
      <c r="X371" s="17">
        <v>0.11343540313402896</v>
      </c>
      <c r="Y371" s="17">
        <v>0.17876358270379317</v>
      </c>
      <c r="Z371" s="17">
        <v>0</v>
      </c>
      <c r="AA371" s="17">
        <v>0.57659615818128729</v>
      </c>
      <c r="AB371" s="17">
        <v>0.32042919144324383</v>
      </c>
      <c r="AC371" s="17">
        <v>0.14950081224117642</v>
      </c>
      <c r="AD371" s="17">
        <v>9.4141439453235623E-2</v>
      </c>
      <c r="AE371" s="17">
        <v>6.0063546341391931E-2</v>
      </c>
      <c r="AF371" s="17">
        <v>7.9209387901005041E-2</v>
      </c>
      <c r="AG371" s="17">
        <v>6.3062457448514449E-6</v>
      </c>
      <c r="AH371" s="17">
        <v>0.13098030161302135</v>
      </c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</row>
    <row r="372" spans="1:83" x14ac:dyDescent="0.3">
      <c r="A372" s="3">
        <v>3265</v>
      </c>
      <c r="B372" s="3" t="s">
        <v>463</v>
      </c>
      <c r="C372" s="3" t="s">
        <v>71</v>
      </c>
      <c r="D372" s="3" t="s">
        <v>35</v>
      </c>
      <c r="E372" s="3" t="s">
        <v>1216</v>
      </c>
      <c r="F372" s="3" t="s">
        <v>43</v>
      </c>
      <c r="G372" s="3">
        <v>34.794166089999898</v>
      </c>
      <c r="H372" s="3">
        <v>-82.898639099999897</v>
      </c>
      <c r="I372" s="17">
        <v>2292.5642391283973</v>
      </c>
      <c r="J372" s="17">
        <v>2222.6312481441487</v>
      </c>
      <c r="K372" s="17">
        <v>2287.4719251680599</v>
      </c>
      <c r="L372" s="17">
        <v>2348.1819148847403</v>
      </c>
      <c r="M372" s="17">
        <v>2376.7560942237565</v>
      </c>
      <c r="N372" s="17">
        <v>2402.3259569366937</v>
      </c>
      <c r="O372" s="17">
        <v>2356.3311256823945</v>
      </c>
      <c r="P372" s="17">
        <v>2407.8576139128686</v>
      </c>
      <c r="Q372" s="17">
        <v>2407.9443752714697</v>
      </c>
      <c r="R372" s="17">
        <v>2018.9685277547519</v>
      </c>
      <c r="S372" s="17">
        <v>2043.2357277556766</v>
      </c>
      <c r="T372" s="17">
        <v>2340.113858201144</v>
      </c>
      <c r="U372" s="17">
        <v>2292.5103536978249</v>
      </c>
      <c r="V372" s="17">
        <v>22.162192195196674</v>
      </c>
      <c r="W372" s="17">
        <v>20.80095979712884</v>
      </c>
      <c r="X372" s="17">
        <v>21.284121877997023</v>
      </c>
      <c r="Y372" s="17">
        <v>24.376544031795376</v>
      </c>
      <c r="Z372" s="17">
        <v>25.508991160032672</v>
      </c>
      <c r="AA372" s="17">
        <v>27.103444520543135</v>
      </c>
      <c r="AB372" s="17">
        <v>27.827090396311959</v>
      </c>
      <c r="AC372" s="17">
        <v>28.423977496378463</v>
      </c>
      <c r="AD372" s="17">
        <v>28.637876848539427</v>
      </c>
      <c r="AE372" s="17">
        <v>23.569247238400401</v>
      </c>
      <c r="AF372" s="17">
        <v>21.78792936092443</v>
      </c>
      <c r="AG372" s="17">
        <v>23.946534361637973</v>
      </c>
      <c r="AH372" s="17">
        <v>24.641061681310383</v>
      </c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</row>
    <row r="373" spans="1:83" x14ac:dyDescent="0.3">
      <c r="A373" s="3">
        <v>3287</v>
      </c>
      <c r="B373" s="3" t="s">
        <v>464</v>
      </c>
      <c r="C373" s="3" t="s">
        <v>71</v>
      </c>
      <c r="D373" s="3" t="s">
        <v>35</v>
      </c>
      <c r="E373" s="3" t="s">
        <v>1217</v>
      </c>
      <c r="F373" s="3" t="s">
        <v>33</v>
      </c>
      <c r="G373" s="3">
        <v>34.05581823</v>
      </c>
      <c r="H373" s="3">
        <v>-81.2171942599999</v>
      </c>
      <c r="I373" s="1">
        <v>62.480397932864399</v>
      </c>
      <c r="J373" s="1">
        <v>116.77355998774124</v>
      </c>
      <c r="K373" s="1">
        <v>0</v>
      </c>
      <c r="L373" s="1">
        <v>0</v>
      </c>
      <c r="M373" s="1">
        <v>95.920553585840835</v>
      </c>
      <c r="N373" s="1">
        <v>111.55745201730009</v>
      </c>
      <c r="O373" s="1">
        <v>137.55666815466918</v>
      </c>
      <c r="P373" s="1">
        <v>123.41615174228167</v>
      </c>
      <c r="Q373" s="1">
        <v>47.542403658604442</v>
      </c>
      <c r="R373" s="1">
        <v>123.61935173084754</v>
      </c>
      <c r="S373" s="1">
        <v>148.90375414815244</v>
      </c>
      <c r="T373" s="1">
        <v>47.710754829424999</v>
      </c>
      <c r="U373" s="1">
        <v>84.44270737433493</v>
      </c>
      <c r="V373" s="1">
        <v>0.50396935582694247</v>
      </c>
      <c r="W373" s="1">
        <v>0.95667173038963227</v>
      </c>
      <c r="X373" s="1">
        <v>0</v>
      </c>
      <c r="Y373" s="1">
        <v>0</v>
      </c>
      <c r="Z373" s="1">
        <v>1.0336933290775865</v>
      </c>
      <c r="AA373" s="1">
        <v>1.2936292375001903</v>
      </c>
      <c r="AB373" s="1">
        <v>1.6060975057321687</v>
      </c>
      <c r="AC373" s="1">
        <v>1.3995455445820715</v>
      </c>
      <c r="AD373" s="1">
        <v>0.52525609502100856</v>
      </c>
      <c r="AE373" s="1">
        <v>1.2315995263132538</v>
      </c>
      <c r="AF373" s="1">
        <v>1.3331304397531167</v>
      </c>
      <c r="AG373" s="1">
        <v>0.41608269148057314</v>
      </c>
      <c r="AH373" s="1">
        <v>0.85826824154117698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x14ac:dyDescent="0.3">
      <c r="A374" s="3">
        <v>3295</v>
      </c>
      <c r="B374" s="3" t="s">
        <v>465</v>
      </c>
      <c r="C374" s="3" t="s">
        <v>71</v>
      </c>
      <c r="D374" s="3" t="s">
        <v>35</v>
      </c>
      <c r="E374" s="3" t="s">
        <v>1216</v>
      </c>
      <c r="F374" s="3" t="s">
        <v>33</v>
      </c>
      <c r="G374" s="3">
        <v>33.43440674</v>
      </c>
      <c r="H374" s="3">
        <v>-81.910983119999898</v>
      </c>
      <c r="I374" s="17">
        <v>52.832454331591116</v>
      </c>
      <c r="J374" s="17">
        <v>67.753957571205021</v>
      </c>
      <c r="K374" s="17">
        <v>52.305426969779248</v>
      </c>
      <c r="L374" s="17">
        <v>126.34288711119478</v>
      </c>
      <c r="M374" s="17">
        <v>53.466673859359084</v>
      </c>
      <c r="N374" s="17">
        <v>162.44108259138284</v>
      </c>
      <c r="O374" s="17">
        <v>158.30249230247449</v>
      </c>
      <c r="P374" s="17">
        <v>116.51800369291919</v>
      </c>
      <c r="Q374" s="17">
        <v>95.055691882502387</v>
      </c>
      <c r="R374" s="17">
        <v>110.80766170518942</v>
      </c>
      <c r="S374" s="17">
        <v>97.078707315480685</v>
      </c>
      <c r="T374" s="17">
        <v>53.750428355100482</v>
      </c>
      <c r="U374" s="17">
        <v>95.512710292381826</v>
      </c>
      <c r="V374" s="17">
        <v>0.47487854681754765</v>
      </c>
      <c r="W374" s="17">
        <v>0.61351342813664866</v>
      </c>
      <c r="X374" s="17">
        <v>0.50560919191998555</v>
      </c>
      <c r="Y374" s="17">
        <v>1.338729698451713</v>
      </c>
      <c r="Z374" s="17">
        <v>0.58193412802186728</v>
      </c>
      <c r="AA374" s="17">
        <v>1.8133071750480432</v>
      </c>
      <c r="AB374" s="17">
        <v>1.8561542576019061</v>
      </c>
      <c r="AC374" s="17">
        <v>1.3455115934535462</v>
      </c>
      <c r="AD374" s="17">
        <v>1.0933160139347453</v>
      </c>
      <c r="AE374" s="17">
        <v>1.2393068576813613</v>
      </c>
      <c r="AF374" s="17">
        <v>1.0205949476798681</v>
      </c>
      <c r="AG374" s="17">
        <v>0.53647191658012905</v>
      </c>
      <c r="AH374" s="17">
        <v>1.0353223898510244</v>
      </c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</row>
    <row r="375" spans="1:83" x14ac:dyDescent="0.3">
      <c r="A375" s="3">
        <v>3297</v>
      </c>
      <c r="B375" s="3" t="s">
        <v>466</v>
      </c>
      <c r="C375" s="3" t="s">
        <v>71</v>
      </c>
      <c r="D375" s="3" t="s">
        <v>33</v>
      </c>
      <c r="E375" s="3" t="s">
        <v>48</v>
      </c>
      <c r="F375" s="3" t="s">
        <v>38</v>
      </c>
      <c r="G375" s="3">
        <v>33.826645650000003</v>
      </c>
      <c r="H375" s="3">
        <v>-80.6224734299999</v>
      </c>
      <c r="I375" s="17">
        <v>6.1808468734021096</v>
      </c>
      <c r="J375" s="17">
        <v>6.0479312996373737</v>
      </c>
      <c r="K375" s="17">
        <v>2.9241937502908328</v>
      </c>
      <c r="L375" s="17">
        <v>5.8070404827843944</v>
      </c>
      <c r="M375" s="17">
        <v>7.0485866927973415</v>
      </c>
      <c r="N375" s="17">
        <v>6.9790752214499259</v>
      </c>
      <c r="O375" s="17">
        <v>7.4936465919757396</v>
      </c>
      <c r="P375" s="17">
        <v>7.3411455357540296</v>
      </c>
      <c r="Q375" s="17">
        <v>4.3490014248630793</v>
      </c>
      <c r="R375" s="17">
        <v>2.554676235898178</v>
      </c>
      <c r="S375" s="17">
        <v>4.5846834093927313</v>
      </c>
      <c r="T375" s="17">
        <v>5.9840161199860162</v>
      </c>
      <c r="U375" s="17">
        <v>5.6062371461583069</v>
      </c>
      <c r="V375" s="17">
        <v>4.4148906238586498</v>
      </c>
      <c r="W375" s="17">
        <v>4.3199509283124105</v>
      </c>
      <c r="X375" s="17">
        <v>2.0887098216363089</v>
      </c>
      <c r="Y375" s="17">
        <v>4.1478860591317108</v>
      </c>
      <c r="Z375" s="17">
        <v>5.0347047805695304</v>
      </c>
      <c r="AA375" s="17">
        <v>4.98505372960709</v>
      </c>
      <c r="AB375" s="17">
        <v>5.3526047085541002</v>
      </c>
      <c r="AC375" s="17">
        <v>5.2436753826814506</v>
      </c>
      <c r="AD375" s="17">
        <v>3.1064295891879139</v>
      </c>
      <c r="AE375" s="17">
        <v>1.8247687399272701</v>
      </c>
      <c r="AF375" s="17">
        <v>3.274773863851951</v>
      </c>
      <c r="AG375" s="17">
        <v>4.2742972285614398</v>
      </c>
      <c r="AH375" s="17">
        <v>4.004455104398791</v>
      </c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</row>
    <row r="376" spans="1:83" x14ac:dyDescent="0.3">
      <c r="A376" s="3">
        <v>3298</v>
      </c>
      <c r="B376" s="3" t="s">
        <v>467</v>
      </c>
      <c r="C376" s="3" t="s">
        <v>71</v>
      </c>
      <c r="D376" s="3" t="s">
        <v>33</v>
      </c>
      <c r="E376" s="3" t="s">
        <v>1216</v>
      </c>
      <c r="F376" s="3" t="s">
        <v>38</v>
      </c>
      <c r="G376" s="3">
        <v>33.015786820000002</v>
      </c>
      <c r="H376" s="3">
        <v>-79.929418290000001</v>
      </c>
      <c r="I376" s="17">
        <v>338.01700422757733</v>
      </c>
      <c r="J376" s="17">
        <v>342.17420817601283</v>
      </c>
      <c r="K376" s="17">
        <v>209.24677780648213</v>
      </c>
      <c r="L376" s="17">
        <v>273.30301231599935</v>
      </c>
      <c r="M376" s="17">
        <v>346.73161476343796</v>
      </c>
      <c r="N376" s="17">
        <v>357.74007441432383</v>
      </c>
      <c r="O376" s="17">
        <v>375.12998015150168</v>
      </c>
      <c r="P376" s="17">
        <v>361.20834312835802</v>
      </c>
      <c r="Q376" s="17">
        <v>376.61214383524054</v>
      </c>
      <c r="R376" s="17">
        <v>260.4840267115224</v>
      </c>
      <c r="S376" s="17">
        <v>162.60326076359354</v>
      </c>
      <c r="T376" s="17">
        <v>327.3776650852559</v>
      </c>
      <c r="U376" s="17">
        <v>310.8292885942501</v>
      </c>
      <c r="V376" s="17">
        <v>3.1916481663563907</v>
      </c>
      <c r="W376" s="17">
        <v>3.1583784535654091</v>
      </c>
      <c r="X376" s="17">
        <v>2.1172841884147795</v>
      </c>
      <c r="Y376" s="17">
        <v>3.0734386206852893</v>
      </c>
      <c r="Z376" s="17">
        <v>4.1085258774467963</v>
      </c>
      <c r="AA376" s="17">
        <v>4.4397778309083353</v>
      </c>
      <c r="AB376" s="17">
        <v>4.6982684043950345</v>
      </c>
      <c r="AC376" s="17">
        <v>4.4867608620220345</v>
      </c>
      <c r="AD376" s="17">
        <v>4.6062699752012239</v>
      </c>
      <c r="AE376" s="17">
        <v>2.9790517136704682</v>
      </c>
      <c r="AF376" s="17">
        <v>1.7779055486526758</v>
      </c>
      <c r="AG376" s="17">
        <v>3.4141162730072416</v>
      </c>
      <c r="AH376" s="17">
        <v>3.5074566465971291</v>
      </c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</row>
    <row r="377" spans="1:83" x14ac:dyDescent="0.3">
      <c r="A377" s="3">
        <v>3393</v>
      </c>
      <c r="B377" s="3" t="s">
        <v>468</v>
      </c>
      <c r="C377" s="3" t="s">
        <v>469</v>
      </c>
      <c r="D377" s="3" t="s">
        <v>35</v>
      </c>
      <c r="E377" s="3" t="s">
        <v>1216</v>
      </c>
      <c r="F377" s="3" t="s">
        <v>38</v>
      </c>
      <c r="G377" s="3">
        <v>35.074055850000001</v>
      </c>
      <c r="H377" s="3">
        <v>-90.148706079999897</v>
      </c>
      <c r="I377" s="17">
        <v>232.37628330345726</v>
      </c>
      <c r="J377" s="17">
        <v>361.43963582727923</v>
      </c>
      <c r="K377" s="17">
        <v>202.65050725450578</v>
      </c>
      <c r="L377" s="17">
        <v>163.52435518410059</v>
      </c>
      <c r="M377" s="17">
        <v>385.10245170483955</v>
      </c>
      <c r="N377" s="17">
        <v>440.27324466903735</v>
      </c>
      <c r="O377" s="17">
        <v>442.24759300417912</v>
      </c>
      <c r="P377" s="17">
        <v>493.7918267250372</v>
      </c>
      <c r="Q377" s="17">
        <v>336.57911034103097</v>
      </c>
      <c r="R377" s="17">
        <v>162.91308676636035</v>
      </c>
      <c r="S377" s="17">
        <v>315.97131308748897</v>
      </c>
      <c r="T377" s="17">
        <v>279.05179803501807</v>
      </c>
      <c r="U377" s="17">
        <v>317.67915192385993</v>
      </c>
      <c r="V377" s="17">
        <v>1.9631256481522272</v>
      </c>
      <c r="W377" s="17">
        <v>3.0940413811028478</v>
      </c>
      <c r="X377" s="17">
        <v>1.8166218360689828</v>
      </c>
      <c r="Y377" s="17">
        <v>1.7328226052459235</v>
      </c>
      <c r="Z377" s="17">
        <v>4.382079277381516</v>
      </c>
      <c r="AA377" s="17">
        <v>5.2817489749081519</v>
      </c>
      <c r="AB377" s="17">
        <v>5.406424983672661</v>
      </c>
      <c r="AC377" s="17">
        <v>6.013635715203443</v>
      </c>
      <c r="AD377" s="17">
        <v>4.0194052693550022</v>
      </c>
      <c r="AE377" s="17">
        <v>1.831705795988416</v>
      </c>
      <c r="AF377" s="17">
        <v>3.3454079707436986</v>
      </c>
      <c r="AG377" s="17">
        <v>2.7405746973755973</v>
      </c>
      <c r="AH377" s="17">
        <v>3.4706682461577842</v>
      </c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</row>
    <row r="378" spans="1:83" x14ac:dyDescent="0.3">
      <c r="A378" s="3">
        <v>3396</v>
      </c>
      <c r="B378" s="3" t="s">
        <v>470</v>
      </c>
      <c r="C378" s="3" t="s">
        <v>469</v>
      </c>
      <c r="D378" s="3" t="s">
        <v>35</v>
      </c>
      <c r="E378" s="3" t="s">
        <v>1216</v>
      </c>
      <c r="F378" s="3" t="s">
        <v>38</v>
      </c>
      <c r="G378" s="3">
        <v>36.02045107</v>
      </c>
      <c r="H378" s="3">
        <v>-84.1568945799999</v>
      </c>
      <c r="I378" s="17">
        <v>328.03671633788628</v>
      </c>
      <c r="J378" s="17">
        <v>230.54588380275072</v>
      </c>
      <c r="K378" s="17">
        <v>197.3831401193051</v>
      </c>
      <c r="L378" s="17">
        <v>177.47160377985159</v>
      </c>
      <c r="M378" s="17">
        <v>38.674790046113053</v>
      </c>
      <c r="N378" s="17">
        <v>354.67700399272849</v>
      </c>
      <c r="O378" s="17">
        <v>360.45702642591112</v>
      </c>
      <c r="P378" s="17">
        <v>375.93340134652516</v>
      </c>
      <c r="Q378" s="17">
        <v>140.24877068991273</v>
      </c>
      <c r="R378" s="17">
        <v>0.16396955611171221</v>
      </c>
      <c r="S378" s="17">
        <v>1.0881740996289979</v>
      </c>
      <c r="T378" s="17">
        <v>102.54092293887743</v>
      </c>
      <c r="U378" s="17">
        <v>192.21572683077619</v>
      </c>
      <c r="V378" s="17">
        <v>2.7059062007806216</v>
      </c>
      <c r="W378" s="17">
        <v>1.8384128874679253</v>
      </c>
      <c r="X378" s="17">
        <v>1.6248299044064336</v>
      </c>
      <c r="Y378" s="17">
        <v>1.6406164427534446</v>
      </c>
      <c r="Z378" s="17">
        <v>0.39332625191630971</v>
      </c>
      <c r="AA378" s="17">
        <v>3.5309798330703139</v>
      </c>
      <c r="AB378" s="17">
        <v>3.3240949359068432</v>
      </c>
      <c r="AC378" s="17">
        <v>3.6736481015436055</v>
      </c>
      <c r="AD378" s="17">
        <v>1.4622414209154202</v>
      </c>
      <c r="AE378" s="17">
        <v>1.6596351800671049E-3</v>
      </c>
      <c r="AF378" s="17">
        <v>1.0311775116716874E-2</v>
      </c>
      <c r="AG378" s="17">
        <v>0.95899361092515079</v>
      </c>
      <c r="AH378" s="17">
        <v>1.7642637338772844</v>
      </c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</row>
    <row r="379" spans="1:83" x14ac:dyDescent="0.3">
      <c r="A379" s="3">
        <v>3399</v>
      </c>
      <c r="B379" s="3" t="s">
        <v>211</v>
      </c>
      <c r="C379" s="3" t="s">
        <v>469</v>
      </c>
      <c r="D379" s="3" t="s">
        <v>35</v>
      </c>
      <c r="E379" s="3" t="s">
        <v>1216</v>
      </c>
      <c r="F379" s="3" t="s">
        <v>38</v>
      </c>
      <c r="G379" s="3">
        <v>36.390315999999899</v>
      </c>
      <c r="H379" s="3">
        <v>-87.652652709999899</v>
      </c>
      <c r="I379" s="1">
        <v>1440.3418801616924</v>
      </c>
      <c r="J379" s="1">
        <v>1457.5187598332971</v>
      </c>
      <c r="K379" s="1">
        <v>1153.9682867115469</v>
      </c>
      <c r="L379" s="1">
        <v>1342.8501595686505</v>
      </c>
      <c r="M379" s="1">
        <v>708.2845470991798</v>
      </c>
      <c r="N379" s="1">
        <v>1635.4734787547445</v>
      </c>
      <c r="O379" s="1">
        <v>1626.5304550307376</v>
      </c>
      <c r="P379" s="1">
        <v>1668.0956253859479</v>
      </c>
      <c r="Q379" s="1">
        <v>1444.6467052909272</v>
      </c>
      <c r="R379" s="1">
        <v>806.16249024632373</v>
      </c>
      <c r="S379" s="1">
        <v>734.62853696799857</v>
      </c>
      <c r="T379" s="1">
        <v>499.297442928225</v>
      </c>
      <c r="U379" s="1">
        <v>1206.9084773897951</v>
      </c>
      <c r="V379" s="1">
        <v>12.258701366157679</v>
      </c>
      <c r="W379" s="1">
        <v>12.081200211073611</v>
      </c>
      <c r="X379" s="1">
        <v>10.36836792309699</v>
      </c>
      <c r="Y379" s="1">
        <v>13.776230107855428</v>
      </c>
      <c r="Z379" s="1">
        <v>7.8286179208563631</v>
      </c>
      <c r="AA379" s="1">
        <v>19.022443343296946</v>
      </c>
      <c r="AB379" s="1">
        <v>19.029024708560055</v>
      </c>
      <c r="AC379" s="1">
        <v>19.549277262108884</v>
      </c>
      <c r="AD379" s="1">
        <v>16.751470899110942</v>
      </c>
      <c r="AE379" s="1">
        <v>8.617091490772971</v>
      </c>
      <c r="AF379" s="1">
        <v>7.4400895124787487</v>
      </c>
      <c r="AG379" s="1">
        <v>4.8972248024836595</v>
      </c>
      <c r="AH379" s="1">
        <v>12.621857784897145</v>
      </c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x14ac:dyDescent="0.3">
      <c r="A380" s="3">
        <v>3403</v>
      </c>
      <c r="B380" s="3" t="s">
        <v>472</v>
      </c>
      <c r="C380" s="3" t="s">
        <v>469</v>
      </c>
      <c r="D380" s="3" t="s">
        <v>35</v>
      </c>
      <c r="E380" s="3" t="s">
        <v>1216</v>
      </c>
      <c r="F380" s="3" t="s">
        <v>38</v>
      </c>
      <c r="G380" s="3">
        <v>36.315338830000002</v>
      </c>
      <c r="H380" s="3">
        <v>-86.400710290000006</v>
      </c>
      <c r="I380" s="17">
        <v>484.200408856141</v>
      </c>
      <c r="J380" s="17">
        <v>407.1692838685052</v>
      </c>
      <c r="K380" s="17">
        <v>265.43094328307308</v>
      </c>
      <c r="L380" s="17">
        <v>192.89194508184991</v>
      </c>
      <c r="M380" s="17">
        <v>386.12213500124352</v>
      </c>
      <c r="N380" s="17">
        <v>414.70544554057005</v>
      </c>
      <c r="O380" s="17">
        <v>525.44981474992028</v>
      </c>
      <c r="P380" s="17">
        <v>479.6986634732076</v>
      </c>
      <c r="Q380" s="17">
        <v>428.99996754741142</v>
      </c>
      <c r="R380" s="17">
        <v>309.15589675357865</v>
      </c>
      <c r="S380" s="17">
        <v>206.09594443206657</v>
      </c>
      <c r="T380" s="17">
        <v>225.64371436975316</v>
      </c>
      <c r="U380" s="17">
        <v>360.6254462944371</v>
      </c>
      <c r="V380" s="17">
        <v>4.1043203439114686</v>
      </c>
      <c r="W380" s="17">
        <v>3.3885615994863234</v>
      </c>
      <c r="X380" s="17">
        <v>2.3379310700790743</v>
      </c>
      <c r="Y380" s="17">
        <v>1.9179143662286477</v>
      </c>
      <c r="Z380" s="17">
        <v>4.2008341324235694</v>
      </c>
      <c r="AA380" s="17">
        <v>4.6637878989072137</v>
      </c>
      <c r="AB380" s="17">
        <v>5.9789721065580723</v>
      </c>
      <c r="AC380" s="17">
        <v>5.470173190718925</v>
      </c>
      <c r="AD380" s="17">
        <v>4.8432567579053263</v>
      </c>
      <c r="AE380" s="17">
        <v>3.3303819776432264</v>
      </c>
      <c r="AF380" s="17">
        <v>2.1298710747473253</v>
      </c>
      <c r="AG380" s="17">
        <v>2.2309275684671297</v>
      </c>
      <c r="AH380" s="17">
        <v>3.7226969309674462</v>
      </c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</row>
    <row r="381" spans="1:83" x14ac:dyDescent="0.3">
      <c r="A381" s="3">
        <v>3405</v>
      </c>
      <c r="B381" s="3" t="s">
        <v>473</v>
      </c>
      <c r="C381" s="3" t="s">
        <v>469</v>
      </c>
      <c r="D381" s="3" t="s">
        <v>48</v>
      </c>
      <c r="E381" s="3" t="s">
        <v>48</v>
      </c>
      <c r="F381" s="3" t="s">
        <v>58</v>
      </c>
      <c r="G381" s="3">
        <v>36.376321349999898</v>
      </c>
      <c r="H381" s="3">
        <v>-82.963203629999896</v>
      </c>
      <c r="I381" s="17">
        <v>2.1199037572625778</v>
      </c>
      <c r="J381" s="17">
        <v>2.1284922869454301</v>
      </c>
      <c r="K381" s="17">
        <v>2.6318465159313877</v>
      </c>
      <c r="L381" s="17">
        <v>2.6557195413594159</v>
      </c>
      <c r="M381" s="17">
        <v>3.2663795963487918</v>
      </c>
      <c r="N381" s="17">
        <v>3.6071164723518816</v>
      </c>
      <c r="O381" s="17">
        <v>3.9963909620385514</v>
      </c>
      <c r="P381" s="17">
        <v>3.8735399697433177</v>
      </c>
      <c r="Q381" s="17">
        <v>4.0010963294274697</v>
      </c>
      <c r="R381" s="17">
        <v>3.6129657853494517</v>
      </c>
      <c r="S381" s="17">
        <v>2.7919110846383961</v>
      </c>
      <c r="T381" s="17">
        <v>3.4607861105679958</v>
      </c>
      <c r="U381" s="17">
        <v>3.1865459739240851</v>
      </c>
      <c r="V381" s="17">
        <v>1.5142169694732699</v>
      </c>
      <c r="W381" s="17">
        <v>1.5203516335324501</v>
      </c>
      <c r="X381" s="17">
        <v>1.87989036852242</v>
      </c>
      <c r="Y381" s="17">
        <v>1.89694252954244</v>
      </c>
      <c r="Z381" s="17">
        <v>2.3331282831062801</v>
      </c>
      <c r="AA381" s="17">
        <v>2.57651176596563</v>
      </c>
      <c r="AB381" s="17">
        <v>2.8545649728846798</v>
      </c>
      <c r="AC381" s="17">
        <v>2.7668142641023699</v>
      </c>
      <c r="AD381" s="17">
        <v>2.8579259495910501</v>
      </c>
      <c r="AE381" s="17">
        <v>2.58068984667818</v>
      </c>
      <c r="AF381" s="17">
        <v>1.99422220331314</v>
      </c>
      <c r="AG381" s="17">
        <v>2.4719900789771398</v>
      </c>
      <c r="AH381" s="17">
        <v>2.2761042670886327</v>
      </c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</row>
    <row r="382" spans="1:83" x14ac:dyDescent="0.3">
      <c r="A382" s="3">
        <v>3406</v>
      </c>
      <c r="B382" s="3" t="s">
        <v>474</v>
      </c>
      <c r="C382" s="3" t="s">
        <v>469</v>
      </c>
      <c r="D382" s="3" t="s">
        <v>35</v>
      </c>
      <c r="E382" s="3" t="s">
        <v>1216</v>
      </c>
      <c r="F382" s="3" t="s">
        <v>38</v>
      </c>
      <c r="G382" s="3">
        <v>36.037968999999897</v>
      </c>
      <c r="H382" s="3">
        <v>-87.982310999999896</v>
      </c>
      <c r="I382" s="1">
        <v>233.39202284563103</v>
      </c>
      <c r="J382" s="1">
        <v>244.76216532367147</v>
      </c>
      <c r="K382" s="1">
        <v>239.24866550882277</v>
      </c>
      <c r="L382" s="1">
        <v>191.1279744133202</v>
      </c>
      <c r="M382" s="1">
        <v>197.87021120908508</v>
      </c>
      <c r="N382" s="1">
        <v>210.98800531765113</v>
      </c>
      <c r="O382" s="1">
        <v>203.95875910608382</v>
      </c>
      <c r="P382" s="1">
        <v>222.61537802968164</v>
      </c>
      <c r="Q382" s="1">
        <v>186.48490272047587</v>
      </c>
      <c r="R382" s="1">
        <v>180.50778489789127</v>
      </c>
      <c r="S382" s="1">
        <v>189.13088232420048</v>
      </c>
      <c r="T382" s="1">
        <v>209.7765134655547</v>
      </c>
      <c r="U382" s="1">
        <v>209.02395331308901</v>
      </c>
      <c r="V382" s="1">
        <v>2.0094572978118821</v>
      </c>
      <c r="W382" s="1">
        <v>2.0497087669552436</v>
      </c>
      <c r="X382" s="1">
        <v>2.1850365820915751</v>
      </c>
      <c r="Y382" s="1">
        <v>1.9745808552497228</v>
      </c>
      <c r="Z382" s="1">
        <v>2.1942879832777411</v>
      </c>
      <c r="AA382" s="1">
        <v>2.468611387962222</v>
      </c>
      <c r="AB382" s="1">
        <v>2.42111437144088</v>
      </c>
      <c r="AC382" s="1">
        <v>2.613930421909</v>
      </c>
      <c r="AD382" s="1">
        <v>2.1494051707981519</v>
      </c>
      <c r="AE382" s="1">
        <v>1.9089030836750858</v>
      </c>
      <c r="AF382" s="1">
        <v>1.8983314996382938</v>
      </c>
      <c r="AG382" s="1">
        <v>2.0495597233690019</v>
      </c>
      <c r="AH382" s="1">
        <v>2.1615635239863793</v>
      </c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x14ac:dyDescent="0.3">
      <c r="A383" s="3">
        <v>3407</v>
      </c>
      <c r="B383" s="3" t="s">
        <v>475</v>
      </c>
      <c r="C383" s="3" t="s">
        <v>469</v>
      </c>
      <c r="D383" s="3" t="s">
        <v>35</v>
      </c>
      <c r="E383" s="3" t="s">
        <v>1216</v>
      </c>
      <c r="F383" s="3" t="s">
        <v>38</v>
      </c>
      <c r="G383" s="3">
        <v>35.89831101</v>
      </c>
      <c r="H383" s="3">
        <v>-84.518846479999894</v>
      </c>
      <c r="I383" s="1">
        <v>541.13802153798281</v>
      </c>
      <c r="J383" s="1">
        <v>530.2790284656495</v>
      </c>
      <c r="K383" s="1">
        <v>182.70121176171898</v>
      </c>
      <c r="L383" s="1">
        <v>0</v>
      </c>
      <c r="M383" s="1">
        <v>519.51312615805523</v>
      </c>
      <c r="N383" s="1">
        <v>618.07745281780808</v>
      </c>
      <c r="O383" s="1">
        <v>679.77235065258185</v>
      </c>
      <c r="P383" s="1">
        <v>655.0307779570868</v>
      </c>
      <c r="Q383" s="1">
        <v>529.82838849731775</v>
      </c>
      <c r="R383" s="1">
        <v>87.048919799779966</v>
      </c>
      <c r="S383" s="1">
        <v>212.6819779883715</v>
      </c>
      <c r="T383" s="1">
        <v>79.703702711080268</v>
      </c>
      <c r="U383" s="1">
        <v>385.63725699745197</v>
      </c>
      <c r="V383" s="1">
        <v>4.3614918750332521</v>
      </c>
      <c r="W383" s="1">
        <v>4.2115975474408911</v>
      </c>
      <c r="X383" s="1">
        <v>1.5915897213722163</v>
      </c>
      <c r="Y383" s="1">
        <v>0</v>
      </c>
      <c r="Z383" s="1">
        <v>5.4672133666376421</v>
      </c>
      <c r="AA383" s="1">
        <v>7.1612200370097163</v>
      </c>
      <c r="AB383" s="1">
        <v>7.6622646197873481</v>
      </c>
      <c r="AC383" s="1">
        <v>7.1104716617514345</v>
      </c>
      <c r="AD383" s="1">
        <v>5.6273858470402915</v>
      </c>
      <c r="AE383" s="1">
        <v>0.9197861816615327</v>
      </c>
      <c r="AF383" s="1">
        <v>2.0736729335934827</v>
      </c>
      <c r="AG383" s="1">
        <v>0.73274062490753145</v>
      </c>
      <c r="AH383" s="1">
        <v>3.9096038231324091</v>
      </c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x14ac:dyDescent="0.3">
      <c r="A384" s="3">
        <v>3441</v>
      </c>
      <c r="B384" s="3" t="s">
        <v>476</v>
      </c>
      <c r="C384" s="3" t="s">
        <v>69</v>
      </c>
      <c r="D384" s="3" t="s">
        <v>92</v>
      </c>
      <c r="E384" s="3" t="s">
        <v>92</v>
      </c>
      <c r="F384" s="3" t="s">
        <v>58</v>
      </c>
      <c r="G384" s="3">
        <v>27.8191202</v>
      </c>
      <c r="H384" s="3">
        <v>-97.419385149999897</v>
      </c>
      <c r="I384" s="17">
        <v>36.252999979297847</v>
      </c>
      <c r="J384" s="17">
        <v>58.934363529034165</v>
      </c>
      <c r="K384" s="17">
        <v>87.550716903039188</v>
      </c>
      <c r="L384" s="17">
        <v>89.641385987684572</v>
      </c>
      <c r="M384" s="17">
        <v>39.846637431604712</v>
      </c>
      <c r="N384" s="17">
        <v>52.409047012875682</v>
      </c>
      <c r="O384" s="17">
        <v>93.478371697315097</v>
      </c>
      <c r="P384" s="17">
        <v>116.73311802856963</v>
      </c>
      <c r="Q384" s="17">
        <v>93.483580014983616</v>
      </c>
      <c r="R384" s="17">
        <v>54.177953948099642</v>
      </c>
      <c r="S384" s="17">
        <v>57.283926183317242</v>
      </c>
      <c r="T384" s="17">
        <v>37.532998007758735</v>
      </c>
      <c r="U384" s="17">
        <v>68.130019262041159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7">
        <v>0</v>
      </c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</row>
    <row r="385" spans="1:83" x14ac:dyDescent="0.3">
      <c r="A385" s="3">
        <v>3443</v>
      </c>
      <c r="B385" s="3" t="s">
        <v>477</v>
      </c>
      <c r="C385" s="3" t="s">
        <v>69</v>
      </c>
      <c r="D385" s="3" t="s">
        <v>33</v>
      </c>
      <c r="E385" s="3" t="s">
        <v>1216</v>
      </c>
      <c r="F385" s="3" t="s">
        <v>58</v>
      </c>
      <c r="G385" s="3">
        <v>28.78797556</v>
      </c>
      <c r="H385" s="3">
        <v>-97.010586709999899</v>
      </c>
      <c r="I385" s="17">
        <v>2.254642309379268</v>
      </c>
      <c r="J385" s="17">
        <v>16.444652867217552</v>
      </c>
      <c r="K385" s="17">
        <v>35.595676643986536</v>
      </c>
      <c r="L385" s="17">
        <v>17.595355114580403</v>
      </c>
      <c r="M385" s="17">
        <v>26.657466686839392</v>
      </c>
      <c r="N385" s="17">
        <v>21.725981193063678</v>
      </c>
      <c r="O385" s="17">
        <v>24.665886352531544</v>
      </c>
      <c r="P385" s="17">
        <v>27.499083941992481</v>
      </c>
      <c r="Q385" s="17">
        <v>18.812043134484238</v>
      </c>
      <c r="R385" s="17">
        <v>23.253024552929553</v>
      </c>
      <c r="S385" s="17">
        <v>4.5907908903950645</v>
      </c>
      <c r="T385" s="17">
        <v>15.746401072702133</v>
      </c>
      <c r="U385" s="17">
        <v>19.638391831860226</v>
      </c>
      <c r="V385" s="17">
        <v>5.1207965999650794E-2</v>
      </c>
      <c r="W385" s="17">
        <v>0.38661376848814277</v>
      </c>
      <c r="X385" s="17">
        <v>0.8718832320665505</v>
      </c>
      <c r="Y385" s="17">
        <v>0.45160343325319585</v>
      </c>
      <c r="Z385" s="17">
        <v>0.699776739379663</v>
      </c>
      <c r="AA385" s="17">
        <v>0.56881681249609373</v>
      </c>
      <c r="AB385" s="17">
        <v>0.64723846337347646</v>
      </c>
      <c r="AC385" s="17">
        <v>0.71505902184328851</v>
      </c>
      <c r="AD385" s="17">
        <v>0.4875236278910724</v>
      </c>
      <c r="AE385" s="17">
        <v>0.59072450081568773</v>
      </c>
      <c r="AF385" s="17">
        <v>0.11424148218334385</v>
      </c>
      <c r="AG385" s="17">
        <v>0.38095876433576947</v>
      </c>
      <c r="AH385" s="17">
        <v>0.4990494671633311</v>
      </c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</row>
    <row r="386" spans="1:83" x14ac:dyDescent="0.3">
      <c r="A386" s="3">
        <v>3452</v>
      </c>
      <c r="B386" s="3" t="s">
        <v>478</v>
      </c>
      <c r="C386" s="3" t="s">
        <v>69</v>
      </c>
      <c r="D386" s="3" t="s">
        <v>35</v>
      </c>
      <c r="E386" s="3" t="s">
        <v>1217</v>
      </c>
      <c r="F386" s="3" t="s">
        <v>36</v>
      </c>
      <c r="G386" s="3">
        <v>32.836643510000002</v>
      </c>
      <c r="H386" s="3">
        <v>-96.546100569999894</v>
      </c>
      <c r="I386" s="17">
        <v>1.2631573234258553</v>
      </c>
      <c r="J386" s="17">
        <v>1.7886751646973276</v>
      </c>
      <c r="K386" s="17">
        <v>2.8418491872452014</v>
      </c>
      <c r="L386" s="17">
        <v>5.3195058820746732</v>
      </c>
      <c r="M386" s="17">
        <v>3.5010148950173465</v>
      </c>
      <c r="N386" s="17">
        <v>42.137477227421577</v>
      </c>
      <c r="O386" s="17">
        <v>100.0530927289452</v>
      </c>
      <c r="P386" s="17">
        <v>127.77884706679464</v>
      </c>
      <c r="Q386" s="17">
        <v>26.101005165526846</v>
      </c>
      <c r="R386" s="17">
        <v>7.9540264437685764</v>
      </c>
      <c r="S386" s="17">
        <v>0</v>
      </c>
      <c r="T386" s="17">
        <v>23.450650093501775</v>
      </c>
      <c r="U386" s="17">
        <v>28.846422802087325</v>
      </c>
      <c r="V386" s="17">
        <v>1.1334029217681204E-2</v>
      </c>
      <c r="W386" s="17">
        <v>1.6790993656408931E-2</v>
      </c>
      <c r="X386" s="17">
        <v>2.7927109600859375E-2</v>
      </c>
      <c r="Y386" s="17">
        <v>6.0041227954384352E-2</v>
      </c>
      <c r="Z386" s="17">
        <v>4.0555249513026234E-2</v>
      </c>
      <c r="AA386" s="17">
        <v>0.50256669809469323</v>
      </c>
      <c r="AB386" s="17">
        <v>1.2382546849170832</v>
      </c>
      <c r="AC386" s="17">
        <v>1.5447827188851622</v>
      </c>
      <c r="AD386" s="17">
        <v>0.31062156322856033</v>
      </c>
      <c r="AE386" s="17">
        <v>9.0745131917940494E-2</v>
      </c>
      <c r="AF386" s="17">
        <v>0</v>
      </c>
      <c r="AG386" s="17">
        <v>0.2247477782121895</v>
      </c>
      <c r="AH386" s="17">
        <v>0.34300213772846799</v>
      </c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</row>
    <row r="387" spans="1:83" x14ac:dyDescent="0.3">
      <c r="A387" s="3">
        <v>3453</v>
      </c>
      <c r="B387" s="3" t="s">
        <v>479</v>
      </c>
      <c r="C387" s="3" t="s">
        <v>69</v>
      </c>
      <c r="D387" s="3" t="s">
        <v>35</v>
      </c>
      <c r="E387" s="3" t="s">
        <v>1217</v>
      </c>
      <c r="F387" s="3" t="s">
        <v>36</v>
      </c>
      <c r="G387" s="3">
        <v>32.723516510000003</v>
      </c>
      <c r="H387" s="3">
        <v>-96.936396889999898</v>
      </c>
      <c r="I387" s="17">
        <v>1.0346607907648362</v>
      </c>
      <c r="J387" s="17">
        <v>18.836160256883382</v>
      </c>
      <c r="K387" s="17">
        <v>12.764753730193684</v>
      </c>
      <c r="L387" s="17">
        <v>10.104773061269006</v>
      </c>
      <c r="M387" s="17">
        <v>43.547228145154179</v>
      </c>
      <c r="N387" s="17">
        <v>17.174190382012611</v>
      </c>
      <c r="O387" s="17">
        <v>165.00655459970341</v>
      </c>
      <c r="P387" s="17">
        <v>148.0954371438049</v>
      </c>
      <c r="Q387" s="17">
        <v>68.325853280596448</v>
      </c>
      <c r="R387" s="17">
        <v>34.942442622712456</v>
      </c>
      <c r="S387" s="17">
        <v>6.1015128939481071</v>
      </c>
      <c r="T387" s="17">
        <v>5.2089927332821544</v>
      </c>
      <c r="U387" s="17">
        <v>44.677272708113982</v>
      </c>
      <c r="V387" s="17">
        <v>9.0049343002271739E-3</v>
      </c>
      <c r="W387" s="17">
        <v>0.17957843081023367</v>
      </c>
      <c r="X387" s="17">
        <v>0.12636844493583405</v>
      </c>
      <c r="Y387" s="17">
        <v>0.11382068975718868</v>
      </c>
      <c r="Z387" s="17">
        <v>0.51326630339497148</v>
      </c>
      <c r="AA387" s="17">
        <v>0.20773386235305111</v>
      </c>
      <c r="AB387" s="17">
        <v>2.0517096427386239</v>
      </c>
      <c r="AC387" s="17">
        <v>1.8153745734141462</v>
      </c>
      <c r="AD387" s="17">
        <v>0.82192666338754605</v>
      </c>
      <c r="AE387" s="17">
        <v>0.40289249603462934</v>
      </c>
      <c r="AF387" s="17">
        <v>6.5862552941074445E-2</v>
      </c>
      <c r="AG387" s="17">
        <v>5.0381867073505671E-2</v>
      </c>
      <c r="AH387" s="17">
        <v>0.53519850749178755</v>
      </c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</row>
    <row r="388" spans="1:83" x14ac:dyDescent="0.3">
      <c r="A388" s="3">
        <v>3456</v>
      </c>
      <c r="B388" s="3" t="s">
        <v>480</v>
      </c>
      <c r="C388" s="3" t="s">
        <v>69</v>
      </c>
      <c r="D388" s="3" t="s">
        <v>48</v>
      </c>
      <c r="E388" s="3" t="s">
        <v>48</v>
      </c>
      <c r="F388" s="3" t="s">
        <v>33</v>
      </c>
      <c r="G388" s="3">
        <v>31.9835376999999</v>
      </c>
      <c r="H388" s="3">
        <v>-106.432226499999</v>
      </c>
      <c r="I388" s="1">
        <v>2.6682657910455259</v>
      </c>
      <c r="J388" s="1">
        <v>2.4425267245762039</v>
      </c>
      <c r="K388" s="1">
        <v>2.0230066860078879</v>
      </c>
      <c r="L388" s="1">
        <v>1.8611454202125679</v>
      </c>
      <c r="M388" s="1">
        <v>2.973437174840678</v>
      </c>
      <c r="N388" s="1">
        <v>3.9397054121270996</v>
      </c>
      <c r="O388" s="1">
        <v>3.5733860266583637</v>
      </c>
      <c r="P388" s="1">
        <v>3.9745186443396698</v>
      </c>
      <c r="Q388" s="1">
        <v>4.3474724016948558</v>
      </c>
      <c r="R388" s="1">
        <v>2.8534830747730577</v>
      </c>
      <c r="S388" s="1">
        <v>2.1224893811728176</v>
      </c>
      <c r="T388" s="1">
        <v>2.1802645642940957</v>
      </c>
      <c r="U388" s="1">
        <v>2.9154858837399766</v>
      </c>
      <c r="V388" s="1">
        <v>1.90590413646109</v>
      </c>
      <c r="W388" s="1">
        <v>1.7446619461258599</v>
      </c>
      <c r="X388" s="1">
        <v>1.44500477571992</v>
      </c>
      <c r="Y388" s="1">
        <v>1.32938958586612</v>
      </c>
      <c r="Z388" s="1">
        <v>2.12388369631477</v>
      </c>
      <c r="AA388" s="1">
        <v>2.8140752943764999</v>
      </c>
      <c r="AB388" s="1">
        <v>2.5524185904702601</v>
      </c>
      <c r="AC388" s="1">
        <v>2.8389418888140501</v>
      </c>
      <c r="AD388" s="1">
        <v>3.1053374297820402</v>
      </c>
      <c r="AE388" s="1">
        <v>2.0382021962664698</v>
      </c>
      <c r="AF388" s="1">
        <v>1.5160638436948699</v>
      </c>
      <c r="AG388" s="1">
        <v>1.55733183163864</v>
      </c>
      <c r="AH388" s="1">
        <v>2.0824899169571265</v>
      </c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x14ac:dyDescent="0.3">
      <c r="A389" s="3">
        <v>3457</v>
      </c>
      <c r="B389" s="3" t="s">
        <v>481</v>
      </c>
      <c r="C389" s="3" t="s">
        <v>69</v>
      </c>
      <c r="D389" s="3" t="s">
        <v>89</v>
      </c>
      <c r="E389" s="3" t="s">
        <v>89</v>
      </c>
      <c r="F389" s="3" t="s">
        <v>36</v>
      </c>
      <c r="G389" s="3">
        <v>30.43579707</v>
      </c>
      <c r="H389" s="3">
        <v>-95.520774430000003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1.8363128720134914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1.8363128720134914</v>
      </c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83" x14ac:dyDescent="0.3">
      <c r="A390" s="3">
        <v>3459</v>
      </c>
      <c r="B390" s="3" t="s">
        <v>482</v>
      </c>
      <c r="C390" s="3" t="s">
        <v>69</v>
      </c>
      <c r="D390" s="3" t="s">
        <v>33</v>
      </c>
      <c r="E390" s="3" t="s">
        <v>92</v>
      </c>
      <c r="F390" s="3" t="s">
        <v>36</v>
      </c>
      <c r="G390" s="3">
        <v>30.023658009999899</v>
      </c>
      <c r="H390" s="3">
        <v>-93.875975729999894</v>
      </c>
      <c r="I390" s="17">
        <v>288.89985146664282</v>
      </c>
      <c r="J390" s="17">
        <v>258.18243175030665</v>
      </c>
      <c r="K390" s="17">
        <v>426.37671906781435</v>
      </c>
      <c r="L390" s="17">
        <v>308.85452854823245</v>
      </c>
      <c r="M390" s="17">
        <v>312.99609846393582</v>
      </c>
      <c r="N390" s="17">
        <v>659.12837349319443</v>
      </c>
      <c r="O390" s="17">
        <v>471.81910800506483</v>
      </c>
      <c r="P390" s="17">
        <v>504.53499345039216</v>
      </c>
      <c r="Q390" s="17">
        <v>474.09021347233625</v>
      </c>
      <c r="R390" s="17">
        <v>329.41777838470205</v>
      </c>
      <c r="S390" s="17">
        <v>197.04204499043806</v>
      </c>
      <c r="T390" s="17">
        <v>264.56011316072835</v>
      </c>
      <c r="U390" s="17">
        <v>375.23097924962275</v>
      </c>
      <c r="V390" s="17">
        <v>1.8954176611946301</v>
      </c>
      <c r="W390" s="17">
        <v>0.70543925115700101</v>
      </c>
      <c r="X390" s="17">
        <v>1.84495934824523</v>
      </c>
      <c r="Y390" s="17">
        <v>0.95159799119786403</v>
      </c>
      <c r="Z390" s="17">
        <v>1.78470280633454</v>
      </c>
      <c r="AA390" s="17">
        <v>0.66987802198086599</v>
      </c>
      <c r="AB390" s="17">
        <v>2.9308627943311101</v>
      </c>
      <c r="AC390" s="17">
        <v>1.6206654047901501</v>
      </c>
      <c r="AD390" s="17">
        <v>0.78825801831327102</v>
      </c>
      <c r="AE390" s="17">
        <v>1.0006088864823</v>
      </c>
      <c r="AF390" s="17">
        <v>1.0740189932098601</v>
      </c>
      <c r="AG390" s="17">
        <v>0.97276066405906303</v>
      </c>
      <c r="AH390" s="17">
        <v>1.3638745049369851</v>
      </c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</row>
    <row r="391" spans="1:83" x14ac:dyDescent="0.3">
      <c r="A391" s="3">
        <v>3460</v>
      </c>
      <c r="B391" s="3" t="s">
        <v>483</v>
      </c>
      <c r="C391" s="3" t="s">
        <v>69</v>
      </c>
      <c r="D391" s="3" t="s">
        <v>92</v>
      </c>
      <c r="E391" s="3" t="s">
        <v>92</v>
      </c>
      <c r="F391" s="3" t="s">
        <v>36</v>
      </c>
      <c r="G391" s="3">
        <v>29.7501578</v>
      </c>
      <c r="H391" s="3">
        <v>-94.925608789999899</v>
      </c>
      <c r="I391" s="17">
        <v>27.741355526600181</v>
      </c>
      <c r="J391" s="17">
        <v>95.575793396664693</v>
      </c>
      <c r="K391" s="17">
        <v>114.41087189781115</v>
      </c>
      <c r="L391" s="17">
        <v>258.94351954296286</v>
      </c>
      <c r="M391" s="17">
        <v>288.2504182393015</v>
      </c>
      <c r="N391" s="17">
        <v>391.65181535501051</v>
      </c>
      <c r="O391" s="17">
        <v>471.91444010839729</v>
      </c>
      <c r="P391" s="17">
        <v>413.82914939999608</v>
      </c>
      <c r="Q391" s="17">
        <v>333.21958450292772</v>
      </c>
      <c r="R391" s="17">
        <v>268.0517692218063</v>
      </c>
      <c r="S391" s="17">
        <v>140.30081833093544</v>
      </c>
      <c r="T391" s="17">
        <v>0.57615548768664737</v>
      </c>
      <c r="U391" s="17">
        <v>234.32217343394871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</row>
    <row r="392" spans="1:83" x14ac:dyDescent="0.3">
      <c r="A392" s="3">
        <v>3464</v>
      </c>
      <c r="B392" s="3" t="s">
        <v>484</v>
      </c>
      <c r="C392" s="3" t="s">
        <v>69</v>
      </c>
      <c r="D392" s="3" t="s">
        <v>48</v>
      </c>
      <c r="E392" s="3" t="s">
        <v>48</v>
      </c>
      <c r="F392" s="3" t="s">
        <v>36</v>
      </c>
      <c r="G392" s="3">
        <v>29.82165736</v>
      </c>
      <c r="H392" s="3">
        <v>-95.219406980000002</v>
      </c>
      <c r="I392" s="17">
        <v>1.035273959710074E-3</v>
      </c>
      <c r="J392" s="17">
        <v>2.5356410353554558E-5</v>
      </c>
      <c r="K392" s="17">
        <v>0</v>
      </c>
      <c r="L392" s="17">
        <v>0.15600010544014958</v>
      </c>
      <c r="M392" s="17">
        <v>0.14966266900637917</v>
      </c>
      <c r="N392" s="17">
        <v>0.1488922195098086</v>
      </c>
      <c r="O392" s="17">
        <v>0.37904041017626139</v>
      </c>
      <c r="P392" s="17">
        <v>1.028395170943434</v>
      </c>
      <c r="Q392" s="17">
        <v>0.26276147601471317</v>
      </c>
      <c r="R392" s="17">
        <v>2.577196231525818E-2</v>
      </c>
      <c r="S392" s="17">
        <v>7.9652257700725635E-4</v>
      </c>
      <c r="T392" s="17">
        <v>0</v>
      </c>
      <c r="U392" s="17">
        <v>0.1812473692169112</v>
      </c>
      <c r="V392" s="17">
        <v>7.3948139979290999E-4</v>
      </c>
      <c r="W392" s="17">
        <v>1.81117216811104E-5</v>
      </c>
      <c r="X392" s="17">
        <v>0</v>
      </c>
      <c r="Y392" s="17">
        <v>0.111428646742964</v>
      </c>
      <c r="Z392" s="17">
        <v>0.106901906433128</v>
      </c>
      <c r="AA392" s="17">
        <v>0.106351585364149</v>
      </c>
      <c r="AB392" s="17">
        <v>0.270743150125901</v>
      </c>
      <c r="AC392" s="17">
        <v>0.73456797924531003</v>
      </c>
      <c r="AD392" s="17">
        <v>0.187686768581938</v>
      </c>
      <c r="AE392" s="17">
        <v>1.8408544510898701E-2</v>
      </c>
      <c r="AF392" s="17">
        <v>5.6894469786232602E-4</v>
      </c>
      <c r="AG392" s="17">
        <v>0</v>
      </c>
      <c r="AH392" s="17">
        <v>0.12946240658350799</v>
      </c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</row>
    <row r="393" spans="1:83" x14ac:dyDescent="0.3">
      <c r="A393" s="3">
        <v>3469</v>
      </c>
      <c r="B393" s="3" t="s">
        <v>486</v>
      </c>
      <c r="C393" s="3" t="s">
        <v>69</v>
      </c>
      <c r="D393" s="3" t="s">
        <v>48</v>
      </c>
      <c r="E393" s="3" t="s">
        <v>48</v>
      </c>
      <c r="F393" s="3" t="s">
        <v>58</v>
      </c>
      <c r="G393" s="3">
        <v>29.94146894</v>
      </c>
      <c r="H393" s="3">
        <v>-95.533317440000005</v>
      </c>
      <c r="I393" s="17">
        <v>5.4818838642366259E-2</v>
      </c>
      <c r="J393" s="17">
        <v>0.62762778892887772</v>
      </c>
      <c r="K393" s="17">
        <v>1.1323891661797036</v>
      </c>
      <c r="L393" s="17">
        <v>1.5462137275463044</v>
      </c>
      <c r="M393" s="17">
        <v>1.0184359661859921</v>
      </c>
      <c r="N393" s="17">
        <v>1.4136244204040307</v>
      </c>
      <c r="O393" s="17">
        <v>1.8434879935446884</v>
      </c>
      <c r="P393" s="17">
        <v>1.2535692469615434</v>
      </c>
      <c r="Q393" s="17">
        <v>1.0420515956944407</v>
      </c>
      <c r="R393" s="17">
        <v>0.48093772171777355</v>
      </c>
      <c r="S393" s="17">
        <v>0.81091593926228889</v>
      </c>
      <c r="T393" s="17">
        <v>0.11564193256574587</v>
      </c>
      <c r="U393" s="17">
        <v>0.94475467237521304</v>
      </c>
      <c r="V393" s="17">
        <v>3.9156313315975896E-2</v>
      </c>
      <c r="W393" s="17">
        <v>0.448305563520627</v>
      </c>
      <c r="X393" s="17">
        <v>0.80884940441407394</v>
      </c>
      <c r="Y393" s="17">
        <v>1.1044383768187891</v>
      </c>
      <c r="Z393" s="17">
        <v>0.72745426156142301</v>
      </c>
      <c r="AA393" s="17">
        <v>1.009731728860022</v>
      </c>
      <c r="AB393" s="17">
        <v>1.3167771382462061</v>
      </c>
      <c r="AC393" s="17">
        <v>0.895406604972531</v>
      </c>
      <c r="AD393" s="17">
        <v>0.74432256835317201</v>
      </c>
      <c r="AE393" s="17">
        <v>0.34352694408412399</v>
      </c>
      <c r="AF393" s="17">
        <v>0.57922567090163501</v>
      </c>
      <c r="AG393" s="17">
        <v>8.2601380404104197E-2</v>
      </c>
      <c r="AH393" s="17">
        <v>0.67482476598229502</v>
      </c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</row>
    <row r="394" spans="1:83" x14ac:dyDescent="0.3">
      <c r="A394" s="3">
        <v>3470</v>
      </c>
      <c r="B394" s="3" t="s">
        <v>487</v>
      </c>
      <c r="C394" s="3" t="s">
        <v>69</v>
      </c>
      <c r="D394" s="3" t="s">
        <v>33</v>
      </c>
      <c r="E394" s="3" t="s">
        <v>89</v>
      </c>
      <c r="F394" s="3" t="s">
        <v>33</v>
      </c>
      <c r="G394" s="3">
        <v>29.4787285899999</v>
      </c>
      <c r="H394" s="3">
        <v>-95.634014300000004</v>
      </c>
      <c r="I394" s="17">
        <v>606.76548708950418</v>
      </c>
      <c r="J394" s="17">
        <v>660.14285007005469</v>
      </c>
      <c r="K394" s="17">
        <v>782.72520385850987</v>
      </c>
      <c r="L394" s="17">
        <v>885.60917807445833</v>
      </c>
      <c r="M394" s="17">
        <v>743.18843703392542</v>
      </c>
      <c r="N394" s="17">
        <v>1012.2392552131597</v>
      </c>
      <c r="O394" s="17">
        <v>1035.7273453314567</v>
      </c>
      <c r="P394" s="17">
        <v>1092.985279402689</v>
      </c>
      <c r="Q394" s="17">
        <v>968.10392817468812</v>
      </c>
      <c r="R394" s="17">
        <v>864.48587349497609</v>
      </c>
      <c r="S394" s="17">
        <v>538.95473091881274</v>
      </c>
      <c r="T394" s="17">
        <v>371.71723395158284</v>
      </c>
      <c r="U394" s="17">
        <v>797.41548832448495</v>
      </c>
      <c r="V394" s="17">
        <v>13.590786827093076</v>
      </c>
      <c r="W394" s="17">
        <v>15.310653049375665</v>
      </c>
      <c r="X394" s="17">
        <v>14.748218144722586</v>
      </c>
      <c r="Y394" s="17">
        <v>17.59476505958397</v>
      </c>
      <c r="Z394" s="17">
        <v>18.96536850526029</v>
      </c>
      <c r="AA394" s="17">
        <v>22.50390641214701</v>
      </c>
      <c r="AB394" s="17">
        <v>22.945837843997246</v>
      </c>
      <c r="AC394" s="17">
        <v>23.574863845799836</v>
      </c>
      <c r="AD394" s="17">
        <v>22.040429286692884</v>
      </c>
      <c r="AE394" s="17">
        <v>18.266789560304428</v>
      </c>
      <c r="AF394" s="17">
        <v>10.361649593597948</v>
      </c>
      <c r="AG394" s="17">
        <v>6.1400313484037454</v>
      </c>
      <c r="AH394" s="17">
        <v>17.175094724071755</v>
      </c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</row>
    <row r="395" spans="1:83" x14ac:dyDescent="0.3">
      <c r="A395" s="3">
        <v>3476</v>
      </c>
      <c r="B395" s="3" t="s">
        <v>488</v>
      </c>
      <c r="C395" s="3" t="s">
        <v>69</v>
      </c>
      <c r="D395" s="3" t="s">
        <v>35</v>
      </c>
      <c r="E395" s="3" t="s">
        <v>1217</v>
      </c>
      <c r="F395" s="3" t="s">
        <v>36</v>
      </c>
      <c r="G395" s="3">
        <v>32.376709220000002</v>
      </c>
      <c r="H395" s="3">
        <v>-94.641586970000006</v>
      </c>
      <c r="I395" s="17">
        <v>4.2380668870545772</v>
      </c>
      <c r="J395" s="17">
        <v>2.9242555803045529</v>
      </c>
      <c r="K395" s="17">
        <v>0</v>
      </c>
      <c r="L395" s="17">
        <v>0</v>
      </c>
      <c r="M395" s="17">
        <v>0</v>
      </c>
      <c r="N395" s="17">
        <v>9.8437532692264114</v>
      </c>
      <c r="O395" s="17">
        <v>20.398195310465233</v>
      </c>
      <c r="P395" s="17">
        <v>31.383908199131255</v>
      </c>
      <c r="Q395" s="17">
        <v>11.168690801981995</v>
      </c>
      <c r="R395" s="17">
        <v>59.999509525873684</v>
      </c>
      <c r="S395" s="17">
        <v>9.9087689571572667E-3</v>
      </c>
      <c r="T395" s="17">
        <v>5.0683237956916019</v>
      </c>
      <c r="U395" s="17">
        <v>12.236377689638907</v>
      </c>
      <c r="V395" s="17">
        <v>3.665342388529455E-2</v>
      </c>
      <c r="W395" s="17">
        <v>2.6665947547973051E-2</v>
      </c>
      <c r="X395" s="17">
        <v>0</v>
      </c>
      <c r="Y395" s="17">
        <v>0</v>
      </c>
      <c r="Z395" s="17">
        <v>0</v>
      </c>
      <c r="AA395" s="17">
        <v>0.11612648055184824</v>
      </c>
      <c r="AB395" s="17">
        <v>0.24986531731033185</v>
      </c>
      <c r="AC395" s="17">
        <v>0.37059209329274806</v>
      </c>
      <c r="AD395" s="17">
        <v>0.12714097284978562</v>
      </c>
      <c r="AE395" s="17">
        <v>0.66012407504169579</v>
      </c>
      <c r="AF395" s="17">
        <v>1.0174057223123833E-4</v>
      </c>
      <c r="AG395" s="17">
        <v>4.9078425988053988E-2</v>
      </c>
      <c r="AH395" s="17">
        <v>0.13809160479896179</v>
      </c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</row>
    <row r="396" spans="1:83" x14ac:dyDescent="0.3">
      <c r="A396" s="3">
        <v>3477</v>
      </c>
      <c r="B396" s="3" t="s">
        <v>489</v>
      </c>
      <c r="C396" s="3" t="s">
        <v>69</v>
      </c>
      <c r="D396" s="3" t="s">
        <v>35</v>
      </c>
      <c r="E396" s="3" t="s">
        <v>1217</v>
      </c>
      <c r="F396" s="3" t="s">
        <v>36</v>
      </c>
      <c r="G396" s="3">
        <v>32.9215319999999</v>
      </c>
      <c r="H396" s="3">
        <v>-94.722820999999897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1.0030878679189759</v>
      </c>
      <c r="O396" s="17">
        <v>1.2722062781850958</v>
      </c>
      <c r="P396" s="17">
        <v>1.9165430275156012</v>
      </c>
      <c r="Q396" s="17">
        <v>0</v>
      </c>
      <c r="R396" s="17">
        <v>2.8151504384395558</v>
      </c>
      <c r="S396" s="17">
        <v>0.34986455777195435</v>
      </c>
      <c r="T396" s="17">
        <v>0</v>
      </c>
      <c r="U396" s="17">
        <v>0.62112182147691986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1.1758278363004021E-2</v>
      </c>
      <c r="AB396" s="17">
        <v>1.5568712063015539E-2</v>
      </c>
      <c r="AC396" s="17">
        <v>2.2662801366811557E-2</v>
      </c>
      <c r="AD396" s="17">
        <v>0</v>
      </c>
      <c r="AE396" s="17">
        <v>3.0861670827827481E-2</v>
      </c>
      <c r="AF396" s="17">
        <v>3.5499469404308764E-3</v>
      </c>
      <c r="AG396" s="17">
        <v>0</v>
      </c>
      <c r="AH396" s="17">
        <v>7.126398550932435E-3</v>
      </c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</row>
    <row r="397" spans="1:83" x14ac:dyDescent="0.3">
      <c r="A397" s="3">
        <v>3478</v>
      </c>
      <c r="B397" s="3" t="s">
        <v>490</v>
      </c>
      <c r="C397" s="3" t="s">
        <v>69</v>
      </c>
      <c r="D397" s="3" t="s">
        <v>33</v>
      </c>
      <c r="E397" s="3" t="s">
        <v>1216</v>
      </c>
      <c r="F397" s="3" t="s">
        <v>36</v>
      </c>
      <c r="G397" s="3">
        <v>32.847996639999899</v>
      </c>
      <c r="H397" s="3">
        <v>-94.548015620000001</v>
      </c>
      <c r="I397" s="17">
        <v>86.252941498565605</v>
      </c>
      <c r="J397" s="17">
        <v>52.30216228131173</v>
      </c>
      <c r="K397" s="17">
        <v>46.255241484349135</v>
      </c>
      <c r="L397" s="17">
        <v>45.149172060530496</v>
      </c>
      <c r="M397" s="17">
        <v>53.921904594689828</v>
      </c>
      <c r="N397" s="17">
        <v>68.38705984601053</v>
      </c>
      <c r="O397" s="17">
        <v>158.47186297631347</v>
      </c>
      <c r="P397" s="17">
        <v>175.32438122796486</v>
      </c>
      <c r="Q397" s="17">
        <v>91.536825097656575</v>
      </c>
      <c r="R397" s="17">
        <v>6.2966786740328127</v>
      </c>
      <c r="S397" s="17">
        <v>28.523450169059888</v>
      </c>
      <c r="T397" s="17">
        <v>46.407783547302913</v>
      </c>
      <c r="U397" s="17">
        <v>71.871809241573246</v>
      </c>
      <c r="V397" s="17">
        <v>0.78496125406313111</v>
      </c>
      <c r="W397" s="17">
        <v>0.49099947657452137</v>
      </c>
      <c r="X397" s="17">
        <v>0.47203570989908211</v>
      </c>
      <c r="Y397" s="17">
        <v>0.51948848605080622</v>
      </c>
      <c r="Z397" s="17">
        <v>0.63945301747838468</v>
      </c>
      <c r="AA397" s="17">
        <v>0.83247847833704069</v>
      </c>
      <c r="AB397" s="17">
        <v>1.9827640933577848</v>
      </c>
      <c r="AC397" s="17">
        <v>2.1579450821212318</v>
      </c>
      <c r="AD397" s="17">
        <v>1.0978327444434668</v>
      </c>
      <c r="AE397" s="17">
        <v>7.2196325647979551E-2</v>
      </c>
      <c r="AF397" s="17">
        <v>0.30383701742115676</v>
      </c>
      <c r="AG397" s="17">
        <v>0.46263683557238455</v>
      </c>
      <c r="AH397" s="17">
        <v>0.8221612301205482</v>
      </c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</row>
    <row r="398" spans="1:83" x14ac:dyDescent="0.3">
      <c r="A398" s="3">
        <v>3482</v>
      </c>
      <c r="B398" s="3" t="s">
        <v>338</v>
      </c>
      <c r="C398" s="3" t="s">
        <v>69</v>
      </c>
      <c r="D398" s="3" t="s">
        <v>48</v>
      </c>
      <c r="E398" s="3" t="s">
        <v>48</v>
      </c>
      <c r="F398" s="3" t="s">
        <v>36</v>
      </c>
      <c r="G398" s="3">
        <v>33.524299720000002</v>
      </c>
      <c r="H398" s="3">
        <v>-101.739535599999</v>
      </c>
      <c r="I398" s="17">
        <v>1.350673753014453</v>
      </c>
      <c r="J398" s="17">
        <v>1.2239216547224085</v>
      </c>
      <c r="K398" s="17">
        <v>2.0722280208635597</v>
      </c>
      <c r="L398" s="17">
        <v>2.1759495302371619</v>
      </c>
      <c r="M398" s="17">
        <v>1.3810421450823283</v>
      </c>
      <c r="N398" s="17">
        <v>1.7326598941330782</v>
      </c>
      <c r="O398" s="17">
        <v>3.3978257766350657</v>
      </c>
      <c r="P398" s="17">
        <v>3.4606663292646758</v>
      </c>
      <c r="Q398" s="17">
        <v>2.3891131917318416</v>
      </c>
      <c r="R398" s="17">
        <v>1.6419582237600641</v>
      </c>
      <c r="S398" s="17">
        <v>2.2473409606420556</v>
      </c>
      <c r="T398" s="17">
        <v>2.6162086966286573</v>
      </c>
      <c r="U398" s="17">
        <v>2.1483846710609988</v>
      </c>
      <c r="V398" s="17">
        <v>0.96476696643889504</v>
      </c>
      <c r="W398" s="17">
        <v>0.87422975337314901</v>
      </c>
      <c r="X398" s="17">
        <v>1.4801628720453999</v>
      </c>
      <c r="Y398" s="17">
        <v>1.554249664455116</v>
      </c>
      <c r="Z398" s="17">
        <v>0.98645867505880602</v>
      </c>
      <c r="AA398" s="17">
        <v>1.237614210095056</v>
      </c>
      <c r="AB398" s="17">
        <v>2.42701841188219</v>
      </c>
      <c r="AC398" s="17">
        <v>2.4719045209033403</v>
      </c>
      <c r="AD398" s="17">
        <v>1.7065094226656012</v>
      </c>
      <c r="AE398" s="17">
        <v>1.1728273026857601</v>
      </c>
      <c r="AF398" s="17">
        <v>1.6052435433157541</v>
      </c>
      <c r="AG398" s="17">
        <v>1.8687204975918981</v>
      </c>
      <c r="AH398" s="17">
        <v>1.5345604793292846</v>
      </c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</row>
    <row r="399" spans="1:83" x14ac:dyDescent="0.3">
      <c r="A399" s="3">
        <v>3484</v>
      </c>
      <c r="B399" s="3" t="s">
        <v>491</v>
      </c>
      <c r="C399" s="3" t="s">
        <v>69</v>
      </c>
      <c r="D399" s="3" t="s">
        <v>48</v>
      </c>
      <c r="E399" s="3" t="s">
        <v>48</v>
      </c>
      <c r="F399" s="3" t="s">
        <v>36</v>
      </c>
      <c r="G399" s="3">
        <v>35.28346887</v>
      </c>
      <c r="H399" s="3">
        <v>-101.746293399999</v>
      </c>
      <c r="I399" s="17">
        <v>0.58616428277815857</v>
      </c>
      <c r="J399" s="17">
        <v>0.34385498264877323</v>
      </c>
      <c r="K399" s="17">
        <v>0.35077852781789853</v>
      </c>
      <c r="L399" s="17">
        <v>0.36542218118622855</v>
      </c>
      <c r="M399" s="17">
        <v>0.48387438910247493</v>
      </c>
      <c r="N399" s="17">
        <v>0.78846638180172757</v>
      </c>
      <c r="O399" s="17">
        <v>1.7339747065944939</v>
      </c>
      <c r="P399" s="17">
        <v>1.5523393122646039</v>
      </c>
      <c r="Q399" s="17">
        <v>0.923602512367101</v>
      </c>
      <c r="R399" s="17">
        <v>0.71461804334331736</v>
      </c>
      <c r="S399" s="17">
        <v>0.56077562097967748</v>
      </c>
      <c r="T399" s="17">
        <v>0.45602510269910718</v>
      </c>
      <c r="U399" s="17">
        <v>0.74242998823783379</v>
      </c>
      <c r="V399" s="17">
        <v>0.41868877341297051</v>
      </c>
      <c r="W399" s="17">
        <v>0.24561070189198089</v>
      </c>
      <c r="X399" s="17">
        <v>0.25055609129849898</v>
      </c>
      <c r="Y399" s="17">
        <v>0.26101584370444897</v>
      </c>
      <c r="Z399" s="17">
        <v>0.34562456364462502</v>
      </c>
      <c r="AA399" s="17">
        <v>0.56319027271551969</v>
      </c>
      <c r="AB399" s="17">
        <v>1.2385533618532101</v>
      </c>
      <c r="AC399" s="17">
        <v>1.1088137944747172</v>
      </c>
      <c r="AD399" s="17">
        <v>0.65971608026221507</v>
      </c>
      <c r="AE399" s="17">
        <v>0.510441459530941</v>
      </c>
      <c r="AF399" s="17">
        <v>0.40055401498548399</v>
      </c>
      <c r="AG399" s="17">
        <v>0.32573221621364801</v>
      </c>
      <c r="AH399" s="17">
        <v>0.53030713445559563</v>
      </c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</row>
    <row r="400" spans="1:83" x14ac:dyDescent="0.3">
      <c r="A400" s="3">
        <v>3485</v>
      </c>
      <c r="B400" s="3" t="s">
        <v>492</v>
      </c>
      <c r="C400" s="3" t="s">
        <v>69</v>
      </c>
      <c r="D400" s="3" t="s">
        <v>48</v>
      </c>
      <c r="E400" s="3" t="s">
        <v>48</v>
      </c>
      <c r="F400" s="3" t="s">
        <v>36</v>
      </c>
      <c r="G400" s="3">
        <v>34.166081499999898</v>
      </c>
      <c r="H400" s="3">
        <v>-102.410888299999</v>
      </c>
      <c r="I400" s="17">
        <v>0.88860820205114011</v>
      </c>
      <c r="J400" s="17">
        <v>1.2359093819698164</v>
      </c>
      <c r="K400" s="17">
        <v>1.5665542794342349</v>
      </c>
      <c r="L400" s="17">
        <v>1.9625340575144583</v>
      </c>
      <c r="M400" s="17">
        <v>0.99791105437387828</v>
      </c>
      <c r="N400" s="17">
        <v>1.3112840412636986</v>
      </c>
      <c r="O400" s="17">
        <v>2.7706162309642082</v>
      </c>
      <c r="P400" s="17">
        <v>2.672877359859438</v>
      </c>
      <c r="Q400" s="17">
        <v>1.2072246999074667</v>
      </c>
      <c r="R400" s="17">
        <v>0.72506264715809954</v>
      </c>
      <c r="S400" s="17">
        <v>0.2387600384757084</v>
      </c>
      <c r="T400" s="17">
        <v>0.57067817271722654</v>
      </c>
      <c r="U400" s="17">
        <v>1.3483865593241091</v>
      </c>
      <c r="V400" s="17">
        <v>0.634720144322243</v>
      </c>
      <c r="W400" s="17">
        <v>0.88279241569272604</v>
      </c>
      <c r="X400" s="17">
        <v>1.1189673424530249</v>
      </c>
      <c r="Y400" s="17">
        <v>1.401810041081756</v>
      </c>
      <c r="Z400" s="17">
        <v>0.71279361026705601</v>
      </c>
      <c r="AA400" s="17">
        <v>0.93663145804549908</v>
      </c>
      <c r="AB400" s="17">
        <v>1.979011593545863</v>
      </c>
      <c r="AC400" s="17">
        <v>1.9091981141853132</v>
      </c>
      <c r="AD400" s="17">
        <v>0.86230335707676198</v>
      </c>
      <c r="AE400" s="17">
        <v>0.51790189082721394</v>
      </c>
      <c r="AF400" s="17">
        <v>0.17054288462550601</v>
      </c>
      <c r="AG400" s="17">
        <v>0.4076272662265904</v>
      </c>
      <c r="AH400" s="17">
        <v>0.9631332566600781</v>
      </c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</row>
    <row r="401" spans="1:83" x14ac:dyDescent="0.3">
      <c r="A401" s="3">
        <v>3490</v>
      </c>
      <c r="B401" s="3" t="s">
        <v>493</v>
      </c>
      <c r="C401" s="3" t="s">
        <v>69</v>
      </c>
      <c r="D401" s="3" t="s">
        <v>35</v>
      </c>
      <c r="E401" s="3" t="s">
        <v>1217</v>
      </c>
      <c r="F401" s="3" t="s">
        <v>36</v>
      </c>
      <c r="G401" s="3">
        <v>33.134873249999899</v>
      </c>
      <c r="H401" s="3">
        <v>-98.611998619999895</v>
      </c>
      <c r="I401" s="17">
        <v>2.1690562910544418</v>
      </c>
      <c r="J401" s="17">
        <v>17.692431914155581</v>
      </c>
      <c r="K401" s="17">
        <v>12.844486471242179</v>
      </c>
      <c r="L401" s="17">
        <v>2.105668974078013</v>
      </c>
      <c r="M401" s="17">
        <v>1.6389495724314869</v>
      </c>
      <c r="N401" s="17">
        <v>24.150123861863861</v>
      </c>
      <c r="O401" s="17">
        <v>60.641335481625269</v>
      </c>
      <c r="P401" s="17">
        <v>91.525903480680284</v>
      </c>
      <c r="Q401" s="17">
        <v>11.791915539974255</v>
      </c>
      <c r="R401" s="17">
        <v>3.5797074660643977</v>
      </c>
      <c r="S401" s="17">
        <v>4.7836761266350782</v>
      </c>
      <c r="T401" s="17">
        <v>2.3514110453564419</v>
      </c>
      <c r="U401" s="17">
        <v>19.719468418452003</v>
      </c>
      <c r="V401" s="17">
        <v>1.8501959515440574E-2</v>
      </c>
      <c r="W401" s="17">
        <v>0.16419265385629742</v>
      </c>
      <c r="X401" s="17">
        <v>0.12823653338647112</v>
      </c>
      <c r="Y401" s="17">
        <v>2.3771173725263221E-2</v>
      </c>
      <c r="Z401" s="17">
        <v>1.8881069820265151E-2</v>
      </c>
      <c r="AA401" s="17">
        <v>0.29161228310234327</v>
      </c>
      <c r="AB401" s="17">
        <v>0.74935876180681871</v>
      </c>
      <c r="AC401" s="17">
        <v>1.1004492420542946</v>
      </c>
      <c r="AD401" s="17">
        <v>0.1391978695090943</v>
      </c>
      <c r="AE401" s="17">
        <v>3.9803103175582298E-2</v>
      </c>
      <c r="AF401" s="17">
        <v>4.9193944908314927E-2</v>
      </c>
      <c r="AG401" s="17">
        <v>2.1737525268530785E-2</v>
      </c>
      <c r="AH401" s="17">
        <v>0.23040182600322268</v>
      </c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</row>
    <row r="402" spans="1:83" x14ac:dyDescent="0.3">
      <c r="A402" s="3">
        <v>3491</v>
      </c>
      <c r="B402" s="3" t="s">
        <v>494</v>
      </c>
      <c r="C402" s="3" t="s">
        <v>69</v>
      </c>
      <c r="D402" s="3" t="s">
        <v>35</v>
      </c>
      <c r="E402" s="3" t="s">
        <v>1217</v>
      </c>
      <c r="F402" s="3" t="s">
        <v>36</v>
      </c>
      <c r="G402" s="3">
        <v>32.727427679999899</v>
      </c>
      <c r="H402" s="3">
        <v>-97.218503639999895</v>
      </c>
      <c r="I402" s="17">
        <v>4.2321359416560647</v>
      </c>
      <c r="J402" s="17">
        <v>33.922027657925007</v>
      </c>
      <c r="K402" s="17">
        <v>11.027444887505535</v>
      </c>
      <c r="L402" s="17">
        <v>8.9667591648192246</v>
      </c>
      <c r="M402" s="17">
        <v>13.724142680202879</v>
      </c>
      <c r="N402" s="17">
        <v>27.603150513313764</v>
      </c>
      <c r="O402" s="17">
        <v>204.42040366781549</v>
      </c>
      <c r="P402" s="17">
        <v>211.76089874239094</v>
      </c>
      <c r="Q402" s="17">
        <v>53.321606224652761</v>
      </c>
      <c r="R402" s="17">
        <v>21.149580362363682</v>
      </c>
      <c r="S402" s="17">
        <v>12.63497130378444</v>
      </c>
      <c r="T402" s="17">
        <v>11.637457129303838</v>
      </c>
      <c r="U402" s="17">
        <v>51.622261250321635</v>
      </c>
      <c r="V402" s="17">
        <v>3.6809979489139034E-2</v>
      </c>
      <c r="W402" s="17">
        <v>0.32772205108703806</v>
      </c>
      <c r="X402" s="17">
        <v>0.10639638923150679</v>
      </c>
      <c r="Y402" s="17">
        <v>0.10310137427225459</v>
      </c>
      <c r="Z402" s="17">
        <v>0.16550749117559435</v>
      </c>
      <c r="AA402" s="17">
        <v>0.34067228883262796</v>
      </c>
      <c r="AB402" s="17">
        <v>2.6051182076361541</v>
      </c>
      <c r="AC402" s="17">
        <v>2.6598329578371427</v>
      </c>
      <c r="AD402" s="17">
        <v>0.65135678197664837</v>
      </c>
      <c r="AE402" s="17">
        <v>0.24620212092300858</v>
      </c>
      <c r="AF402" s="17">
        <v>0.13839595577095395</v>
      </c>
      <c r="AG402" s="17">
        <v>0.11361174815404143</v>
      </c>
      <c r="AH402" s="17">
        <v>0.63046535666809811</v>
      </c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</row>
    <row r="403" spans="1:83" x14ac:dyDescent="0.3">
      <c r="A403" s="3">
        <v>3497</v>
      </c>
      <c r="B403" s="3" t="s">
        <v>495</v>
      </c>
      <c r="C403" s="3" t="s">
        <v>69</v>
      </c>
      <c r="D403" s="3" t="s">
        <v>35</v>
      </c>
      <c r="E403" s="3" t="s">
        <v>1217</v>
      </c>
      <c r="F403" s="3" t="s">
        <v>38</v>
      </c>
      <c r="G403" s="3">
        <v>31.820270789999899</v>
      </c>
      <c r="H403" s="3">
        <v>-96.055868430000004</v>
      </c>
      <c r="I403" s="17">
        <v>689.40398237111401</v>
      </c>
      <c r="J403" s="17">
        <v>641.36595798481301</v>
      </c>
      <c r="K403" s="17">
        <v>743.97156586417771</v>
      </c>
      <c r="L403" s="17">
        <v>657.31787518918384</v>
      </c>
      <c r="M403" s="17">
        <v>425.52321330780649</v>
      </c>
      <c r="N403" s="17">
        <v>829.74304332961992</v>
      </c>
      <c r="O403" s="17">
        <v>857.9066268604364</v>
      </c>
      <c r="P403" s="17">
        <v>765.29319550726757</v>
      </c>
      <c r="Q403" s="17">
        <v>770.41883128352697</v>
      </c>
      <c r="R403" s="17">
        <v>633.3466460383238</v>
      </c>
      <c r="S403" s="17">
        <v>690.81152351911203</v>
      </c>
      <c r="T403" s="17">
        <v>605.01827675390643</v>
      </c>
      <c r="U403" s="17">
        <v>692.44206501647136</v>
      </c>
      <c r="V403" s="17">
        <v>6.5338535255167107</v>
      </c>
      <c r="W403" s="17">
        <v>6.3899737450680307</v>
      </c>
      <c r="X403" s="17">
        <v>7.7796455748387219</v>
      </c>
      <c r="Y403" s="17">
        <v>7.5460237617643147</v>
      </c>
      <c r="Z403" s="17">
        <v>4.9398409794307581</v>
      </c>
      <c r="AA403" s="17">
        <v>10.032416312446152</v>
      </c>
      <c r="AB403" s="17">
        <v>10.724221265254725</v>
      </c>
      <c r="AC403" s="17">
        <v>9.3545680434949379</v>
      </c>
      <c r="AD403" s="17">
        <v>9.1799795562990241</v>
      </c>
      <c r="AE403" s="17">
        <v>7.3331749532845514</v>
      </c>
      <c r="AF403" s="17">
        <v>7.5269905487920505</v>
      </c>
      <c r="AG403" s="17">
        <v>6.1468018937573907</v>
      </c>
      <c r="AH403" s="17">
        <v>7.7935804480653781</v>
      </c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</row>
    <row r="404" spans="1:83" x14ac:dyDescent="0.3">
      <c r="A404" s="3">
        <v>3504</v>
      </c>
      <c r="B404" s="3" t="s">
        <v>496</v>
      </c>
      <c r="C404" s="3" t="s">
        <v>69</v>
      </c>
      <c r="D404" s="3" t="s">
        <v>35</v>
      </c>
      <c r="E404" s="3" t="s">
        <v>1217</v>
      </c>
      <c r="F404" s="3" t="s">
        <v>36</v>
      </c>
      <c r="G404" s="3">
        <v>31.9397304099999</v>
      </c>
      <c r="H404" s="3">
        <v>-94.989951899999895</v>
      </c>
      <c r="I404" s="1">
        <v>5.7162721039517681</v>
      </c>
      <c r="J404" s="1">
        <v>6.5803611208263044</v>
      </c>
      <c r="K404" s="1">
        <v>14.605844789444458</v>
      </c>
      <c r="L404" s="1">
        <v>0</v>
      </c>
      <c r="M404" s="1">
        <v>1.2140114965030653</v>
      </c>
      <c r="N404" s="1">
        <v>23.585935669205764</v>
      </c>
      <c r="O404" s="1">
        <v>40.339845920575719</v>
      </c>
      <c r="P404" s="1">
        <v>59.469792388033447</v>
      </c>
      <c r="Q404" s="1">
        <v>19.273907075438725</v>
      </c>
      <c r="R404" s="1">
        <v>1.429938673877448</v>
      </c>
      <c r="S404" s="1">
        <v>6.8707220670280904</v>
      </c>
      <c r="T404" s="1">
        <v>3.8617350658679008</v>
      </c>
      <c r="U404" s="1">
        <v>15.347747148819675</v>
      </c>
      <c r="V404" s="1">
        <v>4.955929445282433E-2</v>
      </c>
      <c r="W404" s="1">
        <v>6.0744537019714176E-2</v>
      </c>
      <c r="X404" s="1">
        <v>0.14281446310081963</v>
      </c>
      <c r="Y404" s="1">
        <v>0</v>
      </c>
      <c r="Z404" s="1">
        <v>1.3868028288572755E-2</v>
      </c>
      <c r="AA404" s="1">
        <v>0.27600613634946042</v>
      </c>
      <c r="AB404" s="1">
        <v>0.49107007362046362</v>
      </c>
      <c r="AC404" s="1">
        <v>0.70417467824379909</v>
      </c>
      <c r="AD404" s="1">
        <v>0.22029240054740651</v>
      </c>
      <c r="AE404" s="1">
        <v>1.5904363058744781E-2</v>
      </c>
      <c r="AF404" s="1">
        <v>7.037797382867407E-2</v>
      </c>
      <c r="AG404" s="1">
        <v>3.7424666726487504E-2</v>
      </c>
      <c r="AH404" s="1">
        <v>0.17479568479605834</v>
      </c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s="2" customFormat="1" x14ac:dyDescent="0.3">
      <c r="A405" s="3">
        <v>3507</v>
      </c>
      <c r="B405" s="3" t="s">
        <v>497</v>
      </c>
      <c r="C405" s="3" t="s">
        <v>69</v>
      </c>
      <c r="D405" s="3" t="s">
        <v>89</v>
      </c>
      <c r="E405" s="3" t="s">
        <v>89</v>
      </c>
      <c r="F405" s="3" t="s">
        <v>36</v>
      </c>
      <c r="G405" s="3">
        <v>32.124835349999898</v>
      </c>
      <c r="H405" s="3">
        <v>-96.101573540000004</v>
      </c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>
        <v>0.7237039387480797</v>
      </c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>
        <v>0.7237039387480797</v>
      </c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</row>
    <row r="406" spans="1:83" x14ac:dyDescent="0.3">
      <c r="A406" s="3">
        <v>3548</v>
      </c>
      <c r="B406" s="3" t="s">
        <v>498</v>
      </c>
      <c r="C406" s="3" t="s">
        <v>69</v>
      </c>
      <c r="D406" s="3" t="s">
        <v>35</v>
      </c>
      <c r="E406" s="3" t="s">
        <v>1218</v>
      </c>
      <c r="F406" s="3" t="s">
        <v>36</v>
      </c>
      <c r="G406" s="3">
        <v>30.3038320799999</v>
      </c>
      <c r="H406" s="3">
        <v>-97.612877699999899</v>
      </c>
      <c r="I406" s="17">
        <v>0</v>
      </c>
      <c r="J406" s="17">
        <v>0</v>
      </c>
      <c r="K406" s="17">
        <v>0.13654153371217848</v>
      </c>
      <c r="L406" s="17">
        <v>0.74688952994521585</v>
      </c>
      <c r="M406" s="17">
        <v>0.54821473597733994</v>
      </c>
      <c r="N406" s="17">
        <v>2.4667435460869349</v>
      </c>
      <c r="O406" s="17">
        <v>0.67791322023510092</v>
      </c>
      <c r="P406" s="17">
        <v>4.1538021887696068</v>
      </c>
      <c r="Q406" s="17">
        <v>3.3418976292153935</v>
      </c>
      <c r="R406" s="17">
        <v>4.5500502424634277</v>
      </c>
      <c r="S406" s="17">
        <v>3.9392935090037193</v>
      </c>
      <c r="T406" s="17">
        <v>1.2957634757279224</v>
      </c>
      <c r="U406" s="17">
        <v>1.8276043115917555</v>
      </c>
      <c r="V406" s="17">
        <v>0</v>
      </c>
      <c r="W406" s="17">
        <v>0</v>
      </c>
      <c r="X406" s="17">
        <v>1.3704920994478467E-3</v>
      </c>
      <c r="Y406" s="17">
        <v>7.9479241856108256E-3</v>
      </c>
      <c r="Z406" s="17">
        <v>6.1208560046507859E-3</v>
      </c>
      <c r="AA406" s="17">
        <v>2.7528844329411526E-2</v>
      </c>
      <c r="AB406" s="17">
        <v>8.0572571944841978E-3</v>
      </c>
      <c r="AC406" s="17">
        <v>4.7759293961736476E-2</v>
      </c>
      <c r="AD406" s="17">
        <v>3.7372975998143342E-2</v>
      </c>
      <c r="AE406" s="17">
        <v>4.9073180562148509E-2</v>
      </c>
      <c r="AF406" s="17">
        <v>4.0437012911733759E-2</v>
      </c>
      <c r="AG406" s="17">
        <v>1.2259001225315336E-2</v>
      </c>
      <c r="AH406" s="17">
        <v>1.9897110233502085E-2</v>
      </c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</row>
    <row r="407" spans="1:83" x14ac:dyDescent="0.3">
      <c r="A407" s="3">
        <v>3559</v>
      </c>
      <c r="B407" s="3" t="s">
        <v>499</v>
      </c>
      <c r="C407" s="3" t="s">
        <v>69</v>
      </c>
      <c r="D407" s="3" t="s">
        <v>33</v>
      </c>
      <c r="E407" s="3" t="s">
        <v>1216</v>
      </c>
      <c r="F407" s="3" t="s">
        <v>58</v>
      </c>
      <c r="G407" s="3">
        <v>25.9128192599999</v>
      </c>
      <c r="H407" s="3">
        <v>-97.521426509999898</v>
      </c>
      <c r="I407" s="17">
        <v>7.6740411225120514E-2</v>
      </c>
      <c r="J407" s="17">
        <v>1.6877571455673417E-2</v>
      </c>
      <c r="K407" s="17">
        <v>2.0176233857590823E-2</v>
      </c>
      <c r="L407" s="17">
        <v>0</v>
      </c>
      <c r="M407" s="17">
        <v>0</v>
      </c>
      <c r="N407" s="17">
        <v>1.261512546579025E-2</v>
      </c>
      <c r="O407" s="17">
        <v>0.44105682573033039</v>
      </c>
      <c r="P407" s="17">
        <v>0.35232384492787872</v>
      </c>
      <c r="Q407" s="17">
        <v>0.33473726200943715</v>
      </c>
      <c r="R407" s="17">
        <v>0.23175486886726634</v>
      </c>
      <c r="S407" s="17">
        <v>0</v>
      </c>
      <c r="T407" s="17">
        <v>5.5171674602110803E-2</v>
      </c>
      <c r="U407" s="17">
        <v>0.1298276253713285</v>
      </c>
      <c r="V407" s="17">
        <v>1.4526408043947635E-2</v>
      </c>
      <c r="W407" s="17">
        <v>3.3037594434741449E-3</v>
      </c>
      <c r="X407" s="17">
        <v>4.0532032136100767E-3</v>
      </c>
      <c r="Y407" s="17">
        <v>0</v>
      </c>
      <c r="Z407" s="17">
        <v>0</v>
      </c>
      <c r="AA407" s="17">
        <v>2.5720904974977895E-3</v>
      </c>
      <c r="AB407" s="17">
        <v>8.9317674747437958E-2</v>
      </c>
      <c r="AC407" s="17">
        <v>7.0649014892624845E-2</v>
      </c>
      <c r="AD407" s="17">
        <v>6.802843461245503E-2</v>
      </c>
      <c r="AE407" s="17">
        <v>4.6811294750243947E-2</v>
      </c>
      <c r="AF407" s="17">
        <v>0</v>
      </c>
      <c r="AG407" s="17">
        <v>1.0993975175822502E-2</v>
      </c>
      <c r="AH407" s="17">
        <v>2.6129917022603168E-2</v>
      </c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</row>
    <row r="408" spans="1:83" x14ac:dyDescent="0.3">
      <c r="A408" s="3">
        <v>3576</v>
      </c>
      <c r="B408" s="3" t="s">
        <v>500</v>
      </c>
      <c r="C408" s="3" t="s">
        <v>69</v>
      </c>
      <c r="D408" s="3" t="s">
        <v>35</v>
      </c>
      <c r="E408" s="3" t="s">
        <v>1217</v>
      </c>
      <c r="F408" s="3" t="s">
        <v>36</v>
      </c>
      <c r="G408" s="3">
        <v>33.06804159</v>
      </c>
      <c r="H408" s="3">
        <v>-96.452638480000005</v>
      </c>
      <c r="I408" s="1">
        <v>1.370517712146387</v>
      </c>
      <c r="J408" s="1">
        <v>2.3678872787361569</v>
      </c>
      <c r="K408" s="1">
        <v>3.5745030228383268</v>
      </c>
      <c r="L408" s="1">
        <v>0</v>
      </c>
      <c r="M408" s="1">
        <v>0</v>
      </c>
      <c r="N408" s="1">
        <v>0</v>
      </c>
      <c r="O408" s="1">
        <v>35.310977721330005</v>
      </c>
      <c r="P408" s="1">
        <v>37.875796150441623</v>
      </c>
      <c r="Q408" s="1">
        <v>2.9179320590154076</v>
      </c>
      <c r="R408" s="1">
        <v>0</v>
      </c>
      <c r="S408" s="1">
        <v>0</v>
      </c>
      <c r="T408" s="1">
        <v>0</v>
      </c>
      <c r="U408" s="1">
        <v>7.0573272284507427</v>
      </c>
      <c r="V408" s="1">
        <v>1.1870965309823813E-2</v>
      </c>
      <c r="W408" s="1">
        <v>2.1677168529490334E-2</v>
      </c>
      <c r="X408" s="1">
        <v>3.4684866213724137E-2</v>
      </c>
      <c r="Y408" s="1">
        <v>0</v>
      </c>
      <c r="Z408" s="1">
        <v>0</v>
      </c>
      <c r="AA408" s="1">
        <v>0</v>
      </c>
      <c r="AB408" s="1">
        <v>0.43871841157741187</v>
      </c>
      <c r="AC408" s="1">
        <v>0.45501584602460293</v>
      </c>
      <c r="AD408" s="1">
        <v>3.4219897559397236E-2</v>
      </c>
      <c r="AE408" s="1">
        <v>0</v>
      </c>
      <c r="AF408" s="1">
        <v>0</v>
      </c>
      <c r="AG408" s="1">
        <v>0</v>
      </c>
      <c r="AH408" s="1">
        <v>8.4335754543835864E-2</v>
      </c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x14ac:dyDescent="0.3">
      <c r="A409" s="3">
        <v>3601</v>
      </c>
      <c r="B409" s="3" t="s">
        <v>501</v>
      </c>
      <c r="C409" s="3" t="s">
        <v>69</v>
      </c>
      <c r="D409" s="3" t="s">
        <v>35</v>
      </c>
      <c r="E409" s="3" t="s">
        <v>1217</v>
      </c>
      <c r="F409" s="3" t="s">
        <v>36</v>
      </c>
      <c r="G409" s="3">
        <v>30.145423510000001</v>
      </c>
      <c r="H409" s="3">
        <v>-97.270489729999895</v>
      </c>
      <c r="I409" s="1">
        <v>5.0455876782148597</v>
      </c>
      <c r="J409" s="1">
        <v>30.386018100128631</v>
      </c>
      <c r="K409" s="1">
        <v>15.947295369144365</v>
      </c>
      <c r="L409" s="1">
        <v>3.1090203145674164E-2</v>
      </c>
      <c r="M409" s="1">
        <v>0</v>
      </c>
      <c r="N409" s="1">
        <v>7.4379496312711915</v>
      </c>
      <c r="O409" s="1">
        <v>81.257067967550412</v>
      </c>
      <c r="P409" s="1">
        <v>151.92069974153077</v>
      </c>
      <c r="Q409" s="1">
        <v>38.649889226400148</v>
      </c>
      <c r="R409" s="1">
        <v>13.781115653110939</v>
      </c>
      <c r="S409" s="1">
        <v>6.0215573584614018E-2</v>
      </c>
      <c r="T409" s="1">
        <v>5.1510716011104005</v>
      </c>
      <c r="U409" s="1">
        <v>29.321563901825101</v>
      </c>
      <c r="V409" s="1">
        <v>4.7548255300188247E-2</v>
      </c>
      <c r="W409" s="1">
        <v>0.30515438784133769</v>
      </c>
      <c r="X409" s="1">
        <v>0.1648615334787723</v>
      </c>
      <c r="Y409" s="1">
        <v>3.4368496704124219E-4</v>
      </c>
      <c r="Z409" s="1">
        <v>0</v>
      </c>
      <c r="AA409" s="1">
        <v>8.4347149230165341E-2</v>
      </c>
      <c r="AB409" s="1">
        <v>0.98632930364483196</v>
      </c>
      <c r="AC409" s="1">
        <v>1.7730362917194997</v>
      </c>
      <c r="AD409" s="1">
        <v>0.42932874767538109</v>
      </c>
      <c r="AE409" s="1">
        <v>0.15261411822109969</v>
      </c>
      <c r="AF409" s="1">
        <v>6.3531498809386183E-4</v>
      </c>
      <c r="AG409" s="1">
        <v>5.0063919896231504E-2</v>
      </c>
      <c r="AH409" s="1">
        <v>0.33532061878207453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x14ac:dyDescent="0.3">
      <c r="A410" s="3">
        <v>3602</v>
      </c>
      <c r="B410" s="3" t="s">
        <v>502</v>
      </c>
      <c r="C410" s="3" t="s">
        <v>69</v>
      </c>
      <c r="D410" s="3" t="s">
        <v>48</v>
      </c>
      <c r="E410" s="3" t="s">
        <v>48</v>
      </c>
      <c r="F410" s="3" t="s">
        <v>36</v>
      </c>
      <c r="G410" s="3">
        <v>33.521228430000001</v>
      </c>
      <c r="H410" s="3">
        <v>-101.79084810000001</v>
      </c>
      <c r="I410" s="17">
        <v>1.5798666357029919E-2</v>
      </c>
      <c r="J410" s="17">
        <v>0</v>
      </c>
      <c r="K410" s="17">
        <v>0</v>
      </c>
      <c r="L410" s="17">
        <v>7.2515227598616033E-2</v>
      </c>
      <c r="M410" s="17">
        <v>0</v>
      </c>
      <c r="N410" s="17">
        <v>0.1642595392045216</v>
      </c>
      <c r="O410" s="17">
        <v>0.35938803549717596</v>
      </c>
      <c r="P410" s="17">
        <v>0.32900223185217498</v>
      </c>
      <c r="Q410" s="17">
        <v>0.22196102562224496</v>
      </c>
      <c r="R410" s="17">
        <v>2.0490745301101738E-2</v>
      </c>
      <c r="S410" s="17">
        <v>0.20946927999107037</v>
      </c>
      <c r="T410" s="17">
        <v>0</v>
      </c>
      <c r="U410" s="17">
        <v>0.11646910197733028</v>
      </c>
      <c r="V410" s="17">
        <v>1.1284761683592799E-2</v>
      </c>
      <c r="W410" s="17">
        <v>0</v>
      </c>
      <c r="X410" s="17">
        <v>0</v>
      </c>
      <c r="Y410" s="17">
        <v>5.1796591141868603E-2</v>
      </c>
      <c r="Z410" s="17">
        <v>0</v>
      </c>
      <c r="AA410" s="17">
        <v>0.11732824228894401</v>
      </c>
      <c r="AB410" s="17">
        <v>0.25670573964083998</v>
      </c>
      <c r="AC410" s="17">
        <v>0.23500159418012501</v>
      </c>
      <c r="AD410" s="17">
        <v>0.15854358973017499</v>
      </c>
      <c r="AE410" s="17">
        <v>1.46362466436441E-2</v>
      </c>
      <c r="AF410" s="17">
        <v>0.14962091427933599</v>
      </c>
      <c r="AG410" s="17">
        <v>0</v>
      </c>
      <c r="AH410" s="17">
        <v>8.3192215698093055E-2</v>
      </c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</row>
    <row r="411" spans="1:83" x14ac:dyDescent="0.3">
      <c r="A411" s="3">
        <v>3604</v>
      </c>
      <c r="B411" s="3" t="s">
        <v>503</v>
      </c>
      <c r="C411" s="3" t="s">
        <v>69</v>
      </c>
      <c r="D411" s="3" t="s">
        <v>48</v>
      </c>
      <c r="E411" s="3" t="s">
        <v>48</v>
      </c>
      <c r="F411" s="3" t="s">
        <v>58</v>
      </c>
      <c r="G411" s="3">
        <v>33.603371500000002</v>
      </c>
      <c r="H411" s="3">
        <v>-101.841079399999</v>
      </c>
      <c r="I411" s="17">
        <v>0</v>
      </c>
      <c r="J411" s="17">
        <v>0</v>
      </c>
      <c r="K411" s="17">
        <v>0</v>
      </c>
      <c r="L411" s="17">
        <v>7.3948847989135274E-3</v>
      </c>
      <c r="M411" s="17">
        <v>0</v>
      </c>
      <c r="N411" s="17">
        <v>4.549219387802992E-2</v>
      </c>
      <c r="O411" s="17">
        <v>0.11938301734544667</v>
      </c>
      <c r="P411" s="17">
        <v>0.14340995502664319</v>
      </c>
      <c r="Q411" s="17">
        <v>9.8097580657348582E-2</v>
      </c>
      <c r="R411" s="17">
        <v>0</v>
      </c>
      <c r="S411" s="17">
        <v>0</v>
      </c>
      <c r="T411" s="17">
        <v>7.6500195858862012E-4</v>
      </c>
      <c r="U411" s="17">
        <v>3.4794073929533681E-2</v>
      </c>
      <c r="V411" s="17">
        <v>0</v>
      </c>
      <c r="W411" s="17">
        <v>0</v>
      </c>
      <c r="X411" s="17">
        <v>0</v>
      </c>
      <c r="Y411" s="17">
        <v>5.2820605706525199E-3</v>
      </c>
      <c r="Z411" s="17">
        <v>0</v>
      </c>
      <c r="AA411" s="17">
        <v>3.2494424198592803E-2</v>
      </c>
      <c r="AB411" s="17">
        <v>8.5273583818176193E-2</v>
      </c>
      <c r="AC411" s="17">
        <v>0.102435682161888</v>
      </c>
      <c r="AD411" s="17">
        <v>7.0069700469534701E-2</v>
      </c>
      <c r="AE411" s="17">
        <v>0</v>
      </c>
      <c r="AF411" s="17">
        <v>0</v>
      </c>
      <c r="AG411" s="17">
        <v>5.4642997042044297E-4</v>
      </c>
      <c r="AH411" s="17">
        <v>2.485290994966691E-2</v>
      </c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</row>
    <row r="412" spans="1:83" x14ac:dyDescent="0.3">
      <c r="A412" s="3">
        <v>3611</v>
      </c>
      <c r="B412" s="3" t="s">
        <v>504</v>
      </c>
      <c r="C412" s="3" t="s">
        <v>69</v>
      </c>
      <c r="D412" s="3" t="s">
        <v>35</v>
      </c>
      <c r="E412" s="3" t="s">
        <v>1217</v>
      </c>
      <c r="F412" s="3" t="s">
        <v>36</v>
      </c>
      <c r="G412" s="3">
        <v>29.307631399999998</v>
      </c>
      <c r="H412" s="3">
        <v>-98.324254890000006</v>
      </c>
      <c r="I412" s="17">
        <v>2.9120542912006546</v>
      </c>
      <c r="J412" s="17">
        <v>42.697080000110205</v>
      </c>
      <c r="K412" s="17">
        <v>34.459863797328076</v>
      </c>
      <c r="L412" s="17">
        <v>102.04745843694823</v>
      </c>
      <c r="M412" s="17">
        <v>49.445888859374698</v>
      </c>
      <c r="N412" s="17">
        <v>69.105764966052732</v>
      </c>
      <c r="O412" s="17">
        <v>122.90570532957935</v>
      </c>
      <c r="P412" s="17">
        <v>158.79512465308258</v>
      </c>
      <c r="Q412" s="17">
        <v>70.931607824913741</v>
      </c>
      <c r="R412" s="17">
        <v>39.715802442241113</v>
      </c>
      <c r="S412" s="17">
        <v>42.244868594195651</v>
      </c>
      <c r="T412" s="17">
        <v>8.8060696190267578</v>
      </c>
      <c r="U412" s="17">
        <v>62.064835653186904</v>
      </c>
      <c r="V412" s="17">
        <v>2.9721552212169013E-2</v>
      </c>
      <c r="W412" s="17">
        <v>0.46195203702163751</v>
      </c>
      <c r="X412" s="17">
        <v>0.37035498205658735</v>
      </c>
      <c r="Y412" s="17">
        <v>1.1760573567264827</v>
      </c>
      <c r="Z412" s="17">
        <v>0.592585000552175</v>
      </c>
      <c r="AA412" s="17">
        <v>0.81936557653813069</v>
      </c>
      <c r="AB412" s="17">
        <v>1.5372122677191173</v>
      </c>
      <c r="AC412" s="17">
        <v>1.9364426276763542</v>
      </c>
      <c r="AD412" s="17">
        <v>0.84775116964906683</v>
      </c>
      <c r="AE412" s="17">
        <v>0.46337489560866996</v>
      </c>
      <c r="AF412" s="17">
        <v>0.46567321658199551</v>
      </c>
      <c r="AG412" s="17">
        <v>9.1084303425342433E-2</v>
      </c>
      <c r="AH412" s="17">
        <v>0.73381950994038081</v>
      </c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</row>
    <row r="413" spans="1:83" x14ac:dyDescent="0.3">
      <c r="A413" s="3">
        <v>3612</v>
      </c>
      <c r="B413" s="3" t="s">
        <v>505</v>
      </c>
      <c r="C413" s="3" t="s">
        <v>69</v>
      </c>
      <c r="D413" s="3" t="s">
        <v>89</v>
      </c>
      <c r="E413" s="3" t="s">
        <v>89</v>
      </c>
      <c r="F413" s="3" t="s">
        <v>36</v>
      </c>
      <c r="G413" s="3">
        <v>29.2569477599999</v>
      </c>
      <c r="H413" s="3">
        <v>-98.382182139999898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2.3532249683812596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2.3532249683812596</v>
      </c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x14ac:dyDescent="0.3">
      <c r="A414" s="3">
        <v>3628</v>
      </c>
      <c r="B414" s="3" t="s">
        <v>506</v>
      </c>
      <c r="C414" s="3" t="s">
        <v>69</v>
      </c>
      <c r="D414" s="3" t="s">
        <v>35</v>
      </c>
      <c r="E414" s="3" t="s">
        <v>1218</v>
      </c>
      <c r="F414" s="3" t="s">
        <v>36</v>
      </c>
      <c r="G414" s="3">
        <v>32.6583059499999</v>
      </c>
      <c r="H414" s="3">
        <v>-98.309456409999896</v>
      </c>
      <c r="I414" s="1">
        <v>0</v>
      </c>
      <c r="J414" s="1">
        <v>0</v>
      </c>
      <c r="K414" s="1">
        <v>0</v>
      </c>
      <c r="L414" s="1">
        <v>0</v>
      </c>
      <c r="M414" s="1">
        <v>2.0006499833174551</v>
      </c>
      <c r="N414" s="1">
        <v>23.837582396561558</v>
      </c>
      <c r="O414" s="1">
        <v>61.161356484487897</v>
      </c>
      <c r="P414" s="1">
        <v>63.728742379790447</v>
      </c>
      <c r="Q414" s="1">
        <v>16.643407878997792</v>
      </c>
      <c r="R414" s="1">
        <v>12.164440483340954</v>
      </c>
      <c r="S414" s="1">
        <v>1.9078446618989685E-2</v>
      </c>
      <c r="T414" s="1">
        <v>9.057478698869998</v>
      </c>
      <c r="U414" s="1">
        <v>15.908204850929751</v>
      </c>
      <c r="V414" s="1">
        <v>0</v>
      </c>
      <c r="W414" s="1">
        <v>0</v>
      </c>
      <c r="X414" s="1">
        <v>0</v>
      </c>
      <c r="Y414" s="1">
        <v>0</v>
      </c>
      <c r="Z414" s="1">
        <v>2.2517224908135652E-2</v>
      </c>
      <c r="AA414" s="1">
        <v>0.27776199676010477</v>
      </c>
      <c r="AB414" s="1">
        <v>0.73719106763276165</v>
      </c>
      <c r="AC414" s="1">
        <v>0.74362158756240049</v>
      </c>
      <c r="AD414" s="1">
        <v>0.19077131825213395</v>
      </c>
      <c r="AE414" s="1">
        <v>0.13170797146367258</v>
      </c>
      <c r="AF414" s="1">
        <v>1.9042379884257009E-4</v>
      </c>
      <c r="AG414" s="1">
        <v>8.1753590970490356E-2</v>
      </c>
      <c r="AH414" s="1">
        <v>0.18433492296710607</v>
      </c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x14ac:dyDescent="0.3">
      <c r="A415" s="3">
        <v>3630</v>
      </c>
      <c r="B415" s="3" t="s">
        <v>507</v>
      </c>
      <c r="C415" s="3" t="s">
        <v>69</v>
      </c>
      <c r="D415" s="3" t="s">
        <v>48</v>
      </c>
      <c r="E415" s="3" t="s">
        <v>48</v>
      </c>
      <c r="F415" s="3" t="s">
        <v>36</v>
      </c>
      <c r="G415" s="3">
        <v>28.927718500000001</v>
      </c>
      <c r="H415" s="3">
        <v>-99.091959470000006</v>
      </c>
      <c r="I415" s="17">
        <v>1.9802755227597887E-2</v>
      </c>
      <c r="J415" s="17">
        <v>4.8825135265195371E-2</v>
      </c>
      <c r="K415" s="17">
        <v>3.7611766485201238E-2</v>
      </c>
      <c r="L415" s="17">
        <v>1.2717036740165575E-3</v>
      </c>
      <c r="M415" s="17">
        <v>0</v>
      </c>
      <c r="N415" s="17">
        <v>0</v>
      </c>
      <c r="O415" s="17">
        <v>9.767697833452775E-2</v>
      </c>
      <c r="P415" s="17">
        <v>0.11330177345180792</v>
      </c>
      <c r="Q415" s="17">
        <v>0</v>
      </c>
      <c r="R415" s="17">
        <v>6.5260875642009599E-4</v>
      </c>
      <c r="S415" s="17">
        <v>0</v>
      </c>
      <c r="T415" s="17">
        <v>2.4579820491994276E-4</v>
      </c>
      <c r="U415" s="17">
        <v>2.6721361621700513E-2</v>
      </c>
      <c r="V415" s="17">
        <v>1.4144825162569919E-2</v>
      </c>
      <c r="W415" s="17">
        <v>3.4875096617996704E-2</v>
      </c>
      <c r="X415" s="17">
        <v>2.6865547489429459E-2</v>
      </c>
      <c r="Y415" s="17">
        <v>9.0835976715468404E-4</v>
      </c>
      <c r="Z415" s="17">
        <v>0</v>
      </c>
      <c r="AA415" s="17">
        <v>0</v>
      </c>
      <c r="AB415" s="17">
        <v>6.9769270238948397E-2</v>
      </c>
      <c r="AC415" s="17">
        <v>8.0929838179862795E-2</v>
      </c>
      <c r="AD415" s="17">
        <v>0</v>
      </c>
      <c r="AE415" s="17">
        <v>4.6614911172864002E-4</v>
      </c>
      <c r="AF415" s="17">
        <v>0</v>
      </c>
      <c r="AG415" s="17">
        <v>1.7557014637138769E-4</v>
      </c>
      <c r="AH415" s="17">
        <v>1.9086686872643224E-2</v>
      </c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</row>
    <row r="416" spans="1:83" x14ac:dyDescent="0.3">
      <c r="A416" s="3">
        <v>3631</v>
      </c>
      <c r="B416" s="3" t="s">
        <v>508</v>
      </c>
      <c r="C416" s="3" t="s">
        <v>69</v>
      </c>
      <c r="D416" s="3" t="s">
        <v>48</v>
      </c>
      <c r="E416" s="3" t="s">
        <v>48</v>
      </c>
      <c r="F416" s="3" t="s">
        <v>58</v>
      </c>
      <c r="G416" s="3">
        <v>28.8948954399999</v>
      </c>
      <c r="H416" s="3">
        <v>-97.134898980000003</v>
      </c>
      <c r="I416" s="17">
        <v>0.25498836487340298</v>
      </c>
      <c r="J416" s="17">
        <v>0.3109925219603748</v>
      </c>
      <c r="K416" s="17">
        <v>0.38679332131665534</v>
      </c>
      <c r="L416" s="17">
        <v>0.31775265916817919</v>
      </c>
      <c r="M416" s="17">
        <v>0.23108595424220457</v>
      </c>
      <c r="N416" s="17">
        <v>0.25489846992537057</v>
      </c>
      <c r="O416" s="17">
        <v>0.33883326013019699</v>
      </c>
      <c r="P416" s="17">
        <v>0.49945298410881855</v>
      </c>
      <c r="Q416" s="17">
        <v>0.4038540346687966</v>
      </c>
      <c r="R416" s="17">
        <v>0.24630924738642457</v>
      </c>
      <c r="S416" s="17">
        <v>0.13965216290474483</v>
      </c>
      <c r="T416" s="17">
        <v>0.23786679357436238</v>
      </c>
      <c r="U416" s="17">
        <v>0.30204859756026642</v>
      </c>
      <c r="V416" s="17">
        <v>0.18213454633814499</v>
      </c>
      <c r="W416" s="17">
        <v>0.222137515685982</v>
      </c>
      <c r="X416" s="17">
        <v>0.27628094379761098</v>
      </c>
      <c r="Y416" s="17">
        <v>0.22696618512012801</v>
      </c>
      <c r="Z416" s="17">
        <v>0.16506139588728899</v>
      </c>
      <c r="AA416" s="17">
        <v>0.18207033566097899</v>
      </c>
      <c r="AB416" s="17">
        <v>0.24202375723585501</v>
      </c>
      <c r="AC416" s="17">
        <v>0.35675213150629898</v>
      </c>
      <c r="AD416" s="17">
        <v>0.28846716762056901</v>
      </c>
      <c r="AE416" s="17">
        <v>0.175935176704589</v>
      </c>
      <c r="AF416" s="17">
        <v>9.9751544931960603E-2</v>
      </c>
      <c r="AG416" s="17">
        <v>0.16990485255311599</v>
      </c>
      <c r="AH416" s="17">
        <v>0.21574899825733321</v>
      </c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</row>
    <row r="417" spans="1:83" x14ac:dyDescent="0.3">
      <c r="A417" s="3">
        <v>3644</v>
      </c>
      <c r="B417" s="3" t="s">
        <v>509</v>
      </c>
      <c r="C417" s="3" t="s">
        <v>510</v>
      </c>
      <c r="D417" s="3" t="s">
        <v>48</v>
      </c>
      <c r="E417" s="3" t="s">
        <v>48</v>
      </c>
      <c r="F417" s="3" t="s">
        <v>38</v>
      </c>
      <c r="G417" s="3">
        <v>39.7270948399999</v>
      </c>
      <c r="H417" s="3">
        <v>-110.8645046</v>
      </c>
      <c r="I417" s="17">
        <v>2.8005965279455767</v>
      </c>
      <c r="J417" s="17">
        <v>2.4199578953817973</v>
      </c>
      <c r="K417" s="17">
        <v>2.0250851858590346</v>
      </c>
      <c r="L417" s="17">
        <v>0.94477515101636644</v>
      </c>
      <c r="M417" s="17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0.67314577734006664</v>
      </c>
      <c r="V417" s="17">
        <v>2.0004260913896981</v>
      </c>
      <c r="W417" s="17">
        <v>1.728541353844141</v>
      </c>
      <c r="X417" s="17">
        <v>1.4464894184707391</v>
      </c>
      <c r="Y417" s="17">
        <v>0.67483939358311895</v>
      </c>
      <c r="Z417" s="17">
        <v>0</v>
      </c>
      <c r="AA417" s="17">
        <v>0</v>
      </c>
      <c r="AB417" s="17">
        <v>0</v>
      </c>
      <c r="AC417" s="17">
        <v>0</v>
      </c>
      <c r="AD417" s="17">
        <v>0</v>
      </c>
      <c r="AE417" s="17">
        <v>0</v>
      </c>
      <c r="AF417" s="17">
        <v>0</v>
      </c>
      <c r="AG417" s="17">
        <v>0</v>
      </c>
      <c r="AH417" s="17">
        <v>0.48081841238576178</v>
      </c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</row>
    <row r="418" spans="1:83" x14ac:dyDescent="0.3">
      <c r="A418" s="3">
        <v>3648</v>
      </c>
      <c r="B418" s="3" t="s">
        <v>511</v>
      </c>
      <c r="C418" s="3" t="s">
        <v>510</v>
      </c>
      <c r="D418" s="3" t="s">
        <v>48</v>
      </c>
      <c r="E418" s="3" t="s">
        <v>48</v>
      </c>
      <c r="F418" s="3" t="s">
        <v>36</v>
      </c>
      <c r="G418" s="3">
        <v>40.768727130000002</v>
      </c>
      <c r="H418" s="3">
        <v>-111.9284253</v>
      </c>
      <c r="I418" s="17">
        <v>0</v>
      </c>
      <c r="J418" s="17">
        <v>0</v>
      </c>
      <c r="K418" s="17">
        <v>0</v>
      </c>
      <c r="L418" s="17">
        <v>2.3116510167929077E-2</v>
      </c>
      <c r="M418" s="17">
        <v>1.8800339989039884E-2</v>
      </c>
      <c r="N418" s="17">
        <v>0.4752465115436677</v>
      </c>
      <c r="O418" s="17">
        <v>0.88302183669556078</v>
      </c>
      <c r="P418" s="17">
        <v>0.85927512584910903</v>
      </c>
      <c r="Q418" s="17">
        <v>0.48219262333076945</v>
      </c>
      <c r="R418" s="17">
        <v>0</v>
      </c>
      <c r="S418" s="17">
        <v>7.0132209132036799E-3</v>
      </c>
      <c r="T418" s="17">
        <v>1.1677394784924288E-2</v>
      </c>
      <c r="U418" s="17">
        <v>0.23173447012478013</v>
      </c>
      <c r="V418" s="17">
        <v>0</v>
      </c>
      <c r="W418" s="17">
        <v>0</v>
      </c>
      <c r="X418" s="17">
        <v>0</v>
      </c>
      <c r="Y418" s="17">
        <v>1.65117929770922E-2</v>
      </c>
      <c r="Z418" s="17">
        <v>1.342881427788563E-2</v>
      </c>
      <c r="AA418" s="17">
        <v>0.33946179395976273</v>
      </c>
      <c r="AB418" s="17">
        <v>0.63072988335397207</v>
      </c>
      <c r="AC418" s="17">
        <v>0.61376794703507798</v>
      </c>
      <c r="AD418" s="17">
        <v>0.34442330237912111</v>
      </c>
      <c r="AE418" s="17">
        <v>0</v>
      </c>
      <c r="AF418" s="17">
        <v>5.0094435094312001E-3</v>
      </c>
      <c r="AG418" s="17">
        <v>8.34099627494592E-3</v>
      </c>
      <c r="AH418" s="17">
        <v>0.16552462151770009</v>
      </c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</row>
    <row r="419" spans="1:83" x14ac:dyDescent="0.3">
      <c r="A419" s="3">
        <v>3775</v>
      </c>
      <c r="B419" s="3" t="s">
        <v>471</v>
      </c>
      <c r="C419" s="3" t="s">
        <v>512</v>
      </c>
      <c r="D419" s="3" t="s">
        <v>48</v>
      </c>
      <c r="E419" s="3" t="s">
        <v>48</v>
      </c>
      <c r="F419" s="3" t="s">
        <v>38</v>
      </c>
      <c r="G419" s="3">
        <v>36.933264379999898</v>
      </c>
      <c r="H419" s="3">
        <v>-82.19932129</v>
      </c>
      <c r="I419" s="17">
        <v>0.73780135591108709</v>
      </c>
      <c r="J419" s="17">
        <v>2.1222340725613478</v>
      </c>
      <c r="K419" s="17">
        <v>0.41325338818413299</v>
      </c>
      <c r="L419" s="17">
        <v>0.43291039673714726</v>
      </c>
      <c r="M419" s="17">
        <v>0.93949719128274345</v>
      </c>
      <c r="N419" s="17">
        <v>0.46605542791319116</v>
      </c>
      <c r="O419" s="17">
        <v>1.3613964188278702</v>
      </c>
      <c r="P419" s="17">
        <v>3.1075136766791918</v>
      </c>
      <c r="Q419" s="17">
        <v>0</v>
      </c>
      <c r="R419" s="17">
        <v>0</v>
      </c>
      <c r="S419" s="17">
        <v>0</v>
      </c>
      <c r="T419" s="17">
        <v>0</v>
      </c>
      <c r="U419" s="17">
        <v>0.79379411432510605</v>
      </c>
      <c r="V419" s="17">
        <v>0.52700096850791933</v>
      </c>
      <c r="W419" s="17">
        <v>1.515881480400963</v>
      </c>
      <c r="X419" s="17">
        <v>0.29518099156009503</v>
      </c>
      <c r="Y419" s="17">
        <v>0.30922171195510523</v>
      </c>
      <c r="Z419" s="17">
        <v>0.67106942234481681</v>
      </c>
      <c r="AA419" s="17">
        <v>0.33289673422370802</v>
      </c>
      <c r="AB419" s="17">
        <v>0.9724260134484789</v>
      </c>
      <c r="AC419" s="17">
        <v>2.2196526261994229</v>
      </c>
      <c r="AD419" s="17">
        <v>0</v>
      </c>
      <c r="AE419" s="17">
        <v>0</v>
      </c>
      <c r="AF419" s="17">
        <v>0</v>
      </c>
      <c r="AG419" s="17">
        <v>0</v>
      </c>
      <c r="AH419" s="17">
        <v>0.5669957959465044</v>
      </c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</row>
    <row r="420" spans="1:83" x14ac:dyDescent="0.3">
      <c r="A420" s="3">
        <v>3776</v>
      </c>
      <c r="B420" s="3" t="s">
        <v>513</v>
      </c>
      <c r="C420" s="3" t="s">
        <v>512</v>
      </c>
      <c r="D420" s="3" t="s">
        <v>35</v>
      </c>
      <c r="E420" s="3" t="s">
        <v>1216</v>
      </c>
      <c r="F420" s="3" t="s">
        <v>38</v>
      </c>
      <c r="G420" s="3">
        <v>37.369888609999897</v>
      </c>
      <c r="H420" s="3">
        <v>-80.863360999999898</v>
      </c>
      <c r="I420" s="1">
        <v>6.6691775609412858</v>
      </c>
      <c r="J420" s="1">
        <v>32.167369351561113</v>
      </c>
      <c r="K420" s="1">
        <v>23.918199811938258</v>
      </c>
      <c r="L420" s="1">
        <v>6.0273000108720547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5.560860385559284</v>
      </c>
      <c r="V420" s="1">
        <v>5.3549206474235708E-2</v>
      </c>
      <c r="W420" s="1">
        <v>0.250558066898947</v>
      </c>
      <c r="X420" s="1">
        <v>0.21487241138350124</v>
      </c>
      <c r="Y420" s="1">
        <v>6.0376316854198565E-2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4.6980782280510461E-2</v>
      </c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x14ac:dyDescent="0.3">
      <c r="A421" s="3">
        <v>3796</v>
      </c>
      <c r="B421" s="3" t="s">
        <v>514</v>
      </c>
      <c r="C421" s="3" t="s">
        <v>512</v>
      </c>
      <c r="D421" s="3" t="s">
        <v>35</v>
      </c>
      <c r="E421" s="3" t="s">
        <v>1216</v>
      </c>
      <c r="F421" s="3" t="s">
        <v>36</v>
      </c>
      <c r="G421" s="3">
        <v>37.709178540000003</v>
      </c>
      <c r="H421" s="3">
        <v>-78.287344809999894</v>
      </c>
      <c r="I421" s="17">
        <v>67.413238931698714</v>
      </c>
      <c r="J421" s="17">
        <v>76.484925706271895</v>
      </c>
      <c r="K421" s="17">
        <v>9.3772799913224745</v>
      </c>
      <c r="L421" s="17">
        <v>0</v>
      </c>
      <c r="M421" s="17">
        <v>4.9415510150790878</v>
      </c>
      <c r="N421" s="17">
        <v>31.818473679736051</v>
      </c>
      <c r="O421" s="17">
        <v>22.500284772794743</v>
      </c>
      <c r="P421" s="17">
        <v>0</v>
      </c>
      <c r="Q421" s="17">
        <v>0</v>
      </c>
      <c r="R421" s="17">
        <v>15.403184056277031</v>
      </c>
      <c r="S421" s="17">
        <v>2.0757457119776293E-2</v>
      </c>
      <c r="T421" s="17">
        <v>18.70051573232146</v>
      </c>
      <c r="U421" s="17">
        <v>20.23334943387832</v>
      </c>
      <c r="V421" s="17">
        <v>0.49174000895392095</v>
      </c>
      <c r="W421" s="17">
        <v>0.54918103804737761</v>
      </c>
      <c r="X421" s="17">
        <v>8.1976352094013508E-2</v>
      </c>
      <c r="Y421" s="17">
        <v>0</v>
      </c>
      <c r="Z421" s="17">
        <v>5.2375920361977135E-2</v>
      </c>
      <c r="AA421" s="17">
        <v>0.36579014554834255</v>
      </c>
      <c r="AB421" s="17">
        <v>0.2546148921621007</v>
      </c>
      <c r="AC421" s="17">
        <v>0</v>
      </c>
      <c r="AD421" s="17">
        <v>0</v>
      </c>
      <c r="AE421" s="17">
        <v>0.15581825571524666</v>
      </c>
      <c r="AF421" s="17">
        <v>1.9622712808964915E-4</v>
      </c>
      <c r="AG421" s="17">
        <v>0.16730733985096335</v>
      </c>
      <c r="AH421" s="17">
        <v>0.17445335914768337</v>
      </c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</row>
    <row r="422" spans="1:83" x14ac:dyDescent="0.3">
      <c r="A422" s="3">
        <v>3797</v>
      </c>
      <c r="B422" s="3" t="s">
        <v>515</v>
      </c>
      <c r="C422" s="3" t="s">
        <v>512</v>
      </c>
      <c r="D422" s="3" t="s">
        <v>35</v>
      </c>
      <c r="E422" s="3" t="s">
        <v>1216</v>
      </c>
      <c r="F422" s="3" t="s">
        <v>33</v>
      </c>
      <c r="G422" s="3">
        <v>37.38288464</v>
      </c>
      <c r="H422" s="3">
        <v>-77.382049929999894</v>
      </c>
      <c r="I422" s="1">
        <v>803.7314198085412</v>
      </c>
      <c r="J422" s="1">
        <v>797.19561621181151</v>
      </c>
      <c r="K422" s="1">
        <v>736.74263398581002</v>
      </c>
      <c r="L422" s="1">
        <v>293.54792301564373</v>
      </c>
      <c r="M422" s="1">
        <v>528.26460487462566</v>
      </c>
      <c r="N422" s="1">
        <v>748.26659495770321</v>
      </c>
      <c r="O422" s="1">
        <v>829.10930525144818</v>
      </c>
      <c r="P422" s="1">
        <v>811.93202471566303</v>
      </c>
      <c r="Q422" s="1">
        <v>674.00960573613111</v>
      </c>
      <c r="R422" s="1">
        <v>715.54544492348418</v>
      </c>
      <c r="S422" s="1">
        <v>652.7943333909127</v>
      </c>
      <c r="T422" s="1">
        <v>802.91461259256039</v>
      </c>
      <c r="U422" s="1">
        <v>699.8780065689275</v>
      </c>
      <c r="V422" s="1">
        <v>6.3818851042887585</v>
      </c>
      <c r="W422" s="1">
        <v>6.1810868107657937</v>
      </c>
      <c r="X422" s="1">
        <v>6.4347402669406755</v>
      </c>
      <c r="Y422" s="1">
        <v>3.0252052583203364</v>
      </c>
      <c r="Z422" s="1">
        <v>5.9735133186535867</v>
      </c>
      <c r="AA422" s="1">
        <v>9.1725554642769485</v>
      </c>
      <c r="AB422" s="1">
        <v>10.141353745668107</v>
      </c>
      <c r="AC422" s="1">
        <v>9.9409854666405266</v>
      </c>
      <c r="AD422" s="1">
        <v>8.132477287891092</v>
      </c>
      <c r="AE422" s="1">
        <v>7.6325599545669185</v>
      </c>
      <c r="AF422" s="1">
        <v>6.3027752808823791</v>
      </c>
      <c r="AG422" s="1">
        <v>7.4485613954378564</v>
      </c>
      <c r="AH422" s="1">
        <v>7.2455408390702862</v>
      </c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x14ac:dyDescent="0.3">
      <c r="A423" s="3">
        <v>3804</v>
      </c>
      <c r="B423" s="3" t="s">
        <v>516</v>
      </c>
      <c r="C423" s="3" t="s">
        <v>512</v>
      </c>
      <c r="D423" s="3" t="s">
        <v>33</v>
      </c>
      <c r="E423" s="3" t="s">
        <v>92</v>
      </c>
      <c r="F423" s="3" t="s">
        <v>33</v>
      </c>
      <c r="G423" s="3">
        <v>38.537826610000003</v>
      </c>
      <c r="H423" s="3">
        <v>-77.279263490000005</v>
      </c>
      <c r="I423" s="17">
        <v>3.1285231663878346</v>
      </c>
      <c r="J423" s="17">
        <v>18.794798285495183</v>
      </c>
      <c r="K423" s="17">
        <v>1.4612446448206318</v>
      </c>
      <c r="L423" s="17">
        <v>7.6851555895134194</v>
      </c>
      <c r="M423" s="17">
        <v>5.6683439790686654</v>
      </c>
      <c r="N423" s="17">
        <v>11.020919773373617</v>
      </c>
      <c r="O423" s="17">
        <v>24.616612957199461</v>
      </c>
      <c r="P423" s="17">
        <v>3.0771190456122661</v>
      </c>
      <c r="Q423" s="17">
        <v>7.233752105563731</v>
      </c>
      <c r="R423" s="17">
        <v>1.0716274582643881</v>
      </c>
      <c r="S423" s="17">
        <v>2.062504946765956</v>
      </c>
      <c r="T423" s="17">
        <v>6.4309960986666557</v>
      </c>
      <c r="U423" s="17">
        <v>7.603870718632832</v>
      </c>
      <c r="V423" s="17">
        <v>2.234659404562739</v>
      </c>
      <c r="W423" s="17">
        <v>4.0095119875062197</v>
      </c>
      <c r="X423" s="17">
        <v>1.0437461748718799</v>
      </c>
      <c r="Y423" s="17">
        <v>0.46564818615283998</v>
      </c>
      <c r="Z423" s="17">
        <v>1.59939816540647</v>
      </c>
      <c r="AA423" s="17">
        <v>2.0973196582462599</v>
      </c>
      <c r="AB423" s="17">
        <v>3.1101541763176401</v>
      </c>
      <c r="AC423" s="17">
        <v>2.1979421754373329</v>
      </c>
      <c r="AD423" s="17">
        <v>2.0652258473313201</v>
      </c>
      <c r="AE423" s="17">
        <v>0.76544818447456298</v>
      </c>
      <c r="AF423" s="17">
        <v>1.4732178191185401</v>
      </c>
      <c r="AG423" s="17">
        <v>1.84605336359973</v>
      </c>
      <c r="AH423" s="17">
        <v>1.8959674848230792</v>
      </c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</row>
    <row r="424" spans="1:83" x14ac:dyDescent="0.3">
      <c r="A424" s="3">
        <v>3806</v>
      </c>
      <c r="B424" s="3" t="s">
        <v>517</v>
      </c>
      <c r="C424" s="3" t="s">
        <v>512</v>
      </c>
      <c r="D424" s="3" t="s">
        <v>92</v>
      </c>
      <c r="E424" s="3" t="s">
        <v>92</v>
      </c>
      <c r="F424" s="3" t="s">
        <v>43</v>
      </c>
      <c r="G424" s="3">
        <v>37.166189379999899</v>
      </c>
      <c r="H424" s="3">
        <v>-76.697717780000005</v>
      </c>
      <c r="I424" s="17">
        <v>1468.3685219450085</v>
      </c>
      <c r="J424" s="17">
        <v>1458.8971908803596</v>
      </c>
      <c r="K424" s="17">
        <v>1511.5163643064416</v>
      </c>
      <c r="L424" s="17">
        <v>1211.5872127344451</v>
      </c>
      <c r="M424" s="17">
        <v>857.26763279473062</v>
      </c>
      <c r="N424" s="17">
        <v>1623.6017396719749</v>
      </c>
      <c r="O424" s="17">
        <v>1042.0726368990995</v>
      </c>
      <c r="P424" s="17">
        <v>1621.2779317727386</v>
      </c>
      <c r="Q424" s="17">
        <v>1615.9090135008832</v>
      </c>
      <c r="R424" s="17">
        <v>768.61597071632309</v>
      </c>
      <c r="S424" s="17">
        <v>306.4053189850452</v>
      </c>
      <c r="T424" s="17">
        <v>1229.4056289137127</v>
      </c>
      <c r="U424" s="17">
        <v>1224.7355758882472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</row>
    <row r="425" spans="1:83" x14ac:dyDescent="0.3">
      <c r="A425" s="3">
        <v>3809</v>
      </c>
      <c r="B425" s="3" t="s">
        <v>518</v>
      </c>
      <c r="C425" s="3" t="s">
        <v>512</v>
      </c>
      <c r="D425" s="3" t="s">
        <v>92</v>
      </c>
      <c r="E425" s="3" t="s">
        <v>92</v>
      </c>
      <c r="F425" s="3" t="s">
        <v>33</v>
      </c>
      <c r="G425" s="3">
        <v>37.215036509999898</v>
      </c>
      <c r="H425" s="3">
        <v>-76.461812699999896</v>
      </c>
      <c r="I425" s="17">
        <v>142.03380044464473</v>
      </c>
      <c r="J425" s="17">
        <v>299.20395227697509</v>
      </c>
      <c r="K425" s="17">
        <v>7.6982777572877605</v>
      </c>
      <c r="L425" s="17">
        <v>1.517543727695311</v>
      </c>
      <c r="M425" s="17">
        <v>8.5041338595022804</v>
      </c>
      <c r="N425" s="17">
        <v>62.398192488166274</v>
      </c>
      <c r="O425" s="17">
        <v>87.013061687708571</v>
      </c>
      <c r="P425" s="17">
        <v>62.425242453964188</v>
      </c>
      <c r="Q425" s="17">
        <v>1.1039887183955124E-2</v>
      </c>
      <c r="R425" s="17">
        <v>0</v>
      </c>
      <c r="S425" s="17">
        <v>2.8980243576226847</v>
      </c>
      <c r="T425" s="17">
        <v>12.323485797566269</v>
      </c>
      <c r="U425" s="17">
        <v>55.622993807112977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7">
        <v>0</v>
      </c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</row>
    <row r="426" spans="1:83" x14ac:dyDescent="0.3">
      <c r="A426" s="3">
        <v>3845</v>
      </c>
      <c r="B426" s="3" t="s">
        <v>519</v>
      </c>
      <c r="C426" s="3" t="s">
        <v>104</v>
      </c>
      <c r="D426" s="3" t="s">
        <v>48</v>
      </c>
      <c r="E426" s="3" t="s">
        <v>48</v>
      </c>
      <c r="F426" s="3" t="s">
        <v>38</v>
      </c>
      <c r="G426" s="3">
        <v>46.755932280000003</v>
      </c>
      <c r="H426" s="3">
        <v>-122.857411099999</v>
      </c>
      <c r="I426" s="17">
        <v>10.103580793193313</v>
      </c>
      <c r="J426" s="17">
        <v>6.4149543383394134E-3</v>
      </c>
      <c r="K426" s="17">
        <v>0</v>
      </c>
      <c r="L426" s="17">
        <v>0</v>
      </c>
      <c r="M426" s="17">
        <v>3.0640551435539076</v>
      </c>
      <c r="N426" s="17">
        <v>10.331665949433793</v>
      </c>
      <c r="O426" s="17">
        <v>12.509186576488055</v>
      </c>
      <c r="P426" s="17">
        <v>11.599561653627443</v>
      </c>
      <c r="Q426" s="17">
        <v>12.416558909601449</v>
      </c>
      <c r="R426" s="17">
        <v>13.114820280515268</v>
      </c>
      <c r="S426" s="17">
        <v>9.4337492784991106</v>
      </c>
      <c r="T426" s="17">
        <v>13.153196723442704</v>
      </c>
      <c r="U426" s="17">
        <v>8.04250761409026</v>
      </c>
      <c r="V426" s="17">
        <v>7.2168434237095092</v>
      </c>
      <c r="W426" s="17">
        <v>4.5821102416710099E-3</v>
      </c>
      <c r="X426" s="17">
        <v>0</v>
      </c>
      <c r="Y426" s="17">
        <v>0</v>
      </c>
      <c r="Z426" s="17">
        <v>2.18861081682422</v>
      </c>
      <c r="AA426" s="17">
        <v>7.3797613924527097</v>
      </c>
      <c r="AB426" s="17">
        <v>8.9351332689200405</v>
      </c>
      <c r="AC426" s="17">
        <v>8.2854011811624595</v>
      </c>
      <c r="AD426" s="17">
        <v>8.8689706497153207</v>
      </c>
      <c r="AE426" s="17">
        <v>9.3677287717966209</v>
      </c>
      <c r="AF426" s="17">
        <v>6.7383923417850795</v>
      </c>
      <c r="AG426" s="17">
        <v>9.3951405167447888</v>
      </c>
      <c r="AH426" s="17">
        <v>5.7446482957787586</v>
      </c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</row>
    <row r="427" spans="1:83" x14ac:dyDescent="0.3">
      <c r="A427" s="3">
        <v>3935</v>
      </c>
      <c r="B427" s="3" t="s">
        <v>520</v>
      </c>
      <c r="C427" s="3" t="s">
        <v>521</v>
      </c>
      <c r="D427" s="3" t="s">
        <v>48</v>
      </c>
      <c r="E427" s="3" t="s">
        <v>48</v>
      </c>
      <c r="F427" s="3" t="s">
        <v>38</v>
      </c>
      <c r="G427" s="3">
        <v>38.473724330000003</v>
      </c>
      <c r="H427" s="3">
        <v>-81.822367369999895</v>
      </c>
      <c r="I427" s="17">
        <v>28.801034611228658</v>
      </c>
      <c r="J427" s="17">
        <v>30.313730026582057</v>
      </c>
      <c r="K427" s="17">
        <v>23.038663897981941</v>
      </c>
      <c r="L427" s="17">
        <v>21.6203536286542</v>
      </c>
      <c r="M427" s="17">
        <v>19.510956900869747</v>
      </c>
      <c r="N427" s="17">
        <v>26.035016993590418</v>
      </c>
      <c r="O427" s="17">
        <v>25.903397428142483</v>
      </c>
      <c r="P427" s="17">
        <v>24.036328633591822</v>
      </c>
      <c r="Q427" s="17">
        <v>15.994337018266432</v>
      </c>
      <c r="R427" s="17">
        <v>10.126533374693615</v>
      </c>
      <c r="S427" s="17">
        <v>14.347063078737381</v>
      </c>
      <c r="T427" s="17">
        <v>14.684679841714321</v>
      </c>
      <c r="U427" s="17">
        <v>21.144758897689453</v>
      </c>
      <c r="V427" s="17">
        <v>20.57216757944904</v>
      </c>
      <c r="W427" s="17">
        <v>21.652664304701467</v>
      </c>
      <c r="X427" s="17">
        <v>16.456188498558532</v>
      </c>
      <c r="Y427" s="17">
        <v>15.443109734753</v>
      </c>
      <c r="Z427" s="17">
        <v>13.936397786335537</v>
      </c>
      <c r="AA427" s="17">
        <v>18.596440709707437</v>
      </c>
      <c r="AB427" s="17">
        <v>18.502426734387491</v>
      </c>
      <c r="AC427" s="17">
        <v>17.168806166851301</v>
      </c>
      <c r="AD427" s="17">
        <v>11.42452644161888</v>
      </c>
      <c r="AE427" s="17">
        <v>7.2332381247811544</v>
      </c>
      <c r="AF427" s="17">
        <v>10.24790219909813</v>
      </c>
      <c r="AG427" s="17">
        <v>10.489057029795944</v>
      </c>
      <c r="AH427" s="17">
        <v>15.103399212635326</v>
      </c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</row>
    <row r="428" spans="1:83" x14ac:dyDescent="0.3">
      <c r="A428" s="3">
        <v>3936</v>
      </c>
      <c r="B428" s="3" t="s">
        <v>522</v>
      </c>
      <c r="C428" s="3" t="s">
        <v>521</v>
      </c>
      <c r="D428" s="3" t="s">
        <v>35</v>
      </c>
      <c r="E428" s="3" t="s">
        <v>1216</v>
      </c>
      <c r="F428" s="3" t="s">
        <v>38</v>
      </c>
      <c r="G428" s="3">
        <v>38.206437559999898</v>
      </c>
      <c r="H428" s="3">
        <v>-81.423525060000003</v>
      </c>
      <c r="I428" s="17">
        <v>133.5083651486201</v>
      </c>
      <c r="J428" s="17">
        <v>157.59907319733992</v>
      </c>
      <c r="K428" s="17">
        <v>127.57029194283426</v>
      </c>
      <c r="L428" s="17">
        <v>88.296662548304752</v>
      </c>
      <c r="M428" s="17">
        <v>19.967243660638637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43.21670369668368</v>
      </c>
      <c r="V428" s="17">
        <v>0.9978407194057739</v>
      </c>
      <c r="W428" s="17">
        <v>1.1633457341458817</v>
      </c>
      <c r="X428" s="17">
        <v>1.073523197309092</v>
      </c>
      <c r="Y428" s="17">
        <v>0.84729545865223244</v>
      </c>
      <c r="Z428" s="17">
        <v>0.2143373793000721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7">
        <v>0.3530117383345609</v>
      </c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</row>
    <row r="429" spans="1:83" x14ac:dyDescent="0.3">
      <c r="A429" s="3">
        <v>3938</v>
      </c>
      <c r="B429" s="3" t="s">
        <v>523</v>
      </c>
      <c r="C429" s="3" t="s">
        <v>521</v>
      </c>
      <c r="D429" s="3" t="s">
        <v>35</v>
      </c>
      <c r="E429" s="3" t="s">
        <v>1216</v>
      </c>
      <c r="F429" s="3" t="s">
        <v>38</v>
      </c>
      <c r="G429" s="3">
        <v>38.967528520000002</v>
      </c>
      <c r="H429" s="3">
        <v>-81.922799119999894</v>
      </c>
      <c r="I429" s="1">
        <v>160.17220506232823</v>
      </c>
      <c r="J429" s="1">
        <v>162.37127470413253</v>
      </c>
      <c r="K429" s="1">
        <v>113.08456326430284</v>
      </c>
      <c r="L429" s="1">
        <v>98.840876616819287</v>
      </c>
      <c r="M429" s="1">
        <v>60.246961644864555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48.904760600922344</v>
      </c>
      <c r="V429" s="1">
        <v>1.1734473088643635</v>
      </c>
      <c r="W429" s="1">
        <v>1.1818834674155787</v>
      </c>
      <c r="X429" s="1">
        <v>0.91123917200614413</v>
      </c>
      <c r="Y429" s="1">
        <v>0.93578936317170403</v>
      </c>
      <c r="Z429" s="1">
        <v>0.63835090623099222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0.39885089584365424</v>
      </c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x14ac:dyDescent="0.3">
      <c r="A430" s="3">
        <v>3943</v>
      </c>
      <c r="B430" s="3" t="s">
        <v>524</v>
      </c>
      <c r="C430" s="3" t="s">
        <v>521</v>
      </c>
      <c r="D430" s="3" t="s">
        <v>48</v>
      </c>
      <c r="E430" s="3" t="s">
        <v>48</v>
      </c>
      <c r="F430" s="3" t="s">
        <v>38</v>
      </c>
      <c r="G430" s="3">
        <v>39.710329889999898</v>
      </c>
      <c r="H430" s="3">
        <v>-79.92752299</v>
      </c>
      <c r="I430" s="17">
        <v>10.834427531676573</v>
      </c>
      <c r="J430" s="17">
        <v>12.894443252216078</v>
      </c>
      <c r="K430" s="17">
        <v>11.013784240832141</v>
      </c>
      <c r="L430" s="17">
        <v>9.9663019588415906</v>
      </c>
      <c r="M430" s="17">
        <v>12.239337499452684</v>
      </c>
      <c r="N430" s="17">
        <v>12.829942689076784</v>
      </c>
      <c r="O430" s="17">
        <v>13.803828832459832</v>
      </c>
      <c r="P430" s="17">
        <v>12.946478482762734</v>
      </c>
      <c r="Q430" s="17">
        <v>13.00125961489625</v>
      </c>
      <c r="R430" s="17">
        <v>8.1887854895136645</v>
      </c>
      <c r="S430" s="17">
        <v>9.3274739068334185</v>
      </c>
      <c r="T430" s="17">
        <v>9.3843845534020112</v>
      </c>
      <c r="U430" s="17">
        <v>11.357631730642685</v>
      </c>
      <c r="V430" s="17">
        <v>7.73887680834041</v>
      </c>
      <c r="W430" s="17">
        <v>9.2103166087257691</v>
      </c>
      <c r="X430" s="17">
        <v>7.8669887434515298</v>
      </c>
      <c r="Y430" s="17">
        <v>7.1187871134582803</v>
      </c>
      <c r="Z430" s="17">
        <v>8.7423839281804909</v>
      </c>
      <c r="AA430" s="17">
        <v>9.1642447779119891</v>
      </c>
      <c r="AB430" s="17">
        <v>9.8598777374713098</v>
      </c>
      <c r="AC430" s="17">
        <v>9.2474846305448111</v>
      </c>
      <c r="AD430" s="17">
        <v>9.2866140106401787</v>
      </c>
      <c r="AE430" s="17">
        <v>5.8491324925097601</v>
      </c>
      <c r="AF430" s="17">
        <v>6.6624813620238701</v>
      </c>
      <c r="AG430" s="17">
        <v>6.7031318238585804</v>
      </c>
      <c r="AH430" s="17">
        <v>8.112594093316206</v>
      </c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</row>
    <row r="431" spans="1:83" x14ac:dyDescent="0.3">
      <c r="A431" s="3">
        <v>3944</v>
      </c>
      <c r="B431" s="3" t="s">
        <v>525</v>
      </c>
      <c r="C431" s="3" t="s">
        <v>521</v>
      </c>
      <c r="D431" s="3" t="s">
        <v>48</v>
      </c>
      <c r="E431" s="3" t="s">
        <v>48</v>
      </c>
      <c r="F431" s="3" t="s">
        <v>38</v>
      </c>
      <c r="G431" s="3">
        <v>39.385036220000003</v>
      </c>
      <c r="H431" s="3">
        <v>-80.332159599999898</v>
      </c>
      <c r="I431" s="17">
        <v>18.837223255398939</v>
      </c>
      <c r="J431" s="17">
        <v>21.133021592089541</v>
      </c>
      <c r="K431" s="17">
        <v>16.82549335924632</v>
      </c>
      <c r="L431" s="17">
        <v>11.424564335442483</v>
      </c>
      <c r="M431" s="17">
        <v>16.061681154348477</v>
      </c>
      <c r="N431" s="17">
        <v>20.901076836750459</v>
      </c>
      <c r="O431" s="17">
        <v>21.041945524037061</v>
      </c>
      <c r="P431" s="17">
        <v>18.491467088430699</v>
      </c>
      <c r="Q431" s="17">
        <v>20.836245112740681</v>
      </c>
      <c r="R431" s="17">
        <v>16.574460829547878</v>
      </c>
      <c r="S431" s="17">
        <v>16.42434741456152</v>
      </c>
      <c r="T431" s="17">
        <v>17.046089645269017</v>
      </c>
      <c r="U431" s="17">
        <v>17.94668712906299</v>
      </c>
      <c r="V431" s="17">
        <v>13.455159468142099</v>
      </c>
      <c r="W431" s="17">
        <v>15.095015422921101</v>
      </c>
      <c r="X431" s="17">
        <v>12.0182095423188</v>
      </c>
      <c r="Y431" s="17">
        <v>8.1604030967446306</v>
      </c>
      <c r="Z431" s="17">
        <v>11.4726293959632</v>
      </c>
      <c r="AA431" s="17">
        <v>14.9293405976789</v>
      </c>
      <c r="AB431" s="17">
        <v>15.029961088597901</v>
      </c>
      <c r="AC431" s="17">
        <v>13.208190777450501</v>
      </c>
      <c r="AD431" s="17">
        <v>14.8830322233862</v>
      </c>
      <c r="AE431" s="17">
        <v>11.8389005925342</v>
      </c>
      <c r="AF431" s="17">
        <v>11.7316767246868</v>
      </c>
      <c r="AG431" s="17">
        <v>12.1757783180493</v>
      </c>
      <c r="AH431" s="17">
        <v>12.819062235044994</v>
      </c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</row>
    <row r="432" spans="1:83" x14ac:dyDescent="0.3">
      <c r="A432" s="3">
        <v>3947</v>
      </c>
      <c r="B432" s="3" t="s">
        <v>526</v>
      </c>
      <c r="C432" s="3" t="s">
        <v>521</v>
      </c>
      <c r="D432" s="3" t="s">
        <v>35</v>
      </c>
      <c r="E432" s="3" t="s">
        <v>1216</v>
      </c>
      <c r="F432" s="3" t="s">
        <v>33</v>
      </c>
      <c r="G432" s="3">
        <v>39.846040199999898</v>
      </c>
      <c r="H432" s="3">
        <v>-80.818913249999895</v>
      </c>
      <c r="I432" s="1">
        <v>90.351876947849945</v>
      </c>
      <c r="J432" s="1">
        <v>110.29356760015837</v>
      </c>
      <c r="K432" s="1">
        <v>59.772370851074925</v>
      </c>
      <c r="L432" s="1">
        <v>54.036429068718931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25.652505333240203</v>
      </c>
      <c r="V432" s="1">
        <v>0.65154433866195594</v>
      </c>
      <c r="W432" s="1">
        <v>0.79139030212598827</v>
      </c>
      <c r="X432" s="1">
        <v>0.46914167309879523</v>
      </c>
      <c r="Y432" s="1">
        <v>0.50885298800235856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0.19771447798405947</v>
      </c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x14ac:dyDescent="0.3">
      <c r="A433" s="3">
        <v>3948</v>
      </c>
      <c r="B433" s="3" t="s">
        <v>527</v>
      </c>
      <c r="C433" s="3" t="s">
        <v>521</v>
      </c>
      <c r="D433" s="3" t="s">
        <v>48</v>
      </c>
      <c r="E433" s="3" t="s">
        <v>48</v>
      </c>
      <c r="F433" s="3" t="s">
        <v>38</v>
      </c>
      <c r="G433" s="3">
        <v>39.829644170000002</v>
      </c>
      <c r="H433" s="3">
        <v>-80.816497830000003</v>
      </c>
      <c r="I433" s="17">
        <v>12.576010933913727</v>
      </c>
      <c r="J433" s="17">
        <v>13.740043744370286</v>
      </c>
      <c r="K433" s="17">
        <v>4.4803249360609172</v>
      </c>
      <c r="L433" s="17">
        <v>0</v>
      </c>
      <c r="M433" s="17">
        <v>2.7775386426822299</v>
      </c>
      <c r="N433" s="17">
        <v>9.1785803607091214</v>
      </c>
      <c r="O433" s="17">
        <v>13.977654345799312</v>
      </c>
      <c r="P433" s="17">
        <v>14.703777864875946</v>
      </c>
      <c r="Q433" s="17">
        <v>10.989788913605196</v>
      </c>
      <c r="R433" s="17">
        <v>0.26846254402827607</v>
      </c>
      <c r="S433" s="17">
        <v>7.5587946875617114</v>
      </c>
      <c r="T433" s="17">
        <v>7.6280165434339295</v>
      </c>
      <c r="U433" s="17">
        <v>8.1241137091322564</v>
      </c>
      <c r="V433" s="17">
        <v>8.98286495279552</v>
      </c>
      <c r="W433" s="17">
        <v>9.81431696026449</v>
      </c>
      <c r="X433" s="17">
        <v>3.2002320971863698</v>
      </c>
      <c r="Y433" s="17">
        <v>0</v>
      </c>
      <c r="Z433" s="17">
        <v>1.98395617334445</v>
      </c>
      <c r="AA433" s="17">
        <v>6.5561288290779443</v>
      </c>
      <c r="AB433" s="17">
        <v>9.9840388184280791</v>
      </c>
      <c r="AC433" s="17">
        <v>10.502698474911391</v>
      </c>
      <c r="AD433" s="17">
        <v>7.8498492240037105</v>
      </c>
      <c r="AE433" s="17">
        <v>0.19175896002019721</v>
      </c>
      <c r="AF433" s="17">
        <v>5.39913906254408</v>
      </c>
      <c r="AG433" s="17">
        <v>5.4485832453099503</v>
      </c>
      <c r="AH433" s="17">
        <v>5.8029383636658967</v>
      </c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</row>
    <row r="434" spans="1:83" x14ac:dyDescent="0.3">
      <c r="A434" s="3">
        <v>3954</v>
      </c>
      <c r="B434" s="3" t="s">
        <v>528</v>
      </c>
      <c r="C434" s="3" t="s">
        <v>521</v>
      </c>
      <c r="D434" s="3" t="s">
        <v>35</v>
      </c>
      <c r="E434" s="3" t="s">
        <v>1217</v>
      </c>
      <c r="F434" s="3" t="s">
        <v>38</v>
      </c>
      <c r="G434" s="3">
        <v>39.200771340000003</v>
      </c>
      <c r="H434" s="3">
        <v>-79.263779869999894</v>
      </c>
      <c r="I434" s="17">
        <v>922.75410802214287</v>
      </c>
      <c r="J434" s="17">
        <v>1000.2745173024124</v>
      </c>
      <c r="K434" s="17">
        <v>660.75665159016876</v>
      </c>
      <c r="L434" s="17">
        <v>39.832756621521334</v>
      </c>
      <c r="M434" s="17">
        <v>880.54125999304597</v>
      </c>
      <c r="N434" s="17">
        <v>1099.8032072103015</v>
      </c>
      <c r="O434" s="17">
        <v>1031.2723645626634</v>
      </c>
      <c r="P434" s="17">
        <v>1078.0080059919596</v>
      </c>
      <c r="Q434" s="17">
        <v>779.51413201191122</v>
      </c>
      <c r="R434" s="17">
        <v>884.58070221716264</v>
      </c>
      <c r="S434" s="17">
        <v>1013.420139796214</v>
      </c>
      <c r="T434" s="17">
        <v>978.82597561852367</v>
      </c>
      <c r="U434" s="17">
        <v>864.44850592200453</v>
      </c>
      <c r="V434" s="17">
        <v>7.5335894993929813</v>
      </c>
      <c r="W434" s="17">
        <v>8.1665407884272092</v>
      </c>
      <c r="X434" s="17">
        <v>5.9573301723727745</v>
      </c>
      <c r="Y434" s="17">
        <v>0.35751363666014996</v>
      </c>
      <c r="Z434" s="17">
        <v>9.2100400785125807</v>
      </c>
      <c r="AA434" s="17">
        <v>13.029621477381941</v>
      </c>
      <c r="AB434" s="17">
        <v>12.089483276809709</v>
      </c>
      <c r="AC434" s="17">
        <v>12.545595427279018</v>
      </c>
      <c r="AD434" s="17">
        <v>8.7849741512765434</v>
      </c>
      <c r="AE434" s="17">
        <v>9.9069415900833615</v>
      </c>
      <c r="AF434" s="17">
        <v>11.191501931534162</v>
      </c>
      <c r="AG434" s="17">
        <v>9.2184485090832045</v>
      </c>
      <c r="AH434" s="17">
        <v>9.013358255181064</v>
      </c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</row>
    <row r="435" spans="1:83" x14ac:dyDescent="0.3">
      <c r="A435" s="3">
        <v>3982</v>
      </c>
      <c r="B435" s="3" t="s">
        <v>529</v>
      </c>
      <c r="C435" s="3" t="s">
        <v>530</v>
      </c>
      <c r="D435" s="3" t="s">
        <v>35</v>
      </c>
      <c r="E435" s="3" t="s">
        <v>1217</v>
      </c>
      <c r="F435" s="3" t="s">
        <v>127</v>
      </c>
      <c r="G435" s="3">
        <v>46.587175010000003</v>
      </c>
      <c r="H435" s="3">
        <v>-90.90183691</v>
      </c>
      <c r="I435" s="17">
        <v>32.133225572399603</v>
      </c>
      <c r="J435" s="17">
        <v>33.563371703779204</v>
      </c>
      <c r="K435" s="17">
        <v>21.259001945695019</v>
      </c>
      <c r="L435" s="17">
        <v>20.790278272097023</v>
      </c>
      <c r="M435" s="17">
        <v>41.376275740382248</v>
      </c>
      <c r="N435" s="17">
        <v>37.251928043721961</v>
      </c>
      <c r="O435" s="17">
        <v>34.878291544961797</v>
      </c>
      <c r="P435" s="17">
        <v>39.472301417449842</v>
      </c>
      <c r="Q435" s="17">
        <v>28.086632851416109</v>
      </c>
      <c r="R435" s="17">
        <v>39.834705525147299</v>
      </c>
      <c r="S435" s="17">
        <v>28.691239991437197</v>
      </c>
      <c r="T435" s="17">
        <v>29.87913738158073</v>
      </c>
      <c r="U435" s="17">
        <v>32.296432590197533</v>
      </c>
      <c r="V435" s="17">
        <v>0.22354998349312555</v>
      </c>
      <c r="W435" s="17">
        <v>0.23166523863158994</v>
      </c>
      <c r="X435" s="17">
        <v>0.15233122706137553</v>
      </c>
      <c r="Y435" s="17">
        <v>0.17520696360801347</v>
      </c>
      <c r="Z435" s="17">
        <v>0.39646376159314395</v>
      </c>
      <c r="AA435" s="17">
        <v>0.36495790112320187</v>
      </c>
      <c r="AB435" s="17">
        <v>0.37955822992055166</v>
      </c>
      <c r="AC435" s="17">
        <v>0.42328731069945269</v>
      </c>
      <c r="AD435" s="17">
        <v>0.29091019748954378</v>
      </c>
      <c r="AE435" s="17">
        <v>0.35089153777383042</v>
      </c>
      <c r="AF435" s="17">
        <v>0.22550239044052123</v>
      </c>
      <c r="AG435" s="17">
        <v>0.21453995318618851</v>
      </c>
      <c r="AH435" s="17">
        <v>0.28641981473172778</v>
      </c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</row>
    <row r="436" spans="1:83" x14ac:dyDescent="0.3">
      <c r="A436" s="3">
        <v>3992</v>
      </c>
      <c r="B436" s="3" t="s">
        <v>531</v>
      </c>
      <c r="C436" s="3" t="s">
        <v>530</v>
      </c>
      <c r="D436" s="3" t="s">
        <v>35</v>
      </c>
      <c r="E436" s="3" t="s">
        <v>1217</v>
      </c>
      <c r="F436" s="3" t="s">
        <v>36</v>
      </c>
      <c r="G436" s="3">
        <v>43.07919055</v>
      </c>
      <c r="H436" s="3">
        <v>-89.374290450000004</v>
      </c>
      <c r="I436" s="17">
        <v>1.1695155654578662</v>
      </c>
      <c r="J436" s="17">
        <v>3.9973027649091977</v>
      </c>
      <c r="K436" s="17">
        <v>1.1442057467226001E-3</v>
      </c>
      <c r="L436" s="17">
        <v>0</v>
      </c>
      <c r="M436" s="17">
        <v>16.972996483906311</v>
      </c>
      <c r="N436" s="17">
        <v>9.704239698156556</v>
      </c>
      <c r="O436" s="17">
        <v>19.927963705875651</v>
      </c>
      <c r="P436" s="17">
        <v>8.8458433225987569</v>
      </c>
      <c r="Q436" s="17">
        <v>15.475255767245462</v>
      </c>
      <c r="R436" s="17">
        <v>7.3969816797702972</v>
      </c>
      <c r="S436" s="17">
        <v>4.5284838531586108E-4</v>
      </c>
      <c r="T436" s="17">
        <v>0</v>
      </c>
      <c r="U436" s="17">
        <v>6.9892348512194538</v>
      </c>
      <c r="V436" s="17">
        <v>7.9951714854191273E-3</v>
      </c>
      <c r="W436" s="17">
        <v>2.7440310137153319E-2</v>
      </c>
      <c r="X436" s="17">
        <v>8.5541466702974484E-6</v>
      </c>
      <c r="Y436" s="17">
        <v>0</v>
      </c>
      <c r="Z436" s="17">
        <v>0.17359516531978861</v>
      </c>
      <c r="AA436" s="17">
        <v>0.10485005298838979</v>
      </c>
      <c r="AB436" s="17">
        <v>0.21752888278943974</v>
      </c>
      <c r="AC436" s="17">
        <v>9.83998617742598E-2</v>
      </c>
      <c r="AD436" s="17">
        <v>0.17004688711656105</v>
      </c>
      <c r="AE436" s="17">
        <v>7.2478149586511068E-2</v>
      </c>
      <c r="AF436" s="17">
        <v>3.9475821062268848E-6</v>
      </c>
      <c r="AG436" s="17">
        <v>0</v>
      </c>
      <c r="AH436" s="17">
        <v>7.3111053842785628E-2</v>
      </c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</row>
    <row r="437" spans="1:83" x14ac:dyDescent="0.3">
      <c r="A437" s="3">
        <v>4005</v>
      </c>
      <c r="B437" s="3" t="s">
        <v>532</v>
      </c>
      <c r="C437" s="3" t="s">
        <v>530</v>
      </c>
      <c r="D437" s="3" t="s">
        <v>35</v>
      </c>
      <c r="E437" s="3" t="s">
        <v>1216</v>
      </c>
      <c r="F437" s="3" t="s">
        <v>127</v>
      </c>
      <c r="G437" s="3">
        <v>43.829069730000001</v>
      </c>
      <c r="H437" s="3">
        <v>-91.259744339999898</v>
      </c>
      <c r="I437" s="17">
        <v>11.000201527798801</v>
      </c>
      <c r="J437" s="17">
        <v>11.754807009587378</v>
      </c>
      <c r="K437" s="17">
        <v>12.381980988103605</v>
      </c>
      <c r="L437" s="17">
        <v>12.195227441994911</v>
      </c>
      <c r="M437" s="17">
        <v>12.529450553010154</v>
      </c>
      <c r="N437" s="17">
        <v>13.546585998658642</v>
      </c>
      <c r="O437" s="17">
        <v>14.700668188432035</v>
      </c>
      <c r="P437" s="17">
        <v>13.587722532273425</v>
      </c>
      <c r="Q437" s="17">
        <v>12.875994656677486</v>
      </c>
      <c r="R437" s="17">
        <v>12.268406815682582</v>
      </c>
      <c r="S437" s="17">
        <v>13.182746985000037</v>
      </c>
      <c r="T437" s="17">
        <v>11.871309596421314</v>
      </c>
      <c r="U437" s="17">
        <v>12.662145739703446</v>
      </c>
      <c r="V437" s="17">
        <v>8.0707109935883078E-2</v>
      </c>
      <c r="W437" s="17">
        <v>8.4719195104168296E-2</v>
      </c>
      <c r="X437" s="17">
        <v>9.6488370109246532E-2</v>
      </c>
      <c r="Y437" s="17">
        <v>0.11474497063722471</v>
      </c>
      <c r="Z437" s="17">
        <v>0.13247742431103177</v>
      </c>
      <c r="AA437" s="17">
        <v>0.15191177428005673</v>
      </c>
      <c r="AB437" s="17">
        <v>0.17039790306020269</v>
      </c>
      <c r="AC437" s="17">
        <v>0.15703507379276907</v>
      </c>
      <c r="AD437" s="17">
        <v>0.14443043142047918</v>
      </c>
      <c r="AE437" s="17">
        <v>0.12148927465166739</v>
      </c>
      <c r="AF437" s="17">
        <v>0.11687468212011283</v>
      </c>
      <c r="AG437" s="17">
        <v>9.4732375949355546E-2</v>
      </c>
      <c r="AH437" s="17">
        <v>0.12236752521306234</v>
      </c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</row>
    <row r="438" spans="1:83" x14ac:dyDescent="0.3">
      <c r="A438" s="3">
        <v>4040</v>
      </c>
      <c r="B438" s="3" t="s">
        <v>533</v>
      </c>
      <c r="C438" s="3" t="s">
        <v>530</v>
      </c>
      <c r="D438" s="3" t="s">
        <v>35</v>
      </c>
      <c r="E438" s="3" t="s">
        <v>1217</v>
      </c>
      <c r="F438" s="3" t="s">
        <v>58</v>
      </c>
      <c r="G438" s="3">
        <v>43.384171510000002</v>
      </c>
      <c r="H438" s="3">
        <v>-87.869948640000004</v>
      </c>
      <c r="I438" s="17">
        <v>131.65926169155199</v>
      </c>
      <c r="J438" s="17">
        <v>175.50043674828163</v>
      </c>
      <c r="K438" s="17">
        <v>120.96870838491844</v>
      </c>
      <c r="L438" s="17">
        <v>125.38258379794644</v>
      </c>
      <c r="M438" s="17">
        <v>125.83679113248557</v>
      </c>
      <c r="N438" s="17">
        <v>162.34812727922514</v>
      </c>
      <c r="O438" s="17">
        <v>167.19262690053833</v>
      </c>
      <c r="P438" s="17">
        <v>139.43463513608287</v>
      </c>
      <c r="Q438" s="17">
        <v>120.53447594561224</v>
      </c>
      <c r="R438" s="17">
        <v>119.93504455928313</v>
      </c>
      <c r="S438" s="17">
        <v>149.78810900058971</v>
      </c>
      <c r="T438" s="17">
        <v>139.69956957852801</v>
      </c>
      <c r="U438" s="17">
        <v>139.5674982699675</v>
      </c>
      <c r="V438" s="17">
        <v>0.99870877844407002</v>
      </c>
      <c r="W438" s="17">
        <v>1.2792043762496248</v>
      </c>
      <c r="X438" s="17">
        <v>0.97078375758047064</v>
      </c>
      <c r="Y438" s="17">
        <v>1.1368137348321146</v>
      </c>
      <c r="Z438" s="17">
        <v>1.1746333308801229</v>
      </c>
      <c r="AA438" s="17">
        <v>1.5723756424585953</v>
      </c>
      <c r="AB438" s="17">
        <v>1.7246395637118166</v>
      </c>
      <c r="AC438" s="17">
        <v>1.3974408921867196</v>
      </c>
      <c r="AD438" s="17">
        <v>1.1867356485607439</v>
      </c>
      <c r="AE438" s="17">
        <v>1.2126161449279376</v>
      </c>
      <c r="AF438" s="17">
        <v>1.3327993744614217</v>
      </c>
      <c r="AG438" s="17">
        <v>1.15376055377503</v>
      </c>
      <c r="AH438" s="17">
        <v>1.2610672005782657</v>
      </c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</row>
    <row r="439" spans="1:83" x14ac:dyDescent="0.3">
      <c r="A439" s="3">
        <v>4041</v>
      </c>
      <c r="B439" s="3" t="s">
        <v>534</v>
      </c>
      <c r="C439" s="3" t="s">
        <v>530</v>
      </c>
      <c r="D439" s="3" t="s">
        <v>35</v>
      </c>
      <c r="E439" s="3" t="s">
        <v>1217</v>
      </c>
      <c r="F439" s="3" t="s">
        <v>38</v>
      </c>
      <c r="G439" s="3">
        <v>42.844848759999898</v>
      </c>
      <c r="H439" s="3">
        <v>-87.828453980000006</v>
      </c>
      <c r="I439" s="17">
        <v>559.6604718304045</v>
      </c>
      <c r="J439" s="17">
        <v>478.11659097701227</v>
      </c>
      <c r="K439" s="17">
        <v>388.81889389172568</v>
      </c>
      <c r="L439" s="17">
        <v>248.25653383787181</v>
      </c>
      <c r="M439" s="17">
        <v>435.90954806011439</v>
      </c>
      <c r="N439" s="17">
        <v>499.1117789619031</v>
      </c>
      <c r="O439" s="17">
        <v>559.86641995206764</v>
      </c>
      <c r="P439" s="17">
        <v>581.42493458382114</v>
      </c>
      <c r="Q439" s="17">
        <v>625.89357863186547</v>
      </c>
      <c r="R439" s="17">
        <v>394.34875460028775</v>
      </c>
      <c r="S439" s="17">
        <v>315.22102442588164</v>
      </c>
      <c r="T439" s="17">
        <v>368.03740120072098</v>
      </c>
      <c r="U439" s="17">
        <v>454.71729087883676</v>
      </c>
      <c r="V439" s="17">
        <v>4.1659655088503289</v>
      </c>
      <c r="W439" s="17">
        <v>3.4957898065805617</v>
      </c>
      <c r="X439" s="17">
        <v>3.0743692504881914</v>
      </c>
      <c r="Y439" s="17">
        <v>2.1276107220473519</v>
      </c>
      <c r="Z439" s="17">
        <v>4.1170500165646553</v>
      </c>
      <c r="AA439" s="17">
        <v>4.766663766260856</v>
      </c>
      <c r="AB439" s="17">
        <v>5.575149529177823</v>
      </c>
      <c r="AC439" s="17">
        <v>5.5090327755258546</v>
      </c>
      <c r="AD439" s="17">
        <v>5.8700574149304714</v>
      </c>
      <c r="AE439" s="17">
        <v>4.0903065220769488</v>
      </c>
      <c r="AF439" s="17">
        <v>2.9040647814157805</v>
      </c>
      <c r="AG439" s="17">
        <v>3.1293144003654563</v>
      </c>
      <c r="AH439" s="17">
        <v>4.0751529951189491</v>
      </c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</row>
    <row r="440" spans="1:83" x14ac:dyDescent="0.3">
      <c r="A440" s="3">
        <v>4042</v>
      </c>
      <c r="B440" s="3" t="s">
        <v>535</v>
      </c>
      <c r="C440" s="3" t="s">
        <v>530</v>
      </c>
      <c r="D440" s="3" t="s">
        <v>35</v>
      </c>
      <c r="E440" s="3" t="s">
        <v>1216</v>
      </c>
      <c r="F440" s="3" t="s">
        <v>33</v>
      </c>
      <c r="G440" s="3">
        <v>43.030411000000001</v>
      </c>
      <c r="H440" s="3">
        <v>-87.924103000000002</v>
      </c>
      <c r="I440" s="1">
        <v>0</v>
      </c>
      <c r="J440" s="1">
        <v>8.6248252991106735</v>
      </c>
      <c r="K440" s="1">
        <v>53.891898214320534</v>
      </c>
      <c r="L440" s="1">
        <v>17.142054619725755</v>
      </c>
      <c r="M440" s="1">
        <v>0</v>
      </c>
      <c r="N440" s="1">
        <v>0</v>
      </c>
      <c r="O440" s="1">
        <v>0</v>
      </c>
      <c r="P440" s="1">
        <v>2.6986415853535135</v>
      </c>
      <c r="Q440" s="1">
        <v>11.005622319999244</v>
      </c>
      <c r="R440" s="1">
        <v>0</v>
      </c>
      <c r="S440" s="1">
        <v>0</v>
      </c>
      <c r="T440" s="1">
        <v>0</v>
      </c>
      <c r="U440" s="1">
        <v>7.7814579461828615</v>
      </c>
      <c r="V440" s="1">
        <v>0</v>
      </c>
      <c r="W440" s="1">
        <v>6.4173212499687743E-2</v>
      </c>
      <c r="X440" s="1">
        <v>0.44224866236669214</v>
      </c>
      <c r="Y440" s="1">
        <v>0.16532549165439164</v>
      </c>
      <c r="Z440" s="1">
        <v>0</v>
      </c>
      <c r="AA440" s="1">
        <v>0</v>
      </c>
      <c r="AB440" s="1">
        <v>0</v>
      </c>
      <c r="AC440" s="1">
        <v>3.0324356528130068E-2</v>
      </c>
      <c r="AD440" s="1">
        <v>0.1229238921193318</v>
      </c>
      <c r="AE440" s="1">
        <v>0</v>
      </c>
      <c r="AF440" s="1">
        <v>0</v>
      </c>
      <c r="AG440" s="1">
        <v>0</v>
      </c>
      <c r="AH440" s="1">
        <v>6.875094533956834E-2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x14ac:dyDescent="0.3">
      <c r="A441" s="3">
        <v>4046</v>
      </c>
      <c r="B441" s="3" t="s">
        <v>536</v>
      </c>
      <c r="C441" s="3" t="s">
        <v>530</v>
      </c>
      <c r="D441" s="3" t="s">
        <v>35</v>
      </c>
      <c r="E441" s="3" t="s">
        <v>1217</v>
      </c>
      <c r="F441" s="3" t="s">
        <v>43</v>
      </c>
      <c r="G441" s="3">
        <v>44.2811187699999</v>
      </c>
      <c r="H441" s="3">
        <v>-87.536024960000006</v>
      </c>
      <c r="I441" s="17">
        <v>1029.4042750531878</v>
      </c>
      <c r="J441" s="17">
        <v>1025.7653170455749</v>
      </c>
      <c r="K441" s="17">
        <v>1036.2210210719543</v>
      </c>
      <c r="L441" s="17">
        <v>1061.0250277569105</v>
      </c>
      <c r="M441" s="17">
        <v>1073.9075369149491</v>
      </c>
      <c r="N441" s="17">
        <v>1087.0971602848654</v>
      </c>
      <c r="O441" s="17">
        <v>1096.1563023695146</v>
      </c>
      <c r="P441" s="17">
        <v>1090.1833839105366</v>
      </c>
      <c r="Q441" s="17">
        <v>1072.2751501542834</v>
      </c>
      <c r="R441" s="17">
        <v>579.78986469493373</v>
      </c>
      <c r="S441" s="17">
        <v>1011.4928163440077</v>
      </c>
      <c r="T441" s="17">
        <v>1020.0805122759107</v>
      </c>
      <c r="U441" s="17">
        <v>1014.7292145164349</v>
      </c>
      <c r="V441" s="17">
        <v>7.543857179886265</v>
      </c>
      <c r="W441" s="17">
        <v>7.3697365845468568</v>
      </c>
      <c r="X441" s="17">
        <v>8.1711839468690108</v>
      </c>
      <c r="Y441" s="17">
        <v>9.3794459857642245</v>
      </c>
      <c r="Z441" s="17">
        <v>9.9800387142843903</v>
      </c>
      <c r="AA441" s="17">
        <v>10.414111138826614</v>
      </c>
      <c r="AB441" s="17">
        <v>10.801217334615011</v>
      </c>
      <c r="AC441" s="17">
        <v>10.711228600129656</v>
      </c>
      <c r="AD441" s="17">
        <v>10.318335632183299</v>
      </c>
      <c r="AE441" s="17">
        <v>5.6470808711590799</v>
      </c>
      <c r="AF441" s="17">
        <v>8.7671976510915783</v>
      </c>
      <c r="AG441" s="17">
        <v>8.3317911552654671</v>
      </c>
      <c r="AH441" s="17">
        <v>8.9575442971828991</v>
      </c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</row>
    <row r="442" spans="1:83" x14ac:dyDescent="0.3">
      <c r="A442" s="3">
        <v>4050</v>
      </c>
      <c r="B442" s="3" t="s">
        <v>538</v>
      </c>
      <c r="C442" s="3" t="s">
        <v>530</v>
      </c>
      <c r="D442" s="3" t="s">
        <v>35</v>
      </c>
      <c r="E442" s="3" t="s">
        <v>1217</v>
      </c>
      <c r="F442" s="3" t="s">
        <v>38</v>
      </c>
      <c r="G442" s="3">
        <v>43.715608080000003</v>
      </c>
      <c r="H442" s="3">
        <v>-87.705970120000003</v>
      </c>
      <c r="I442" s="17">
        <v>321.76943864345731</v>
      </c>
      <c r="J442" s="17">
        <v>363.63774935337676</v>
      </c>
      <c r="K442" s="17">
        <v>331.62060588060581</v>
      </c>
      <c r="L442" s="17">
        <v>210.03878935775509</v>
      </c>
      <c r="M442" s="17">
        <v>259.87896420859585</v>
      </c>
      <c r="N442" s="17">
        <v>406.36457147400978</v>
      </c>
      <c r="O442" s="17">
        <v>414.43208160346171</v>
      </c>
      <c r="P442" s="17">
        <v>399.72511184995847</v>
      </c>
      <c r="Q442" s="17">
        <v>378.27983361115287</v>
      </c>
      <c r="R442" s="17">
        <v>287.15167449362355</v>
      </c>
      <c r="S442" s="17">
        <v>232.44782752718044</v>
      </c>
      <c r="T442" s="17">
        <v>208.86554753255203</v>
      </c>
      <c r="U442" s="17">
        <v>317.59598299062299</v>
      </c>
      <c r="V442" s="17">
        <v>2.4672561537505153</v>
      </c>
      <c r="W442" s="17">
        <v>2.6619690495269843</v>
      </c>
      <c r="X442" s="17">
        <v>2.6605112944876361</v>
      </c>
      <c r="Y442" s="17">
        <v>1.9020097437082621</v>
      </c>
      <c r="Z442" s="17">
        <v>2.3546779036870094</v>
      </c>
      <c r="AA442" s="17">
        <v>3.863043188862533</v>
      </c>
      <c r="AB442" s="17">
        <v>4.0691746618652873</v>
      </c>
      <c r="AC442" s="17">
        <v>3.7858831073622614</v>
      </c>
      <c r="AD442" s="17">
        <v>3.5137368762090859</v>
      </c>
      <c r="AE442" s="17">
        <v>2.8193856092701632</v>
      </c>
      <c r="AF442" s="17">
        <v>2.0193755322407791</v>
      </c>
      <c r="AG442" s="17">
        <v>1.7349599963371016</v>
      </c>
      <c r="AH442" s="17">
        <v>2.8222668606765331</v>
      </c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</row>
    <row r="443" spans="1:83" x14ac:dyDescent="0.3">
      <c r="A443" s="3">
        <v>4054</v>
      </c>
      <c r="B443" s="3" t="s">
        <v>539</v>
      </c>
      <c r="C443" s="3" t="s">
        <v>530</v>
      </c>
      <c r="D443" s="3" t="s">
        <v>35</v>
      </c>
      <c r="E443" s="3" t="s">
        <v>1216</v>
      </c>
      <c r="F443" s="3" t="s">
        <v>38</v>
      </c>
      <c r="G443" s="3">
        <v>42.722893720000002</v>
      </c>
      <c r="H443" s="3">
        <v>-91.008701599999895</v>
      </c>
      <c r="I443" s="17">
        <v>74.006841317647712</v>
      </c>
      <c r="J443" s="17">
        <v>95.434423645539937</v>
      </c>
      <c r="K443" s="17">
        <v>57.141579703686148</v>
      </c>
      <c r="L443" s="17">
        <v>54.838915801310307</v>
      </c>
      <c r="M443" s="17">
        <v>79.376499731396763</v>
      </c>
      <c r="N443" s="17">
        <v>99.277224992646211</v>
      </c>
      <c r="O443" s="17">
        <v>102.75092425768584</v>
      </c>
      <c r="P443" s="17">
        <v>115.25744665004291</v>
      </c>
      <c r="Q443" s="17">
        <v>87.21793740189365</v>
      </c>
      <c r="R443" s="17">
        <v>101.4057768702362</v>
      </c>
      <c r="S443" s="17">
        <v>97.404178803895078</v>
      </c>
      <c r="T443" s="17">
        <v>70.167789258014523</v>
      </c>
      <c r="U443" s="17">
        <v>86.130477160321874</v>
      </c>
      <c r="V443" s="17">
        <v>0.53796679075445397</v>
      </c>
      <c r="W443" s="17">
        <v>0.68809025499518461</v>
      </c>
      <c r="X443" s="17">
        <v>0.45353847682378867</v>
      </c>
      <c r="Y443" s="17">
        <v>0.53675059727398478</v>
      </c>
      <c r="Z443" s="17">
        <v>0.87360018628014191</v>
      </c>
      <c r="AA443" s="17">
        <v>1.1430270342737541</v>
      </c>
      <c r="AB443" s="17">
        <v>1.2115688995073204</v>
      </c>
      <c r="AC443" s="17">
        <v>1.365242045287304</v>
      </c>
      <c r="AD443" s="17">
        <v>1.005155847612025</v>
      </c>
      <c r="AE443" s="17">
        <v>1.033985192434606</v>
      </c>
      <c r="AF443" s="17">
        <v>0.87625090172825737</v>
      </c>
      <c r="AG443" s="17">
        <v>0.56377707387481812</v>
      </c>
      <c r="AH443" s="17">
        <v>0.85844410186394859</v>
      </c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</row>
    <row r="444" spans="1:83" x14ac:dyDescent="0.3">
      <c r="A444" s="3">
        <v>4072</v>
      </c>
      <c r="B444" s="3" t="s">
        <v>540</v>
      </c>
      <c r="C444" s="3" t="s">
        <v>530</v>
      </c>
      <c r="D444" s="3" t="s">
        <v>35</v>
      </c>
      <c r="E444" s="3" t="s">
        <v>1217</v>
      </c>
      <c r="F444" s="3" t="s">
        <v>38</v>
      </c>
      <c r="G444" s="3">
        <v>44.540118380000003</v>
      </c>
      <c r="H444" s="3">
        <v>-88.008521779999896</v>
      </c>
      <c r="I444" s="17">
        <v>40.212467132072412</v>
      </c>
      <c r="J444" s="17">
        <v>76.52154168169244</v>
      </c>
      <c r="K444" s="17">
        <v>49.631848849958708</v>
      </c>
      <c r="L444" s="17">
        <v>17.916929040628204</v>
      </c>
      <c r="M444" s="17">
        <v>14.087703641968725</v>
      </c>
      <c r="N444" s="17">
        <v>44.708826286166214</v>
      </c>
      <c r="O444" s="17">
        <v>83.541137682589238</v>
      </c>
      <c r="P444" s="17">
        <v>52.462029140537858</v>
      </c>
      <c r="Q444" s="17">
        <v>57.36100756351739</v>
      </c>
      <c r="R444" s="17">
        <v>45.226952652604908</v>
      </c>
      <c r="S444" s="17">
        <v>9.7591761610660406</v>
      </c>
      <c r="T444" s="17">
        <v>4.1236129144595486</v>
      </c>
      <c r="U444" s="17">
        <v>41.103670276900431</v>
      </c>
      <c r="V444" s="17">
        <v>0.28524553191295571</v>
      </c>
      <c r="W444" s="17">
        <v>0.54280546129936902</v>
      </c>
      <c r="X444" s="17">
        <v>0.38247032449945917</v>
      </c>
      <c r="Y444" s="17">
        <v>0.16478465397094841</v>
      </c>
      <c r="Z444" s="17">
        <v>0.1518469008163405</v>
      </c>
      <c r="AA444" s="17">
        <v>0.49704845982599832</v>
      </c>
      <c r="AB444" s="17">
        <v>0.94872870582817925</v>
      </c>
      <c r="AC444" s="17">
        <v>0.59418515285814222</v>
      </c>
      <c r="AD444" s="17">
        <v>0.64230872549176876</v>
      </c>
      <c r="AE444" s="17">
        <v>0.45856316185952123</v>
      </c>
      <c r="AF444" s="17">
        <v>8.4841585269122499E-2</v>
      </c>
      <c r="AG444" s="17">
        <v>3.2492541392072936E-2</v>
      </c>
      <c r="AH444" s="17">
        <v>0.39815769191036782</v>
      </c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</row>
    <row r="445" spans="1:83" x14ac:dyDescent="0.3">
      <c r="A445" s="3">
        <v>4078</v>
      </c>
      <c r="B445" s="3" t="s">
        <v>541</v>
      </c>
      <c r="C445" s="3" t="s">
        <v>530</v>
      </c>
      <c r="D445" s="3" t="s">
        <v>33</v>
      </c>
      <c r="E445" s="3" t="s">
        <v>1216</v>
      </c>
      <c r="F445" s="3" t="s">
        <v>38</v>
      </c>
      <c r="G445" s="3">
        <v>44.858129349999899</v>
      </c>
      <c r="H445" s="3">
        <v>-89.650013180000002</v>
      </c>
      <c r="I445" s="17">
        <v>12.993224171854212</v>
      </c>
      <c r="J445" s="17">
        <v>12.364507794798936</v>
      </c>
      <c r="K445" s="17">
        <v>13.451061326459918</v>
      </c>
      <c r="L445" s="17">
        <v>4.3792241701581567</v>
      </c>
      <c r="M445" s="17">
        <v>3.6553792161918217</v>
      </c>
      <c r="N445" s="17">
        <v>5.8888524275506446</v>
      </c>
      <c r="O445" s="17">
        <v>9.8583445372017113</v>
      </c>
      <c r="P445" s="17">
        <v>10.888294986995184</v>
      </c>
      <c r="Q445" s="17">
        <v>7.9129589780375671</v>
      </c>
      <c r="R445" s="17">
        <v>3.4219823787300059</v>
      </c>
      <c r="S445" s="17">
        <v>1.8167567908961042</v>
      </c>
      <c r="T445" s="17">
        <v>4.7915109458886764</v>
      </c>
      <c r="U445" s="17">
        <v>7.6082019553879778</v>
      </c>
      <c r="V445" s="17">
        <v>5.3001430116661181</v>
      </c>
      <c r="W445" s="17">
        <v>6.1835737168359248</v>
      </c>
      <c r="X445" s="17">
        <v>5.8753515028042429</v>
      </c>
      <c r="Y445" s="17">
        <v>3.1280172643986837</v>
      </c>
      <c r="Z445" s="17">
        <v>2.61098515442273</v>
      </c>
      <c r="AA445" s="17">
        <v>4.206323162536175</v>
      </c>
      <c r="AB445" s="17">
        <v>6.9619719726898834</v>
      </c>
      <c r="AC445" s="17">
        <v>6.5328983410444401</v>
      </c>
      <c r="AD445" s="17">
        <v>5.6521135557411206</v>
      </c>
      <c r="AE445" s="17">
        <v>2.4442731276642902</v>
      </c>
      <c r="AF445" s="17">
        <v>1.297683422068646</v>
      </c>
      <c r="AG445" s="17">
        <v>3.422507818491912</v>
      </c>
      <c r="AH445" s="17">
        <v>4.4637157397425664</v>
      </c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</row>
    <row r="446" spans="1:83" x14ac:dyDescent="0.3">
      <c r="A446" s="3">
        <v>4125</v>
      </c>
      <c r="B446" s="3" t="s">
        <v>537</v>
      </c>
      <c r="C446" s="3" t="s">
        <v>530</v>
      </c>
      <c r="D446" s="3" t="s">
        <v>35</v>
      </c>
      <c r="E446" s="3" t="s">
        <v>1217</v>
      </c>
      <c r="F446" s="3" t="s">
        <v>33</v>
      </c>
      <c r="G446" s="3">
        <v>44.081415399999898</v>
      </c>
      <c r="H446" s="3">
        <v>-87.65657641</v>
      </c>
      <c r="I446" s="1">
        <v>10.348383902629626</v>
      </c>
      <c r="J446" s="1">
        <v>12.590492681181312</v>
      </c>
      <c r="K446" s="1">
        <v>10.709375051687552</v>
      </c>
      <c r="L446" s="1">
        <v>18.75868520156072</v>
      </c>
      <c r="M446" s="1">
        <v>14.313722490389463</v>
      </c>
      <c r="N446" s="1">
        <v>11.577884180846002</v>
      </c>
      <c r="O446" s="1">
        <v>16.449008330418252</v>
      </c>
      <c r="P446" s="1">
        <v>17.017727208473648</v>
      </c>
      <c r="Q446" s="1">
        <v>12.998709438076538</v>
      </c>
      <c r="R446" s="1">
        <v>6.3972726805452638</v>
      </c>
      <c r="S446" s="1">
        <v>21.690685478979375</v>
      </c>
      <c r="T446" s="1">
        <v>23.894096229845143</v>
      </c>
      <c r="U446" s="1">
        <v>14.729670922659215</v>
      </c>
      <c r="V446" s="1">
        <v>7.5832371161088333E-2</v>
      </c>
      <c r="W446" s="1">
        <v>9.0646531450676499E-2</v>
      </c>
      <c r="X446" s="1">
        <v>8.3280791799769591E-2</v>
      </c>
      <c r="Y446" s="1">
        <v>0.16460317131878638</v>
      </c>
      <c r="Z446" s="1">
        <v>0.13061970895481387</v>
      </c>
      <c r="AA446" s="1">
        <v>0.10978690644882785</v>
      </c>
      <c r="AB446" s="1">
        <v>0.16290943805777786</v>
      </c>
      <c r="AC446" s="1">
        <v>0.16143594179675944</v>
      </c>
      <c r="AD446" s="1">
        <v>0.12212839396382906</v>
      </c>
      <c r="AE446" s="1">
        <v>6.239625683962137E-2</v>
      </c>
      <c r="AF446" s="1">
        <v>0.18671877523990432</v>
      </c>
      <c r="AG446" s="1">
        <v>0.18729312864849915</v>
      </c>
      <c r="AH446" s="1">
        <v>0.12825210149251393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x14ac:dyDescent="0.3">
      <c r="A447" s="3">
        <v>4143</v>
      </c>
      <c r="B447" s="3" t="s">
        <v>542</v>
      </c>
      <c r="C447" s="3" t="s">
        <v>530</v>
      </c>
      <c r="D447" s="3" t="s">
        <v>35</v>
      </c>
      <c r="E447" s="3" t="s">
        <v>1216</v>
      </c>
      <c r="F447" s="3" t="s">
        <v>38</v>
      </c>
      <c r="G447" s="3">
        <v>43.559154450000001</v>
      </c>
      <c r="H447" s="3">
        <v>-91.232299139999895</v>
      </c>
      <c r="I447" s="17">
        <v>122.85359395387613</v>
      </c>
      <c r="J447" s="17">
        <v>127.93444304272143</v>
      </c>
      <c r="K447" s="17">
        <v>0.49231640563906831</v>
      </c>
      <c r="L447" s="17">
        <v>126.7056024909793</v>
      </c>
      <c r="M447" s="17">
        <v>143.53874583743257</v>
      </c>
      <c r="N447" s="17">
        <v>145.04893571236761</v>
      </c>
      <c r="O447" s="17">
        <v>155.46909203074094</v>
      </c>
      <c r="P447" s="17">
        <v>158.78988933803709</v>
      </c>
      <c r="Q447" s="17">
        <v>157.82315793285397</v>
      </c>
      <c r="R447" s="17">
        <v>113.49603452348106</v>
      </c>
      <c r="S447" s="17">
        <v>120.97536462833786</v>
      </c>
      <c r="T447" s="17">
        <v>115.81006178503301</v>
      </c>
      <c r="U447" s="17">
        <v>123.89780268009261</v>
      </c>
      <c r="V447" s="17">
        <v>0.89411551214185991</v>
      </c>
      <c r="W447" s="17">
        <v>0.91153577033509381</v>
      </c>
      <c r="X447" s="17">
        <v>3.6941296081913167E-3</v>
      </c>
      <c r="Y447" s="17">
        <v>1.2015428579357099</v>
      </c>
      <c r="Z447" s="17">
        <v>1.5350206677022551</v>
      </c>
      <c r="AA447" s="17">
        <v>1.6553338163296374</v>
      </c>
      <c r="AB447" s="17">
        <v>1.8187400235994675</v>
      </c>
      <c r="AC447" s="17">
        <v>1.8603094616208915</v>
      </c>
      <c r="AD447" s="17">
        <v>1.7941372879644131</v>
      </c>
      <c r="AE447" s="17">
        <v>1.1374557350815597</v>
      </c>
      <c r="AF447" s="17">
        <v>1.062594363631612</v>
      </c>
      <c r="AG447" s="17">
        <v>0.91148174801590942</v>
      </c>
      <c r="AH447" s="17">
        <v>1.2326481834413643</v>
      </c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</row>
    <row r="448" spans="1:83" x14ac:dyDescent="0.3">
      <c r="A448" s="3">
        <v>4146</v>
      </c>
      <c r="B448" s="3" t="s">
        <v>543</v>
      </c>
      <c r="C448" s="3" t="s">
        <v>530</v>
      </c>
      <c r="D448" s="3" t="s">
        <v>35</v>
      </c>
      <c r="E448" s="3" t="s">
        <v>1216</v>
      </c>
      <c r="F448" s="3" t="s">
        <v>127</v>
      </c>
      <c r="G448" s="3">
        <v>42.70826254</v>
      </c>
      <c r="H448" s="3">
        <v>-90.984749100000002</v>
      </c>
      <c r="I448" s="17">
        <v>23.617029480785959</v>
      </c>
      <c r="J448" s="17">
        <v>36.671568893738346</v>
      </c>
      <c r="K448" s="17">
        <v>30.711816432758642</v>
      </c>
      <c r="L448" s="17">
        <v>38.433574439518907</v>
      </c>
      <c r="M448" s="17">
        <v>26.661987433110411</v>
      </c>
      <c r="N448" s="17">
        <v>17.844712707793938</v>
      </c>
      <c r="O448" s="17">
        <v>22.043278439786558</v>
      </c>
      <c r="P448" s="17">
        <v>22.328308103498667</v>
      </c>
      <c r="Q448" s="17">
        <v>22.729258155080746</v>
      </c>
      <c r="R448" s="17">
        <v>2.8420656417879844</v>
      </c>
      <c r="S448" s="17">
        <v>0</v>
      </c>
      <c r="T448" s="17">
        <v>0</v>
      </c>
      <c r="U448" s="17">
        <v>20.195532437205635</v>
      </c>
      <c r="V448" s="17">
        <v>0.17185559755673843</v>
      </c>
      <c r="W448" s="17">
        <v>0.26464967523122468</v>
      </c>
      <c r="X448" s="17">
        <v>0.24460103824401747</v>
      </c>
      <c r="Y448" s="17">
        <v>0.37647053530532359</v>
      </c>
      <c r="Z448" s="17">
        <v>0.29233097153724508</v>
      </c>
      <c r="AA448" s="17">
        <v>0.20549703032172983</v>
      </c>
      <c r="AB448" s="17">
        <v>0.25974991226831295</v>
      </c>
      <c r="AC448" s="17">
        <v>0.26408352421337461</v>
      </c>
      <c r="AD448" s="17">
        <v>0.26117443954712799</v>
      </c>
      <c r="AE448" s="17">
        <v>2.8848885420092382E-2</v>
      </c>
      <c r="AF448" s="17">
        <v>0</v>
      </c>
      <c r="AG448" s="17">
        <v>0</v>
      </c>
      <c r="AH448" s="17">
        <v>0.19673977772091217</v>
      </c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</row>
    <row r="449" spans="1:83" x14ac:dyDescent="0.3">
      <c r="A449" s="3">
        <v>4158</v>
      </c>
      <c r="B449" s="3" t="s">
        <v>544</v>
      </c>
      <c r="C449" s="3" t="s">
        <v>545</v>
      </c>
      <c r="D449" s="3" t="s">
        <v>33</v>
      </c>
      <c r="E449" s="3" t="s">
        <v>48</v>
      </c>
      <c r="F449" s="3" t="s">
        <v>38</v>
      </c>
      <c r="G449" s="3">
        <v>42.838153749999897</v>
      </c>
      <c r="H449" s="3">
        <v>-105.77704850000001</v>
      </c>
      <c r="I449" s="17">
        <v>9.0302627225349195</v>
      </c>
      <c r="J449" s="17">
        <v>9.4096533133318445</v>
      </c>
      <c r="K449" s="17">
        <v>8.5427564618354683</v>
      </c>
      <c r="L449" s="17">
        <v>7.4130019147975279</v>
      </c>
      <c r="M449" s="17">
        <v>7.66191207975438</v>
      </c>
      <c r="N449" s="17">
        <v>9.8578538002558176</v>
      </c>
      <c r="O449" s="17">
        <v>8.6079443765631662</v>
      </c>
      <c r="P449" s="17">
        <v>9.7211898438914002</v>
      </c>
      <c r="Q449" s="17">
        <v>8.6490603646830824</v>
      </c>
      <c r="R449" s="17">
        <v>8.6169827985190999</v>
      </c>
      <c r="S449" s="17">
        <v>9.1560025519735149</v>
      </c>
      <c r="T449" s="17">
        <v>9.2988305330286671</v>
      </c>
      <c r="U449" s="17">
        <v>8.826367383628849</v>
      </c>
      <c r="V449" s="17">
        <v>6.4501876589535145</v>
      </c>
      <c r="W449" s="17">
        <v>6.7211809380941752</v>
      </c>
      <c r="X449" s="17">
        <v>6.1019689013110483</v>
      </c>
      <c r="Y449" s="17">
        <v>5.2950013677125209</v>
      </c>
      <c r="Z449" s="17">
        <v>5.4727943426817003</v>
      </c>
      <c r="AA449" s="17">
        <v>7.0413241430398692</v>
      </c>
      <c r="AB449" s="17">
        <v>6.1485316975451205</v>
      </c>
      <c r="AC449" s="17">
        <v>6.9437070313509999</v>
      </c>
      <c r="AD449" s="17">
        <v>6.1779002604879167</v>
      </c>
      <c r="AE449" s="17">
        <v>6.1549877132279294</v>
      </c>
      <c r="AF449" s="17">
        <v>6.5400018228382253</v>
      </c>
      <c r="AG449" s="17">
        <v>6.6420218093061916</v>
      </c>
      <c r="AH449" s="17">
        <v>6.3045481311634646</v>
      </c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</row>
    <row r="450" spans="1:83" x14ac:dyDescent="0.3">
      <c r="A450" s="3">
        <v>4162</v>
      </c>
      <c r="B450" s="3" t="s">
        <v>546</v>
      </c>
      <c r="C450" s="3" t="s">
        <v>545</v>
      </c>
      <c r="D450" s="3" t="s">
        <v>48</v>
      </c>
      <c r="E450" s="3" t="s">
        <v>48</v>
      </c>
      <c r="F450" s="3" t="s">
        <v>38</v>
      </c>
      <c r="G450" s="3">
        <v>41.758827920000002</v>
      </c>
      <c r="H450" s="3">
        <v>-110.597171599999</v>
      </c>
      <c r="I450" s="17">
        <v>8.3832157240911798</v>
      </c>
      <c r="J450" s="17">
        <v>8.2224270938161794</v>
      </c>
      <c r="K450" s="17">
        <v>8.0900748455591405</v>
      </c>
      <c r="L450" s="17">
        <v>4.8521870649553795</v>
      </c>
      <c r="M450" s="17">
        <v>5.9628561640065172</v>
      </c>
      <c r="N450" s="17">
        <v>7.2227577267034277</v>
      </c>
      <c r="O450" s="17">
        <v>7.6189046132483478</v>
      </c>
      <c r="P450" s="17">
        <v>7.7701804592451333</v>
      </c>
      <c r="Q450" s="17">
        <v>7.1607999293503397</v>
      </c>
      <c r="R450" s="17">
        <v>7.7015498879216384</v>
      </c>
      <c r="S450" s="17">
        <v>7.9406041737794792</v>
      </c>
      <c r="T450" s="17">
        <v>8.4240727866097185</v>
      </c>
      <c r="U450" s="17">
        <v>7.4465614092373809</v>
      </c>
      <c r="V450" s="17">
        <v>5.9880112314937</v>
      </c>
      <c r="W450" s="17">
        <v>5.8731622098687</v>
      </c>
      <c r="X450" s="17">
        <v>5.7786248896850996</v>
      </c>
      <c r="Y450" s="17">
        <v>3.4658479035395571</v>
      </c>
      <c r="Z450" s="17">
        <v>4.2591829742903702</v>
      </c>
      <c r="AA450" s="17">
        <v>5.1591126619310206</v>
      </c>
      <c r="AB450" s="17">
        <v>5.4420747237488198</v>
      </c>
      <c r="AC450" s="17">
        <v>5.5501288994608098</v>
      </c>
      <c r="AD450" s="17">
        <v>5.1148570923931</v>
      </c>
      <c r="AE450" s="17">
        <v>5.5011070628011698</v>
      </c>
      <c r="AF450" s="17">
        <v>5.6718601241282007</v>
      </c>
      <c r="AG450" s="17">
        <v>6.0171948475783701</v>
      </c>
      <c r="AH450" s="17">
        <v>5.3189724351695578</v>
      </c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</row>
    <row r="451" spans="1:83" x14ac:dyDescent="0.3">
      <c r="A451" s="3">
        <v>4195</v>
      </c>
      <c r="B451" s="3" t="s">
        <v>547</v>
      </c>
      <c r="C451" s="3" t="s">
        <v>69</v>
      </c>
      <c r="D451" s="3" t="s">
        <v>35</v>
      </c>
      <c r="E451" s="3" t="s">
        <v>1218</v>
      </c>
      <c r="F451" s="3" t="s">
        <v>36</v>
      </c>
      <c r="G451" s="3">
        <v>33.170681119999898</v>
      </c>
      <c r="H451" s="3">
        <v>-96.126837089999896</v>
      </c>
      <c r="I451" s="17">
        <v>0.4711392448997298</v>
      </c>
      <c r="J451" s="17">
        <v>0.88718135517234376</v>
      </c>
      <c r="K451" s="17">
        <v>1.2795718980807143</v>
      </c>
      <c r="L451" s="17">
        <v>0.65330886123140741</v>
      </c>
      <c r="M451" s="17">
        <v>3.8824608885480654</v>
      </c>
      <c r="N451" s="17">
        <v>4.8417681219935034</v>
      </c>
      <c r="O451" s="17">
        <v>8.2222313708904959</v>
      </c>
      <c r="P451" s="17">
        <v>9.5675403576979718</v>
      </c>
      <c r="Q451" s="17">
        <v>3.3510284285109426</v>
      </c>
      <c r="R451" s="17">
        <v>0.75694575154408983</v>
      </c>
      <c r="S451" s="17">
        <v>0.3794768265016436</v>
      </c>
      <c r="T451" s="17">
        <v>0.15367864408566062</v>
      </c>
      <c r="U451" s="17">
        <v>2.8930113915619149</v>
      </c>
      <c r="V451" s="17">
        <v>3.8146729136481917E-3</v>
      </c>
      <c r="W451" s="17">
        <v>7.6855529765929836E-3</v>
      </c>
      <c r="X451" s="17">
        <v>1.1808893391921843E-2</v>
      </c>
      <c r="Y451" s="17">
        <v>6.9611749413187891E-3</v>
      </c>
      <c r="Z451" s="17">
        <v>4.2652397477823234E-2</v>
      </c>
      <c r="AA451" s="17">
        <v>5.5476046741205376E-2</v>
      </c>
      <c r="AB451" s="17">
        <v>9.8528048713200062E-2</v>
      </c>
      <c r="AC451" s="17">
        <v>0.1104092775253766</v>
      </c>
      <c r="AD451" s="17">
        <v>3.7546661250437624E-2</v>
      </c>
      <c r="AE451" s="17">
        <v>8.0158061236982898E-3</v>
      </c>
      <c r="AF451" s="17">
        <v>3.7253014249119284E-3</v>
      </c>
      <c r="AG451" s="17">
        <v>1.3836816908465678E-3</v>
      </c>
      <c r="AH451" s="17">
        <v>3.2606759252089793E-2</v>
      </c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</row>
    <row r="452" spans="1:83" x14ac:dyDescent="0.3">
      <c r="A452" s="3">
        <v>4259</v>
      </c>
      <c r="B452" s="3" t="s">
        <v>548</v>
      </c>
      <c r="C452" s="3" t="s">
        <v>291</v>
      </c>
      <c r="D452" s="3" t="s">
        <v>48</v>
      </c>
      <c r="E452" s="3" t="s">
        <v>48</v>
      </c>
      <c r="F452" s="3" t="s">
        <v>33</v>
      </c>
      <c r="G452" s="3">
        <v>42.031653470000002</v>
      </c>
      <c r="H452" s="3">
        <v>-84.754567530000003</v>
      </c>
      <c r="I452" s="17">
        <v>0.63379740819459673</v>
      </c>
      <c r="J452" s="17">
        <v>0.66810334217843015</v>
      </c>
      <c r="K452" s="17">
        <v>0.48386767368049183</v>
      </c>
      <c r="L452" s="17">
        <v>0.24811843173322798</v>
      </c>
      <c r="M452" s="17">
        <v>0.68273921701369855</v>
      </c>
      <c r="N452" s="17">
        <v>0.70964526152509366</v>
      </c>
      <c r="O452" s="17">
        <v>0.69663844053899338</v>
      </c>
      <c r="P452" s="17">
        <v>0.67377629137872197</v>
      </c>
      <c r="Q452" s="17">
        <v>0.67109185013027084</v>
      </c>
      <c r="R452" s="17">
        <v>0.52660524081528715</v>
      </c>
      <c r="S452" s="17">
        <v>0.48083767322341237</v>
      </c>
      <c r="T452" s="17">
        <v>0.31856581359551056</v>
      </c>
      <c r="U452" s="17">
        <v>0.56573529512628096</v>
      </c>
      <c r="V452" s="17">
        <v>0.45271243442471198</v>
      </c>
      <c r="W452" s="17">
        <v>0.47721667298459303</v>
      </c>
      <c r="X452" s="17">
        <v>0.34561976691463703</v>
      </c>
      <c r="Y452" s="17">
        <v>0.17722745123802</v>
      </c>
      <c r="Z452" s="17">
        <v>0.48767086929549902</v>
      </c>
      <c r="AA452" s="17">
        <v>0.50688947251792404</v>
      </c>
      <c r="AB452" s="17">
        <v>0.49759888609928099</v>
      </c>
      <c r="AC452" s="17">
        <v>0.48126877955622999</v>
      </c>
      <c r="AD452" s="17">
        <v>0.47935132152162202</v>
      </c>
      <c r="AE452" s="17">
        <v>0.376146600582348</v>
      </c>
      <c r="AF452" s="17">
        <v>0.34345548087386601</v>
      </c>
      <c r="AG452" s="17">
        <v>0.227547009711079</v>
      </c>
      <c r="AH452" s="17">
        <v>0.404096639375915</v>
      </c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</row>
    <row r="453" spans="1:83" x14ac:dyDescent="0.3">
      <c r="A453" s="3">
        <v>4266</v>
      </c>
      <c r="B453" s="3" t="s">
        <v>549</v>
      </c>
      <c r="C453" s="3" t="s">
        <v>69</v>
      </c>
      <c r="D453" s="3" t="s">
        <v>48</v>
      </c>
      <c r="E453" s="3" t="s">
        <v>48</v>
      </c>
      <c r="F453" s="3" t="s">
        <v>36</v>
      </c>
      <c r="G453" s="3">
        <v>33.197521459999898</v>
      </c>
      <c r="H453" s="3">
        <v>-97.106463289999894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4.4165628647691735E-3</v>
      </c>
      <c r="O453" s="17">
        <v>0.16836952321797466</v>
      </c>
      <c r="P453" s="17">
        <v>0.19938019930151735</v>
      </c>
      <c r="Q453" s="17">
        <v>6.3627557955099013E-3</v>
      </c>
      <c r="R453" s="17">
        <v>0</v>
      </c>
      <c r="S453" s="17">
        <v>0</v>
      </c>
      <c r="T453" s="17">
        <v>0</v>
      </c>
      <c r="U453" s="17">
        <v>3.2119509473733224E-2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  <c r="AA453" s="17">
        <v>3.1546877605494101E-3</v>
      </c>
      <c r="AB453" s="17">
        <v>0.12026394515569619</v>
      </c>
      <c r="AC453" s="17">
        <v>0.14241442807251239</v>
      </c>
      <c r="AD453" s="17">
        <v>4.5448255682213586E-3</v>
      </c>
      <c r="AE453" s="17">
        <v>0</v>
      </c>
      <c r="AF453" s="17">
        <v>0</v>
      </c>
      <c r="AG453" s="17">
        <v>0</v>
      </c>
      <c r="AH453" s="17">
        <v>2.2942506766952298E-2</v>
      </c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</row>
    <row r="454" spans="1:83" x14ac:dyDescent="0.3">
      <c r="A454" s="3">
        <v>4270</v>
      </c>
      <c r="B454" s="3" t="s">
        <v>550</v>
      </c>
      <c r="C454" s="3" t="s">
        <v>47</v>
      </c>
      <c r="D454" s="3" t="s">
        <v>35</v>
      </c>
      <c r="E454" s="3" t="s">
        <v>1216</v>
      </c>
      <c r="F454" s="3" t="s">
        <v>43</v>
      </c>
      <c r="G454" s="3">
        <v>29.995054540000002</v>
      </c>
      <c r="H454" s="3">
        <v>-90.471565260000006</v>
      </c>
      <c r="I454" s="17">
        <v>1127.2627275630821</v>
      </c>
      <c r="J454" s="17">
        <v>1121.5145552267256</v>
      </c>
      <c r="K454" s="17">
        <v>1169.0253622472924</v>
      </c>
      <c r="L454" s="17">
        <v>1147.673079696388</v>
      </c>
      <c r="M454" s="17">
        <v>1193.9413875726434</v>
      </c>
      <c r="N454" s="17">
        <v>971.88800258823994</v>
      </c>
      <c r="O454" s="17">
        <v>1245.850832579579</v>
      </c>
      <c r="P454" s="17">
        <v>1243.160439251094</v>
      </c>
      <c r="Q454" s="17">
        <v>1226.4456431767321</v>
      </c>
      <c r="R454" s="17">
        <v>826.17754814730063</v>
      </c>
      <c r="S454" s="17">
        <v>0</v>
      </c>
      <c r="T454" s="17">
        <v>514.09447773079455</v>
      </c>
      <c r="U454" s="17">
        <v>982.70549407680676</v>
      </c>
      <c r="V454" s="17">
        <v>9.8522663962114976</v>
      </c>
      <c r="W454" s="17">
        <v>9.9331115536569925</v>
      </c>
      <c r="X454" s="17">
        <v>11.951439026469656</v>
      </c>
      <c r="Y454" s="17">
        <v>12.244573016446369</v>
      </c>
      <c r="Z454" s="17">
        <v>13.667190366955577</v>
      </c>
      <c r="AA454" s="17">
        <v>11.693252092426926</v>
      </c>
      <c r="AB454" s="17">
        <v>15.35469102935714</v>
      </c>
      <c r="AC454" s="17">
        <v>15.390736342171918</v>
      </c>
      <c r="AD454" s="17">
        <v>14.925394916061508</v>
      </c>
      <c r="AE454" s="17">
        <v>9.6819074597518302</v>
      </c>
      <c r="AF454" s="17">
        <v>0</v>
      </c>
      <c r="AG454" s="17">
        <v>5.3104336950868749</v>
      </c>
      <c r="AH454" s="17">
        <v>10.853403611086518</v>
      </c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</row>
    <row r="455" spans="1:83" x14ac:dyDescent="0.3">
      <c r="A455" s="3">
        <v>4271</v>
      </c>
      <c r="B455" s="3" t="s">
        <v>551</v>
      </c>
      <c r="C455" s="3" t="s">
        <v>530</v>
      </c>
      <c r="D455" s="3" t="s">
        <v>35</v>
      </c>
      <c r="E455" s="3" t="s">
        <v>1216</v>
      </c>
      <c r="F455" s="3" t="s">
        <v>38</v>
      </c>
      <c r="G455" s="3">
        <v>44.30225076</v>
      </c>
      <c r="H455" s="3">
        <v>-91.912507329999897</v>
      </c>
      <c r="I455" s="17">
        <v>134.88691125306974</v>
      </c>
      <c r="J455" s="17">
        <v>202.03061090471979</v>
      </c>
      <c r="K455" s="17">
        <v>169.02035171548891</v>
      </c>
      <c r="L455" s="17">
        <v>157.90746129046491</v>
      </c>
      <c r="M455" s="17">
        <v>102.13424481202802</v>
      </c>
      <c r="N455" s="17">
        <v>149.4135350117748</v>
      </c>
      <c r="O455" s="17">
        <v>169.64169031467341</v>
      </c>
      <c r="P455" s="17">
        <v>160.01374487373872</v>
      </c>
      <c r="Q455" s="17">
        <v>75.508474803326834</v>
      </c>
      <c r="R455" s="17">
        <v>133.87796964478434</v>
      </c>
      <c r="S455" s="17">
        <v>107.79712327365269</v>
      </c>
      <c r="T455" s="17">
        <v>126.92310400676712</v>
      </c>
      <c r="U455" s="17">
        <v>140.45779027930354</v>
      </c>
      <c r="V455" s="17">
        <v>0.96579315505505514</v>
      </c>
      <c r="W455" s="17">
        <v>1.4317784322944502</v>
      </c>
      <c r="X455" s="17">
        <v>1.2878884570345508</v>
      </c>
      <c r="Y455" s="17">
        <v>1.4840971629813358</v>
      </c>
      <c r="Z455" s="17">
        <v>1.0906816547709035</v>
      </c>
      <c r="AA455" s="17">
        <v>1.685427428401902</v>
      </c>
      <c r="AB455" s="17">
        <v>1.9786534704592407</v>
      </c>
      <c r="AC455" s="17">
        <v>1.8716594045919881</v>
      </c>
      <c r="AD455" s="17">
        <v>0.85573778166561387</v>
      </c>
      <c r="AE455" s="17">
        <v>1.3620781464511289</v>
      </c>
      <c r="AF455" s="17">
        <v>0.94130332443692766</v>
      </c>
      <c r="AG455" s="17">
        <v>0.96608956727179052</v>
      </c>
      <c r="AH455" s="17">
        <v>1.3268354152150477</v>
      </c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</row>
    <row r="456" spans="1:83" x14ac:dyDescent="0.3">
      <c r="A456" s="3">
        <v>4937</v>
      </c>
      <c r="B456" s="3" t="s">
        <v>552</v>
      </c>
      <c r="C456" s="3" t="s">
        <v>69</v>
      </c>
      <c r="D456" s="3" t="s">
        <v>35</v>
      </c>
      <c r="E456" s="3" t="s">
        <v>1217</v>
      </c>
      <c r="F456" s="3" t="s">
        <v>58</v>
      </c>
      <c r="G456" s="3">
        <v>30.558041329999899</v>
      </c>
      <c r="H456" s="3">
        <v>-98.370569750000001</v>
      </c>
      <c r="I456" s="17">
        <v>0</v>
      </c>
      <c r="J456" s="17">
        <v>90.676457969598417</v>
      </c>
      <c r="K456" s="17">
        <v>115.3010045300616</v>
      </c>
      <c r="L456" s="17">
        <v>72.087432753117113</v>
      </c>
      <c r="M456" s="17">
        <v>111.66091538642212</v>
      </c>
      <c r="N456" s="17">
        <v>117.71259378839059</v>
      </c>
      <c r="O456" s="17">
        <v>121.94391303444979</v>
      </c>
      <c r="P456" s="17">
        <v>122.72060098054313</v>
      </c>
      <c r="Q456" s="17">
        <v>125.3443055141548</v>
      </c>
      <c r="R456" s="17">
        <v>105.88962854656106</v>
      </c>
      <c r="S456" s="17">
        <v>86.19328415011536</v>
      </c>
      <c r="T456" s="17">
        <v>115.01653809840057</v>
      </c>
      <c r="U456" s="17">
        <v>98.760492951210068</v>
      </c>
      <c r="V456" s="17">
        <v>0</v>
      </c>
      <c r="W456" s="17">
        <v>0.82207164624382911</v>
      </c>
      <c r="X456" s="17">
        <v>1.1131027036540022</v>
      </c>
      <c r="Y456" s="17">
        <v>0.69080392610724484</v>
      </c>
      <c r="Z456" s="17">
        <v>1.2504643690205832</v>
      </c>
      <c r="AA456" s="17">
        <v>1.3511779534471215</v>
      </c>
      <c r="AB456" s="17">
        <v>1.4713960972142661</v>
      </c>
      <c r="AC456" s="17">
        <v>1.4196476505389544</v>
      </c>
      <c r="AD456" s="17">
        <v>1.4094002745551875</v>
      </c>
      <c r="AE456" s="17">
        <v>1.1296464983215015</v>
      </c>
      <c r="AF456" s="17">
        <v>0.86990944887573429</v>
      </c>
      <c r="AG456" s="17">
        <v>1.0686350208073989</v>
      </c>
      <c r="AH456" s="17">
        <v>1.051223059481216</v>
      </c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</row>
    <row r="457" spans="1:83" x14ac:dyDescent="0.3">
      <c r="A457" s="3">
        <v>4939</v>
      </c>
      <c r="B457" s="3" t="s">
        <v>553</v>
      </c>
      <c r="C457" s="3" t="s">
        <v>69</v>
      </c>
      <c r="D457" s="3" t="s">
        <v>92</v>
      </c>
      <c r="E457" s="3" t="s">
        <v>92</v>
      </c>
      <c r="F457" s="3" t="s">
        <v>33</v>
      </c>
      <c r="G457" s="3">
        <v>27.607081950000001</v>
      </c>
      <c r="H457" s="3">
        <v>-97.310796420000003</v>
      </c>
      <c r="I457" s="17">
        <v>52.342920528834895</v>
      </c>
      <c r="J457" s="17">
        <v>38.361319554025428</v>
      </c>
      <c r="K457" s="17">
        <v>71.480938151369912</v>
      </c>
      <c r="L457" s="17">
        <v>19.709902434578019</v>
      </c>
      <c r="M457" s="17">
        <v>93.853545055994232</v>
      </c>
      <c r="N457" s="17">
        <v>98.480295128453307</v>
      </c>
      <c r="O457" s="17">
        <v>122.84990018806336</v>
      </c>
      <c r="P457" s="17">
        <v>123.31860392164525</v>
      </c>
      <c r="Q457" s="17">
        <v>91.419128139874587</v>
      </c>
      <c r="R457" s="17">
        <v>79.8042363825991</v>
      </c>
      <c r="S457" s="17">
        <v>68.427127136186741</v>
      </c>
      <c r="T457" s="17">
        <v>52.234472310457861</v>
      </c>
      <c r="U457" s="17">
        <v>76.404475740803804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0</v>
      </c>
      <c r="AH457" s="17">
        <v>0</v>
      </c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</row>
    <row r="458" spans="1:83" x14ac:dyDescent="0.3">
      <c r="A458" s="3">
        <v>4940</v>
      </c>
      <c r="B458" s="3" t="s">
        <v>222</v>
      </c>
      <c r="C458" s="3" t="s">
        <v>78</v>
      </c>
      <c r="D458" s="3" t="s">
        <v>48</v>
      </c>
      <c r="E458" s="3" t="s">
        <v>48</v>
      </c>
      <c r="F458" s="3" t="s">
        <v>36</v>
      </c>
      <c r="G458" s="3">
        <v>35.998064370000002</v>
      </c>
      <c r="H458" s="3">
        <v>-95.9574445599999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0.43014099134285577</v>
      </c>
      <c r="O458" s="1">
        <v>0.55642407498783408</v>
      </c>
      <c r="P458" s="1">
        <v>0</v>
      </c>
      <c r="Q458" s="1">
        <v>6.8291017932079453E-3</v>
      </c>
      <c r="R458" s="1">
        <v>2.575491414546302E-2</v>
      </c>
      <c r="S458" s="1">
        <v>5.2136818390017894E-2</v>
      </c>
      <c r="T458" s="1">
        <v>0.11614081190650567</v>
      </c>
      <c r="U458" s="1">
        <v>9.9509921035661184E-2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0.30724356524489699</v>
      </c>
      <c r="AB458" s="1">
        <v>0.39744576784845298</v>
      </c>
      <c r="AC458" s="1">
        <v>0</v>
      </c>
      <c r="AD458" s="1">
        <v>4.8779298522913898E-3</v>
      </c>
      <c r="AE458" s="1">
        <v>1.8396367246759301E-2</v>
      </c>
      <c r="AF458" s="1">
        <v>3.7240584564298497E-2</v>
      </c>
      <c r="AG458" s="1">
        <v>8.2957722790361205E-2</v>
      </c>
      <c r="AH458" s="1">
        <v>7.1078515025472286E-2</v>
      </c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x14ac:dyDescent="0.3">
      <c r="A459" s="3">
        <v>4941</v>
      </c>
      <c r="B459" s="3" t="s">
        <v>62</v>
      </c>
      <c r="C459" s="3" t="s">
        <v>63</v>
      </c>
      <c r="D459" s="3" t="s">
        <v>48</v>
      </c>
      <c r="E459" s="3" t="s">
        <v>48</v>
      </c>
      <c r="F459" s="3" t="s">
        <v>38</v>
      </c>
      <c r="G459" s="3">
        <v>36.903898230000003</v>
      </c>
      <c r="H459" s="3">
        <v>-111.388797199999</v>
      </c>
      <c r="I459" s="17">
        <v>20.719245329795822</v>
      </c>
      <c r="J459" s="17">
        <v>11.896777076848286</v>
      </c>
      <c r="K459" s="17">
        <v>13.083132753445678</v>
      </c>
      <c r="L459" s="17">
        <v>14.664754966539917</v>
      </c>
      <c r="M459" s="17">
        <v>20.408863730973355</v>
      </c>
      <c r="N459" s="17">
        <v>18.552702896276934</v>
      </c>
      <c r="O459" s="17">
        <v>20.986176418911029</v>
      </c>
      <c r="P459" s="17">
        <v>21.250422613666007</v>
      </c>
      <c r="Q459" s="17">
        <v>19.767329559304766</v>
      </c>
      <c r="R459" s="17">
        <v>22.647346111869556</v>
      </c>
      <c r="S459" s="17">
        <v>17.89843229242517</v>
      </c>
      <c r="T459" s="17">
        <v>19.356458255410221</v>
      </c>
      <c r="U459" s="17">
        <v>18.4975543869161</v>
      </c>
      <c r="V459" s="17">
        <v>14.79946094985416</v>
      </c>
      <c r="W459" s="17">
        <v>8.4976979120344893</v>
      </c>
      <c r="X459" s="17">
        <v>9.3450948238897702</v>
      </c>
      <c r="Y459" s="17">
        <v>10.474824976099939</v>
      </c>
      <c r="Z459" s="17">
        <v>14.57775980783811</v>
      </c>
      <c r="AA459" s="17">
        <v>13.251930640197809</v>
      </c>
      <c r="AB459" s="17">
        <v>14.990126013507879</v>
      </c>
      <c r="AC459" s="17">
        <v>15.178873295475722</v>
      </c>
      <c r="AD459" s="17">
        <v>14.119521113789121</v>
      </c>
      <c r="AE459" s="17">
        <v>16.176675794192541</v>
      </c>
      <c r="AF459" s="17">
        <v>12.78459449458941</v>
      </c>
      <c r="AG459" s="17">
        <v>13.826041611007302</v>
      </c>
      <c r="AH459" s="17">
        <v>13.212538847797216</v>
      </c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</row>
    <row r="460" spans="1:83" x14ac:dyDescent="0.3">
      <c r="A460" s="3">
        <v>6000</v>
      </c>
      <c r="B460" s="3" t="s">
        <v>554</v>
      </c>
      <c r="C460" s="3" t="s">
        <v>291</v>
      </c>
      <c r="D460" s="3" t="s">
        <v>35</v>
      </c>
      <c r="E460" s="3" t="s">
        <v>1217</v>
      </c>
      <c r="F460" s="3" t="s">
        <v>43</v>
      </c>
      <c r="G460" s="3">
        <v>41.97567987</v>
      </c>
      <c r="H460" s="3">
        <v>-86.565483999999898</v>
      </c>
      <c r="I460" s="17">
        <v>1977.743369306434</v>
      </c>
      <c r="J460" s="17">
        <v>1982.1054026924803</v>
      </c>
      <c r="K460" s="17">
        <v>1725.5322066052972</v>
      </c>
      <c r="L460" s="17">
        <v>1054.9545221529327</v>
      </c>
      <c r="M460" s="17">
        <v>2067.4884703094704</v>
      </c>
      <c r="N460" s="17">
        <v>1095.7452791295448</v>
      </c>
      <c r="O460" s="17">
        <v>1149.8786001702288</v>
      </c>
      <c r="P460" s="17">
        <v>2042.9525479969798</v>
      </c>
      <c r="Q460" s="17">
        <v>2060.9888437378622</v>
      </c>
      <c r="R460" s="17">
        <v>2068.3396921590452</v>
      </c>
      <c r="S460" s="17">
        <v>1990.2671255835485</v>
      </c>
      <c r="T460" s="17">
        <v>2010.6185917632629</v>
      </c>
      <c r="U460" s="17">
        <v>1769.5254307428449</v>
      </c>
      <c r="V460" s="17">
        <v>15.093389833135006</v>
      </c>
      <c r="W460" s="17">
        <v>14.801265523345162</v>
      </c>
      <c r="X460" s="17">
        <v>13.450023035507275</v>
      </c>
      <c r="Y460" s="17">
        <v>10.102520410858189</v>
      </c>
      <c r="Z460" s="17">
        <v>21.801435800296517</v>
      </c>
      <c r="AA460" s="17">
        <v>11.809682423509816</v>
      </c>
      <c r="AB460" s="17">
        <v>12.548410307437077</v>
      </c>
      <c r="AC460" s="17">
        <v>22.666243804305971</v>
      </c>
      <c r="AD460" s="17">
        <v>21.862309032784466</v>
      </c>
      <c r="AE460" s="17">
        <v>20.942022252062262</v>
      </c>
      <c r="AF460" s="17">
        <v>18.255942453404181</v>
      </c>
      <c r="AG460" s="17">
        <v>17.220205034715903</v>
      </c>
      <c r="AH460" s="17">
        <v>16.741706017429109</v>
      </c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</row>
    <row r="461" spans="1:83" x14ac:dyDescent="0.3">
      <c r="A461" s="3">
        <v>6001</v>
      </c>
      <c r="B461" s="3" t="s">
        <v>555</v>
      </c>
      <c r="C461" s="3" t="s">
        <v>32</v>
      </c>
      <c r="D461" s="3" t="s">
        <v>48</v>
      </c>
      <c r="E461" s="3" t="s">
        <v>48</v>
      </c>
      <c r="F461" s="3" t="s">
        <v>43</v>
      </c>
      <c r="G461" s="3">
        <v>31.223146100000001</v>
      </c>
      <c r="H461" s="3">
        <v>-85.111391639999894</v>
      </c>
      <c r="I461" s="17">
        <v>28.878518751899456</v>
      </c>
      <c r="J461" s="17">
        <v>28.204515046748458</v>
      </c>
      <c r="K461" s="17">
        <v>28.632339178299777</v>
      </c>
      <c r="L461" s="17">
        <v>16.503368531683737</v>
      </c>
      <c r="M461" s="17">
        <v>23.963569981021436</v>
      </c>
      <c r="N461" s="17">
        <v>33.933663981481878</v>
      </c>
      <c r="O461" s="17">
        <v>33.97688470557388</v>
      </c>
      <c r="P461" s="17">
        <v>34.267959142921562</v>
      </c>
      <c r="Q461" s="17">
        <v>34.368625748183575</v>
      </c>
      <c r="R461" s="17">
        <v>32.553261806901361</v>
      </c>
      <c r="S461" s="17">
        <v>28.464082343619019</v>
      </c>
      <c r="T461" s="17">
        <v>32.125789579675818</v>
      </c>
      <c r="U461" s="17">
        <v>29.682648375323552</v>
      </c>
      <c r="V461" s="17">
        <v>20.627513394213899</v>
      </c>
      <c r="W461" s="17">
        <v>20.1460821762489</v>
      </c>
      <c r="X461" s="17">
        <v>20.451670841642699</v>
      </c>
      <c r="Y461" s="17">
        <v>11.788120379774099</v>
      </c>
      <c r="Z461" s="17">
        <v>17.116835700729599</v>
      </c>
      <c r="AA461" s="17">
        <v>24.238331415344199</v>
      </c>
      <c r="AB461" s="17">
        <v>24.269203361124202</v>
      </c>
      <c r="AC461" s="17">
        <v>24.477113673515401</v>
      </c>
      <c r="AD461" s="17">
        <v>24.549018391559699</v>
      </c>
      <c r="AE461" s="17">
        <v>23.252329862072401</v>
      </c>
      <c r="AF461" s="17">
        <v>20.331487388299301</v>
      </c>
      <c r="AG461" s="17">
        <v>22.946992556911301</v>
      </c>
      <c r="AH461" s="17">
        <v>21.201891696659676</v>
      </c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</row>
    <row r="462" spans="1:83" x14ac:dyDescent="0.3">
      <c r="A462" s="3">
        <v>6002</v>
      </c>
      <c r="B462" s="3" t="s">
        <v>556</v>
      </c>
      <c r="C462" s="3" t="s">
        <v>32</v>
      </c>
      <c r="D462" s="3" t="s">
        <v>48</v>
      </c>
      <c r="E462" s="3" t="s">
        <v>48</v>
      </c>
      <c r="F462" s="3" t="s">
        <v>38</v>
      </c>
      <c r="G462" s="3">
        <v>33.631241979999899</v>
      </c>
      <c r="H462" s="3">
        <v>-87.057871480000003</v>
      </c>
      <c r="I462" s="17">
        <v>20.764461581818907</v>
      </c>
      <c r="J462" s="17">
        <v>22.177831225532497</v>
      </c>
      <c r="K462" s="17">
        <v>20.678713177515526</v>
      </c>
      <c r="L462" s="17">
        <v>24.063406407140228</v>
      </c>
      <c r="M462" s="17">
        <v>27.674645457917652</v>
      </c>
      <c r="N462" s="17">
        <v>36.478368345977735</v>
      </c>
      <c r="O462" s="17">
        <v>38.990316860735803</v>
      </c>
      <c r="P462" s="17">
        <v>36.708338382706899</v>
      </c>
      <c r="Q462" s="17">
        <v>34.754325419616038</v>
      </c>
      <c r="R462" s="17">
        <v>31.453695597791878</v>
      </c>
      <c r="S462" s="17">
        <v>27.441493013061816</v>
      </c>
      <c r="T462" s="17">
        <v>22.236788876842247</v>
      </c>
      <c r="U462" s="17">
        <v>28.64882966543556</v>
      </c>
      <c r="V462" s="17">
        <v>14.831758272727789</v>
      </c>
      <c r="W462" s="17">
        <v>15.841308018237498</v>
      </c>
      <c r="X462" s="17">
        <v>14.770509412511091</v>
      </c>
      <c r="Y462" s="17">
        <v>17.188147433671588</v>
      </c>
      <c r="Z462" s="17">
        <v>19.767603898512611</v>
      </c>
      <c r="AA462" s="17">
        <v>26.055977389984101</v>
      </c>
      <c r="AB462" s="17">
        <v>27.850226329097001</v>
      </c>
      <c r="AC462" s="17">
        <v>26.220241701933499</v>
      </c>
      <c r="AD462" s="17">
        <v>24.824518156868599</v>
      </c>
      <c r="AE462" s="17">
        <v>22.466925426994202</v>
      </c>
      <c r="AF462" s="17">
        <v>19.601066437901302</v>
      </c>
      <c r="AG462" s="17">
        <v>15.883420626315891</v>
      </c>
      <c r="AH462" s="17">
        <v>20.463449761025409</v>
      </c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</row>
    <row r="463" spans="1:83" x14ac:dyDescent="0.3">
      <c r="A463" s="3">
        <v>6004</v>
      </c>
      <c r="B463" s="3" t="s">
        <v>557</v>
      </c>
      <c r="C463" s="3" t="s">
        <v>521</v>
      </c>
      <c r="D463" s="3" t="s">
        <v>48</v>
      </c>
      <c r="E463" s="3" t="s">
        <v>48</v>
      </c>
      <c r="F463" s="3" t="s">
        <v>38</v>
      </c>
      <c r="G463" s="3">
        <v>39.367049979999898</v>
      </c>
      <c r="H463" s="3">
        <v>-81.294214749999895</v>
      </c>
      <c r="I463" s="17">
        <v>12.709264078961491</v>
      </c>
      <c r="J463" s="17">
        <v>12.526292553374866</v>
      </c>
      <c r="K463" s="17">
        <v>11.046982535919595</v>
      </c>
      <c r="L463" s="17">
        <v>9.7499225000370195</v>
      </c>
      <c r="M463" s="17">
        <v>11.228477876070462</v>
      </c>
      <c r="N463" s="17">
        <v>13.388361420855553</v>
      </c>
      <c r="O463" s="17">
        <v>14.251626539936534</v>
      </c>
      <c r="P463" s="17">
        <v>14.012456458279704</v>
      </c>
      <c r="Q463" s="17">
        <v>16.014589083160597</v>
      </c>
      <c r="R463" s="17">
        <v>9.0865746638825904</v>
      </c>
      <c r="S463" s="17">
        <v>9.8693950011523306</v>
      </c>
      <c r="T463" s="17">
        <v>6.6863634357818063</v>
      </c>
      <c r="U463" s="17">
        <v>11.701584506587558</v>
      </c>
      <c r="V463" s="17">
        <v>9.0780457706867796</v>
      </c>
      <c r="W463" s="17">
        <v>8.94735182383919</v>
      </c>
      <c r="X463" s="17">
        <v>7.89070181137114</v>
      </c>
      <c r="Y463" s="17">
        <v>6.9642303571692992</v>
      </c>
      <c r="Z463" s="17">
        <v>8.0203413400503294</v>
      </c>
      <c r="AA463" s="17">
        <v>9.5631153006111091</v>
      </c>
      <c r="AB463" s="17">
        <v>10.17973324281181</v>
      </c>
      <c r="AC463" s="17">
        <v>10.008897470199791</v>
      </c>
      <c r="AD463" s="17">
        <v>11.43899220225757</v>
      </c>
      <c r="AE463" s="17">
        <v>6.49041047420185</v>
      </c>
      <c r="AF463" s="17">
        <v>7.0495678579659504</v>
      </c>
      <c r="AG463" s="17">
        <v>4.7759738827012903</v>
      </c>
      <c r="AH463" s="17">
        <v>8.358274647562542</v>
      </c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</row>
    <row r="464" spans="1:83" x14ac:dyDescent="0.3">
      <c r="A464" s="3">
        <v>6008</v>
      </c>
      <c r="B464" s="3" t="s">
        <v>558</v>
      </c>
      <c r="C464" s="3" t="s">
        <v>63</v>
      </c>
      <c r="D464" s="3" t="s">
        <v>48</v>
      </c>
      <c r="E464" s="3" t="s">
        <v>48</v>
      </c>
      <c r="F464" s="3" t="s">
        <v>43</v>
      </c>
      <c r="G464" s="3">
        <v>33.386930829999898</v>
      </c>
      <c r="H464" s="3">
        <v>-112.86445500000001</v>
      </c>
      <c r="I464" s="17">
        <v>57.276441618228411</v>
      </c>
      <c r="J464" s="17">
        <v>57.370637482244661</v>
      </c>
      <c r="K464" s="17">
        <v>56.740549793405094</v>
      </c>
      <c r="L464" s="17">
        <v>38.349397979049023</v>
      </c>
      <c r="M464" s="17">
        <v>53.992489457661435</v>
      </c>
      <c r="N464" s="17">
        <v>55.624099006203693</v>
      </c>
      <c r="O464" s="17">
        <v>61.388931450943033</v>
      </c>
      <c r="P464" s="17">
        <v>61.126460156992437</v>
      </c>
      <c r="Q464" s="17">
        <v>62.389834499159434</v>
      </c>
      <c r="R464" s="17">
        <v>47.30702432387605</v>
      </c>
      <c r="S464" s="17">
        <v>43.169523972027889</v>
      </c>
      <c r="T464" s="17">
        <v>58.571491529323922</v>
      </c>
      <c r="U464" s="17">
        <v>54.468133017642181</v>
      </c>
      <c r="V464" s="17">
        <v>40.911744013020297</v>
      </c>
      <c r="W464" s="17">
        <v>40.979026773031904</v>
      </c>
      <c r="X464" s="17">
        <v>40.528964138146499</v>
      </c>
      <c r="Y464" s="17">
        <v>27.392427127892162</v>
      </c>
      <c r="Z464" s="17">
        <v>38.566063898329602</v>
      </c>
      <c r="AA464" s="17">
        <v>39.7314992901455</v>
      </c>
      <c r="AB464" s="17">
        <v>43.849236750673597</v>
      </c>
      <c r="AC464" s="17">
        <v>43.661757254994605</v>
      </c>
      <c r="AD464" s="17">
        <v>44.564167499399602</v>
      </c>
      <c r="AE464" s="17">
        <v>33.790731659911472</v>
      </c>
      <c r="AF464" s="17">
        <v>30.835374265734213</v>
      </c>
      <c r="AG464" s="17">
        <v>41.836779663802801</v>
      </c>
      <c r="AH464" s="17">
        <v>38.905809298315845</v>
      </c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</row>
    <row r="465" spans="1:83" x14ac:dyDescent="0.3">
      <c r="A465" s="3">
        <v>6009</v>
      </c>
      <c r="B465" s="3" t="s">
        <v>559</v>
      </c>
      <c r="C465" s="3" t="s">
        <v>80</v>
      </c>
      <c r="D465" s="3" t="s">
        <v>48</v>
      </c>
      <c r="E465" s="3" t="s">
        <v>48</v>
      </c>
      <c r="F465" s="3" t="s">
        <v>38</v>
      </c>
      <c r="G465" s="3">
        <v>34.422627060000003</v>
      </c>
      <c r="H465" s="3">
        <v>-92.138941529999897</v>
      </c>
      <c r="I465" s="17">
        <v>5.6756196094215232</v>
      </c>
      <c r="J465" s="17">
        <v>10.012170534987263</v>
      </c>
      <c r="K465" s="17">
        <v>7.6563312673036705</v>
      </c>
      <c r="L465" s="17">
        <v>5.7998823293922843</v>
      </c>
      <c r="M465" s="17">
        <v>8.6579566946024187</v>
      </c>
      <c r="N465" s="17">
        <v>13.808430939903571</v>
      </c>
      <c r="O465" s="17">
        <v>16.593614952206682</v>
      </c>
      <c r="P465" s="17">
        <v>15.421738748559569</v>
      </c>
      <c r="Q465" s="17">
        <v>13.820530668205016</v>
      </c>
      <c r="R465" s="17">
        <v>11.813898461712956</v>
      </c>
      <c r="S465" s="17">
        <v>5.7121423716262072</v>
      </c>
      <c r="T465" s="17">
        <v>4.2854949163076164</v>
      </c>
      <c r="U465" s="17">
        <v>9.9392182422109663</v>
      </c>
      <c r="V465" s="17">
        <v>4.0540140067296599</v>
      </c>
      <c r="W465" s="17">
        <v>7.1515503821337596</v>
      </c>
      <c r="X465" s="17">
        <v>5.4688080480740506</v>
      </c>
      <c r="Y465" s="17">
        <v>4.1427730924230604</v>
      </c>
      <c r="Z465" s="17">
        <v>6.1842547818588702</v>
      </c>
      <c r="AA465" s="17">
        <v>9.8631649570739803</v>
      </c>
      <c r="AB465" s="17">
        <v>11.852582108719059</v>
      </c>
      <c r="AC465" s="17">
        <v>11.015527677542551</v>
      </c>
      <c r="AD465" s="17">
        <v>9.8718076201464413</v>
      </c>
      <c r="AE465" s="17">
        <v>8.4384989012235394</v>
      </c>
      <c r="AF465" s="17">
        <v>4.0801016940187198</v>
      </c>
      <c r="AG465" s="17">
        <v>3.0610677973625835</v>
      </c>
      <c r="AH465" s="17">
        <v>7.0994416015792616</v>
      </c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</row>
    <row r="466" spans="1:83" x14ac:dyDescent="0.3">
      <c r="A466" s="3">
        <v>6011</v>
      </c>
      <c r="B466" s="3" t="s">
        <v>560</v>
      </c>
      <c r="C466" s="3" t="s">
        <v>139</v>
      </c>
      <c r="D466" s="3" t="s">
        <v>92</v>
      </c>
      <c r="E466" s="3" t="s">
        <v>92</v>
      </c>
      <c r="F466" s="3" t="s">
        <v>43</v>
      </c>
      <c r="G466" s="3">
        <v>38.434541439999897</v>
      </c>
      <c r="H466" s="3">
        <v>-76.441906290000006</v>
      </c>
      <c r="I466" s="17">
        <v>1604.1773444706052</v>
      </c>
      <c r="J466" s="17">
        <v>1208.8088508194694</v>
      </c>
      <c r="K466" s="17">
        <v>1239.4028241090991</v>
      </c>
      <c r="L466" s="17">
        <v>1526.6613539000818</v>
      </c>
      <c r="M466" s="17">
        <v>1691.5283521241399</v>
      </c>
      <c r="N466" s="17">
        <v>1732.273400019144</v>
      </c>
      <c r="O466" s="17">
        <v>1733.5119344962611</v>
      </c>
      <c r="P466" s="17">
        <v>1740.3763648270676</v>
      </c>
      <c r="Q466" s="17">
        <v>1730.3518100912847</v>
      </c>
      <c r="R466" s="17">
        <v>1709.6707625909407</v>
      </c>
      <c r="S466" s="17">
        <v>1685.029333170316</v>
      </c>
      <c r="T466" s="17">
        <v>1515.5488788220821</v>
      </c>
      <c r="U466" s="17">
        <v>1595.4433836794958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17">
        <v>0</v>
      </c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</row>
    <row r="467" spans="1:83" x14ac:dyDescent="0.3">
      <c r="A467" s="3">
        <v>6014</v>
      </c>
      <c r="B467" s="3" t="s">
        <v>561</v>
      </c>
      <c r="C467" s="3" t="s">
        <v>212</v>
      </c>
      <c r="D467" s="3" t="s">
        <v>92</v>
      </c>
      <c r="E467" s="3" t="s">
        <v>92</v>
      </c>
      <c r="F467" s="3" t="s">
        <v>43</v>
      </c>
      <c r="G467" s="3">
        <v>33.95816387</v>
      </c>
      <c r="H467" s="3">
        <v>-78.009563400000005</v>
      </c>
      <c r="I467" s="17">
        <v>1767.1640704289512</v>
      </c>
      <c r="J467" s="17">
        <v>1472.6833744243922</v>
      </c>
      <c r="K467" s="17">
        <v>895.11219067935383</v>
      </c>
      <c r="L467" s="17">
        <v>1664.6954696296943</v>
      </c>
      <c r="M467" s="17">
        <v>1877.3579732489072</v>
      </c>
      <c r="N467" s="17">
        <v>1901.64444478824</v>
      </c>
      <c r="O467" s="17">
        <v>1934.0685955069268</v>
      </c>
      <c r="P467" s="17">
        <v>1920.2556221030368</v>
      </c>
      <c r="Q467" s="17">
        <v>1896.7527067009746</v>
      </c>
      <c r="R467" s="17">
        <v>1871.7052579076408</v>
      </c>
      <c r="S467" s="17">
        <v>1671.2725083914652</v>
      </c>
      <c r="T467" s="17">
        <v>1806.5799343977719</v>
      </c>
      <c r="U467" s="17">
        <v>1724.672989977108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</row>
    <row r="468" spans="1:83" x14ac:dyDescent="0.3">
      <c r="A468" s="3">
        <v>6015</v>
      </c>
      <c r="B468" s="3" t="s">
        <v>485</v>
      </c>
      <c r="C468" s="3" t="s">
        <v>212</v>
      </c>
      <c r="D468" s="3" t="s">
        <v>48</v>
      </c>
      <c r="E468" s="3" t="s">
        <v>48</v>
      </c>
      <c r="F468" s="3" t="s">
        <v>43</v>
      </c>
      <c r="G468" s="3">
        <v>35.633500890000001</v>
      </c>
      <c r="H468" s="3">
        <v>-78.955914989999897</v>
      </c>
      <c r="I468" s="17">
        <v>14.896809532078738</v>
      </c>
      <c r="J468" s="17">
        <v>14.959742513810919</v>
      </c>
      <c r="K468" s="17">
        <v>14.397403188275097</v>
      </c>
      <c r="L468" s="17">
        <v>0.50451442794396562</v>
      </c>
      <c r="M468" s="17">
        <v>8.0257143190024216</v>
      </c>
      <c r="N468" s="17">
        <v>16.862128954013698</v>
      </c>
      <c r="O468" s="17">
        <v>17.177129323387177</v>
      </c>
      <c r="P468" s="17">
        <v>16.804401754373519</v>
      </c>
      <c r="Q468" s="17">
        <v>17.028678430162419</v>
      </c>
      <c r="R468" s="17">
        <v>15.892412044222841</v>
      </c>
      <c r="S468" s="17">
        <v>15.662707519040119</v>
      </c>
      <c r="T468" s="17">
        <v>15.700041603139319</v>
      </c>
      <c r="U468" s="17">
        <v>14.000890232932505</v>
      </c>
      <c r="V468" s="17">
        <v>10.640578237199099</v>
      </c>
      <c r="W468" s="17">
        <v>10.6855303670078</v>
      </c>
      <c r="X468" s="17">
        <v>10.283859420196499</v>
      </c>
      <c r="Y468" s="17">
        <v>0.36036744853140401</v>
      </c>
      <c r="Z468" s="17">
        <v>5.7326530850017301</v>
      </c>
      <c r="AA468" s="17">
        <v>12.0443778242955</v>
      </c>
      <c r="AB468" s="17">
        <v>12.269378088133699</v>
      </c>
      <c r="AC468" s="17">
        <v>12.003144110266801</v>
      </c>
      <c r="AD468" s="17">
        <v>12.163341735830301</v>
      </c>
      <c r="AE468" s="17">
        <v>11.351722888730601</v>
      </c>
      <c r="AF468" s="17">
        <v>11.1876482278858</v>
      </c>
      <c r="AG468" s="17">
        <v>11.2143154308138</v>
      </c>
      <c r="AH468" s="17">
        <v>10.000635880666076</v>
      </c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</row>
    <row r="469" spans="1:83" x14ac:dyDescent="0.3">
      <c r="A469" s="3">
        <v>6016</v>
      </c>
      <c r="B469" s="3" t="s">
        <v>562</v>
      </c>
      <c r="C469" s="3" t="s">
        <v>86</v>
      </c>
      <c r="D469" s="3" t="s">
        <v>35</v>
      </c>
      <c r="E469" s="3" t="s">
        <v>1218</v>
      </c>
      <c r="F469" s="3" t="s">
        <v>38</v>
      </c>
      <c r="G469" s="3">
        <v>40.465916030000002</v>
      </c>
      <c r="H469" s="3">
        <v>-89.984600279999896</v>
      </c>
      <c r="I469" s="1">
        <v>168.92878496144797</v>
      </c>
      <c r="J469" s="1">
        <v>175.52335960370186</v>
      </c>
      <c r="K469" s="1">
        <v>212.87446290904194</v>
      </c>
      <c r="L469" s="1">
        <v>169.82093533379376</v>
      </c>
      <c r="M469" s="1">
        <v>163.27539941830224</v>
      </c>
      <c r="N469" s="1">
        <v>245.48132671633601</v>
      </c>
      <c r="O469" s="1">
        <v>193.087133680031</v>
      </c>
      <c r="P469" s="1">
        <v>157.96924877331563</v>
      </c>
      <c r="Q469" s="1">
        <v>263.35824825719806</v>
      </c>
      <c r="R469" s="1">
        <v>194.5047192473836</v>
      </c>
      <c r="S469" s="1">
        <v>191.37570951189338</v>
      </c>
      <c r="T469" s="1">
        <v>165.31259422955088</v>
      </c>
      <c r="U469" s="1">
        <v>191.64455699526454</v>
      </c>
      <c r="V469" s="1">
        <v>1.1800557963133189</v>
      </c>
      <c r="W469" s="1">
        <v>1.2217940011393973</v>
      </c>
      <c r="X469" s="1">
        <v>1.6696678197012431</v>
      </c>
      <c r="Y469" s="1">
        <v>1.6736182273687248</v>
      </c>
      <c r="Z469" s="1">
        <v>1.7526572671688603</v>
      </c>
      <c r="AA469" s="1">
        <v>2.7238212880737844</v>
      </c>
      <c r="AB469" s="1">
        <v>2.1467898163314909</v>
      </c>
      <c r="AC469" s="1">
        <v>1.7781830816907995</v>
      </c>
      <c r="AD469" s="1">
        <v>2.9240134492476795</v>
      </c>
      <c r="AE469" s="1">
        <v>1.9692151401686802</v>
      </c>
      <c r="AF469" s="1">
        <v>1.7711541902012289</v>
      </c>
      <c r="AG469" s="1">
        <v>1.3996489643650079</v>
      </c>
      <c r="AH469" s="1">
        <v>1.8514279483193616</v>
      </c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x14ac:dyDescent="0.3">
      <c r="A470" s="3">
        <v>6017</v>
      </c>
      <c r="B470" s="3" t="s">
        <v>563</v>
      </c>
      <c r="C470" s="3" t="s">
        <v>86</v>
      </c>
      <c r="D470" s="3" t="s">
        <v>35</v>
      </c>
      <c r="E470" s="3" t="s">
        <v>1218</v>
      </c>
      <c r="F470" s="3" t="s">
        <v>38</v>
      </c>
      <c r="G470" s="3">
        <v>38.935859399999899</v>
      </c>
      <c r="H470" s="3">
        <v>-88.276725249999899</v>
      </c>
      <c r="I470" s="17">
        <v>361.69423048312433</v>
      </c>
      <c r="J470" s="17">
        <v>515.12145368837446</v>
      </c>
      <c r="K470" s="17">
        <v>338.83582457829596</v>
      </c>
      <c r="L470" s="17">
        <v>306.80968176472777</v>
      </c>
      <c r="M470" s="17">
        <v>539.50384576047747</v>
      </c>
      <c r="N470" s="17">
        <v>644.38678350578652</v>
      </c>
      <c r="O470" s="17">
        <v>643.24545071895955</v>
      </c>
      <c r="P470" s="17">
        <v>588.50807816900669</v>
      </c>
      <c r="Q470" s="17">
        <v>472.30837265877426</v>
      </c>
      <c r="R470" s="17">
        <v>475.61824929789458</v>
      </c>
      <c r="S470" s="17">
        <v>220.14899987441714</v>
      </c>
      <c r="T470" s="17">
        <v>256.18761530961166</v>
      </c>
      <c r="U470" s="17">
        <v>446.69700811294274</v>
      </c>
      <c r="V470" s="17">
        <v>2.8144415117697461</v>
      </c>
      <c r="W470" s="17">
        <v>4.065649367398958</v>
      </c>
      <c r="X470" s="17">
        <v>3.0751048415118198</v>
      </c>
      <c r="Y470" s="17">
        <v>3.2584591106581402</v>
      </c>
      <c r="Z470" s="17">
        <v>6.1102277614968994</v>
      </c>
      <c r="AA470" s="17">
        <v>7.5973328776694684</v>
      </c>
      <c r="AB470" s="17">
        <v>7.5651061285047865</v>
      </c>
      <c r="AC470" s="17">
        <v>6.8878821809588962</v>
      </c>
      <c r="AD470" s="17">
        <v>5.3319888513595561</v>
      </c>
      <c r="AE470" s="17">
        <v>5.1732342389253185</v>
      </c>
      <c r="AF470" s="17">
        <v>2.1932258755973986</v>
      </c>
      <c r="AG470" s="17">
        <v>2.3299600415559492</v>
      </c>
      <c r="AH470" s="17">
        <v>4.7065836755948869</v>
      </c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</row>
    <row r="471" spans="1:83" x14ac:dyDescent="0.3">
      <c r="A471" s="3">
        <v>6018</v>
      </c>
      <c r="B471" s="3" t="s">
        <v>564</v>
      </c>
      <c r="C471" s="3" t="s">
        <v>247</v>
      </c>
      <c r="D471" s="3" t="s">
        <v>48</v>
      </c>
      <c r="E471" s="3" t="s">
        <v>48</v>
      </c>
      <c r="F471" s="3" t="s">
        <v>38</v>
      </c>
      <c r="G471" s="3">
        <v>38.905409929999898</v>
      </c>
      <c r="H471" s="3">
        <v>-84.851244019999896</v>
      </c>
      <c r="I471" s="17">
        <v>7.5746134878413018</v>
      </c>
      <c r="J471" s="17">
        <v>7.0662270067161908</v>
      </c>
      <c r="K471" s="17">
        <v>4.4134996048092034</v>
      </c>
      <c r="L471" s="17">
        <v>6.7972526259594739</v>
      </c>
      <c r="M471" s="17">
        <v>7.8273216255306233</v>
      </c>
      <c r="N471" s="17">
        <v>7.3680998531438338</v>
      </c>
      <c r="O471" s="17">
        <v>8.8469283609549496</v>
      </c>
      <c r="P471" s="17">
        <v>6.7428437488519233</v>
      </c>
      <c r="Q471" s="17">
        <v>8.3508739119004076</v>
      </c>
      <c r="R471" s="17">
        <v>5.9229038266562082</v>
      </c>
      <c r="S471" s="17">
        <v>7.1260899703189553</v>
      </c>
      <c r="T471" s="17">
        <v>5.9154651471494457</v>
      </c>
      <c r="U471" s="17">
        <v>6.9908895805022917</v>
      </c>
      <c r="V471" s="17">
        <v>5.4104382056009301</v>
      </c>
      <c r="W471" s="17">
        <v>5.0473050047972796</v>
      </c>
      <c r="X471" s="17">
        <v>3.1524997177208598</v>
      </c>
      <c r="Y471" s="17">
        <v>4.8551804471139102</v>
      </c>
      <c r="Z471" s="17">
        <v>5.5909440182361596</v>
      </c>
      <c r="AA471" s="17">
        <v>5.2629284665313101</v>
      </c>
      <c r="AB471" s="17">
        <v>6.3192345435392498</v>
      </c>
      <c r="AC471" s="17">
        <v>4.8163169634656597</v>
      </c>
      <c r="AD471" s="17">
        <v>5.9649099370717202</v>
      </c>
      <c r="AE471" s="17">
        <v>4.2306455904687201</v>
      </c>
      <c r="AF471" s="17">
        <v>5.0900642645135399</v>
      </c>
      <c r="AG471" s="17">
        <v>4.2253322479638902</v>
      </c>
      <c r="AH471" s="17">
        <v>4.9934925575016376</v>
      </c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</row>
    <row r="472" spans="1:83" x14ac:dyDescent="0.3">
      <c r="A472" s="3">
        <v>6019</v>
      </c>
      <c r="B472" s="3" t="s">
        <v>565</v>
      </c>
      <c r="C472" s="3" t="s">
        <v>419</v>
      </c>
      <c r="D472" s="3" t="s">
        <v>48</v>
      </c>
      <c r="E472" s="3" t="s">
        <v>48</v>
      </c>
      <c r="F472" s="3" t="s">
        <v>38</v>
      </c>
      <c r="G472" s="3">
        <v>38.867109929999899</v>
      </c>
      <c r="H472" s="3">
        <v>-84.229291500000002</v>
      </c>
      <c r="I472" s="17">
        <v>11.493107754667433</v>
      </c>
      <c r="J472" s="17">
        <v>9.8723595713272445</v>
      </c>
      <c r="K472" s="17">
        <v>11.598569324963306</v>
      </c>
      <c r="L472" s="17">
        <v>6.4803845612398341</v>
      </c>
      <c r="M472" s="17">
        <v>12.278158728775253</v>
      </c>
      <c r="N472" s="17">
        <v>10.364954914847273</v>
      </c>
      <c r="O472" s="17">
        <v>11.947157222936207</v>
      </c>
      <c r="P472" s="17">
        <v>9.7517343667261134</v>
      </c>
      <c r="Q472" s="17">
        <v>11.16865445117114</v>
      </c>
      <c r="R472" s="17">
        <v>7.0005569117602722</v>
      </c>
      <c r="S472" s="17">
        <v>0.76828991404958935</v>
      </c>
      <c r="T472" s="17">
        <v>0.17603414095806696</v>
      </c>
      <c r="U472" s="17">
        <v>8.5794505622213268</v>
      </c>
      <c r="V472" s="17">
        <v>8.2093626819053096</v>
      </c>
      <c r="W472" s="17">
        <v>7.05168540809089</v>
      </c>
      <c r="X472" s="17">
        <v>8.2846923749737904</v>
      </c>
      <c r="Y472" s="17">
        <v>4.6288461151713101</v>
      </c>
      <c r="Z472" s="17">
        <v>8.7701133776966103</v>
      </c>
      <c r="AA472" s="17">
        <v>7.4035392248909098</v>
      </c>
      <c r="AB472" s="17">
        <v>8.5336837306687201</v>
      </c>
      <c r="AC472" s="17">
        <v>6.9655245476615102</v>
      </c>
      <c r="AD472" s="17">
        <v>7.9776103222651003</v>
      </c>
      <c r="AE472" s="17">
        <v>5.0003977941144804</v>
      </c>
      <c r="AF472" s="17">
        <v>0.548778510035421</v>
      </c>
      <c r="AG472" s="17">
        <v>0.12573867211290499</v>
      </c>
      <c r="AH472" s="17">
        <v>6.1281789730152338</v>
      </c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</row>
    <row r="473" spans="1:83" x14ac:dyDescent="0.3">
      <c r="A473" s="3">
        <v>6020</v>
      </c>
      <c r="B473" s="3" t="s">
        <v>566</v>
      </c>
      <c r="C473" s="3" t="s">
        <v>419</v>
      </c>
      <c r="D473" s="3" t="s">
        <v>48</v>
      </c>
      <c r="E473" s="3" t="s">
        <v>48</v>
      </c>
      <c r="F473" s="3" t="s">
        <v>43</v>
      </c>
      <c r="G473" s="3">
        <v>41.800864529999899</v>
      </c>
      <c r="H473" s="3">
        <v>-81.143159130000001</v>
      </c>
      <c r="I473" s="17">
        <v>18.994163905360278</v>
      </c>
      <c r="J473" s="17">
        <v>17.784706051846996</v>
      </c>
      <c r="K473" s="17">
        <v>4.1547258184854652</v>
      </c>
      <c r="L473" s="17">
        <v>2.9928948094272636</v>
      </c>
      <c r="M473" s="17">
        <v>20.886782135027058</v>
      </c>
      <c r="N473" s="17">
        <v>21.903891701819397</v>
      </c>
      <c r="O473" s="17">
        <v>21.931290895306098</v>
      </c>
      <c r="P473" s="17">
        <v>21.824421212330797</v>
      </c>
      <c r="Q473" s="17">
        <v>21.303489011608857</v>
      </c>
      <c r="R473" s="17">
        <v>19.985825274668258</v>
      </c>
      <c r="S473" s="17">
        <v>18.95706857693628</v>
      </c>
      <c r="T473" s="17">
        <v>19.06091389778954</v>
      </c>
      <c r="U473" s="17">
        <v>17.492257286995788</v>
      </c>
      <c r="V473" s="17">
        <v>13.5672599324002</v>
      </c>
      <c r="W473" s="17">
        <v>12.703361465604999</v>
      </c>
      <c r="X473" s="17">
        <v>2.9676612989181899</v>
      </c>
      <c r="Y473" s="17">
        <v>2.1377820067337598</v>
      </c>
      <c r="Z473" s="17">
        <v>14.919130096447899</v>
      </c>
      <c r="AA473" s="17">
        <v>15.645636929870999</v>
      </c>
      <c r="AB473" s="17">
        <v>15.665207782361501</v>
      </c>
      <c r="AC473" s="17">
        <v>15.588872294522</v>
      </c>
      <c r="AD473" s="17">
        <v>15.216777865434899</v>
      </c>
      <c r="AE473" s="17">
        <v>14.2755894819059</v>
      </c>
      <c r="AF473" s="17">
        <v>13.5407632692402</v>
      </c>
      <c r="AG473" s="17">
        <v>13.6149384984211</v>
      </c>
      <c r="AH473" s="17">
        <v>12.494469490711275</v>
      </c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</row>
    <row r="474" spans="1:83" x14ac:dyDescent="0.3">
      <c r="A474" s="3">
        <v>6021</v>
      </c>
      <c r="B474" s="3" t="s">
        <v>567</v>
      </c>
      <c r="C474" s="3" t="s">
        <v>114</v>
      </c>
      <c r="D474" s="3" t="s">
        <v>48</v>
      </c>
      <c r="E474" s="3" t="s">
        <v>48</v>
      </c>
      <c r="F474" s="3" t="s">
        <v>38</v>
      </c>
      <c r="G474" s="3">
        <v>40.463338039999897</v>
      </c>
      <c r="H474" s="3">
        <v>-107.59034870000001</v>
      </c>
      <c r="I474" s="17">
        <v>12.860337861127789</v>
      </c>
      <c r="J474" s="17">
        <v>13.607686696827969</v>
      </c>
      <c r="K474" s="17">
        <v>12.319205654126252</v>
      </c>
      <c r="L474" s="17">
        <v>8.2847872326164254</v>
      </c>
      <c r="M474" s="17">
        <v>8.2464400171432626</v>
      </c>
      <c r="N474" s="17">
        <v>10.891421462170115</v>
      </c>
      <c r="O474" s="17">
        <v>12.378390440184859</v>
      </c>
      <c r="P474" s="17">
        <v>12.659993322399444</v>
      </c>
      <c r="Q474" s="17">
        <v>10.193406722020875</v>
      </c>
      <c r="R474" s="17">
        <v>9.2118460088009506</v>
      </c>
      <c r="S474" s="17">
        <v>12.809694226001007</v>
      </c>
      <c r="T474" s="17">
        <v>13.396773646828585</v>
      </c>
      <c r="U474" s="17">
        <v>11.396320855518852</v>
      </c>
      <c r="V474" s="17">
        <v>9.1859556150912809</v>
      </c>
      <c r="W474" s="17">
        <v>9.7197762120199798</v>
      </c>
      <c r="X474" s="17">
        <v>8.7994326100901805</v>
      </c>
      <c r="Y474" s="17">
        <v>5.9177051661545903</v>
      </c>
      <c r="Z474" s="17">
        <v>5.8903142979594731</v>
      </c>
      <c r="AA474" s="17">
        <v>7.7795867586929397</v>
      </c>
      <c r="AB474" s="17">
        <v>8.8417074572749002</v>
      </c>
      <c r="AC474" s="17">
        <v>9.042852373142459</v>
      </c>
      <c r="AD474" s="17">
        <v>7.2810048014434816</v>
      </c>
      <c r="AE474" s="17">
        <v>6.5798900062863943</v>
      </c>
      <c r="AF474" s="17">
        <v>9.1497815900007193</v>
      </c>
      <c r="AG474" s="17">
        <v>9.5691240334489898</v>
      </c>
      <c r="AH474" s="17">
        <v>8.1402291825134672</v>
      </c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</row>
    <row r="475" spans="1:83" s="2" customFormat="1" x14ac:dyDescent="0.3">
      <c r="A475" s="3">
        <v>6022</v>
      </c>
      <c r="B475" s="3" t="s">
        <v>568</v>
      </c>
      <c r="C475" s="3" t="s">
        <v>86</v>
      </c>
      <c r="D475" s="3" t="s">
        <v>89</v>
      </c>
      <c r="E475" s="3" t="s">
        <v>89</v>
      </c>
      <c r="F475" s="3" t="s">
        <v>43</v>
      </c>
      <c r="G475" s="3">
        <v>41.243377440000003</v>
      </c>
      <c r="H475" s="3">
        <v>-88.229343850000006</v>
      </c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>
        <v>25.894102343766434</v>
      </c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>
        <v>25.894102343766434</v>
      </c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</row>
    <row r="476" spans="1:83" x14ac:dyDescent="0.3">
      <c r="A476" s="3">
        <v>6023</v>
      </c>
      <c r="B476" s="3" t="s">
        <v>569</v>
      </c>
      <c r="C476" s="3" t="s">
        <v>86</v>
      </c>
      <c r="D476" s="3" t="s">
        <v>48</v>
      </c>
      <c r="E476" s="3" t="s">
        <v>48</v>
      </c>
      <c r="F476" s="3" t="s">
        <v>43</v>
      </c>
      <c r="G476" s="3">
        <v>42.07423661</v>
      </c>
      <c r="H476" s="3">
        <v>-89.279228970000005</v>
      </c>
      <c r="I476" s="17">
        <v>38.245167730326195</v>
      </c>
      <c r="J476" s="17">
        <v>38.145542867298154</v>
      </c>
      <c r="K476" s="17">
        <v>33.293766077687074</v>
      </c>
      <c r="L476" s="17">
        <v>36.392450230098056</v>
      </c>
      <c r="M476" s="17">
        <v>40.469786393794514</v>
      </c>
      <c r="N476" s="17">
        <v>42.657525983769197</v>
      </c>
      <c r="O476" s="17">
        <v>43.109605685434119</v>
      </c>
      <c r="P476" s="17">
        <v>42.745071659359716</v>
      </c>
      <c r="Q476" s="17">
        <v>29.665822128523697</v>
      </c>
      <c r="R476" s="17">
        <v>35.122820625763076</v>
      </c>
      <c r="S476" s="17">
        <v>33.054163754909638</v>
      </c>
      <c r="T476" s="17">
        <v>38.158369650520839</v>
      </c>
      <c r="U476" s="17">
        <v>37.607277495103617</v>
      </c>
      <c r="V476" s="17">
        <v>27.317976950233</v>
      </c>
      <c r="W476" s="17">
        <v>27.246816333784398</v>
      </c>
      <c r="X476" s="17">
        <v>23.781261484062199</v>
      </c>
      <c r="Y476" s="17">
        <v>25.994607307212899</v>
      </c>
      <c r="Z476" s="17">
        <v>28.9069902812818</v>
      </c>
      <c r="AA476" s="17">
        <v>30.469661416977999</v>
      </c>
      <c r="AB476" s="17">
        <v>30.792575489595801</v>
      </c>
      <c r="AC476" s="17">
        <v>30.532194042399802</v>
      </c>
      <c r="AD476" s="17">
        <v>21.189872948945499</v>
      </c>
      <c r="AE476" s="17">
        <v>25.0877290184022</v>
      </c>
      <c r="AF476" s="17">
        <v>23.610116967792599</v>
      </c>
      <c r="AG476" s="17">
        <v>27.255978321800601</v>
      </c>
      <c r="AH476" s="17">
        <v>26.862341067931151</v>
      </c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</row>
    <row r="477" spans="1:83" s="2" customFormat="1" x14ac:dyDescent="0.3">
      <c r="A477" s="3">
        <v>6026</v>
      </c>
      <c r="B477" s="3" t="s">
        <v>570</v>
      </c>
      <c r="C477" s="3" t="s">
        <v>86</v>
      </c>
      <c r="D477" s="3" t="s">
        <v>89</v>
      </c>
      <c r="E477" s="3" t="s">
        <v>89</v>
      </c>
      <c r="F477" s="3" t="s">
        <v>43</v>
      </c>
      <c r="G477" s="3">
        <v>41.245528989999897</v>
      </c>
      <c r="H477" s="3">
        <v>-88.6684877</v>
      </c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>
        <v>25.216269612728254</v>
      </c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>
        <v>25.216269612728254</v>
      </c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</row>
    <row r="478" spans="1:83" x14ac:dyDescent="0.3">
      <c r="A478" s="3">
        <v>6030</v>
      </c>
      <c r="B478" s="3" t="s">
        <v>571</v>
      </c>
      <c r="C478" s="3" t="s">
        <v>414</v>
      </c>
      <c r="D478" s="3" t="s">
        <v>48</v>
      </c>
      <c r="E478" s="3" t="s">
        <v>48</v>
      </c>
      <c r="F478" s="3" t="s">
        <v>38</v>
      </c>
      <c r="G478" s="3">
        <v>47.377959160000003</v>
      </c>
      <c r="H478" s="3">
        <v>-101.156918899999</v>
      </c>
      <c r="I478" s="17">
        <v>12.169361885683113</v>
      </c>
      <c r="J478" s="17">
        <v>12.403897069389588</v>
      </c>
      <c r="K478" s="17">
        <v>9.6973545059936583</v>
      </c>
      <c r="L478" s="17">
        <v>11.054569805148995</v>
      </c>
      <c r="M478" s="17">
        <v>9.6186857076654526</v>
      </c>
      <c r="N478" s="17">
        <v>12.215950996162761</v>
      </c>
      <c r="O478" s="17">
        <v>12.901204147434175</v>
      </c>
      <c r="P478" s="17">
        <v>12.513808914139833</v>
      </c>
      <c r="Q478" s="17">
        <v>12.310859351972606</v>
      </c>
      <c r="R478" s="17">
        <v>10.808962941408645</v>
      </c>
      <c r="S478" s="17">
        <v>10.92698276546569</v>
      </c>
      <c r="T478" s="17">
        <v>11.422631910405647</v>
      </c>
      <c r="U478" s="17">
        <v>11.494937851780978</v>
      </c>
      <c r="V478" s="17">
        <v>8.69240134691651</v>
      </c>
      <c r="W478" s="17">
        <v>8.8599264781354208</v>
      </c>
      <c r="X478" s="17">
        <v>6.9266817899954702</v>
      </c>
      <c r="Y478" s="17">
        <v>7.8961212893921404</v>
      </c>
      <c r="Z478" s="17">
        <v>6.8704897911896099</v>
      </c>
      <c r="AA478" s="17">
        <v>8.7256792829734007</v>
      </c>
      <c r="AB478" s="17">
        <v>9.2151458195958398</v>
      </c>
      <c r="AC478" s="17">
        <v>8.9384349386713104</v>
      </c>
      <c r="AD478" s="17">
        <v>8.7934709656947199</v>
      </c>
      <c r="AE478" s="17">
        <v>7.7206878152918899</v>
      </c>
      <c r="AF478" s="17">
        <v>7.8049876896183497</v>
      </c>
      <c r="AG478" s="17">
        <v>8.1590227931468906</v>
      </c>
      <c r="AH478" s="17">
        <v>8.2106698941292695</v>
      </c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</row>
    <row r="479" spans="1:83" x14ac:dyDescent="0.3">
      <c r="A479" s="3">
        <v>6031</v>
      </c>
      <c r="B479" s="3" t="s">
        <v>572</v>
      </c>
      <c r="C479" s="3" t="s">
        <v>419</v>
      </c>
      <c r="D479" s="3" t="s">
        <v>48</v>
      </c>
      <c r="E479" s="3" t="s">
        <v>48</v>
      </c>
      <c r="F479" s="3" t="s">
        <v>38</v>
      </c>
      <c r="G479" s="3">
        <v>38.691536970000001</v>
      </c>
      <c r="H479" s="3">
        <v>-83.479897500000007</v>
      </c>
      <c r="I479" s="17">
        <v>6.6629639474621012</v>
      </c>
      <c r="J479" s="17">
        <v>6.5341815969156709</v>
      </c>
      <c r="K479" s="17">
        <v>0.97251086603447279</v>
      </c>
      <c r="L479" s="17">
        <v>3.5486398391094562E-2</v>
      </c>
      <c r="M479" s="17">
        <v>7.1583137539858557</v>
      </c>
      <c r="N479" s="17">
        <v>8.1652822294547693</v>
      </c>
      <c r="O479" s="17">
        <v>6.3974420312814892</v>
      </c>
      <c r="P479" s="17">
        <v>7.8035019519429278</v>
      </c>
      <c r="Q479" s="17">
        <v>6.8908367509107</v>
      </c>
      <c r="R479" s="17">
        <v>7.1447836704827798</v>
      </c>
      <c r="S479" s="17">
        <v>4.8866704917525041</v>
      </c>
      <c r="T479" s="17">
        <v>6.3788442407088413</v>
      </c>
      <c r="U479" s="17">
        <v>5.7544507812267485</v>
      </c>
      <c r="V479" s="17">
        <v>4.7592599624729299</v>
      </c>
      <c r="W479" s="17">
        <v>4.6672725692254797</v>
      </c>
      <c r="X479" s="17">
        <v>0.69465061859605204</v>
      </c>
      <c r="Y479" s="17">
        <v>2.5347427422210401E-2</v>
      </c>
      <c r="Z479" s="17">
        <v>5.1130812528470404</v>
      </c>
      <c r="AA479" s="17">
        <v>5.8323444496105497</v>
      </c>
      <c r="AB479" s="17">
        <v>4.56960145091535</v>
      </c>
      <c r="AC479" s="17">
        <v>5.5739299656735204</v>
      </c>
      <c r="AD479" s="17">
        <v>4.9220262506505001</v>
      </c>
      <c r="AE479" s="17">
        <v>5.1034169074877003</v>
      </c>
      <c r="AF479" s="17">
        <v>3.4904789226803601</v>
      </c>
      <c r="AG479" s="17">
        <v>4.5563173147920297</v>
      </c>
      <c r="AH479" s="17">
        <v>4.1103219865905354</v>
      </c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</row>
    <row r="480" spans="1:83" x14ac:dyDescent="0.3">
      <c r="A480" s="3">
        <v>6034</v>
      </c>
      <c r="B480" s="3" t="s">
        <v>573</v>
      </c>
      <c r="C480" s="3" t="s">
        <v>291</v>
      </c>
      <c r="D480" s="3" t="s">
        <v>35</v>
      </c>
      <c r="E480" s="3" t="s">
        <v>1216</v>
      </c>
      <c r="F480" s="3" t="s">
        <v>38</v>
      </c>
      <c r="G480" s="3">
        <v>42.774308830000003</v>
      </c>
      <c r="H480" s="3">
        <v>-82.494927619999899</v>
      </c>
      <c r="I480" s="17">
        <v>527.43876903098669</v>
      </c>
      <c r="J480" s="17">
        <v>374.40696304906618</v>
      </c>
      <c r="K480" s="17">
        <v>274.51683918164554</v>
      </c>
      <c r="L480" s="17">
        <v>582.39016593645385</v>
      </c>
      <c r="M480" s="17">
        <v>698.64493570387822</v>
      </c>
      <c r="N480" s="17">
        <v>605.24575769793194</v>
      </c>
      <c r="O480" s="17">
        <v>768.38979470035531</v>
      </c>
      <c r="P480" s="17">
        <v>579.99926924757199</v>
      </c>
      <c r="Q480" s="17">
        <v>801.92405126091217</v>
      </c>
      <c r="R480" s="17">
        <v>625.42233202610532</v>
      </c>
      <c r="S480" s="17">
        <v>626.40110228442245</v>
      </c>
      <c r="T480" s="17">
        <v>627.32352692186191</v>
      </c>
      <c r="U480" s="17">
        <v>592.09870343000011</v>
      </c>
      <c r="V480" s="17">
        <v>3.8292012937891178</v>
      </c>
      <c r="W480" s="17">
        <v>2.6770384415672632</v>
      </c>
      <c r="X480" s="17">
        <v>2.059493195283129</v>
      </c>
      <c r="Y480" s="17">
        <v>4.7551575885193644</v>
      </c>
      <c r="Z480" s="17">
        <v>6.418120024694284</v>
      </c>
      <c r="AA480" s="17">
        <v>6.2524929755271375</v>
      </c>
      <c r="AB480" s="17">
        <v>8.5063769743917792</v>
      </c>
      <c r="AC480" s="17">
        <v>6.6653875458621181</v>
      </c>
      <c r="AD480" s="17">
        <v>9.0563784848240871</v>
      </c>
      <c r="AE480" s="17">
        <v>6.4290666535554486</v>
      </c>
      <c r="AF480" s="17">
        <v>5.8016655893874187</v>
      </c>
      <c r="AG480" s="17">
        <v>5.4681503316069699</v>
      </c>
      <c r="AH480" s="17">
        <v>5.6755550468665525</v>
      </c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</row>
    <row r="481" spans="1:83" s="2" customFormat="1" x14ac:dyDescent="0.3">
      <c r="A481" s="3">
        <v>6035</v>
      </c>
      <c r="B481" s="3" t="s">
        <v>574</v>
      </c>
      <c r="C481" s="3" t="s">
        <v>291</v>
      </c>
      <c r="D481" s="3" t="s">
        <v>89</v>
      </c>
      <c r="E481" s="3" t="s">
        <v>89</v>
      </c>
      <c r="F481" s="3" t="s">
        <v>36</v>
      </c>
      <c r="G481" s="3">
        <v>43.1054679699999</v>
      </c>
      <c r="H481" s="3">
        <v>-82.697364840000006</v>
      </c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>
        <v>0.12194175124023345</v>
      </c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>
        <v>0.12194175124023345</v>
      </c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</row>
    <row r="482" spans="1:83" x14ac:dyDescent="0.3">
      <c r="A482" s="3">
        <v>6036</v>
      </c>
      <c r="B482" s="3" t="s">
        <v>412</v>
      </c>
      <c r="C482" s="3" t="s">
        <v>71</v>
      </c>
      <c r="D482" s="3" t="s">
        <v>48</v>
      </c>
      <c r="E482" s="3" t="s">
        <v>48</v>
      </c>
      <c r="F482" s="3" t="s">
        <v>43</v>
      </c>
      <c r="G482" s="3">
        <v>35.051719650000003</v>
      </c>
      <c r="H482" s="3">
        <v>-81.069733650000003</v>
      </c>
      <c r="I482" s="17">
        <v>35.005913252404639</v>
      </c>
      <c r="J482" s="17">
        <v>34.381880565517378</v>
      </c>
      <c r="K482" s="17">
        <v>17.290063047344919</v>
      </c>
      <c r="L482" s="17">
        <v>34.095585228369416</v>
      </c>
      <c r="M482" s="17">
        <v>38.622517680565139</v>
      </c>
      <c r="N482" s="17">
        <v>39.702034024600216</v>
      </c>
      <c r="O482" s="17">
        <v>39.790626297150261</v>
      </c>
      <c r="P482" s="17">
        <v>39.166481971169695</v>
      </c>
      <c r="Q482" s="17">
        <v>39.706033246215696</v>
      </c>
      <c r="R482" s="17">
        <v>37.591080446165677</v>
      </c>
      <c r="S482" s="17">
        <v>30.474125157793239</v>
      </c>
      <c r="T482" s="17">
        <v>26.244787757395756</v>
      </c>
      <c r="U482" s="17">
        <v>34.320771423457323</v>
      </c>
      <c r="V482" s="17">
        <v>25.0042237517176</v>
      </c>
      <c r="W482" s="17">
        <v>24.5584861182267</v>
      </c>
      <c r="X482" s="17">
        <v>12.3500450338178</v>
      </c>
      <c r="Y482" s="17">
        <v>24.3539894488353</v>
      </c>
      <c r="Z482" s="17">
        <v>27.587512628975102</v>
      </c>
      <c r="AA482" s="17">
        <v>28.358595731857299</v>
      </c>
      <c r="AB482" s="17">
        <v>28.4218759265359</v>
      </c>
      <c r="AC482" s="17">
        <v>27.9760585508355</v>
      </c>
      <c r="AD482" s="17">
        <v>28.361452318725501</v>
      </c>
      <c r="AE482" s="17">
        <v>26.850771747261199</v>
      </c>
      <c r="AF482" s="17">
        <v>21.767232255566601</v>
      </c>
      <c r="AG482" s="17">
        <v>18.746276969568399</v>
      </c>
      <c r="AH482" s="17">
        <v>24.514836731040944</v>
      </c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</row>
    <row r="483" spans="1:83" x14ac:dyDescent="0.3">
      <c r="A483" s="3">
        <v>6038</v>
      </c>
      <c r="B483" s="3" t="s">
        <v>575</v>
      </c>
      <c r="C483" s="3" t="s">
        <v>212</v>
      </c>
      <c r="D483" s="3" t="s">
        <v>35</v>
      </c>
      <c r="E483" s="3" t="s">
        <v>1217</v>
      </c>
      <c r="F483" s="3" t="s">
        <v>43</v>
      </c>
      <c r="G483" s="3">
        <v>35.432606010000001</v>
      </c>
      <c r="H483" s="3">
        <v>-80.948488850000004</v>
      </c>
      <c r="I483" s="17">
        <v>2000.082995574832</v>
      </c>
      <c r="J483" s="17">
        <v>1729.3677152611758</v>
      </c>
      <c r="K483" s="17">
        <v>2003.4913819973426</v>
      </c>
      <c r="L483" s="17">
        <v>2045.9663968146642</v>
      </c>
      <c r="M483" s="17">
        <v>2097.885432441743</v>
      </c>
      <c r="N483" s="17">
        <v>2131.1013473174758</v>
      </c>
      <c r="O483" s="17">
        <v>2066.5767938758054</v>
      </c>
      <c r="P483" s="17">
        <v>2033.7324821612831</v>
      </c>
      <c r="Q483" s="17">
        <v>1429.2592559699126</v>
      </c>
      <c r="R483" s="17">
        <v>1717.0183109877851</v>
      </c>
      <c r="S483" s="17">
        <v>2078.7444686570384</v>
      </c>
      <c r="T483" s="17">
        <v>2046.8962573204265</v>
      </c>
      <c r="U483" s="17">
        <v>1950.4400914389628</v>
      </c>
      <c r="V483" s="17">
        <v>17.220126897143874</v>
      </c>
      <c r="W483" s="17">
        <v>14.527296162248978</v>
      </c>
      <c r="X483" s="17">
        <v>17.973141375358225</v>
      </c>
      <c r="Y483" s="17">
        <v>20.061860094367994</v>
      </c>
      <c r="Z483" s="17">
        <v>22.05130926543729</v>
      </c>
      <c r="AA483" s="17">
        <v>23.697169543264103</v>
      </c>
      <c r="AB483" s="17">
        <v>23.418503601556704</v>
      </c>
      <c r="AC483" s="17">
        <v>22.904472190923268</v>
      </c>
      <c r="AD483" s="17">
        <v>16.307754527350212</v>
      </c>
      <c r="AE483" s="17">
        <v>18.544523172297868</v>
      </c>
      <c r="AF483" s="17">
        <v>20.724440158654399</v>
      </c>
      <c r="AG483" s="17">
        <v>19.332006198923434</v>
      </c>
      <c r="AH483" s="17">
        <v>19.767856400008036</v>
      </c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</row>
    <row r="484" spans="1:83" x14ac:dyDescent="0.3">
      <c r="A484" s="3">
        <v>6040</v>
      </c>
      <c r="B484" s="3" t="s">
        <v>576</v>
      </c>
      <c r="C484" s="3" t="s">
        <v>446</v>
      </c>
      <c r="D484" s="3" t="s">
        <v>48</v>
      </c>
      <c r="E484" s="3" t="s">
        <v>48</v>
      </c>
      <c r="F484" s="3" t="s">
        <v>43</v>
      </c>
      <c r="G484" s="3">
        <v>40.622168690000002</v>
      </c>
      <c r="H484" s="3">
        <v>-80.433114419999896</v>
      </c>
      <c r="I484" s="17">
        <v>29.496100475149277</v>
      </c>
      <c r="J484" s="17">
        <v>29.42879907571464</v>
      </c>
      <c r="K484" s="17">
        <v>29.402088412829301</v>
      </c>
      <c r="L484" s="17">
        <v>21.811386628755919</v>
      </c>
      <c r="M484" s="17">
        <v>18.75276166035804</v>
      </c>
      <c r="N484" s="17">
        <v>31.657553586302136</v>
      </c>
      <c r="O484" s="17">
        <v>32.820125634171816</v>
      </c>
      <c r="P484" s="17">
        <v>32.121430590941294</v>
      </c>
      <c r="Q484" s="17">
        <v>28.31199810851972</v>
      </c>
      <c r="R484" s="17">
        <v>15.088780369629538</v>
      </c>
      <c r="S484" s="17">
        <v>27.860649031120495</v>
      </c>
      <c r="T484" s="17">
        <v>29.073364997282756</v>
      </c>
      <c r="U484" s="17">
        <v>27.130543044142961</v>
      </c>
      <c r="V484" s="17">
        <v>21.068643196535199</v>
      </c>
      <c r="W484" s="17">
        <v>21.020570768367602</v>
      </c>
      <c r="X484" s="17">
        <v>21.001491723449501</v>
      </c>
      <c r="Y484" s="17">
        <v>15.579561877682799</v>
      </c>
      <c r="Z484" s="17">
        <v>13.3948297573986</v>
      </c>
      <c r="AA484" s="17">
        <v>22.612538275930099</v>
      </c>
      <c r="AB484" s="17">
        <v>23.4429468815513</v>
      </c>
      <c r="AC484" s="17">
        <v>22.943878993529498</v>
      </c>
      <c r="AD484" s="17">
        <v>20.222855791799802</v>
      </c>
      <c r="AE484" s="17">
        <v>10.777700264021099</v>
      </c>
      <c r="AF484" s="17">
        <v>19.900463593657499</v>
      </c>
      <c r="AG484" s="17">
        <v>20.766689283773399</v>
      </c>
      <c r="AH484" s="17">
        <v>19.378959317244973</v>
      </c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</row>
    <row r="485" spans="1:83" x14ac:dyDescent="0.3">
      <c r="A485" s="3">
        <v>6041</v>
      </c>
      <c r="B485" s="3" t="s">
        <v>578</v>
      </c>
      <c r="C485" s="3" t="s">
        <v>247</v>
      </c>
      <c r="D485" s="3" t="s">
        <v>48</v>
      </c>
      <c r="E485" s="3" t="s">
        <v>48</v>
      </c>
      <c r="F485" s="3" t="s">
        <v>38</v>
      </c>
      <c r="G485" s="3">
        <v>38.6998148099999</v>
      </c>
      <c r="H485" s="3">
        <v>-83.817137040000006</v>
      </c>
      <c r="I485" s="17">
        <v>0</v>
      </c>
      <c r="J485" s="17">
        <v>0</v>
      </c>
      <c r="K485" s="17">
        <v>10.730764067688748</v>
      </c>
      <c r="L485" s="17">
        <v>10.814253041321233</v>
      </c>
      <c r="M485" s="17">
        <v>10.999020527667478</v>
      </c>
      <c r="N485" s="17">
        <v>11.302993797136201</v>
      </c>
      <c r="O485" s="17">
        <v>16.379418100476855</v>
      </c>
      <c r="P485" s="17">
        <v>13.182780930326249</v>
      </c>
      <c r="Q485" s="17">
        <v>10.956425729398358</v>
      </c>
      <c r="R485" s="17">
        <v>9.3290106524591963</v>
      </c>
      <c r="S485" s="17">
        <v>8.6188631882727531</v>
      </c>
      <c r="T485" s="17">
        <v>11.113704779600253</v>
      </c>
      <c r="U485" s="17">
        <v>9.519319845174353</v>
      </c>
      <c r="V485" s="17">
        <v>0</v>
      </c>
      <c r="W485" s="17">
        <v>0</v>
      </c>
      <c r="X485" s="17">
        <v>7.6648314769205346</v>
      </c>
      <c r="Y485" s="17">
        <v>7.7244664580865958</v>
      </c>
      <c r="Z485" s="17">
        <v>7.8564432340482</v>
      </c>
      <c r="AA485" s="17">
        <v>8.0735669979544298</v>
      </c>
      <c r="AB485" s="17">
        <v>11.69958435748347</v>
      </c>
      <c r="AC485" s="17">
        <v>9.4162720930901802</v>
      </c>
      <c r="AD485" s="17">
        <v>7.8260183781416837</v>
      </c>
      <c r="AE485" s="17">
        <v>6.6635790374708543</v>
      </c>
      <c r="AF485" s="17">
        <v>6.1563308487662525</v>
      </c>
      <c r="AG485" s="17">
        <v>7.9383605568573241</v>
      </c>
      <c r="AH485" s="17">
        <v>6.7995141751245374</v>
      </c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</row>
    <row r="486" spans="1:83" s="2" customFormat="1" x14ac:dyDescent="0.3">
      <c r="A486" s="3">
        <v>6042</v>
      </c>
      <c r="B486" s="3" t="s">
        <v>579</v>
      </c>
      <c r="C486" s="3" t="s">
        <v>73</v>
      </c>
      <c r="D486" s="3" t="s">
        <v>89</v>
      </c>
      <c r="E486" s="3" t="s">
        <v>89</v>
      </c>
      <c r="F486" s="3" t="s">
        <v>33</v>
      </c>
      <c r="G486" s="3">
        <v>27.606144400000002</v>
      </c>
      <c r="H486" s="3">
        <v>-82.345008129999897</v>
      </c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>
        <v>1.6654245572263457</v>
      </c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>
        <v>1.6654245572263457</v>
      </c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</row>
    <row r="487" spans="1:83" x14ac:dyDescent="0.3">
      <c r="A487" s="3">
        <v>6043</v>
      </c>
      <c r="B487" s="3" t="s">
        <v>311</v>
      </c>
      <c r="C487" s="3" t="s">
        <v>73</v>
      </c>
      <c r="D487" s="3" t="s">
        <v>33</v>
      </c>
      <c r="E487" s="3" t="s">
        <v>1217</v>
      </c>
      <c r="F487" s="3" t="s">
        <v>33</v>
      </c>
      <c r="G487" s="3">
        <v>27.055298780000001</v>
      </c>
      <c r="H487" s="3">
        <v>-80.563744099999894</v>
      </c>
      <c r="I487" s="17">
        <v>222.39407698836669</v>
      </c>
      <c r="J487" s="17">
        <v>108.29419510146235</v>
      </c>
      <c r="K487" s="17">
        <v>262.95026509666138</v>
      </c>
      <c r="L487" s="17">
        <v>363.03457931612166</v>
      </c>
      <c r="M487" s="17">
        <v>392.06740511203293</v>
      </c>
      <c r="N487" s="17">
        <v>590.86663057881219</v>
      </c>
      <c r="O487" s="17">
        <v>552.35597318586429</v>
      </c>
      <c r="P487" s="17">
        <v>561.23992529286443</v>
      </c>
      <c r="Q487" s="17">
        <v>626.82076619094835</v>
      </c>
      <c r="R487" s="17">
        <v>591.02586067775451</v>
      </c>
      <c r="S487" s="17">
        <v>561.68193182581535</v>
      </c>
      <c r="T487" s="17">
        <v>384.91060103599352</v>
      </c>
      <c r="U487" s="17">
        <v>436.38252610758229</v>
      </c>
      <c r="V487" s="17">
        <v>5.1288787502516211</v>
      </c>
      <c r="W487" s="17">
        <v>1.951061728056144</v>
      </c>
      <c r="X487" s="17">
        <v>6.1938071776513794</v>
      </c>
      <c r="Y487" s="17">
        <v>7.7632423596026978</v>
      </c>
      <c r="Z487" s="17">
        <v>8.1678214870889363</v>
      </c>
      <c r="AA487" s="17">
        <v>10.581142391967454</v>
      </c>
      <c r="AB487" s="17">
        <v>10.227906127341107</v>
      </c>
      <c r="AC487" s="17">
        <v>10.479451355825976</v>
      </c>
      <c r="AD487" s="17">
        <v>11.084991246792089</v>
      </c>
      <c r="AE487" s="17">
        <v>11.013857801153808</v>
      </c>
      <c r="AF487" s="17">
        <v>10.42057076407383</v>
      </c>
      <c r="AG487" s="17">
        <v>7.4245723560902572</v>
      </c>
      <c r="AH487" s="17">
        <v>8.4050774739072587</v>
      </c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</row>
    <row r="488" spans="1:83" x14ac:dyDescent="0.3">
      <c r="A488" s="3">
        <v>6045</v>
      </c>
      <c r="B488" s="3" t="s">
        <v>580</v>
      </c>
      <c r="C488" s="3" t="s">
        <v>73</v>
      </c>
      <c r="D488" s="3" t="s">
        <v>92</v>
      </c>
      <c r="E488" s="3" t="s">
        <v>92</v>
      </c>
      <c r="F488" s="3" t="s">
        <v>43</v>
      </c>
      <c r="G488" s="3">
        <v>27.3488705699999</v>
      </c>
      <c r="H488" s="3">
        <v>-80.246370810000002</v>
      </c>
      <c r="I488" s="17">
        <v>1910.5853036883429</v>
      </c>
      <c r="J488" s="17">
        <v>1722.7752907384381</v>
      </c>
      <c r="K488" s="17">
        <v>1602.3631019406155</v>
      </c>
      <c r="L488" s="17">
        <v>802.66185719607392</v>
      </c>
      <c r="M488" s="17">
        <v>1935.8065039302905</v>
      </c>
      <c r="N488" s="17">
        <v>1943.1278971427678</v>
      </c>
      <c r="O488" s="17">
        <v>1943.0690028962367</v>
      </c>
      <c r="P488" s="17">
        <v>1859.7058484996303</v>
      </c>
      <c r="Q488" s="17">
        <v>1186.4994987455484</v>
      </c>
      <c r="R488" s="17">
        <v>1121.6433637053144</v>
      </c>
      <c r="S488" s="17">
        <v>1923.688583401776</v>
      </c>
      <c r="T488" s="17">
        <v>1923.022466398636</v>
      </c>
      <c r="U488" s="17">
        <v>1657.8057713920336</v>
      </c>
      <c r="V488" s="17">
        <v>0</v>
      </c>
      <c r="W488" s="17">
        <v>0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  <c r="AE488" s="17">
        <v>0</v>
      </c>
      <c r="AF488" s="17">
        <v>0</v>
      </c>
      <c r="AG488" s="17">
        <v>0</v>
      </c>
      <c r="AH488" s="17">
        <v>0</v>
      </c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</row>
    <row r="489" spans="1:83" x14ac:dyDescent="0.3">
      <c r="A489" s="3">
        <v>6051</v>
      </c>
      <c r="B489" s="3" t="s">
        <v>581</v>
      </c>
      <c r="C489" s="3" t="s">
        <v>154</v>
      </c>
      <c r="D489" s="3" t="s">
        <v>48</v>
      </c>
      <c r="E489" s="3" t="s">
        <v>48</v>
      </c>
      <c r="F489" s="3" t="s">
        <v>43</v>
      </c>
      <c r="G489" s="3">
        <v>31.934622659999899</v>
      </c>
      <c r="H489" s="3">
        <v>-82.344583549999896</v>
      </c>
      <c r="I489" s="17">
        <v>27.204404321448898</v>
      </c>
      <c r="J489" s="17">
        <v>18.269077881613999</v>
      </c>
      <c r="K489" s="17">
        <v>23.773967371080637</v>
      </c>
      <c r="L489" s="17">
        <v>34.199834181114696</v>
      </c>
      <c r="M489" s="17">
        <v>33.763141621094476</v>
      </c>
      <c r="N489" s="17">
        <v>34.744856679519422</v>
      </c>
      <c r="O489" s="17">
        <v>35.15606786217792</v>
      </c>
      <c r="P489" s="17">
        <v>34.700847910044814</v>
      </c>
      <c r="Q489" s="17">
        <v>34.69012079919414</v>
      </c>
      <c r="R489" s="17">
        <v>34.02517290226082</v>
      </c>
      <c r="S489" s="17">
        <v>33.563351311522759</v>
      </c>
      <c r="T489" s="17">
        <v>32.688797846270717</v>
      </c>
      <c r="U489" s="17">
        <v>31.474420451209451</v>
      </c>
      <c r="V489" s="17">
        <v>19.431717372463499</v>
      </c>
      <c r="W489" s="17">
        <v>13.049341344009999</v>
      </c>
      <c r="X489" s="17">
        <v>16.9814052650576</v>
      </c>
      <c r="Y489" s="17">
        <v>24.4284529865105</v>
      </c>
      <c r="Z489" s="17">
        <v>24.1165297293532</v>
      </c>
      <c r="AA489" s="17">
        <v>24.817754771085301</v>
      </c>
      <c r="AB489" s="17">
        <v>25.111477044412801</v>
      </c>
      <c r="AC489" s="17">
        <v>24.786319935746299</v>
      </c>
      <c r="AD489" s="17">
        <v>24.7786577137101</v>
      </c>
      <c r="AE489" s="17">
        <v>24.3036949301863</v>
      </c>
      <c r="AF489" s="17">
        <v>23.973822365373401</v>
      </c>
      <c r="AG489" s="17">
        <v>23.349141318764801</v>
      </c>
      <c r="AH489" s="17">
        <v>22.481728893721037</v>
      </c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</row>
    <row r="490" spans="1:83" x14ac:dyDescent="0.3">
      <c r="A490" s="3">
        <v>6052</v>
      </c>
      <c r="B490" s="3" t="s">
        <v>582</v>
      </c>
      <c r="C490" s="3" t="s">
        <v>154</v>
      </c>
      <c r="D490" s="3" t="s">
        <v>48</v>
      </c>
      <c r="E490" s="3" t="s">
        <v>48</v>
      </c>
      <c r="F490" s="3" t="s">
        <v>38</v>
      </c>
      <c r="G490" s="3">
        <v>33.413377709999899</v>
      </c>
      <c r="H490" s="3">
        <v>-85.033045029999897</v>
      </c>
      <c r="I490" s="17">
        <v>2.6746420090643932</v>
      </c>
      <c r="J490" s="17">
        <v>4.0541599850920393</v>
      </c>
      <c r="K490" s="17">
        <v>1.3904759646257157</v>
      </c>
      <c r="L490" s="17">
        <v>7.1923230159982596</v>
      </c>
      <c r="M490" s="17">
        <v>12.644708383627489</v>
      </c>
      <c r="N490" s="17">
        <v>11.012444532773978</v>
      </c>
      <c r="O490" s="17">
        <v>13.476023107213267</v>
      </c>
      <c r="P490" s="17">
        <v>14.355318443316268</v>
      </c>
      <c r="Q490" s="17">
        <v>10.34093613340827</v>
      </c>
      <c r="R490" s="17">
        <v>6.6872519244161399</v>
      </c>
      <c r="S490" s="17">
        <v>2.5126316516725297E-3</v>
      </c>
      <c r="T490" s="17">
        <v>6.2884622172821964E-3</v>
      </c>
      <c r="U490" s="17">
        <v>7.0088737702094228</v>
      </c>
      <c r="V490" s="17">
        <v>1.910458577903138</v>
      </c>
      <c r="W490" s="17">
        <v>2.895828560780028</v>
      </c>
      <c r="X490" s="17">
        <v>0.99319711758979701</v>
      </c>
      <c r="Y490" s="17">
        <v>5.1373735828558997</v>
      </c>
      <c r="Z490" s="17">
        <v>9.0319345597339193</v>
      </c>
      <c r="AA490" s="17">
        <v>7.8660318091242702</v>
      </c>
      <c r="AB490" s="17">
        <v>9.6257307908666192</v>
      </c>
      <c r="AC490" s="17">
        <v>10.25379888808305</v>
      </c>
      <c r="AD490" s="17">
        <v>7.38638295243448</v>
      </c>
      <c r="AE490" s="17">
        <v>4.7766085174401001</v>
      </c>
      <c r="AF490" s="17">
        <v>1.7947368940518069E-3</v>
      </c>
      <c r="AG490" s="17">
        <v>4.4917587266301399E-3</v>
      </c>
      <c r="AH490" s="17">
        <v>5.0063384072924464</v>
      </c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</row>
    <row r="491" spans="1:83" x14ac:dyDescent="0.3">
      <c r="A491" s="3">
        <v>6055</v>
      </c>
      <c r="B491" s="3" t="s">
        <v>583</v>
      </c>
      <c r="C491" s="3" t="s">
        <v>47</v>
      </c>
      <c r="D491" s="3" t="s">
        <v>33</v>
      </c>
      <c r="E491" s="3" t="s">
        <v>1216</v>
      </c>
      <c r="F491" s="3" t="s">
        <v>38</v>
      </c>
      <c r="G491" s="3">
        <v>30.727255960000001</v>
      </c>
      <c r="H491" s="3">
        <v>-91.368738980000003</v>
      </c>
      <c r="I491" s="17">
        <v>223.6787507888406</v>
      </c>
      <c r="J491" s="17">
        <v>220.5399603496995</v>
      </c>
      <c r="K491" s="17">
        <v>350.3646414482335</v>
      </c>
      <c r="L491" s="17">
        <v>90.667894740532233</v>
      </c>
      <c r="M491" s="17">
        <v>18.693435094798442</v>
      </c>
      <c r="N491" s="17">
        <v>387.41065261288753</v>
      </c>
      <c r="O491" s="17">
        <v>331.01272534388477</v>
      </c>
      <c r="P491" s="17">
        <v>277.31803527761997</v>
      </c>
      <c r="Q491" s="17">
        <v>275.77974160199625</v>
      </c>
      <c r="R491" s="17">
        <v>273.77381118946818</v>
      </c>
      <c r="S491" s="17">
        <v>204.14854205783999</v>
      </c>
      <c r="T491" s="17">
        <v>252.37937926691754</v>
      </c>
      <c r="U491" s="17">
        <v>242.35388479696411</v>
      </c>
      <c r="V491" s="17">
        <v>11.500089618005847</v>
      </c>
      <c r="W491" s="17">
        <v>10.851725273966681</v>
      </c>
      <c r="X491" s="17">
        <v>8.2464861839832722</v>
      </c>
      <c r="Y491" s="17">
        <v>6.4108327417384539</v>
      </c>
      <c r="Z491" s="17">
        <v>4.866736763273197</v>
      </c>
      <c r="AA491" s="17">
        <v>12.557796877826524</v>
      </c>
      <c r="AB491" s="17">
        <v>11.616332772471623</v>
      </c>
      <c r="AC491" s="17">
        <v>10.030997599476265</v>
      </c>
      <c r="AD491" s="17">
        <v>6.1185792206060583</v>
      </c>
      <c r="AE491" s="17">
        <v>6.8398068405033516</v>
      </c>
      <c r="AF491" s="17">
        <v>6.6505272742227746</v>
      </c>
      <c r="AG491" s="17">
        <v>7.3902371678636989</v>
      </c>
      <c r="AH491" s="17">
        <v>8.5786073600432236</v>
      </c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</row>
    <row r="492" spans="1:83" x14ac:dyDescent="0.3">
      <c r="A492" s="3">
        <v>6056</v>
      </c>
      <c r="B492" s="3" t="s">
        <v>584</v>
      </c>
      <c r="C492" s="3" t="s">
        <v>174</v>
      </c>
      <c r="D492" s="3" t="s">
        <v>92</v>
      </c>
      <c r="E492" s="3" t="s">
        <v>92</v>
      </c>
      <c r="F492" s="3" t="s">
        <v>125</v>
      </c>
      <c r="G492" s="3">
        <v>20.896441719999899</v>
      </c>
      <c r="H492" s="3">
        <v>-156.46252480000001</v>
      </c>
      <c r="I492" s="17">
        <v>24.53240425638241</v>
      </c>
      <c r="J492" s="17">
        <v>22.864269160280728</v>
      </c>
      <c r="K492" s="17">
        <v>20.905261484376059</v>
      </c>
      <c r="L492" s="17">
        <v>10.297337970647689</v>
      </c>
      <c r="M492" s="17">
        <v>16.467463889429172</v>
      </c>
      <c r="N492" s="17">
        <v>11.874186012546891</v>
      </c>
      <c r="O492" s="17">
        <v>14.598113616169615</v>
      </c>
      <c r="P492" s="17">
        <v>15.732247070922874</v>
      </c>
      <c r="Q492" s="17">
        <v>14.670625310537167</v>
      </c>
      <c r="R492" s="17">
        <v>13.246264739318839</v>
      </c>
      <c r="S492" s="17">
        <v>13.176692553435149</v>
      </c>
      <c r="T492" s="17">
        <v>12.719119627515152</v>
      </c>
      <c r="U492" s="17">
        <v>15.904087416740836</v>
      </c>
      <c r="V492" s="17">
        <v>0</v>
      </c>
      <c r="W492" s="17">
        <v>0</v>
      </c>
      <c r="X492" s="17">
        <v>0</v>
      </c>
      <c r="Y492" s="17">
        <v>0</v>
      </c>
      <c r="Z492" s="17">
        <v>0</v>
      </c>
      <c r="AA492" s="17">
        <v>0</v>
      </c>
      <c r="AB492" s="17">
        <v>0</v>
      </c>
      <c r="AC492" s="17">
        <v>0</v>
      </c>
      <c r="AD492" s="17">
        <v>0</v>
      </c>
      <c r="AE492" s="17">
        <v>0</v>
      </c>
      <c r="AF492" s="17">
        <v>0</v>
      </c>
      <c r="AG492" s="17">
        <v>0</v>
      </c>
      <c r="AH492" s="17">
        <v>0</v>
      </c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</row>
    <row r="493" spans="1:83" x14ac:dyDescent="0.3">
      <c r="A493" s="3">
        <v>6061</v>
      </c>
      <c r="B493" s="3" t="s">
        <v>585</v>
      </c>
      <c r="C493" s="3" t="s">
        <v>331</v>
      </c>
      <c r="D493" s="3" t="s">
        <v>48</v>
      </c>
      <c r="E493" s="3" t="s">
        <v>48</v>
      </c>
      <c r="F493" s="3" t="s">
        <v>38</v>
      </c>
      <c r="G493" s="3">
        <v>31.21817025</v>
      </c>
      <c r="H493" s="3">
        <v>-89.394011590000005</v>
      </c>
      <c r="I493" s="17">
        <v>1.8806972053042599</v>
      </c>
      <c r="J493" s="17">
        <v>1.557798667534998</v>
      </c>
      <c r="K493" s="17">
        <v>0.47963772895849999</v>
      </c>
      <c r="L493" s="17">
        <v>0</v>
      </c>
      <c r="M493" s="17">
        <v>0</v>
      </c>
      <c r="N493" s="17">
        <v>0</v>
      </c>
      <c r="O493" s="17">
        <v>1.2691145783580697</v>
      </c>
      <c r="P493" s="17">
        <v>0.52116893506627038</v>
      </c>
      <c r="Q493" s="17">
        <v>0</v>
      </c>
      <c r="R493" s="17">
        <v>0</v>
      </c>
      <c r="S493" s="17">
        <v>0</v>
      </c>
      <c r="T493" s="17">
        <v>8.9896804882401296E-4</v>
      </c>
      <c r="U493" s="17">
        <v>0.4720969933665578</v>
      </c>
      <c r="V493" s="17">
        <v>1.3433551466458999</v>
      </c>
      <c r="W493" s="17">
        <v>1.11271333395357</v>
      </c>
      <c r="X493" s="17">
        <v>0.34259837782750002</v>
      </c>
      <c r="Y493" s="17">
        <v>0</v>
      </c>
      <c r="Z493" s="17">
        <v>0</v>
      </c>
      <c r="AA493" s="17">
        <v>0</v>
      </c>
      <c r="AB493" s="17">
        <v>0.90651041311290703</v>
      </c>
      <c r="AC493" s="17">
        <v>0.37226352504733601</v>
      </c>
      <c r="AD493" s="17">
        <v>0</v>
      </c>
      <c r="AE493" s="17">
        <v>0</v>
      </c>
      <c r="AF493" s="17">
        <v>0</v>
      </c>
      <c r="AG493" s="17">
        <v>6.4212003487429501E-4</v>
      </c>
      <c r="AH493" s="17">
        <v>0.33721213811896994</v>
      </c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</row>
    <row r="494" spans="1:83" x14ac:dyDescent="0.3">
      <c r="A494" s="3">
        <v>6064</v>
      </c>
      <c r="B494" s="3" t="s">
        <v>586</v>
      </c>
      <c r="C494" s="3" t="s">
        <v>60</v>
      </c>
      <c r="D494" s="3" t="s">
        <v>35</v>
      </c>
      <c r="E494" s="3" t="s">
        <v>1216</v>
      </c>
      <c r="F494" s="3" t="s">
        <v>38</v>
      </c>
      <c r="G494" s="3">
        <v>39.17089781</v>
      </c>
      <c r="H494" s="3">
        <v>-94.697237529999896</v>
      </c>
      <c r="I494" s="17">
        <v>132.58275725730914</v>
      </c>
      <c r="J494" s="17">
        <v>118.41325113779978</v>
      </c>
      <c r="K494" s="17">
        <v>70.089664374294401</v>
      </c>
      <c r="L494" s="17">
        <v>117.27691698669321</v>
      </c>
      <c r="M494" s="17">
        <v>139.45110146921229</v>
      </c>
      <c r="N494" s="17">
        <v>151.92931064588615</v>
      </c>
      <c r="O494" s="17">
        <v>169.50411343533048</v>
      </c>
      <c r="P494" s="17">
        <v>163.24498436746336</v>
      </c>
      <c r="Q494" s="17">
        <v>93.547965523961935</v>
      </c>
      <c r="R494" s="17">
        <v>91.262163066514447</v>
      </c>
      <c r="S494" s="17">
        <v>69.966603266096683</v>
      </c>
      <c r="T494" s="17">
        <v>76.550329640135615</v>
      </c>
      <c r="U494" s="17">
        <v>116.22036560672761</v>
      </c>
      <c r="V494" s="17">
        <v>1.0234289567648029</v>
      </c>
      <c r="W494" s="17">
        <v>0.90725044390355847</v>
      </c>
      <c r="X494" s="17">
        <v>0.63196538941625924</v>
      </c>
      <c r="Y494" s="17">
        <v>1.2206714056087054</v>
      </c>
      <c r="Z494" s="17">
        <v>1.5463450328954431</v>
      </c>
      <c r="AA494" s="17">
        <v>1.8043423937607734</v>
      </c>
      <c r="AB494" s="17">
        <v>2.0738528767559843</v>
      </c>
      <c r="AC494" s="17">
        <v>1.9608585728017587</v>
      </c>
      <c r="AD494" s="17">
        <v>1.108148979492618</v>
      </c>
      <c r="AE494" s="17">
        <v>0.96800860888336693</v>
      </c>
      <c r="AF494" s="17">
        <v>0.67624645070057032</v>
      </c>
      <c r="AG494" s="17">
        <v>0.64033846626311519</v>
      </c>
      <c r="AH494" s="17">
        <v>1.2160932173517323</v>
      </c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</row>
    <row r="495" spans="1:83" x14ac:dyDescent="0.3">
      <c r="A495" s="3">
        <v>6065</v>
      </c>
      <c r="B495" s="3" t="s">
        <v>587</v>
      </c>
      <c r="C495" s="3" t="s">
        <v>341</v>
      </c>
      <c r="D495" s="3" t="s">
        <v>33</v>
      </c>
      <c r="E495" s="3" t="s">
        <v>1216</v>
      </c>
      <c r="F495" s="3" t="s">
        <v>38</v>
      </c>
      <c r="G495" s="3">
        <v>39.447585359999898</v>
      </c>
      <c r="H495" s="3">
        <v>-94.979889069999899</v>
      </c>
      <c r="I495" s="17">
        <v>412.41153362660401</v>
      </c>
      <c r="J495" s="17">
        <v>394.80510818202634</v>
      </c>
      <c r="K495" s="17">
        <v>7.6843672097740932</v>
      </c>
      <c r="L495" s="17">
        <v>9.2643158819194884</v>
      </c>
      <c r="M495" s="17">
        <v>263.67649487989428</v>
      </c>
      <c r="N495" s="17">
        <v>420.39323852565326</v>
      </c>
      <c r="O495" s="17">
        <v>401.60098961155006</v>
      </c>
      <c r="P495" s="17">
        <v>383.63252953583918</v>
      </c>
      <c r="Q495" s="17">
        <v>451.06930769215745</v>
      </c>
      <c r="R495" s="17">
        <v>315.50657041117307</v>
      </c>
      <c r="S495" s="17">
        <v>219.848293867509</v>
      </c>
      <c r="T495" s="17">
        <v>293.46522483800601</v>
      </c>
      <c r="U495" s="17">
        <v>297.23042937427937</v>
      </c>
      <c r="V495" s="17">
        <v>7.6053997661441342</v>
      </c>
      <c r="W495" s="17">
        <v>8.4316524279239715</v>
      </c>
      <c r="X495" s="17">
        <v>5.48883372126721</v>
      </c>
      <c r="Y495" s="17">
        <v>6.6173684870853497</v>
      </c>
      <c r="Z495" s="17">
        <v>5.9613010390018619</v>
      </c>
      <c r="AA495" s="17">
        <v>10.838548685438784</v>
      </c>
      <c r="AB495" s="17">
        <v>7.8133957955383231</v>
      </c>
      <c r="AC495" s="17">
        <v>11.594111758329017</v>
      </c>
      <c r="AD495" s="17">
        <v>12.065902623705052</v>
      </c>
      <c r="AE495" s="17">
        <v>9.5027778763141555</v>
      </c>
      <c r="AF495" s="17">
        <v>5.858859856483086</v>
      </c>
      <c r="AG495" s="17">
        <v>8.0803220893716077</v>
      </c>
      <c r="AH495" s="17">
        <v>8.3148960575019046</v>
      </c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</row>
    <row r="496" spans="1:83" x14ac:dyDescent="0.3">
      <c r="A496" s="3">
        <v>6068</v>
      </c>
      <c r="B496" s="3" t="s">
        <v>588</v>
      </c>
      <c r="C496" s="3" t="s">
        <v>60</v>
      </c>
      <c r="D496" s="3" t="s">
        <v>48</v>
      </c>
      <c r="E496" s="3" t="s">
        <v>48</v>
      </c>
      <c r="F496" s="3" t="s">
        <v>38</v>
      </c>
      <c r="G496" s="3">
        <v>39.286169899999898</v>
      </c>
      <c r="H496" s="3">
        <v>-96.116649749999894</v>
      </c>
      <c r="I496" s="17">
        <v>19.899977587562311</v>
      </c>
      <c r="J496" s="17">
        <v>22.34424604612855</v>
      </c>
      <c r="K496" s="17">
        <v>18.287273590236754</v>
      </c>
      <c r="L496" s="17">
        <v>21.583487737675778</v>
      </c>
      <c r="M496" s="17">
        <v>18.79216310582051</v>
      </c>
      <c r="N496" s="17">
        <v>20.368715950296039</v>
      </c>
      <c r="O496" s="17">
        <v>25.790654310038882</v>
      </c>
      <c r="P496" s="17">
        <v>20.850233014322402</v>
      </c>
      <c r="Q496" s="17">
        <v>20.198645897562958</v>
      </c>
      <c r="R496" s="17">
        <v>15.997388936579874</v>
      </c>
      <c r="S496" s="17">
        <v>10.319594198348637</v>
      </c>
      <c r="T496" s="17">
        <v>11.929209264130437</v>
      </c>
      <c r="U496" s="17">
        <v>18.843030402404189</v>
      </c>
      <c r="V496" s="17">
        <v>14.21426970540165</v>
      </c>
      <c r="W496" s="17">
        <v>15.960175747234679</v>
      </c>
      <c r="X496" s="17">
        <v>13.06233827874054</v>
      </c>
      <c r="Y496" s="17">
        <v>15.4167769554827</v>
      </c>
      <c r="Z496" s="17">
        <v>13.422973647014651</v>
      </c>
      <c r="AA496" s="17">
        <v>14.549082821640031</v>
      </c>
      <c r="AB496" s="17">
        <v>18.421895935742057</v>
      </c>
      <c r="AC496" s="17">
        <v>14.893023581658859</v>
      </c>
      <c r="AD496" s="17">
        <v>14.427604212544969</v>
      </c>
      <c r="AE496" s="17">
        <v>11.426706383271339</v>
      </c>
      <c r="AF496" s="17">
        <v>7.3711387131061699</v>
      </c>
      <c r="AG496" s="17">
        <v>8.5208637600931709</v>
      </c>
      <c r="AH496" s="17">
        <v>13.459307430288705</v>
      </c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</row>
    <row r="497" spans="1:83" x14ac:dyDescent="0.3">
      <c r="A497" s="3">
        <v>6071</v>
      </c>
      <c r="B497" s="3" t="s">
        <v>589</v>
      </c>
      <c r="C497" s="3" t="s">
        <v>247</v>
      </c>
      <c r="D497" s="3" t="s">
        <v>48</v>
      </c>
      <c r="E497" s="3" t="s">
        <v>48</v>
      </c>
      <c r="F497" s="3" t="s">
        <v>38</v>
      </c>
      <c r="G497" s="3">
        <v>38.584956679999898</v>
      </c>
      <c r="H497" s="3">
        <v>-85.412117850000001</v>
      </c>
      <c r="I497" s="17">
        <v>13.250693194586344</v>
      </c>
      <c r="J497" s="17">
        <v>13.195595530481786</v>
      </c>
      <c r="K497" s="17">
        <v>11.20933684531931</v>
      </c>
      <c r="L497" s="17">
        <v>7.8334242629699968</v>
      </c>
      <c r="M497" s="17">
        <v>12.601731605632288</v>
      </c>
      <c r="N497" s="17">
        <v>14.260485154396655</v>
      </c>
      <c r="O497" s="17">
        <v>14.645540138848023</v>
      </c>
      <c r="P497" s="17">
        <v>14.633086976067908</v>
      </c>
      <c r="Q497" s="17">
        <v>13.605319237863164</v>
      </c>
      <c r="R497" s="17">
        <v>9.5263969660994956</v>
      </c>
      <c r="S497" s="17">
        <v>6.2160805450564238</v>
      </c>
      <c r="T497" s="17">
        <v>10.08908070898994</v>
      </c>
      <c r="U497" s="17">
        <v>11.757720028394299</v>
      </c>
      <c r="V497" s="17">
        <v>9.4647808532759594</v>
      </c>
      <c r="W497" s="17">
        <v>9.4254253789155609</v>
      </c>
      <c r="X497" s="17">
        <v>8.0066691752280796</v>
      </c>
      <c r="Y497" s="17">
        <v>5.5953030449785697</v>
      </c>
      <c r="Z497" s="17">
        <v>9.0012368611659213</v>
      </c>
      <c r="AA497" s="17">
        <v>10.18606082456904</v>
      </c>
      <c r="AB497" s="17">
        <v>10.461100099177159</v>
      </c>
      <c r="AC497" s="17">
        <v>10.452204982905648</v>
      </c>
      <c r="AD497" s="17">
        <v>9.7180851699022597</v>
      </c>
      <c r="AE497" s="17">
        <v>6.8045692614996405</v>
      </c>
      <c r="AF497" s="17">
        <v>4.4400575321831601</v>
      </c>
      <c r="AG497" s="17">
        <v>7.2064862207070997</v>
      </c>
      <c r="AH497" s="17">
        <v>8.398371448853073</v>
      </c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</row>
    <row r="498" spans="1:83" x14ac:dyDescent="0.3">
      <c r="A498" s="3">
        <v>6072</v>
      </c>
      <c r="B498" s="3" t="s">
        <v>590</v>
      </c>
      <c r="C498" s="3" t="s">
        <v>331</v>
      </c>
      <c r="D498" s="3" t="s">
        <v>48</v>
      </c>
      <c r="E498" s="3" t="s">
        <v>48</v>
      </c>
      <c r="F498" s="3" t="s">
        <v>43</v>
      </c>
      <c r="G498" s="3">
        <v>32.009001699999899</v>
      </c>
      <c r="H498" s="3">
        <v>-91.047774489999895</v>
      </c>
      <c r="I498" s="17">
        <v>21.78332817350088</v>
      </c>
      <c r="J498" s="17">
        <v>13.914883293881458</v>
      </c>
      <c r="K498" s="17">
        <v>25.35330684972708</v>
      </c>
      <c r="L498" s="17">
        <v>25.379730664257199</v>
      </c>
      <c r="M498" s="17">
        <v>26.893819066697237</v>
      </c>
      <c r="N498" s="17">
        <v>26.623902151241499</v>
      </c>
      <c r="O498" s="17">
        <v>27.36598609681538</v>
      </c>
      <c r="P498" s="17">
        <v>25.63524794556572</v>
      </c>
      <c r="Q498" s="17">
        <v>25.348850448058059</v>
      </c>
      <c r="R498" s="17">
        <v>25.485593201414918</v>
      </c>
      <c r="S498" s="17">
        <v>24.789607001249298</v>
      </c>
      <c r="T498" s="17">
        <v>24.416831276982339</v>
      </c>
      <c r="U498" s="17">
        <v>24.489964194807321</v>
      </c>
      <c r="V498" s="17">
        <v>15.5595201239292</v>
      </c>
      <c r="W498" s="17">
        <v>9.9392023527724707</v>
      </c>
      <c r="X498" s="17">
        <v>18.109504892662201</v>
      </c>
      <c r="Y498" s="17">
        <v>18.128379045898001</v>
      </c>
      <c r="Z498" s="17">
        <v>19.209870761926599</v>
      </c>
      <c r="AA498" s="17">
        <v>19.017072965172499</v>
      </c>
      <c r="AB498" s="17">
        <v>19.547132926296701</v>
      </c>
      <c r="AC498" s="17">
        <v>18.3108913896898</v>
      </c>
      <c r="AD498" s="17">
        <v>18.106321748612899</v>
      </c>
      <c r="AE498" s="17">
        <v>18.2039951438678</v>
      </c>
      <c r="AF498" s="17">
        <v>17.7068621437495</v>
      </c>
      <c r="AG498" s="17">
        <v>17.4405937692731</v>
      </c>
      <c r="AH498" s="17">
        <v>17.492831567719517</v>
      </c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</row>
    <row r="499" spans="1:83" x14ac:dyDescent="0.3">
      <c r="A499" s="3">
        <v>6073</v>
      </c>
      <c r="B499" s="3" t="s">
        <v>591</v>
      </c>
      <c r="C499" s="3" t="s">
        <v>331</v>
      </c>
      <c r="D499" s="3" t="s">
        <v>33</v>
      </c>
      <c r="E499" s="3" t="s">
        <v>89</v>
      </c>
      <c r="F499" s="3" t="s">
        <v>33</v>
      </c>
      <c r="G499" s="3">
        <v>30.532835550000001</v>
      </c>
      <c r="H499" s="3">
        <v>-88.556404799999896</v>
      </c>
      <c r="I499" s="18">
        <v>4.9756609779932299</v>
      </c>
      <c r="J499" s="18">
        <v>5.1834743507184253</v>
      </c>
      <c r="K499" s="18">
        <v>5.2986652350631855</v>
      </c>
      <c r="L499" s="18">
        <v>5.874002755556865</v>
      </c>
      <c r="M499" s="18">
        <v>3.9635251068584214</v>
      </c>
      <c r="N499" s="18">
        <v>6.0233410376914183</v>
      </c>
      <c r="O499" s="18">
        <v>6.2093923533172708</v>
      </c>
      <c r="P499" s="18">
        <v>6.1353183599989816</v>
      </c>
      <c r="Q499" s="18">
        <v>6.0691959900510399</v>
      </c>
      <c r="R499" s="18">
        <v>5.6502574748998411</v>
      </c>
      <c r="S499" s="18">
        <v>5.9774166427305113</v>
      </c>
      <c r="T499" s="18">
        <v>5.495727299074642</v>
      </c>
      <c r="U499" s="18">
        <v>5.5699751386969414</v>
      </c>
      <c r="V499" s="18">
        <v>3.5540435557094501</v>
      </c>
      <c r="W499" s="18">
        <v>3.70248167908459</v>
      </c>
      <c r="X499" s="18">
        <v>3.7847608821879901</v>
      </c>
      <c r="Y499" s="18">
        <v>4.1957162539691897</v>
      </c>
      <c r="Z499" s="18">
        <v>2.8310893620417299</v>
      </c>
      <c r="AA499" s="18">
        <v>4.3023864554938704</v>
      </c>
      <c r="AB499" s="18">
        <v>4.4352802523694796</v>
      </c>
      <c r="AC499" s="18">
        <v>4.3823702571421297</v>
      </c>
      <c r="AD499" s="18">
        <v>4.3351399928936001</v>
      </c>
      <c r="AE499" s="18">
        <v>4.0358981963570297</v>
      </c>
      <c r="AF499" s="18">
        <v>4.2695833162360799</v>
      </c>
      <c r="AG499" s="18">
        <v>3.9255194993390301</v>
      </c>
      <c r="AH499" s="18">
        <v>3.9785536704978162</v>
      </c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</row>
    <row r="500" spans="1:83" x14ac:dyDescent="0.3">
      <c r="A500" s="3">
        <v>6076</v>
      </c>
      <c r="B500" s="3" t="s">
        <v>592</v>
      </c>
      <c r="C500" s="3" t="s">
        <v>356</v>
      </c>
      <c r="D500" s="3" t="s">
        <v>48</v>
      </c>
      <c r="E500" s="3" t="s">
        <v>48</v>
      </c>
      <c r="F500" s="3" t="s">
        <v>38</v>
      </c>
      <c r="G500" s="3">
        <v>45.882872550000002</v>
      </c>
      <c r="H500" s="3">
        <v>-106.612792799999</v>
      </c>
      <c r="I500" s="17">
        <v>24.216802396474073</v>
      </c>
      <c r="J500" s="17">
        <v>17.373831550034105</v>
      </c>
      <c r="K500" s="17">
        <v>19.246768274432551</v>
      </c>
      <c r="L500" s="17">
        <v>17.450189908638311</v>
      </c>
      <c r="M500" s="17">
        <v>17.034051887225829</v>
      </c>
      <c r="N500" s="17">
        <v>23.715530506861789</v>
      </c>
      <c r="O500" s="17">
        <v>24.0632979562955</v>
      </c>
      <c r="P500" s="17">
        <v>24.366306130185617</v>
      </c>
      <c r="Q500" s="17">
        <v>23.591954278975543</v>
      </c>
      <c r="R500" s="17">
        <v>23.016735896630095</v>
      </c>
      <c r="S500" s="17">
        <v>24.972877777013377</v>
      </c>
      <c r="T500" s="17">
        <v>22.429713562166722</v>
      </c>
      <c r="U500" s="17">
        <v>21.819089908907799</v>
      </c>
      <c r="V500" s="17">
        <v>17.297715997481482</v>
      </c>
      <c r="W500" s="17">
        <v>12.409879678595791</v>
      </c>
      <c r="X500" s="17">
        <v>13.74769162459468</v>
      </c>
      <c r="Y500" s="17">
        <v>12.464421363313081</v>
      </c>
      <c r="Z500" s="17">
        <v>12.167179919447021</v>
      </c>
      <c r="AA500" s="17">
        <v>16.939664647758423</v>
      </c>
      <c r="AB500" s="17">
        <v>17.1880699687825</v>
      </c>
      <c r="AC500" s="17">
        <v>17.404504378704011</v>
      </c>
      <c r="AD500" s="17">
        <v>16.851395913553961</v>
      </c>
      <c r="AE500" s="17">
        <v>16.440525640450069</v>
      </c>
      <c r="AF500" s="17">
        <v>17.837769840723837</v>
      </c>
      <c r="AG500" s="17">
        <v>16.02122397297623</v>
      </c>
      <c r="AH500" s="17">
        <v>15.58506422064843</v>
      </c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</row>
    <row r="501" spans="1:83" s="2" customFormat="1" x14ac:dyDescent="0.3">
      <c r="A501" s="3">
        <v>6077</v>
      </c>
      <c r="B501" s="3" t="s">
        <v>593</v>
      </c>
      <c r="C501" s="3" t="s">
        <v>51</v>
      </c>
      <c r="D501" s="3" t="s">
        <v>89</v>
      </c>
      <c r="E501" s="3" t="s">
        <v>89</v>
      </c>
      <c r="F501" s="3" t="s">
        <v>38</v>
      </c>
      <c r="G501" s="3">
        <v>41.081520300000001</v>
      </c>
      <c r="H501" s="3">
        <v>-101.1412985</v>
      </c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>
        <v>15.622903644165392</v>
      </c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>
        <v>15.622903644165392</v>
      </c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</row>
    <row r="502" spans="1:83" x14ac:dyDescent="0.3">
      <c r="A502" s="3">
        <v>6081</v>
      </c>
      <c r="B502" s="3" t="s">
        <v>594</v>
      </c>
      <c r="C502" s="3" t="s">
        <v>283</v>
      </c>
      <c r="D502" s="3" t="s">
        <v>48</v>
      </c>
      <c r="E502" s="3" t="s">
        <v>48</v>
      </c>
      <c r="F502" s="3" t="s">
        <v>33</v>
      </c>
      <c r="G502" s="3">
        <v>42.197647770000003</v>
      </c>
      <c r="H502" s="3">
        <v>-72.510452729999898</v>
      </c>
      <c r="I502" s="17">
        <v>1.7478735069631358E-2</v>
      </c>
      <c r="J502" s="17">
        <v>0.59386079602108699</v>
      </c>
      <c r="K502" s="17">
        <v>7.6038997442348351E-3</v>
      </c>
      <c r="L502" s="17">
        <v>1.3754346615678016E-2</v>
      </c>
      <c r="M502" s="17">
        <v>0.31957981049023815</v>
      </c>
      <c r="N502" s="17">
        <v>0.13782098321208308</v>
      </c>
      <c r="O502" s="17">
        <v>0.45537276411011135</v>
      </c>
      <c r="P502" s="17">
        <v>0.87603765226647867</v>
      </c>
      <c r="Q502" s="17">
        <v>0.31611110874796317</v>
      </c>
      <c r="R502" s="17">
        <v>4.6201363662142218E-2</v>
      </c>
      <c r="S502" s="17">
        <v>2.0378015973655197E-2</v>
      </c>
      <c r="T502" s="17">
        <v>4.1825422462056797E-2</v>
      </c>
      <c r="U502" s="17">
        <v>0.23549897262198224</v>
      </c>
      <c r="V502" s="17">
        <v>1.24848107640224E-2</v>
      </c>
      <c r="W502" s="17">
        <v>0.424186282872205</v>
      </c>
      <c r="X502" s="17">
        <v>5.4313569601677396E-3</v>
      </c>
      <c r="Y502" s="17">
        <v>9.8245332969128692E-3</v>
      </c>
      <c r="Z502" s="17">
        <v>0.22827129320731299</v>
      </c>
      <c r="AA502" s="17">
        <v>9.8443559437202205E-2</v>
      </c>
      <c r="AB502" s="17">
        <v>0.325266260078651</v>
      </c>
      <c r="AC502" s="17">
        <v>0.62574118019034197</v>
      </c>
      <c r="AD502" s="17">
        <v>0.225793649105688</v>
      </c>
      <c r="AE502" s="17">
        <v>3.3000974044387302E-2</v>
      </c>
      <c r="AF502" s="17">
        <v>1.4555725695467999E-2</v>
      </c>
      <c r="AG502" s="17">
        <v>2.9875301758612E-2</v>
      </c>
      <c r="AH502" s="17">
        <v>0.16821355187284448</v>
      </c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</row>
    <row r="503" spans="1:83" x14ac:dyDescent="0.3">
      <c r="A503" s="3">
        <v>6082</v>
      </c>
      <c r="B503" s="3" t="s">
        <v>595</v>
      </c>
      <c r="C503" s="3" t="s">
        <v>388</v>
      </c>
      <c r="D503" s="3" t="s">
        <v>35</v>
      </c>
      <c r="E503" s="3" t="s">
        <v>1217</v>
      </c>
      <c r="F503" s="3" t="s">
        <v>38</v>
      </c>
      <c r="G503" s="3">
        <v>43.3568056599999</v>
      </c>
      <c r="H503" s="3">
        <v>-78.604017979999895</v>
      </c>
      <c r="I503" s="17">
        <v>127.18161461339069</v>
      </c>
      <c r="J503" s="17">
        <v>332.15353793140827</v>
      </c>
      <c r="K503" s="17">
        <v>98.002633315579814</v>
      </c>
      <c r="L503" s="17">
        <v>0</v>
      </c>
      <c r="M503" s="17">
        <v>6.5323208144180425E-2</v>
      </c>
      <c r="N503" s="17">
        <v>0</v>
      </c>
      <c r="O503" s="17">
        <v>40.791943227752867</v>
      </c>
      <c r="P503" s="17">
        <v>30.400267499109528</v>
      </c>
      <c r="Q503" s="17">
        <v>17.872325708688759</v>
      </c>
      <c r="R503" s="17">
        <v>0</v>
      </c>
      <c r="S503" s="17">
        <v>0</v>
      </c>
      <c r="T503" s="17">
        <v>0</v>
      </c>
      <c r="U503" s="17">
        <v>52.126476907187346</v>
      </c>
      <c r="V503" s="17">
        <v>0.94430933013037222</v>
      </c>
      <c r="W503" s="17">
        <v>2.4494146833081656</v>
      </c>
      <c r="X503" s="17">
        <v>0.73164669311156327</v>
      </c>
      <c r="Y503" s="17">
        <v>0</v>
      </c>
      <c r="Z503" s="17">
        <v>6.1891272053867798E-4</v>
      </c>
      <c r="AA503" s="17">
        <v>0</v>
      </c>
      <c r="AB503" s="17">
        <v>0.44507228217284339</v>
      </c>
      <c r="AC503" s="17">
        <v>0.33726177701715238</v>
      </c>
      <c r="AD503" s="17">
        <v>0.19124771903548135</v>
      </c>
      <c r="AE503" s="17">
        <v>0</v>
      </c>
      <c r="AF503" s="17">
        <v>0</v>
      </c>
      <c r="AG503" s="17">
        <v>0</v>
      </c>
      <c r="AH503" s="17">
        <v>0.41245814124224556</v>
      </c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</row>
    <row r="504" spans="1:83" x14ac:dyDescent="0.3">
      <c r="A504" s="3">
        <v>6085</v>
      </c>
      <c r="B504" s="3" t="s">
        <v>596</v>
      </c>
      <c r="C504" s="3" t="s">
        <v>196</v>
      </c>
      <c r="D504" s="3" t="s">
        <v>48</v>
      </c>
      <c r="E504" s="3" t="s">
        <v>48</v>
      </c>
      <c r="F504" s="3" t="s">
        <v>38</v>
      </c>
      <c r="G504" s="3">
        <v>41.216991810000003</v>
      </c>
      <c r="H504" s="3">
        <v>-87.024427779999897</v>
      </c>
      <c r="I504" s="17">
        <v>12.479590797821013</v>
      </c>
      <c r="J504" s="17">
        <v>12.668628468070384</v>
      </c>
      <c r="K504" s="17">
        <v>10.083499821689943</v>
      </c>
      <c r="L504" s="17">
        <v>4.2681026234226147</v>
      </c>
      <c r="M504" s="17">
        <v>6.6427742385430557</v>
      </c>
      <c r="N504" s="17">
        <v>11.382033252799577</v>
      </c>
      <c r="O504" s="17">
        <v>12.844284780272371</v>
      </c>
      <c r="P504" s="17">
        <v>17.732454193529303</v>
      </c>
      <c r="Q504" s="17">
        <v>15.546495416095139</v>
      </c>
      <c r="R504" s="17">
        <v>7.8210682537893259</v>
      </c>
      <c r="S504" s="17">
        <v>6.1747649931030164</v>
      </c>
      <c r="T504" s="17">
        <v>3.4442567565659576</v>
      </c>
      <c r="U504" s="17">
        <v>10.077669259663347</v>
      </c>
      <c r="V504" s="17">
        <v>8.9139934270150114</v>
      </c>
      <c r="W504" s="17">
        <v>9.0490203343359887</v>
      </c>
      <c r="X504" s="17">
        <v>7.2024998726356735</v>
      </c>
      <c r="Y504" s="17">
        <v>3.0486447310161542</v>
      </c>
      <c r="Z504" s="17">
        <v>4.7448387418164693</v>
      </c>
      <c r="AA504" s="17">
        <v>8.1300237519996976</v>
      </c>
      <c r="AB504" s="17">
        <v>9.1744891287659804</v>
      </c>
      <c r="AC504" s="17">
        <v>12.666038709663791</v>
      </c>
      <c r="AD504" s="17">
        <v>11.104639582925101</v>
      </c>
      <c r="AE504" s="17">
        <v>5.5864773241352319</v>
      </c>
      <c r="AF504" s="17">
        <v>4.4105464236450116</v>
      </c>
      <c r="AG504" s="17">
        <v>2.4601833975471128</v>
      </c>
      <c r="AH504" s="17">
        <v>7.1983351854738187</v>
      </c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</row>
    <row r="505" spans="1:83" x14ac:dyDescent="0.3">
      <c r="A505" s="3">
        <v>6089</v>
      </c>
      <c r="B505" s="3" t="s">
        <v>597</v>
      </c>
      <c r="C505" s="3" t="s">
        <v>356</v>
      </c>
      <c r="D505" s="3" t="s">
        <v>35</v>
      </c>
      <c r="E505" s="3" t="s">
        <v>1216</v>
      </c>
      <c r="F505" s="3" t="s">
        <v>38</v>
      </c>
      <c r="G505" s="3">
        <v>47.679005109999899</v>
      </c>
      <c r="H505" s="3">
        <v>-104.15812870000001</v>
      </c>
      <c r="I505" s="17">
        <v>34.685371651174137</v>
      </c>
      <c r="J505" s="17">
        <v>34.642358710562696</v>
      </c>
      <c r="K505" s="17">
        <v>33.998304293412943</v>
      </c>
      <c r="L505" s="17">
        <v>35.849484449360084</v>
      </c>
      <c r="M505" s="17">
        <v>5.4834302310266274</v>
      </c>
      <c r="N505" s="17">
        <v>41.614941062238891</v>
      </c>
      <c r="O505" s="17">
        <v>44.411568963622166</v>
      </c>
      <c r="P505" s="17">
        <v>42.498188295411964</v>
      </c>
      <c r="Q505" s="17">
        <v>3.5042175423597017</v>
      </c>
      <c r="R505" s="17">
        <v>0</v>
      </c>
      <c r="S505" s="17">
        <v>11.306175354480269</v>
      </c>
      <c r="T505" s="17">
        <v>34.989075454389379</v>
      </c>
      <c r="U505" s="17">
        <v>26.893903292353642</v>
      </c>
      <c r="V505" s="17">
        <v>0.26081072563197921</v>
      </c>
      <c r="W505" s="17">
        <v>0.25794339141455019</v>
      </c>
      <c r="X505" s="17">
        <v>0.26741930271625758</v>
      </c>
      <c r="Y505" s="17">
        <v>0.34436664987422749</v>
      </c>
      <c r="Z505" s="17">
        <v>5.7467305010817676E-2</v>
      </c>
      <c r="AA505" s="17">
        <v>0.47625786442717616</v>
      </c>
      <c r="AB505" s="17">
        <v>0.51960590644933657</v>
      </c>
      <c r="AC505" s="17">
        <v>0.48749672653279408</v>
      </c>
      <c r="AD505" s="17">
        <v>3.8593936115877463E-2</v>
      </c>
      <c r="AE505" s="17">
        <v>0</v>
      </c>
      <c r="AF505" s="17">
        <v>9.1526772196149075E-2</v>
      </c>
      <c r="AG505" s="17">
        <v>0.2572137772949244</v>
      </c>
      <c r="AH505" s="17">
        <v>0.25505533613898546</v>
      </c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</row>
    <row r="506" spans="1:83" x14ac:dyDescent="0.3">
      <c r="A506" s="3">
        <v>6090</v>
      </c>
      <c r="B506" s="3" t="s">
        <v>598</v>
      </c>
      <c r="C506" s="3" t="s">
        <v>312</v>
      </c>
      <c r="D506" s="3" t="s">
        <v>48</v>
      </c>
      <c r="E506" s="3" t="s">
        <v>48</v>
      </c>
      <c r="F506" s="3" t="s">
        <v>38</v>
      </c>
      <c r="G506" s="3">
        <v>45.37836386</v>
      </c>
      <c r="H506" s="3">
        <v>-93.896560919999899</v>
      </c>
      <c r="I506" s="17">
        <v>20.230018284841734</v>
      </c>
      <c r="J506" s="17">
        <v>19.070535671270534</v>
      </c>
      <c r="K506" s="17">
        <v>13.158462443615552</v>
      </c>
      <c r="L506" s="17">
        <v>12.788640178256362</v>
      </c>
      <c r="M506" s="17">
        <v>17.880904701666914</v>
      </c>
      <c r="N506" s="17">
        <v>22.444331285592298</v>
      </c>
      <c r="O506" s="17">
        <v>24.899947148390243</v>
      </c>
      <c r="P506" s="17">
        <v>23.832604107541798</v>
      </c>
      <c r="Q506" s="17">
        <v>19.581488765933919</v>
      </c>
      <c r="R506" s="17">
        <v>17.699951611255369</v>
      </c>
      <c r="S506" s="17">
        <v>15.539667922109869</v>
      </c>
      <c r="T506" s="17">
        <v>15.434918175363986</v>
      </c>
      <c r="U506" s="17">
        <v>18.552985873987101</v>
      </c>
      <c r="V506" s="17">
        <v>14.450013060601242</v>
      </c>
      <c r="W506" s="17">
        <v>13.621811193764669</v>
      </c>
      <c r="X506" s="17">
        <v>9.3989017454396802</v>
      </c>
      <c r="Y506" s="17">
        <v>9.1347429844688293</v>
      </c>
      <c r="Z506" s="17">
        <v>12.772074786904941</v>
      </c>
      <c r="AA506" s="17">
        <v>16.0316652039945</v>
      </c>
      <c r="AB506" s="17">
        <v>17.785676534564463</v>
      </c>
      <c r="AC506" s="17">
        <v>17.02328864824414</v>
      </c>
      <c r="AD506" s="17">
        <v>13.986777689952799</v>
      </c>
      <c r="AE506" s="17">
        <v>12.64282257946812</v>
      </c>
      <c r="AF506" s="17">
        <v>11.099762801507049</v>
      </c>
      <c r="AG506" s="17">
        <v>11.02494155383142</v>
      </c>
      <c r="AH506" s="17">
        <v>13.252132767133647</v>
      </c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</row>
    <row r="507" spans="1:83" x14ac:dyDescent="0.3">
      <c r="A507" s="3">
        <v>6094</v>
      </c>
      <c r="B507" s="3" t="s">
        <v>599</v>
      </c>
      <c r="C507" s="3" t="s">
        <v>446</v>
      </c>
      <c r="D507" s="3" t="s">
        <v>48</v>
      </c>
      <c r="E507" s="3" t="s">
        <v>48</v>
      </c>
      <c r="F507" s="3" t="s">
        <v>38</v>
      </c>
      <c r="G507" s="3">
        <v>40.634982890000003</v>
      </c>
      <c r="H507" s="3">
        <v>-80.41842072</v>
      </c>
      <c r="I507" s="17">
        <v>22.205388830120818</v>
      </c>
      <c r="J507" s="17">
        <v>19.466941391596439</v>
      </c>
      <c r="K507" s="17">
        <v>15.396015956021749</v>
      </c>
      <c r="L507" s="17">
        <v>11.911027826299097</v>
      </c>
      <c r="M507" s="17">
        <v>22.554348191759242</v>
      </c>
      <c r="N507" s="17">
        <v>21.548349125239987</v>
      </c>
      <c r="O507" s="17">
        <v>23.217673765695892</v>
      </c>
      <c r="P507" s="17">
        <v>24.892032194322255</v>
      </c>
      <c r="Q507" s="17">
        <v>25.912418440249581</v>
      </c>
      <c r="R507" s="17">
        <v>18.279606869032317</v>
      </c>
      <c r="S507" s="17">
        <v>18.433675547101444</v>
      </c>
      <c r="T507" s="17">
        <v>17.944529301915061</v>
      </c>
      <c r="U507" s="17">
        <v>20.160043658921342</v>
      </c>
      <c r="V507" s="17">
        <v>15.860992021514871</v>
      </c>
      <c r="W507" s="17">
        <v>13.904958136854599</v>
      </c>
      <c r="X507" s="17">
        <v>10.99715425430125</v>
      </c>
      <c r="Y507" s="17">
        <v>8.5078770187850701</v>
      </c>
      <c r="Z507" s="17">
        <v>16.11024870839946</v>
      </c>
      <c r="AA507" s="17">
        <v>15.391677946599991</v>
      </c>
      <c r="AB507" s="17">
        <v>16.58405268978278</v>
      </c>
      <c r="AC507" s="17">
        <v>17.780022995944471</v>
      </c>
      <c r="AD507" s="17">
        <v>18.508870314463991</v>
      </c>
      <c r="AE507" s="17">
        <v>13.056862049308799</v>
      </c>
      <c r="AF507" s="17">
        <v>13.16691110507246</v>
      </c>
      <c r="AG507" s="17">
        <v>12.817520929939331</v>
      </c>
      <c r="AH507" s="17">
        <v>14.400031184943819</v>
      </c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</row>
    <row r="508" spans="1:83" x14ac:dyDescent="0.3">
      <c r="A508" s="3">
        <v>6095</v>
      </c>
      <c r="B508" s="3" t="s">
        <v>600</v>
      </c>
      <c r="C508" s="3" t="s">
        <v>78</v>
      </c>
      <c r="D508" s="3" t="s">
        <v>89</v>
      </c>
      <c r="E508" s="3" t="s">
        <v>89</v>
      </c>
      <c r="F508" s="3" t="s">
        <v>38</v>
      </c>
      <c r="G508" s="3">
        <v>36.45405066</v>
      </c>
      <c r="H508" s="3">
        <v>-97.052820370000006</v>
      </c>
      <c r="I508" s="17">
        <v>554.7059275648794</v>
      </c>
      <c r="J508" s="17">
        <v>602.25312266241417</v>
      </c>
      <c r="K508" s="17">
        <v>410.24326295084097</v>
      </c>
      <c r="L508" s="17">
        <v>663.5673993394455</v>
      </c>
      <c r="M508" s="17">
        <v>349.41672586466228</v>
      </c>
      <c r="N508" s="17">
        <v>647.31056197222142</v>
      </c>
      <c r="O508" s="17">
        <v>730.76709950922668</v>
      </c>
      <c r="P508" s="17">
        <v>704.98254734508737</v>
      </c>
      <c r="Q508" s="17">
        <v>519.40156921529581</v>
      </c>
      <c r="R508" s="17">
        <v>481.75555063097852</v>
      </c>
      <c r="S508" s="17">
        <v>56.34938830204306</v>
      </c>
      <c r="T508" s="17">
        <v>107.51844596331534</v>
      </c>
      <c r="U508" s="17">
        <v>484.8850174085382</v>
      </c>
      <c r="V508" s="17">
        <v>4.4567029527711686</v>
      </c>
      <c r="W508" s="17">
        <v>5.1186961733192931</v>
      </c>
      <c r="X508" s="17">
        <v>3.8807807389845919</v>
      </c>
      <c r="Y508" s="17">
        <v>7.2747944353878315</v>
      </c>
      <c r="Z508" s="17">
        <v>3.9096314526220666</v>
      </c>
      <c r="AA508" s="17">
        <v>7.7790618243249758</v>
      </c>
      <c r="AB508" s="17">
        <v>8.9738759082944881</v>
      </c>
      <c r="AC508" s="17">
        <v>8.4392418032615044</v>
      </c>
      <c r="AD508" s="17">
        <v>6.1118337599575616</v>
      </c>
      <c r="AE508" s="17">
        <v>5.0947325475017111</v>
      </c>
      <c r="AF508" s="17">
        <v>0.55419759313523576</v>
      </c>
      <c r="AG508" s="17">
        <v>0.93777188402686107</v>
      </c>
      <c r="AH508" s="17">
        <v>5.2093013072560082</v>
      </c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</row>
    <row r="509" spans="1:83" x14ac:dyDescent="0.3">
      <c r="A509" s="3">
        <v>6096</v>
      </c>
      <c r="B509" s="3" t="s">
        <v>601</v>
      </c>
      <c r="C509" s="3" t="s">
        <v>51</v>
      </c>
      <c r="D509" s="3" t="s">
        <v>33</v>
      </c>
      <c r="E509" s="3" t="s">
        <v>1216</v>
      </c>
      <c r="F509" s="3" t="s">
        <v>38</v>
      </c>
      <c r="G509" s="3">
        <v>40.620740910000002</v>
      </c>
      <c r="H509" s="3">
        <v>-95.773644000000004</v>
      </c>
      <c r="I509" s="17">
        <v>375.63270053369729</v>
      </c>
      <c r="J509" s="17">
        <v>374.82432938373415</v>
      </c>
      <c r="K509" s="17">
        <v>362.91944124530312</v>
      </c>
      <c r="L509" s="17">
        <v>375.719917065196</v>
      </c>
      <c r="M509" s="17">
        <v>317.49385144160033</v>
      </c>
      <c r="N509" s="17">
        <v>357.72128255479629</v>
      </c>
      <c r="O509" s="17">
        <v>399.08569204047069</v>
      </c>
      <c r="P509" s="17">
        <v>422.77591611977948</v>
      </c>
      <c r="Q509" s="17">
        <v>412.36638831322881</v>
      </c>
      <c r="R509" s="17">
        <v>395.23001890780324</v>
      </c>
      <c r="S509" s="17">
        <v>344.70644876676948</v>
      </c>
      <c r="T509" s="17">
        <v>366.98481143537117</v>
      </c>
      <c r="U509" s="17">
        <v>375.49122659503854</v>
      </c>
      <c r="V509" s="17">
        <v>2.8633517203447942</v>
      </c>
      <c r="W509" s="17">
        <v>2.8077136580110045</v>
      </c>
      <c r="X509" s="17">
        <v>6.1476007263808636</v>
      </c>
      <c r="Y509" s="17">
        <v>8.7645480647013905</v>
      </c>
      <c r="Z509" s="17">
        <v>9.1046514768674029</v>
      </c>
      <c r="AA509" s="17">
        <v>9.0470243573136511</v>
      </c>
      <c r="AB509" s="17">
        <v>10.707585506069611</v>
      </c>
      <c r="AC509" s="17">
        <v>10.917586624866679</v>
      </c>
      <c r="AD509" s="17">
        <v>10.582347645062068</v>
      </c>
      <c r="AE509" s="17">
        <v>9.2609502789988039</v>
      </c>
      <c r="AF509" s="17">
        <v>5.9103801677873182</v>
      </c>
      <c r="AG509" s="17">
        <v>8.0076641167729381</v>
      </c>
      <c r="AH509" s="17">
        <v>7.8768112148755467</v>
      </c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</row>
    <row r="510" spans="1:83" s="2" customFormat="1" x14ac:dyDescent="0.3">
      <c r="A510" s="3">
        <v>6098</v>
      </c>
      <c r="B510" s="3" t="s">
        <v>602</v>
      </c>
      <c r="C510" s="3" t="s">
        <v>603</v>
      </c>
      <c r="D510" s="3" t="s">
        <v>89</v>
      </c>
      <c r="E510" s="3" t="s">
        <v>89</v>
      </c>
      <c r="F510" s="3" t="s">
        <v>38</v>
      </c>
      <c r="G510" s="3">
        <v>45.303849999999898</v>
      </c>
      <c r="H510" s="3">
        <v>-96.509074999999896</v>
      </c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>
        <v>1.6251379341585663</v>
      </c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>
        <v>1.6251379341585663</v>
      </c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</row>
    <row r="511" spans="1:83" x14ac:dyDescent="0.3">
      <c r="A511" s="3">
        <v>6099</v>
      </c>
      <c r="B511" s="3" t="s">
        <v>604</v>
      </c>
      <c r="C511" s="3" t="s">
        <v>91</v>
      </c>
      <c r="D511" s="3" t="s">
        <v>92</v>
      </c>
      <c r="E511" s="3" t="s">
        <v>92</v>
      </c>
      <c r="F511" s="3" t="s">
        <v>43</v>
      </c>
      <c r="G511" s="3">
        <v>35.210992820000001</v>
      </c>
      <c r="H511" s="3">
        <v>-120.855062099999</v>
      </c>
      <c r="I511" s="17">
        <v>1949.5408474920839</v>
      </c>
      <c r="J511" s="17">
        <v>2110.8627008794178</v>
      </c>
      <c r="K511" s="17">
        <v>2114.694914799371</v>
      </c>
      <c r="L511" s="17">
        <v>2141.4671163024127</v>
      </c>
      <c r="M511" s="17">
        <v>2146.3380406552592</v>
      </c>
      <c r="N511" s="17">
        <v>2162.0203117810433</v>
      </c>
      <c r="O511" s="17">
        <v>2150.9030628279552</v>
      </c>
      <c r="P511" s="17">
        <v>2140.6205811231703</v>
      </c>
      <c r="Q511" s="17">
        <v>2031.1928870771337</v>
      </c>
      <c r="R511" s="17">
        <v>1170.6122333553633</v>
      </c>
      <c r="S511" s="17">
        <v>1766.905897072744</v>
      </c>
      <c r="T511" s="17">
        <v>1956.739063003414</v>
      </c>
      <c r="U511" s="17">
        <v>1985.3826110481609</v>
      </c>
      <c r="V511" s="17">
        <v>0</v>
      </c>
      <c r="W511" s="17">
        <v>0</v>
      </c>
      <c r="X511" s="17">
        <v>0</v>
      </c>
      <c r="Y511" s="17">
        <v>0</v>
      </c>
      <c r="Z511" s="17">
        <v>0</v>
      </c>
      <c r="AA511" s="17">
        <v>0</v>
      </c>
      <c r="AB511" s="17">
        <v>0</v>
      </c>
      <c r="AC511" s="17">
        <v>0</v>
      </c>
      <c r="AD511" s="17">
        <v>0</v>
      </c>
      <c r="AE511" s="17">
        <v>0</v>
      </c>
      <c r="AF511" s="17">
        <v>0</v>
      </c>
      <c r="AG511" s="17">
        <v>0</v>
      </c>
      <c r="AH511" s="17">
        <v>0</v>
      </c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</row>
    <row r="512" spans="1:83" x14ac:dyDescent="0.3">
      <c r="A512" s="3">
        <v>6103</v>
      </c>
      <c r="B512" s="3" t="s">
        <v>605</v>
      </c>
      <c r="C512" s="3" t="s">
        <v>446</v>
      </c>
      <c r="D512" s="3" t="s">
        <v>48</v>
      </c>
      <c r="E512" s="3" t="s">
        <v>48</v>
      </c>
      <c r="F512" s="3" t="s">
        <v>43</v>
      </c>
      <c r="G512" s="3">
        <v>41.092086279999897</v>
      </c>
      <c r="H512" s="3">
        <v>-76.148314619999894</v>
      </c>
      <c r="I512" s="17">
        <v>40.196039066233396</v>
      </c>
      <c r="J512" s="17">
        <v>40.021510188519436</v>
      </c>
      <c r="K512" s="17">
        <v>40.129270869942374</v>
      </c>
      <c r="L512" s="17">
        <v>24.711043657781161</v>
      </c>
      <c r="M512" s="17">
        <v>23.462934442211544</v>
      </c>
      <c r="N512" s="17">
        <v>44.022858154319934</v>
      </c>
      <c r="O512" s="17">
        <v>44.195205894347616</v>
      </c>
      <c r="P512" s="17">
        <v>43.455248918968039</v>
      </c>
      <c r="Q512" s="17">
        <v>42.652420309571241</v>
      </c>
      <c r="R512" s="17">
        <v>39.138635629563396</v>
      </c>
      <c r="S512" s="17">
        <v>32.557363708660723</v>
      </c>
      <c r="T512" s="17">
        <v>38.874437279013975</v>
      </c>
      <c r="U512" s="17">
        <v>37.786076151499252</v>
      </c>
      <c r="V512" s="17">
        <v>28.711456475881</v>
      </c>
      <c r="W512" s="17">
        <v>28.586792991799598</v>
      </c>
      <c r="X512" s="17">
        <v>28.663764907101701</v>
      </c>
      <c r="Y512" s="17">
        <v>17.650745469843692</v>
      </c>
      <c r="Z512" s="17">
        <v>16.759238887293961</v>
      </c>
      <c r="AA512" s="17">
        <v>31.444898681657101</v>
      </c>
      <c r="AB512" s="17">
        <v>31.568004210248297</v>
      </c>
      <c r="AC512" s="17">
        <v>31.039463513548597</v>
      </c>
      <c r="AD512" s="17">
        <v>30.466014506836601</v>
      </c>
      <c r="AE512" s="17">
        <v>27.956168306831</v>
      </c>
      <c r="AF512" s="17">
        <v>23.255259791900521</v>
      </c>
      <c r="AG512" s="17">
        <v>27.7674551992957</v>
      </c>
      <c r="AH512" s="17">
        <v>26.990054393928034</v>
      </c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</row>
    <row r="513" spans="1:83" x14ac:dyDescent="0.3">
      <c r="A513" s="3">
        <v>6105</v>
      </c>
      <c r="B513" s="3" t="s">
        <v>606</v>
      </c>
      <c r="C513" s="3" t="s">
        <v>446</v>
      </c>
      <c r="D513" s="3" t="s">
        <v>48</v>
      </c>
      <c r="E513" s="3" t="s">
        <v>48</v>
      </c>
      <c r="F513" s="3" t="s">
        <v>43</v>
      </c>
      <c r="G513" s="3">
        <v>40.224010210000003</v>
      </c>
      <c r="H513" s="3">
        <v>-75.587358129999899</v>
      </c>
      <c r="I513" s="17">
        <v>36.110174517575899</v>
      </c>
      <c r="J513" s="17">
        <v>33.355286698314835</v>
      </c>
      <c r="K513" s="17">
        <v>33.51965174765494</v>
      </c>
      <c r="L513" s="17">
        <v>22.799762377052776</v>
      </c>
      <c r="M513" s="17">
        <v>32.297152775801337</v>
      </c>
      <c r="N513" s="17">
        <v>40.461460709415761</v>
      </c>
      <c r="O513" s="17">
        <v>40.646456159908901</v>
      </c>
      <c r="P513" s="17">
        <v>39.922135838711561</v>
      </c>
      <c r="Q513" s="17">
        <v>39.177613166284601</v>
      </c>
      <c r="R513" s="17">
        <v>36.772894498036898</v>
      </c>
      <c r="S513" s="17">
        <v>36.079606722514598</v>
      </c>
      <c r="T513" s="17">
        <v>31.231722024322259</v>
      </c>
      <c r="U513" s="17">
        <v>35.219197619817024</v>
      </c>
      <c r="V513" s="17">
        <v>25.792981798268499</v>
      </c>
      <c r="W513" s="17">
        <v>23.8252047845106</v>
      </c>
      <c r="X513" s="17">
        <v>23.942608391182102</v>
      </c>
      <c r="Y513" s="17">
        <v>16.285544555037699</v>
      </c>
      <c r="Z513" s="17">
        <v>23.069394839858099</v>
      </c>
      <c r="AA513" s="17">
        <v>28.9010433638684</v>
      </c>
      <c r="AB513" s="17">
        <v>29.033182971363502</v>
      </c>
      <c r="AC513" s="17">
        <v>28.515811313365401</v>
      </c>
      <c r="AD513" s="17">
        <v>27.984009404489001</v>
      </c>
      <c r="AE513" s="17">
        <v>26.266353212883502</v>
      </c>
      <c r="AF513" s="17">
        <v>25.771147658939</v>
      </c>
      <c r="AG513" s="17">
        <v>22.3083728745159</v>
      </c>
      <c r="AH513" s="17">
        <v>25.156569728440733</v>
      </c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</row>
    <row r="514" spans="1:83" s="2" customFormat="1" x14ac:dyDescent="0.3">
      <c r="A514" s="3">
        <v>6106</v>
      </c>
      <c r="B514" s="3" t="s">
        <v>607</v>
      </c>
      <c r="C514" s="3" t="s">
        <v>608</v>
      </c>
      <c r="D514" s="3" t="s">
        <v>89</v>
      </c>
      <c r="E514" s="3" t="s">
        <v>89</v>
      </c>
      <c r="F514" s="3" t="s">
        <v>38</v>
      </c>
      <c r="G514" s="3">
        <v>45.693440879999898</v>
      </c>
      <c r="H514" s="3">
        <v>-119.8068109</v>
      </c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>
        <v>4.6025529107080017</v>
      </c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>
        <v>4.6025529107080017</v>
      </c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</row>
    <row r="515" spans="1:83" x14ac:dyDescent="0.3">
      <c r="A515" s="3">
        <v>6110</v>
      </c>
      <c r="B515" s="3" t="s">
        <v>609</v>
      </c>
      <c r="C515" s="3" t="s">
        <v>388</v>
      </c>
      <c r="D515" s="3" t="s">
        <v>35</v>
      </c>
      <c r="E515" s="3" t="s">
        <v>1217</v>
      </c>
      <c r="F515" s="3" t="s">
        <v>43</v>
      </c>
      <c r="G515" s="3">
        <v>43.523087740000001</v>
      </c>
      <c r="H515" s="3">
        <v>-76.398298120000007</v>
      </c>
      <c r="I515" s="17">
        <v>732.47761454427757</v>
      </c>
      <c r="J515" s="17">
        <v>729.33304530932435</v>
      </c>
      <c r="K515" s="17">
        <v>730.97266244617549</v>
      </c>
      <c r="L515" s="17">
        <v>741.88081516546345</v>
      </c>
      <c r="M515" s="17">
        <v>762.42276099540322</v>
      </c>
      <c r="N515" s="17">
        <v>768.26974922716147</v>
      </c>
      <c r="O515" s="17">
        <v>773.78934139806313</v>
      </c>
      <c r="P515" s="17">
        <v>782.62852449117656</v>
      </c>
      <c r="Q515" s="17">
        <v>776.22024822613457</v>
      </c>
      <c r="R515" s="17">
        <v>762.80352745562152</v>
      </c>
      <c r="S515" s="17">
        <v>760.92242835789477</v>
      </c>
      <c r="T515" s="17">
        <v>752.6291115713675</v>
      </c>
      <c r="U515" s="17">
        <v>756.35493788472706</v>
      </c>
      <c r="V515" s="17">
        <v>5.7499708554751399</v>
      </c>
      <c r="W515" s="17">
        <v>5.2087735480787458</v>
      </c>
      <c r="X515" s="17">
        <v>5.3610314340127907</v>
      </c>
      <c r="Y515" s="17">
        <v>6.1344903307537635</v>
      </c>
      <c r="Z515" s="17">
        <v>6.9195238228528169</v>
      </c>
      <c r="AA515" s="17">
        <v>7.2295937893340385</v>
      </c>
      <c r="AB515" s="17">
        <v>8.1321014442184314</v>
      </c>
      <c r="AC515" s="17">
        <v>8.6240110834421291</v>
      </c>
      <c r="AD515" s="17">
        <v>8.2557033095821577</v>
      </c>
      <c r="AE515" s="17">
        <v>7.3231248393259456</v>
      </c>
      <c r="AF515" s="17">
        <v>7.0494069147528968</v>
      </c>
      <c r="AG515" s="17">
        <v>6.5179193109229709</v>
      </c>
      <c r="AH515" s="17">
        <v>6.8859716607579387</v>
      </c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</row>
    <row r="516" spans="1:83" x14ac:dyDescent="0.3">
      <c r="A516" s="3">
        <v>6112</v>
      </c>
      <c r="B516" s="3" t="s">
        <v>610</v>
      </c>
      <c r="C516" s="3" t="s">
        <v>114</v>
      </c>
      <c r="D516" s="3" t="s">
        <v>48</v>
      </c>
      <c r="E516" s="3" t="s">
        <v>48</v>
      </c>
      <c r="F516" s="3" t="s">
        <v>58</v>
      </c>
      <c r="G516" s="3">
        <v>40.244545549999899</v>
      </c>
      <c r="H516" s="3">
        <v>-104.874644599999</v>
      </c>
      <c r="I516" s="17">
        <v>1.9401991804127798</v>
      </c>
      <c r="J516" s="17">
        <v>0.7806643902474466</v>
      </c>
      <c r="K516" s="17">
        <v>2.4002743441019141</v>
      </c>
      <c r="L516" s="17">
        <v>2.1507395118857477</v>
      </c>
      <c r="M516" s="17">
        <v>2.3852533827506299</v>
      </c>
      <c r="N516" s="17">
        <v>2.8975201884745481</v>
      </c>
      <c r="O516" s="17">
        <v>2.8269486018857299</v>
      </c>
      <c r="P516" s="17">
        <v>2.3635659556149338</v>
      </c>
      <c r="Q516" s="17">
        <v>1.9495785808803079</v>
      </c>
      <c r="R516" s="17">
        <v>1.8206562823255379</v>
      </c>
      <c r="S516" s="17">
        <v>3.2239104031889716</v>
      </c>
      <c r="T516" s="17">
        <v>2.818854565247658</v>
      </c>
      <c r="U516" s="17">
        <v>2.3061353017598099</v>
      </c>
      <c r="V516" s="17">
        <v>1.3858565574377</v>
      </c>
      <c r="W516" s="17">
        <v>0.55761742160531902</v>
      </c>
      <c r="X516" s="17">
        <v>1.7144816743585101</v>
      </c>
      <c r="Y516" s="17">
        <v>1.5362425084898199</v>
      </c>
      <c r="Z516" s="17">
        <v>1.70375241625045</v>
      </c>
      <c r="AA516" s="17">
        <v>2.06965727748182</v>
      </c>
      <c r="AB516" s="17">
        <v>2.01924900134695</v>
      </c>
      <c r="AC516" s="17">
        <v>1.68826139686781</v>
      </c>
      <c r="AD516" s="17">
        <v>1.39255612920022</v>
      </c>
      <c r="AE516" s="17">
        <v>1.30046877308967</v>
      </c>
      <c r="AF516" s="17">
        <v>2.3027931451349799</v>
      </c>
      <c r="AG516" s="17">
        <v>2.0134675466054701</v>
      </c>
      <c r="AH516" s="17">
        <v>1.6472395012570069</v>
      </c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</row>
    <row r="517" spans="1:83" s="2" customFormat="1" x14ac:dyDescent="0.3">
      <c r="A517" s="3">
        <v>6113</v>
      </c>
      <c r="B517" s="3" t="s">
        <v>611</v>
      </c>
      <c r="C517" s="3" t="s">
        <v>196</v>
      </c>
      <c r="D517" s="3" t="s">
        <v>89</v>
      </c>
      <c r="E517" s="3" t="s">
        <v>89</v>
      </c>
      <c r="F517" s="3" t="s">
        <v>38</v>
      </c>
      <c r="G517" s="3">
        <v>38.37190537</v>
      </c>
      <c r="H517" s="3">
        <v>-87.765998199999899</v>
      </c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>
        <v>11.181833272922274</v>
      </c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>
        <v>11.181833272922274</v>
      </c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</row>
    <row r="518" spans="1:83" x14ac:dyDescent="0.3">
      <c r="A518" s="3">
        <v>6115</v>
      </c>
      <c r="B518" s="3" t="s">
        <v>612</v>
      </c>
      <c r="C518" s="3" t="s">
        <v>368</v>
      </c>
      <c r="D518" s="3" t="s">
        <v>92</v>
      </c>
      <c r="E518" s="3" t="s">
        <v>92</v>
      </c>
      <c r="F518" s="3" t="s">
        <v>43</v>
      </c>
      <c r="G518" s="3">
        <v>42.89878908</v>
      </c>
      <c r="H518" s="3">
        <v>-70.84901868</v>
      </c>
      <c r="I518" s="17">
        <v>1039.3893636546998</v>
      </c>
      <c r="J518" s="17">
        <v>1029.8016100664645</v>
      </c>
      <c r="K518" s="17">
        <v>1032.7325066823028</v>
      </c>
      <c r="L518" s="17">
        <v>1058.5284736542262</v>
      </c>
      <c r="M518" s="17">
        <v>1103.9162563458076</v>
      </c>
      <c r="N518" s="17">
        <v>1117.3332076843144</v>
      </c>
      <c r="O518" s="17">
        <v>1132.036726351309</v>
      </c>
      <c r="P518" s="17">
        <v>1135.6333213908597</v>
      </c>
      <c r="Q518" s="17">
        <v>1041.1174843486376</v>
      </c>
      <c r="R518" s="17">
        <v>0.19716934035846542</v>
      </c>
      <c r="S518" s="17">
        <v>557.31874644295317</v>
      </c>
      <c r="T518" s="17">
        <v>1071.9897630751893</v>
      </c>
      <c r="U518" s="17">
        <v>942.61953632279801</v>
      </c>
      <c r="V518" s="17">
        <v>0</v>
      </c>
      <c r="W518" s="17">
        <v>0</v>
      </c>
      <c r="X518" s="17">
        <v>0</v>
      </c>
      <c r="Y518" s="17">
        <v>0</v>
      </c>
      <c r="Z518" s="17">
        <v>0</v>
      </c>
      <c r="AA518" s="17">
        <v>0</v>
      </c>
      <c r="AB518" s="17">
        <v>0</v>
      </c>
      <c r="AC518" s="17">
        <v>0</v>
      </c>
      <c r="AD518" s="17">
        <v>0</v>
      </c>
      <c r="AE518" s="17">
        <v>0</v>
      </c>
      <c r="AF518" s="17">
        <v>0</v>
      </c>
      <c r="AG518" s="17">
        <v>0</v>
      </c>
      <c r="AH518" s="17">
        <v>0</v>
      </c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</row>
    <row r="519" spans="1:83" x14ac:dyDescent="0.3">
      <c r="A519" s="3">
        <v>6118</v>
      </c>
      <c r="B519" s="3" t="s">
        <v>613</v>
      </c>
      <c r="C519" s="3" t="s">
        <v>371</v>
      </c>
      <c r="D519" s="3" t="s">
        <v>48</v>
      </c>
      <c r="E519" s="3" t="s">
        <v>48</v>
      </c>
      <c r="F519" s="3" t="s">
        <v>43</v>
      </c>
      <c r="G519" s="3">
        <v>39.466841809999899</v>
      </c>
      <c r="H519" s="3">
        <v>-75.537389759999897</v>
      </c>
      <c r="I519" s="17">
        <v>20.209613554646459</v>
      </c>
      <c r="J519" s="17">
        <v>20.21493968019232</v>
      </c>
      <c r="K519" s="17">
        <v>20.134585838208938</v>
      </c>
      <c r="L519" s="17">
        <v>6.25329717482043</v>
      </c>
      <c r="M519" s="17">
        <v>11.985891672759927</v>
      </c>
      <c r="N519" s="17">
        <v>22.734150952678757</v>
      </c>
      <c r="O519" s="17">
        <v>23.062149427170137</v>
      </c>
      <c r="P519" s="17">
        <v>22.483695882806622</v>
      </c>
      <c r="Q519" s="17">
        <v>20.418377096795297</v>
      </c>
      <c r="R519" s="17">
        <v>19.472958533098279</v>
      </c>
      <c r="S519" s="17">
        <v>19.226546077769378</v>
      </c>
      <c r="T519" s="17">
        <v>20.510896207497357</v>
      </c>
      <c r="U519" s="17">
        <v>18.900391711531839</v>
      </c>
      <c r="V519" s="17">
        <v>14.4354382533189</v>
      </c>
      <c r="W519" s="17">
        <v>14.439242628708801</v>
      </c>
      <c r="X519" s="17">
        <v>14.3818470272921</v>
      </c>
      <c r="Y519" s="17">
        <v>4.4666408391574501</v>
      </c>
      <c r="Z519" s="17">
        <v>8.5613511948285197</v>
      </c>
      <c r="AA519" s="17">
        <v>16.2386792519134</v>
      </c>
      <c r="AB519" s="17">
        <v>16.4729638765501</v>
      </c>
      <c r="AC519" s="17">
        <v>16.059782773433302</v>
      </c>
      <c r="AD519" s="17">
        <v>14.584555069139499</v>
      </c>
      <c r="AE519" s="17">
        <v>13.9092560950702</v>
      </c>
      <c r="AF519" s="17">
        <v>13.733247198406699</v>
      </c>
      <c r="AG519" s="17">
        <v>14.6506401482124</v>
      </c>
      <c r="AH519" s="17">
        <v>13.500279793951309</v>
      </c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</row>
    <row r="520" spans="1:83" x14ac:dyDescent="0.3">
      <c r="A520" s="3">
        <v>6122</v>
      </c>
      <c r="B520" s="3" t="s">
        <v>614</v>
      </c>
      <c r="C520" s="3" t="s">
        <v>388</v>
      </c>
      <c r="D520" s="3" t="s">
        <v>35</v>
      </c>
      <c r="E520" s="3" t="s">
        <v>1217</v>
      </c>
      <c r="F520" s="3" t="s">
        <v>43</v>
      </c>
      <c r="G520" s="3">
        <v>43.277664080000001</v>
      </c>
      <c r="H520" s="3">
        <v>-77.308904709999894</v>
      </c>
      <c r="I520" s="17">
        <v>502.97470029922584</v>
      </c>
      <c r="J520" s="17">
        <v>501.96036803309374</v>
      </c>
      <c r="K520" s="17">
        <v>503.78743986721713</v>
      </c>
      <c r="L520" s="17">
        <v>514.79606050131258</v>
      </c>
      <c r="M520" s="17">
        <v>525.08122479374458</v>
      </c>
      <c r="N520" s="17">
        <v>525.67876864250036</v>
      </c>
      <c r="O520" s="17">
        <v>535.98817979333137</v>
      </c>
      <c r="P520" s="17">
        <v>550.04926273373007</v>
      </c>
      <c r="Q520" s="17">
        <v>530.69202954229877</v>
      </c>
      <c r="R520" s="17">
        <v>302.67168806846911</v>
      </c>
      <c r="S520" s="17">
        <v>413.75336554465827</v>
      </c>
      <c r="T520" s="17">
        <v>526.78867970549209</v>
      </c>
      <c r="U520" s="17">
        <v>494.43855743821166</v>
      </c>
      <c r="V520" s="17">
        <v>3.6262787304734601</v>
      </c>
      <c r="W520" s="17">
        <v>3.529758388108502</v>
      </c>
      <c r="X520" s="17">
        <v>3.6556711271407671</v>
      </c>
      <c r="Y520" s="17">
        <v>4.2784337252040183</v>
      </c>
      <c r="Z520" s="17">
        <v>4.8011493004094756</v>
      </c>
      <c r="AA520" s="17">
        <v>4.7614797654097227</v>
      </c>
      <c r="AB520" s="17">
        <v>5.5388777386220589</v>
      </c>
      <c r="AC520" s="17">
        <v>5.9953958491026755</v>
      </c>
      <c r="AD520" s="17">
        <v>4.8126668688897869</v>
      </c>
      <c r="AE520" s="17">
        <v>2.950992346666157</v>
      </c>
      <c r="AF520" s="17">
        <v>3.8424339398759177</v>
      </c>
      <c r="AG520" s="17">
        <v>4.5482228238771931</v>
      </c>
      <c r="AH520" s="17">
        <v>4.3679394226122374</v>
      </c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</row>
    <row r="521" spans="1:83" x14ac:dyDescent="0.3">
      <c r="A521" s="3">
        <v>6124</v>
      </c>
      <c r="B521" s="3" t="s">
        <v>615</v>
      </c>
      <c r="C521" s="3" t="s">
        <v>154</v>
      </c>
      <c r="D521" s="3" t="s">
        <v>35</v>
      </c>
      <c r="E521" s="3" t="s">
        <v>1216</v>
      </c>
      <c r="F521" s="3" t="s">
        <v>38</v>
      </c>
      <c r="G521" s="3">
        <v>32.357006820000002</v>
      </c>
      <c r="H521" s="3">
        <v>-81.171309949999895</v>
      </c>
      <c r="I521" s="17">
        <v>0</v>
      </c>
      <c r="J521" s="17">
        <v>0</v>
      </c>
      <c r="K521" s="17">
        <v>30.288939583756633</v>
      </c>
      <c r="L521" s="17">
        <v>48.615351730938066</v>
      </c>
      <c r="M521" s="17">
        <v>38.064758400708207</v>
      </c>
      <c r="N521" s="17">
        <v>13.463985537698921</v>
      </c>
      <c r="O521" s="17">
        <v>29.019191812008518</v>
      </c>
      <c r="P521" s="17">
        <v>13.413896194781238</v>
      </c>
      <c r="Q521" s="17">
        <v>0</v>
      </c>
      <c r="R521" s="17">
        <v>0</v>
      </c>
      <c r="S521" s="17">
        <v>2.2219509607115628</v>
      </c>
      <c r="T521" s="17">
        <v>20.265052779021431</v>
      </c>
      <c r="U521" s="17">
        <v>16.415467530846616</v>
      </c>
      <c r="V521" s="17">
        <v>0</v>
      </c>
      <c r="W521" s="17">
        <v>0</v>
      </c>
      <c r="X521" s="17">
        <v>0.29839045030123862</v>
      </c>
      <c r="Y521" s="17">
        <v>0.54146665001553673</v>
      </c>
      <c r="Z521" s="17">
        <v>0.43872477530281295</v>
      </c>
      <c r="AA521" s="17">
        <v>0.16236156283337613</v>
      </c>
      <c r="AB521" s="17">
        <v>0.35370732860195914</v>
      </c>
      <c r="AC521" s="17">
        <v>0.16177586876864994</v>
      </c>
      <c r="AD521" s="17">
        <v>0</v>
      </c>
      <c r="AE521" s="17">
        <v>0</v>
      </c>
      <c r="AF521" s="17">
        <v>2.456916162210343E-2</v>
      </c>
      <c r="AG521" s="17">
        <v>0.18960278838367242</v>
      </c>
      <c r="AH521" s="17">
        <v>0.18235659941435292</v>
      </c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</row>
    <row r="522" spans="1:83" x14ac:dyDescent="0.3">
      <c r="A522" s="3">
        <v>6127</v>
      </c>
      <c r="B522" s="3" t="s">
        <v>616</v>
      </c>
      <c r="C522" s="3" t="s">
        <v>71</v>
      </c>
      <c r="D522" s="3" t="s">
        <v>35</v>
      </c>
      <c r="E522" s="3" t="s">
        <v>1218</v>
      </c>
      <c r="F522" s="3" t="s">
        <v>43</v>
      </c>
      <c r="G522" s="3">
        <v>34.298118709999898</v>
      </c>
      <c r="H522" s="3">
        <v>-81.314813130000005</v>
      </c>
      <c r="I522" s="1">
        <v>824.251428295084</v>
      </c>
      <c r="J522" s="1">
        <v>847.47044797238448</v>
      </c>
      <c r="K522" s="1">
        <v>870.94802315231937</v>
      </c>
      <c r="L522" s="1">
        <v>893.34872304399141</v>
      </c>
      <c r="M522" s="1">
        <v>916.26841662321465</v>
      </c>
      <c r="N522" s="1">
        <v>934.72896713711123</v>
      </c>
      <c r="O522" s="1">
        <v>933.83259811179335</v>
      </c>
      <c r="P522" s="1">
        <v>930.68561810593167</v>
      </c>
      <c r="Q522" s="1">
        <v>916.29276171822232</v>
      </c>
      <c r="R522" s="1">
        <v>48.209873625055771</v>
      </c>
      <c r="S522" s="1">
        <v>0</v>
      </c>
      <c r="T522" s="1">
        <v>787.4075780771584</v>
      </c>
      <c r="U522" s="1">
        <v>741.69861839976375</v>
      </c>
      <c r="V522" s="1">
        <v>6.3556355488704472</v>
      </c>
      <c r="W522" s="1">
        <v>6.5750082368531677</v>
      </c>
      <c r="X522" s="1">
        <v>7.7859869085924371</v>
      </c>
      <c r="Y522" s="1">
        <v>8.9112367878586234</v>
      </c>
      <c r="Z522" s="1">
        <v>9.7068896247178209</v>
      </c>
      <c r="AA522" s="1">
        <v>10.636246226712233</v>
      </c>
      <c r="AB522" s="1">
        <v>10.704750775613462</v>
      </c>
      <c r="AC522" s="1">
        <v>10.46839176699571</v>
      </c>
      <c r="AD522" s="1">
        <v>9.966907276149561</v>
      </c>
      <c r="AE522" s="1">
        <v>0.47031960637644671</v>
      </c>
      <c r="AF522" s="1">
        <v>0</v>
      </c>
      <c r="AG522" s="1">
        <v>6.8591449565030107</v>
      </c>
      <c r="AH522" s="1">
        <v>7.3764839292363034</v>
      </c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x14ac:dyDescent="0.3">
      <c r="A523" s="3">
        <v>6136</v>
      </c>
      <c r="B523" s="3" t="s">
        <v>617</v>
      </c>
      <c r="C523" s="3" t="s">
        <v>69</v>
      </c>
      <c r="D523" s="3" t="s">
        <v>35</v>
      </c>
      <c r="E523" s="3" t="s">
        <v>1217</v>
      </c>
      <c r="F523" s="3" t="s">
        <v>38</v>
      </c>
      <c r="G523" s="3">
        <v>30.620263770000001</v>
      </c>
      <c r="H523" s="3">
        <v>-96.081784229999897</v>
      </c>
      <c r="I523" s="17">
        <v>153.71789268506504</v>
      </c>
      <c r="J523" s="17">
        <v>168.76975625760409</v>
      </c>
      <c r="K523" s="17">
        <v>197.37533299574406</v>
      </c>
      <c r="L523" s="17">
        <v>215.8706668787525</v>
      </c>
      <c r="M523" s="17">
        <v>187.25007667405634</v>
      </c>
      <c r="N523" s="17">
        <v>217.56012332622819</v>
      </c>
      <c r="O523" s="17">
        <v>245.52939964013254</v>
      </c>
      <c r="P523" s="17">
        <v>244.29572451871402</v>
      </c>
      <c r="Q523" s="17">
        <v>231.96397521460321</v>
      </c>
      <c r="R523" s="17">
        <v>186.63819431249968</v>
      </c>
      <c r="S523" s="17">
        <v>177.7712201537353</v>
      </c>
      <c r="T523" s="17">
        <v>151.50180698135802</v>
      </c>
      <c r="U523" s="17">
        <v>198.29066850533462</v>
      </c>
      <c r="V523" s="17">
        <v>1.383935353935638</v>
      </c>
      <c r="W523" s="17">
        <v>1.6279673809185315</v>
      </c>
      <c r="X523" s="17">
        <v>1.9998369910054183</v>
      </c>
      <c r="Y523" s="17">
        <v>2.4071609565260754</v>
      </c>
      <c r="Z523" s="17">
        <v>2.1789066330266409</v>
      </c>
      <c r="AA523" s="17">
        <v>2.5177967831805605</v>
      </c>
      <c r="AB523" s="17">
        <v>2.9993193730617422</v>
      </c>
      <c r="AC523" s="17">
        <v>2.8945940009132696</v>
      </c>
      <c r="AD523" s="17">
        <v>2.6539776721002917</v>
      </c>
      <c r="AE523" s="17">
        <v>2.1159372195208124</v>
      </c>
      <c r="AF523" s="17">
        <v>1.8747098107344027</v>
      </c>
      <c r="AG523" s="17">
        <v>1.5158287702961795</v>
      </c>
      <c r="AH523" s="17">
        <v>2.1833741148945469</v>
      </c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</row>
    <row r="524" spans="1:83" x14ac:dyDescent="0.3">
      <c r="A524" s="3">
        <v>6137</v>
      </c>
      <c r="B524" s="3" t="s">
        <v>618</v>
      </c>
      <c r="C524" s="3" t="s">
        <v>196</v>
      </c>
      <c r="D524" s="3" t="s">
        <v>48</v>
      </c>
      <c r="E524" s="3" t="s">
        <v>48</v>
      </c>
      <c r="F524" s="3" t="s">
        <v>38</v>
      </c>
      <c r="G524" s="3">
        <v>37.905580479999898</v>
      </c>
      <c r="H524" s="3">
        <v>-87.71508437</v>
      </c>
      <c r="I524" s="1">
        <v>4.8219666704931257</v>
      </c>
      <c r="J524" s="1">
        <v>5.2868288396045919</v>
      </c>
      <c r="K524" s="1">
        <v>3.7005303883944061</v>
      </c>
      <c r="L524" s="1">
        <v>3.9766235909851639</v>
      </c>
      <c r="M524" s="1">
        <v>5.2921724356376956</v>
      </c>
      <c r="N524" s="1">
        <v>4.9810510390604739</v>
      </c>
      <c r="O524" s="1">
        <v>5.6566902399856236</v>
      </c>
      <c r="P524" s="1">
        <v>5.6623023972453819</v>
      </c>
      <c r="Q524" s="1">
        <v>5.298394852986438</v>
      </c>
      <c r="R524" s="1">
        <v>2.7981222170111701</v>
      </c>
      <c r="S524" s="1">
        <v>2.7430798859894781</v>
      </c>
      <c r="T524" s="1">
        <v>1.6918341432706001</v>
      </c>
      <c r="U524" s="1">
        <v>4.3187338680349407</v>
      </c>
      <c r="V524" s="1">
        <v>3.4442619074950902</v>
      </c>
      <c r="W524" s="1">
        <v>3.7763063140032802</v>
      </c>
      <c r="X524" s="1">
        <v>2.6432359917102901</v>
      </c>
      <c r="Y524" s="1">
        <v>2.8404454221322601</v>
      </c>
      <c r="Z524" s="1">
        <v>3.7801231683126399</v>
      </c>
      <c r="AA524" s="1">
        <v>3.55789359932891</v>
      </c>
      <c r="AB524" s="1">
        <v>4.0404930285611602</v>
      </c>
      <c r="AC524" s="1">
        <v>4.0445017123181302</v>
      </c>
      <c r="AD524" s="1">
        <v>3.78456775213317</v>
      </c>
      <c r="AE524" s="1">
        <v>1.9986587264365501</v>
      </c>
      <c r="AF524" s="1">
        <v>1.9593427757067701</v>
      </c>
      <c r="AG524" s="1">
        <v>1.2084529594790001</v>
      </c>
      <c r="AH524" s="1">
        <v>3.0848099057392444</v>
      </c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x14ac:dyDescent="0.3">
      <c r="A525" s="3">
        <v>6138</v>
      </c>
      <c r="B525" s="3" t="s">
        <v>619</v>
      </c>
      <c r="C525" s="3" t="s">
        <v>80</v>
      </c>
      <c r="D525" s="3" t="s">
        <v>35</v>
      </c>
      <c r="E525" s="3" t="s">
        <v>1217</v>
      </c>
      <c r="F525" s="3" t="s">
        <v>38</v>
      </c>
      <c r="G525" s="3">
        <v>36.255676309999899</v>
      </c>
      <c r="H525" s="3">
        <v>-94.524133329999898</v>
      </c>
      <c r="I525" s="17">
        <v>347.17823260140409</v>
      </c>
      <c r="J525" s="17">
        <v>339.32746300171476</v>
      </c>
      <c r="K525" s="17">
        <v>335.60115086549979</v>
      </c>
      <c r="L525" s="17">
        <v>105.34771835721995</v>
      </c>
      <c r="M525" s="17">
        <v>197.49783767967978</v>
      </c>
      <c r="N525" s="17">
        <v>309.77246250815915</v>
      </c>
      <c r="O525" s="17">
        <v>335.28172803596834</v>
      </c>
      <c r="P525" s="17">
        <v>309.05326464205086</v>
      </c>
      <c r="Q525" s="17">
        <v>317.62571978243841</v>
      </c>
      <c r="R525" s="17">
        <v>108.6913037708841</v>
      </c>
      <c r="S525" s="17">
        <v>224.52104970399787</v>
      </c>
      <c r="T525" s="17">
        <v>206.48420066475654</v>
      </c>
      <c r="U525" s="17">
        <v>260.96601846758909</v>
      </c>
      <c r="V525" s="17">
        <v>3.5636350710948697</v>
      </c>
      <c r="W525" s="17">
        <v>3.5317548772470415</v>
      </c>
      <c r="X525" s="17">
        <v>3.5595246409388617</v>
      </c>
      <c r="Y525" s="17">
        <v>1.1244323355196568</v>
      </c>
      <c r="Z525" s="17">
        <v>2.193553871522405</v>
      </c>
      <c r="AA525" s="17">
        <v>3.6340627607072937</v>
      </c>
      <c r="AB525" s="17">
        <v>4.0255483500173854</v>
      </c>
      <c r="AC525" s="17">
        <v>3.6364504516047029</v>
      </c>
      <c r="AD525" s="17">
        <v>3.7197303788035212</v>
      </c>
      <c r="AE525" s="17">
        <v>1.1633141733142285</v>
      </c>
      <c r="AF525" s="17">
        <v>2.4553515845564347</v>
      </c>
      <c r="AG525" s="17">
        <v>2.1616728842946631</v>
      </c>
      <c r="AH525" s="17">
        <v>2.8940030988408898</v>
      </c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</row>
    <row r="526" spans="1:83" x14ac:dyDescent="0.3">
      <c r="A526" s="3">
        <v>6139</v>
      </c>
      <c r="B526" s="3" t="s">
        <v>620</v>
      </c>
      <c r="C526" s="3" t="s">
        <v>69</v>
      </c>
      <c r="D526" s="3" t="s">
        <v>33</v>
      </c>
      <c r="E526" s="3" t="s">
        <v>1218</v>
      </c>
      <c r="F526" s="3" t="s">
        <v>38</v>
      </c>
      <c r="G526" s="3">
        <v>33.05472039</v>
      </c>
      <c r="H526" s="3">
        <v>-94.840283350000007</v>
      </c>
      <c r="I526" s="17">
        <v>735.52667824175887</v>
      </c>
      <c r="J526" s="17">
        <v>727.36952072052316</v>
      </c>
      <c r="K526" s="17">
        <v>459.60972219342625</v>
      </c>
      <c r="L526" s="17">
        <v>388.98214431787329</v>
      </c>
      <c r="M526" s="17">
        <v>366.43488516722385</v>
      </c>
      <c r="N526" s="17">
        <v>768.81466493694643</v>
      </c>
      <c r="O526" s="17">
        <v>737.04892039997503</v>
      </c>
      <c r="P526" s="17">
        <v>784.34179816998369</v>
      </c>
      <c r="Q526" s="17">
        <v>779.25213103297699</v>
      </c>
      <c r="R526" s="17">
        <v>485.9353843685239</v>
      </c>
      <c r="S526" s="17">
        <v>426.90368698177491</v>
      </c>
      <c r="T526" s="17">
        <v>345.21971255228027</v>
      </c>
      <c r="U526" s="17">
        <v>582.52754940315106</v>
      </c>
      <c r="V526" s="17">
        <v>7.3220186054431853</v>
      </c>
      <c r="W526" s="17">
        <v>7.4064745218147889</v>
      </c>
      <c r="X526" s="17">
        <v>4.7134262622025105</v>
      </c>
      <c r="Y526" s="17">
        <v>4.4369965158286151</v>
      </c>
      <c r="Z526" s="17">
        <v>4.2673250920090409</v>
      </c>
      <c r="AA526" s="17">
        <v>9.4020895811780925</v>
      </c>
      <c r="AB526" s="17">
        <v>9.2780384916861678</v>
      </c>
      <c r="AC526" s="17">
        <v>9.6647343134026205</v>
      </c>
      <c r="AD526" s="17">
        <v>9.3903292920058874</v>
      </c>
      <c r="AE526" s="17">
        <v>5.5184893918733522</v>
      </c>
      <c r="AF526" s="17">
        <v>4.5235684609836753</v>
      </c>
      <c r="AG526" s="17">
        <v>3.4196118219611451</v>
      </c>
      <c r="AH526" s="17">
        <v>6.6018185354701933</v>
      </c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</row>
    <row r="527" spans="1:83" x14ac:dyDescent="0.3">
      <c r="A527" s="3">
        <v>6145</v>
      </c>
      <c r="B527" s="3" t="s">
        <v>621</v>
      </c>
      <c r="C527" s="3" t="s">
        <v>69</v>
      </c>
      <c r="D527" s="3" t="s">
        <v>35</v>
      </c>
      <c r="E527" s="3" t="s">
        <v>1218</v>
      </c>
      <c r="F527" s="3" t="s">
        <v>43</v>
      </c>
      <c r="G527" s="3">
        <v>32.29826679</v>
      </c>
      <c r="H527" s="3">
        <v>-97.785501510000003</v>
      </c>
      <c r="I527" s="17">
        <v>2128.6622337570607</v>
      </c>
      <c r="J527" s="17">
        <v>2154.0286952753454</v>
      </c>
      <c r="K527" s="17">
        <v>2185.8808584061553</v>
      </c>
      <c r="L527" s="17">
        <v>2253.3608920835627</v>
      </c>
      <c r="M527" s="17">
        <v>2275.2252286989169</v>
      </c>
      <c r="N527" s="17">
        <v>2233.8378087804322</v>
      </c>
      <c r="O527" s="17">
        <v>2329.3585793004395</v>
      </c>
      <c r="P527" s="17">
        <v>2320.6087088244112</v>
      </c>
      <c r="Q527" s="17">
        <v>2303.4547814973703</v>
      </c>
      <c r="R527" s="17">
        <v>1215.2872766469468</v>
      </c>
      <c r="S527" s="17">
        <v>1703.7673548465889</v>
      </c>
      <c r="T527" s="17">
        <v>2165.4637420540221</v>
      </c>
      <c r="U527" s="17">
        <v>2105.1520932665067</v>
      </c>
      <c r="V527" s="17">
        <v>25.560692540855175</v>
      </c>
      <c r="W527" s="17">
        <v>26.369700992104391</v>
      </c>
      <c r="X527" s="17">
        <v>27.234104261113142</v>
      </c>
      <c r="Y527" s="17">
        <v>29.203225671892746</v>
      </c>
      <c r="Z527" s="17">
        <v>29.792982419122986</v>
      </c>
      <c r="AA527" s="17">
        <v>29.362318341803888</v>
      </c>
      <c r="AB527" s="17">
        <v>31.142950490886864</v>
      </c>
      <c r="AC527" s="17">
        <v>30.622950676853648</v>
      </c>
      <c r="AD527" s="17">
        <v>30.259979067809379</v>
      </c>
      <c r="AE527" s="17">
        <v>14.758108647085153</v>
      </c>
      <c r="AF527" s="17">
        <v>20.848470995090146</v>
      </c>
      <c r="AG527" s="17">
        <v>26.682989627833688</v>
      </c>
      <c r="AH527" s="17">
        <v>26.817012571652267</v>
      </c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</row>
    <row r="528" spans="1:83" x14ac:dyDescent="0.3">
      <c r="A528" s="3">
        <v>6146</v>
      </c>
      <c r="B528" s="3" t="s">
        <v>622</v>
      </c>
      <c r="C528" s="3" t="s">
        <v>69</v>
      </c>
      <c r="D528" s="3" t="s">
        <v>35</v>
      </c>
      <c r="E528" s="3" t="s">
        <v>1217</v>
      </c>
      <c r="F528" s="3" t="s">
        <v>38</v>
      </c>
      <c r="G528" s="3">
        <v>32.259786849999898</v>
      </c>
      <c r="H528" s="3">
        <v>-94.570632660000001</v>
      </c>
      <c r="I528" s="17">
        <v>866.69201705602279</v>
      </c>
      <c r="J528" s="17">
        <v>878.00888944262874</v>
      </c>
      <c r="K528" s="17">
        <v>749.78636602030303</v>
      </c>
      <c r="L528" s="17">
        <v>276.10651315192558</v>
      </c>
      <c r="M528" s="17">
        <v>971.39286586224125</v>
      </c>
      <c r="N528" s="17">
        <v>1351.8465735794291</v>
      </c>
      <c r="O528" s="17">
        <v>1371.1559490784559</v>
      </c>
      <c r="P528" s="17">
        <v>1330.6802173874387</v>
      </c>
      <c r="Q528" s="17">
        <v>1448.2547893703343</v>
      </c>
      <c r="R528" s="17">
        <v>964.31191164812913</v>
      </c>
      <c r="S528" s="17">
        <v>881.98352658377746</v>
      </c>
      <c r="T528" s="17">
        <v>592.07961345574802</v>
      </c>
      <c r="U528" s="17">
        <v>974.13440586497575</v>
      </c>
      <c r="V528" s="17">
        <v>7.8798747771241144</v>
      </c>
      <c r="W528" s="17">
        <v>8.3627208929978654</v>
      </c>
      <c r="X528" s="17">
        <v>7.5288266197270213</v>
      </c>
      <c r="Y528" s="17">
        <v>3.0975255466335874</v>
      </c>
      <c r="Z528" s="17">
        <v>11.383597390677959</v>
      </c>
      <c r="AA528" s="17">
        <v>16.309458391766164</v>
      </c>
      <c r="AB528" s="17">
        <v>17.080842575817577</v>
      </c>
      <c r="AC528" s="17">
        <v>16.094399484999446</v>
      </c>
      <c r="AD528" s="17">
        <v>17.042388643563598</v>
      </c>
      <c r="AE528" s="17">
        <v>10.918960734491888</v>
      </c>
      <c r="AF528" s="17">
        <v>9.3549115391977811</v>
      </c>
      <c r="AG528" s="17">
        <v>5.8648923980822856</v>
      </c>
      <c r="AH528" s="17">
        <v>10.92487101930768</v>
      </c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</row>
    <row r="529" spans="1:83" x14ac:dyDescent="0.3">
      <c r="A529" s="3">
        <v>6147</v>
      </c>
      <c r="B529" s="3" t="s">
        <v>623</v>
      </c>
      <c r="C529" s="3" t="s">
        <v>69</v>
      </c>
      <c r="D529" s="3" t="s">
        <v>35</v>
      </c>
      <c r="E529" s="3" t="s">
        <v>1217</v>
      </c>
      <c r="F529" s="3" t="s">
        <v>38</v>
      </c>
      <c r="G529" s="3">
        <v>33.09118754</v>
      </c>
      <c r="H529" s="3">
        <v>-95.038306700000007</v>
      </c>
      <c r="I529" s="17">
        <v>0</v>
      </c>
      <c r="J529" s="17">
        <v>0</v>
      </c>
      <c r="K529" s="17">
        <v>0</v>
      </c>
      <c r="L529" s="17">
        <v>0</v>
      </c>
      <c r="M529" s="17">
        <v>153.39731206034432</v>
      </c>
      <c r="N529" s="17">
        <v>1003.774716945287</v>
      </c>
      <c r="O529" s="17">
        <v>1911.6988019216549</v>
      </c>
      <c r="P529" s="17">
        <v>1122.5047594073339</v>
      </c>
      <c r="Q529" s="17">
        <v>522.39127490522594</v>
      </c>
      <c r="R529" s="17">
        <v>514.50664150750231</v>
      </c>
      <c r="S529" s="17">
        <v>509.74044692084613</v>
      </c>
      <c r="T529" s="17">
        <v>506.07974954874885</v>
      </c>
      <c r="U529" s="17">
        <v>524.74246126288745</v>
      </c>
      <c r="V529" s="17">
        <v>0</v>
      </c>
      <c r="W529" s="17">
        <v>0</v>
      </c>
      <c r="X529" s="17">
        <v>0</v>
      </c>
      <c r="Y529" s="17">
        <v>0</v>
      </c>
      <c r="Z529" s="17">
        <v>1.7633950371338254</v>
      </c>
      <c r="AA529" s="17">
        <v>12.301169494731925</v>
      </c>
      <c r="AB529" s="17">
        <v>24.821586213392813</v>
      </c>
      <c r="AC529" s="17">
        <v>13.888857812630087</v>
      </c>
      <c r="AD529" s="17">
        <v>6.1061443233224004</v>
      </c>
      <c r="AE529" s="17">
        <v>5.796133342184552</v>
      </c>
      <c r="AF529" s="17">
        <v>5.378448784621205</v>
      </c>
      <c r="AG529" s="17">
        <v>5.0428374442035011</v>
      </c>
      <c r="AH529" s="17">
        <v>6.3130684477154908</v>
      </c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</row>
    <row r="530" spans="1:83" x14ac:dyDescent="0.3">
      <c r="A530" s="3">
        <v>6149</v>
      </c>
      <c r="B530" s="3" t="s">
        <v>624</v>
      </c>
      <c r="C530" s="3" t="s">
        <v>419</v>
      </c>
      <c r="D530" s="3" t="s">
        <v>48</v>
      </c>
      <c r="E530" s="3" t="s">
        <v>48</v>
      </c>
      <c r="F530" s="3" t="s">
        <v>43</v>
      </c>
      <c r="G530" s="3">
        <v>41.596771740000001</v>
      </c>
      <c r="H530" s="3">
        <v>-83.086603569999895</v>
      </c>
      <c r="I530" s="17">
        <v>14.766848716965518</v>
      </c>
      <c r="J530" s="17">
        <v>14.756204535293898</v>
      </c>
      <c r="K530" s="17">
        <v>14.744925196981278</v>
      </c>
      <c r="L530" s="17">
        <v>14.444753547048439</v>
      </c>
      <c r="M530" s="17">
        <v>13.913193012960891</v>
      </c>
      <c r="N530" s="17">
        <v>16.774449229397018</v>
      </c>
      <c r="O530" s="17">
        <v>16.755485835959359</v>
      </c>
      <c r="P530" s="17">
        <v>16.601189884424318</v>
      </c>
      <c r="Q530" s="17">
        <v>16.212234270736001</v>
      </c>
      <c r="R530" s="17">
        <v>15.124627027918518</v>
      </c>
      <c r="S530" s="17">
        <v>14.385549801980559</v>
      </c>
      <c r="T530" s="17">
        <v>14.541171092198658</v>
      </c>
      <c r="U530" s="17">
        <v>15.253572592473301</v>
      </c>
      <c r="V530" s="17">
        <v>10.547749083546799</v>
      </c>
      <c r="W530" s="17">
        <v>10.5401460966385</v>
      </c>
      <c r="X530" s="17">
        <v>10.532089426415199</v>
      </c>
      <c r="Y530" s="17">
        <v>10.3176811050346</v>
      </c>
      <c r="Z530" s="17">
        <v>9.9379950092577793</v>
      </c>
      <c r="AA530" s="17">
        <v>11.9817494495693</v>
      </c>
      <c r="AB530" s="17">
        <v>11.9682041685424</v>
      </c>
      <c r="AC530" s="17">
        <v>11.8579927745888</v>
      </c>
      <c r="AD530" s="17">
        <v>11.580167336240001</v>
      </c>
      <c r="AE530" s="17">
        <v>10.803305019941799</v>
      </c>
      <c r="AF530" s="17">
        <v>10.2753927157004</v>
      </c>
      <c r="AG530" s="17">
        <v>10.386550780141899</v>
      </c>
      <c r="AH530" s="17">
        <v>10.895408994623786</v>
      </c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</row>
    <row r="531" spans="1:83" x14ac:dyDescent="0.3">
      <c r="A531" s="3">
        <v>6152</v>
      </c>
      <c r="B531" s="3" t="s">
        <v>625</v>
      </c>
      <c r="C531" s="3" t="s">
        <v>469</v>
      </c>
      <c r="D531" s="3" t="s">
        <v>33</v>
      </c>
      <c r="E531" s="3" t="s">
        <v>1216</v>
      </c>
      <c r="F531" s="3" t="s">
        <v>43</v>
      </c>
      <c r="G531" s="3">
        <v>35.22603428</v>
      </c>
      <c r="H531" s="3">
        <v>-85.091758459999895</v>
      </c>
      <c r="I531" s="17">
        <v>2025.9590993696254</v>
      </c>
      <c r="J531" s="17">
        <v>2021.0633693850993</v>
      </c>
      <c r="K531" s="17">
        <v>1527.0879824782919</v>
      </c>
      <c r="L531" s="17">
        <v>1320.5270808384296</v>
      </c>
      <c r="M531" s="17">
        <v>1577.0022392227543</v>
      </c>
      <c r="N531" s="17">
        <v>2210.0089036672412</v>
      </c>
      <c r="O531" s="17">
        <v>1933.3439627730656</v>
      </c>
      <c r="P531" s="17">
        <v>1893.826605649346</v>
      </c>
      <c r="Q531" s="17">
        <v>1905.6372445742024</v>
      </c>
      <c r="R531" s="17">
        <v>2075.2349294493197</v>
      </c>
      <c r="S531" s="17">
        <v>1364.0711012595048</v>
      </c>
      <c r="T531" s="17">
        <v>1197.9107875616712</v>
      </c>
      <c r="U531" s="17">
        <v>1752.7080494646314</v>
      </c>
      <c r="V531" s="17">
        <v>17.280119121765633</v>
      </c>
      <c r="W531" s="17">
        <v>16.769517906087053</v>
      </c>
      <c r="X531" s="17">
        <v>13.863519027572893</v>
      </c>
      <c r="Y531" s="17">
        <v>13.606609168303706</v>
      </c>
      <c r="Z531" s="17">
        <v>17.493833771170035</v>
      </c>
      <c r="AA531" s="17">
        <v>26.277695074425864</v>
      </c>
      <c r="AB531" s="17">
        <v>22.715225855190912</v>
      </c>
      <c r="AC531" s="17">
        <v>22.099392086712061</v>
      </c>
      <c r="AD531" s="17">
        <v>21.117308558491537</v>
      </c>
      <c r="AE531" s="17">
        <v>21.603081001919431</v>
      </c>
      <c r="AF531" s="17">
        <v>13.922186665813134</v>
      </c>
      <c r="AG531" s="17">
        <v>11.484337544221585</v>
      </c>
      <c r="AH531" s="17">
        <v>18.191740400127657</v>
      </c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</row>
    <row r="532" spans="1:83" x14ac:dyDescent="0.3">
      <c r="A532" s="3">
        <v>6153</v>
      </c>
      <c r="B532" s="3" t="s">
        <v>626</v>
      </c>
      <c r="C532" s="3" t="s">
        <v>341</v>
      </c>
      <c r="D532" s="3" t="s">
        <v>48</v>
      </c>
      <c r="E532" s="3" t="s">
        <v>48</v>
      </c>
      <c r="F532" s="3" t="s">
        <v>43</v>
      </c>
      <c r="G532" s="3">
        <v>38.7607907599999</v>
      </c>
      <c r="H532" s="3">
        <v>-91.781396810000004</v>
      </c>
      <c r="I532" s="17">
        <v>18.034809178886217</v>
      </c>
      <c r="J532" s="17">
        <v>16.56009057179708</v>
      </c>
      <c r="K532" s="17">
        <v>17.227896086464138</v>
      </c>
      <c r="L532" s="17">
        <v>18.607055169753679</v>
      </c>
      <c r="M532" s="17">
        <v>19.835321880386598</v>
      </c>
      <c r="N532" s="17">
        <v>20.915835814794619</v>
      </c>
      <c r="O532" s="17">
        <v>18.919173860889678</v>
      </c>
      <c r="P532" s="17">
        <v>19.561445568851759</v>
      </c>
      <c r="Q532" s="17">
        <v>20.210039751925521</v>
      </c>
      <c r="R532" s="17">
        <v>18.786584903030416</v>
      </c>
      <c r="S532" s="17">
        <v>18.059919881657219</v>
      </c>
      <c r="T532" s="17">
        <v>17.7479700910568</v>
      </c>
      <c r="U532" s="17">
        <v>18.715006310166526</v>
      </c>
      <c r="V532" s="17">
        <v>12.882006556347299</v>
      </c>
      <c r="W532" s="17">
        <v>11.828636122712201</v>
      </c>
      <c r="X532" s="17">
        <v>12.3056400617601</v>
      </c>
      <c r="Y532" s="17">
        <v>13.2907536926812</v>
      </c>
      <c r="Z532" s="17">
        <v>14.168087057418999</v>
      </c>
      <c r="AA532" s="17">
        <v>14.9398827248533</v>
      </c>
      <c r="AB532" s="17">
        <v>13.5136956149212</v>
      </c>
      <c r="AC532" s="17">
        <v>13.972461120608401</v>
      </c>
      <c r="AD532" s="17">
        <v>14.4357426799468</v>
      </c>
      <c r="AE532" s="17">
        <v>13.418989216450299</v>
      </c>
      <c r="AF532" s="17">
        <v>12.899942772612301</v>
      </c>
      <c r="AG532" s="17">
        <v>12.677121493612001</v>
      </c>
      <c r="AH532" s="17">
        <v>13.367861650118952</v>
      </c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</row>
    <row r="533" spans="1:83" x14ac:dyDescent="0.3">
      <c r="A533" s="3">
        <v>6155</v>
      </c>
      <c r="B533" s="3" t="s">
        <v>627</v>
      </c>
      <c r="C533" s="3" t="s">
        <v>341</v>
      </c>
      <c r="D533" s="3" t="s">
        <v>35</v>
      </c>
      <c r="E533" s="3" t="s">
        <v>1216</v>
      </c>
      <c r="F533" s="3" t="s">
        <v>38</v>
      </c>
      <c r="G533" s="3">
        <v>38.1313468399999</v>
      </c>
      <c r="H533" s="3">
        <v>-90.263323040000003</v>
      </c>
      <c r="I533" s="17">
        <v>628.7627201582477</v>
      </c>
      <c r="J533" s="17">
        <v>574.62699160717727</v>
      </c>
      <c r="K533" s="17">
        <v>288.05047758130348</v>
      </c>
      <c r="L533" s="17">
        <v>574.86897867700463</v>
      </c>
      <c r="M533" s="17">
        <v>645.51144738750338</v>
      </c>
      <c r="N533" s="17">
        <v>773.99531647384879</v>
      </c>
      <c r="O533" s="17">
        <v>774.37667860042006</v>
      </c>
      <c r="P533" s="17">
        <v>658.73584559660003</v>
      </c>
      <c r="Q533" s="17">
        <v>722.31755834081991</v>
      </c>
      <c r="R533" s="17">
        <v>565.73459254400404</v>
      </c>
      <c r="S533" s="17">
        <v>572.0882014216163</v>
      </c>
      <c r="T533" s="17">
        <v>440.33785957789473</v>
      </c>
      <c r="U533" s="17">
        <v>601.19028952664326</v>
      </c>
      <c r="V533" s="17">
        <v>4.7537109147244418</v>
      </c>
      <c r="W533" s="17">
        <v>4.4412914083934796</v>
      </c>
      <c r="X533" s="17">
        <v>2.4671205189523708</v>
      </c>
      <c r="Y533" s="17">
        <v>5.9377308870647436</v>
      </c>
      <c r="Z533" s="17">
        <v>7.2253349514388514</v>
      </c>
      <c r="AA533" s="17">
        <v>9.0123877979037523</v>
      </c>
      <c r="AB533" s="17">
        <v>9.2012802806746414</v>
      </c>
      <c r="AC533" s="17">
        <v>7.8188291150247515</v>
      </c>
      <c r="AD533" s="17">
        <v>8.3844829095037774</v>
      </c>
      <c r="AE533" s="17">
        <v>6.1367162899844434</v>
      </c>
      <c r="AF533" s="17">
        <v>5.5090244254976524</v>
      </c>
      <c r="AG533" s="17">
        <v>3.7871345196482222</v>
      </c>
      <c r="AH533" s="17">
        <v>6.2267366146246435</v>
      </c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</row>
    <row r="534" spans="1:83" x14ac:dyDescent="0.3">
      <c r="A534" s="3">
        <v>6156</v>
      </c>
      <c r="B534" s="3" t="s">
        <v>628</v>
      </c>
      <c r="C534" s="3" t="s">
        <v>124</v>
      </c>
      <c r="D534" s="3" t="s">
        <v>92</v>
      </c>
      <c r="E534" s="3" t="s">
        <v>92</v>
      </c>
      <c r="F534" s="3" t="s">
        <v>33</v>
      </c>
      <c r="G534" s="3">
        <v>41.284004869999897</v>
      </c>
      <c r="H534" s="3">
        <v>-72.904338179999897</v>
      </c>
      <c r="I534" s="17">
        <v>8.2433766391670549</v>
      </c>
      <c r="J534" s="17">
        <v>102.25173718075497</v>
      </c>
      <c r="K534" s="17">
        <v>1.0506171762963565</v>
      </c>
      <c r="L534" s="17">
        <v>4.8233768064003008E-2</v>
      </c>
      <c r="M534" s="17">
        <v>4.6088216406427849</v>
      </c>
      <c r="N534" s="17">
        <v>0</v>
      </c>
      <c r="O534" s="17">
        <v>21.727215048623339</v>
      </c>
      <c r="P534" s="17">
        <v>18.790697167749027</v>
      </c>
      <c r="Q534" s="17">
        <v>18.191522196154253</v>
      </c>
      <c r="R534" s="17">
        <v>10.952244001718586</v>
      </c>
      <c r="S534" s="17">
        <v>0.87033178741843276</v>
      </c>
      <c r="T534" s="17">
        <v>0.50539196549404364</v>
      </c>
      <c r="U534" s="17">
        <v>15.009809716275798</v>
      </c>
      <c r="V534" s="17">
        <v>0</v>
      </c>
      <c r="W534" s="17">
        <v>0</v>
      </c>
      <c r="X534" s="17">
        <v>0</v>
      </c>
      <c r="Y534" s="17">
        <v>0</v>
      </c>
      <c r="Z534" s="17">
        <v>0</v>
      </c>
      <c r="AA534" s="17">
        <v>0</v>
      </c>
      <c r="AB534" s="17">
        <v>0</v>
      </c>
      <c r="AC534" s="17">
        <v>0</v>
      </c>
      <c r="AD534" s="17">
        <v>0</v>
      </c>
      <c r="AE534" s="17">
        <v>0</v>
      </c>
      <c r="AF534" s="17">
        <v>0</v>
      </c>
      <c r="AG534" s="17">
        <v>0</v>
      </c>
      <c r="AH534" s="17">
        <v>0</v>
      </c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</row>
    <row r="535" spans="1:83" x14ac:dyDescent="0.3">
      <c r="A535" s="3">
        <v>6165</v>
      </c>
      <c r="B535" s="3" t="s">
        <v>629</v>
      </c>
      <c r="C535" s="3" t="s">
        <v>510</v>
      </c>
      <c r="D535" s="3" t="s">
        <v>48</v>
      </c>
      <c r="E535" s="3" t="s">
        <v>48</v>
      </c>
      <c r="F535" s="3" t="s">
        <v>38</v>
      </c>
      <c r="G535" s="3">
        <v>39.173586129999897</v>
      </c>
      <c r="H535" s="3">
        <v>-111.02901060000001</v>
      </c>
      <c r="I535" s="17">
        <v>14.844624873007326</v>
      </c>
      <c r="J535" s="17">
        <v>14.474785493063894</v>
      </c>
      <c r="K535" s="17">
        <v>10.026430007367434</v>
      </c>
      <c r="L535" s="17">
        <v>11.858247950412792</v>
      </c>
      <c r="M535" s="17">
        <v>13.004182237075414</v>
      </c>
      <c r="N535" s="17">
        <v>13.16531851611645</v>
      </c>
      <c r="O535" s="17">
        <v>12.65448168848808</v>
      </c>
      <c r="P535" s="17">
        <v>13.064229221957394</v>
      </c>
      <c r="Q535" s="17">
        <v>13.415343347668514</v>
      </c>
      <c r="R535" s="17">
        <v>13.296343304505756</v>
      </c>
      <c r="S535" s="17">
        <v>14.332751100212342</v>
      </c>
      <c r="T535" s="17">
        <v>15.085383838417744</v>
      </c>
      <c r="U535" s="17">
        <v>13.259423976804072</v>
      </c>
      <c r="V535" s="17">
        <v>10.60330348071952</v>
      </c>
      <c r="W535" s="17">
        <v>10.339132495045639</v>
      </c>
      <c r="X535" s="17">
        <v>7.1617357195481688</v>
      </c>
      <c r="Y535" s="17">
        <v>8.4701771074377099</v>
      </c>
      <c r="Z535" s="17">
        <v>9.2887015979110092</v>
      </c>
      <c r="AA535" s="17">
        <v>9.4037989400831794</v>
      </c>
      <c r="AB535" s="17">
        <v>9.0389154917771997</v>
      </c>
      <c r="AC535" s="17">
        <v>9.331592301398139</v>
      </c>
      <c r="AD535" s="17">
        <v>9.5823881054775111</v>
      </c>
      <c r="AE535" s="17">
        <v>9.4973880746469703</v>
      </c>
      <c r="AF535" s="17">
        <v>10.23767935729453</v>
      </c>
      <c r="AG535" s="17">
        <v>10.77527417029839</v>
      </c>
      <c r="AH535" s="17">
        <v>9.471017126288622</v>
      </c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</row>
    <row r="536" spans="1:83" x14ac:dyDescent="0.3">
      <c r="A536" s="3">
        <v>6166</v>
      </c>
      <c r="B536" s="3" t="s">
        <v>630</v>
      </c>
      <c r="C536" s="3" t="s">
        <v>196</v>
      </c>
      <c r="D536" s="3" t="s">
        <v>48</v>
      </c>
      <c r="E536" s="3" t="s">
        <v>48</v>
      </c>
      <c r="F536" s="3" t="s">
        <v>38</v>
      </c>
      <c r="G536" s="3">
        <v>37.925621020000001</v>
      </c>
      <c r="H536" s="3">
        <v>-87.034552270000006</v>
      </c>
      <c r="I536" s="17">
        <v>20.772923250738511</v>
      </c>
      <c r="J536" s="17">
        <v>14.690636039023673</v>
      </c>
      <c r="K536" s="17">
        <v>10.587199851224398</v>
      </c>
      <c r="L536" s="17">
        <v>15.590642897114362</v>
      </c>
      <c r="M536" s="17">
        <v>21.652913126962613</v>
      </c>
      <c r="N536" s="17">
        <v>27.143847902940635</v>
      </c>
      <c r="O536" s="17">
        <v>29.537688038457759</v>
      </c>
      <c r="P536" s="17">
        <v>25.718449741757485</v>
      </c>
      <c r="Q536" s="17">
        <v>18.374123652187478</v>
      </c>
      <c r="R536" s="17">
        <v>14.722489135882121</v>
      </c>
      <c r="S536" s="17">
        <v>8.8566148992141791</v>
      </c>
      <c r="T536" s="17">
        <v>9.1952891014270293</v>
      </c>
      <c r="U536" s="17">
        <v>18.104356737743313</v>
      </c>
      <c r="V536" s="17">
        <v>14.83780232195608</v>
      </c>
      <c r="W536" s="17">
        <v>10.493311456445481</v>
      </c>
      <c r="X536" s="17">
        <v>7.5622856080174277</v>
      </c>
      <c r="Y536" s="17">
        <v>11.136173497938831</v>
      </c>
      <c r="Z536" s="17">
        <v>15.46636651925901</v>
      </c>
      <c r="AA536" s="17">
        <v>19.388462787814738</v>
      </c>
      <c r="AB536" s="17">
        <v>21.098348598898397</v>
      </c>
      <c r="AC536" s="17">
        <v>18.370321244112489</v>
      </c>
      <c r="AD536" s="17">
        <v>13.12437403727677</v>
      </c>
      <c r="AE536" s="17">
        <v>10.516063668487231</v>
      </c>
      <c r="AF536" s="17">
        <v>6.3261534994386999</v>
      </c>
      <c r="AG536" s="17">
        <v>6.5680636438764495</v>
      </c>
      <c r="AH536" s="17">
        <v>12.931683384102367</v>
      </c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</row>
    <row r="537" spans="1:83" x14ac:dyDescent="0.3">
      <c r="A537" s="3">
        <v>6168</v>
      </c>
      <c r="B537" s="3" t="s">
        <v>631</v>
      </c>
      <c r="C537" s="3" t="s">
        <v>512</v>
      </c>
      <c r="D537" s="3" t="s">
        <v>33</v>
      </c>
      <c r="E537" s="3" t="s">
        <v>1216</v>
      </c>
      <c r="F537" s="3" t="s">
        <v>43</v>
      </c>
      <c r="G537" s="3">
        <v>38.060526379999899</v>
      </c>
      <c r="H537" s="3">
        <v>-77.789888110000007</v>
      </c>
      <c r="I537" s="17">
        <v>1674.2301370933935</v>
      </c>
      <c r="J537" s="17">
        <v>1619.8810325385932</v>
      </c>
      <c r="K537" s="17">
        <v>1088.5561972368284</v>
      </c>
      <c r="L537" s="17">
        <v>1692.9835801394004</v>
      </c>
      <c r="M537" s="17">
        <v>1836.6847599307512</v>
      </c>
      <c r="N537" s="17">
        <v>1868.6676403892375</v>
      </c>
      <c r="O537" s="17">
        <v>1876.9076596343657</v>
      </c>
      <c r="P537" s="17">
        <v>1875.7431286633105</v>
      </c>
      <c r="Q537" s="17">
        <v>1867.8539191635123</v>
      </c>
      <c r="R537" s="17">
        <v>1832.2309835968267</v>
      </c>
      <c r="S537" s="17">
        <v>1804.7963295827676</v>
      </c>
      <c r="T537" s="17">
        <v>1777.3582417974919</v>
      </c>
      <c r="U537" s="17">
        <v>1734.7911159886853</v>
      </c>
      <c r="V537" s="17">
        <v>13.047051911676741</v>
      </c>
      <c r="W537" s="17">
        <v>12.271656401477221</v>
      </c>
      <c r="X537" s="17">
        <v>9.2441802903203527</v>
      </c>
      <c r="Y537" s="17">
        <v>17.155362317482346</v>
      </c>
      <c r="Z537" s="17">
        <v>20.530764641146455</v>
      </c>
      <c r="AA537" s="17">
        <v>22.423375701161326</v>
      </c>
      <c r="AB537" s="17">
        <v>22.733930251889696</v>
      </c>
      <c r="AC537" s="17">
        <v>22.602828301184864</v>
      </c>
      <c r="AD537" s="17">
        <v>22.191403567159817</v>
      </c>
      <c r="AE537" s="17">
        <v>20.198140308623934</v>
      </c>
      <c r="AF537" s="17">
        <v>18.541029209399184</v>
      </c>
      <c r="AG537" s="17">
        <v>17.164408544272852</v>
      </c>
      <c r="AH537" s="17">
        <v>18.20301899950686</v>
      </c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</row>
    <row r="538" spans="1:83" x14ac:dyDescent="0.3">
      <c r="A538" s="3">
        <v>6170</v>
      </c>
      <c r="B538" s="3" t="s">
        <v>633</v>
      </c>
      <c r="C538" s="3" t="s">
        <v>530</v>
      </c>
      <c r="D538" s="3" t="s">
        <v>48</v>
      </c>
      <c r="E538" s="3" t="s">
        <v>48</v>
      </c>
      <c r="F538" s="3" t="s">
        <v>38</v>
      </c>
      <c r="G538" s="3">
        <v>42.538151790000001</v>
      </c>
      <c r="H538" s="3">
        <v>-87.90372472</v>
      </c>
      <c r="I538" s="17">
        <v>12.446272813681713</v>
      </c>
      <c r="J538" s="17">
        <v>7.5084204520856153</v>
      </c>
      <c r="K538" s="17">
        <v>8.805542810313634</v>
      </c>
      <c r="L538" s="17">
        <v>10.701437459154764</v>
      </c>
      <c r="M538" s="17">
        <v>4.3205015170093271</v>
      </c>
      <c r="N538" s="17">
        <v>12.262808140624454</v>
      </c>
      <c r="O538" s="17">
        <v>11.238853874186779</v>
      </c>
      <c r="P538" s="17">
        <v>13.133710118238753</v>
      </c>
      <c r="Q538" s="17">
        <v>14.75678233396906</v>
      </c>
      <c r="R538" s="17">
        <v>13.398167406627374</v>
      </c>
      <c r="S538" s="17">
        <v>10.658896013384863</v>
      </c>
      <c r="T538" s="17">
        <v>12.34471685686103</v>
      </c>
      <c r="U538" s="17">
        <v>10.980696488703748</v>
      </c>
      <c r="V538" s="17">
        <v>8.8901948669155093</v>
      </c>
      <c r="W538" s="17">
        <v>5.3631574657754397</v>
      </c>
      <c r="X538" s="17">
        <v>6.28967343593831</v>
      </c>
      <c r="Y538" s="17">
        <v>7.6438838993962603</v>
      </c>
      <c r="Z538" s="17">
        <v>3.0860725121495198</v>
      </c>
      <c r="AA538" s="17">
        <v>8.7591486718746108</v>
      </c>
      <c r="AB538" s="17">
        <v>8.0277527672762705</v>
      </c>
      <c r="AC538" s="17">
        <v>9.3812215130276808</v>
      </c>
      <c r="AD538" s="17">
        <v>10.540558809977901</v>
      </c>
      <c r="AE538" s="17">
        <v>9.5701195761624103</v>
      </c>
      <c r="AF538" s="17">
        <v>7.6134971524177599</v>
      </c>
      <c r="AG538" s="17">
        <v>8.8176548977578797</v>
      </c>
      <c r="AH538" s="17">
        <v>7.8433546347883931</v>
      </c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</row>
    <row r="539" spans="1:83" x14ac:dyDescent="0.3">
      <c r="A539" s="3">
        <v>6177</v>
      </c>
      <c r="B539" s="3" t="s">
        <v>634</v>
      </c>
      <c r="C539" s="3" t="s">
        <v>63</v>
      </c>
      <c r="D539" s="3" t="s">
        <v>48</v>
      </c>
      <c r="E539" s="3" t="s">
        <v>48</v>
      </c>
      <c r="F539" s="3" t="s">
        <v>38</v>
      </c>
      <c r="G539" s="3">
        <v>34.577813650000003</v>
      </c>
      <c r="H539" s="3">
        <v>-109.2724762</v>
      </c>
      <c r="I539" s="17">
        <v>7.8304235263730275</v>
      </c>
      <c r="J539" s="17">
        <v>7.0600215785168574</v>
      </c>
      <c r="K539" s="17">
        <v>6.3895084970437557</v>
      </c>
      <c r="L539" s="17">
        <v>3.2439483128451561</v>
      </c>
      <c r="M539" s="17">
        <v>5.3952103152160635</v>
      </c>
      <c r="N539" s="17">
        <v>6.7865995827599477</v>
      </c>
      <c r="O539" s="17">
        <v>9.022755999169723</v>
      </c>
      <c r="P539" s="17">
        <v>8.8576825899088796</v>
      </c>
      <c r="Q539" s="17">
        <v>6.2526571090972514</v>
      </c>
      <c r="R539" s="17">
        <v>6.5929524998605231</v>
      </c>
      <c r="S539" s="17">
        <v>6.9057524894227376</v>
      </c>
      <c r="T539" s="17">
        <v>6.9653289332465569</v>
      </c>
      <c r="U539" s="17">
        <v>6.7836138690619148</v>
      </c>
      <c r="V539" s="17">
        <v>5.5931596616950205</v>
      </c>
      <c r="W539" s="17">
        <v>5.04287255608347</v>
      </c>
      <c r="X539" s="17">
        <v>4.5639346407455399</v>
      </c>
      <c r="Y539" s="17">
        <v>2.3171059377465402</v>
      </c>
      <c r="Z539" s="17">
        <v>3.8537216537257599</v>
      </c>
      <c r="AA539" s="17">
        <v>4.8475711305428195</v>
      </c>
      <c r="AB539" s="17">
        <v>6.4448257136926603</v>
      </c>
      <c r="AC539" s="17">
        <v>6.3269161356491992</v>
      </c>
      <c r="AD539" s="17">
        <v>4.4661836493551803</v>
      </c>
      <c r="AE539" s="17">
        <v>4.7092517856146596</v>
      </c>
      <c r="AF539" s="17">
        <v>4.9326803495876703</v>
      </c>
      <c r="AG539" s="17">
        <v>4.9752349523189698</v>
      </c>
      <c r="AH539" s="17">
        <v>4.8454384779013679</v>
      </c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</row>
    <row r="540" spans="1:83" x14ac:dyDescent="0.3">
      <c r="A540" s="3">
        <v>6178</v>
      </c>
      <c r="B540" s="3" t="s">
        <v>635</v>
      </c>
      <c r="C540" s="3" t="s">
        <v>69</v>
      </c>
      <c r="D540" s="3" t="s">
        <v>35</v>
      </c>
      <c r="E540" s="3" t="s">
        <v>1217</v>
      </c>
      <c r="F540" s="3" t="s">
        <v>38</v>
      </c>
      <c r="G540" s="3">
        <v>28.71298114</v>
      </c>
      <c r="H540" s="3">
        <v>-97.214269369999897</v>
      </c>
      <c r="I540" s="17">
        <v>366.40941768332692</v>
      </c>
      <c r="J540" s="17">
        <v>202.52925081478028</v>
      </c>
      <c r="K540" s="17">
        <v>154.92871253450747</v>
      </c>
      <c r="L540" s="17">
        <v>0.2470910839276203</v>
      </c>
      <c r="M540" s="17">
        <v>155.6420253481698</v>
      </c>
      <c r="N540" s="17">
        <v>386.4067222136843</v>
      </c>
      <c r="O540" s="17">
        <v>440.05502756707847</v>
      </c>
      <c r="P540" s="17">
        <v>402.86467416499335</v>
      </c>
      <c r="Q540" s="17">
        <v>326.51894640437638</v>
      </c>
      <c r="R540" s="17">
        <v>392.40193264700633</v>
      </c>
      <c r="S540" s="17">
        <v>384.82061151769415</v>
      </c>
      <c r="T540" s="17">
        <v>149.32201478544715</v>
      </c>
      <c r="U540" s="17">
        <v>280.87933727685134</v>
      </c>
      <c r="V540" s="17">
        <v>3.682977802375337</v>
      </c>
      <c r="W540" s="17">
        <v>2.1419391590007488</v>
      </c>
      <c r="X540" s="17">
        <v>1.7003819120862247</v>
      </c>
      <c r="Y540" s="17">
        <v>2.9229031150443934E-3</v>
      </c>
      <c r="Z540" s="17">
        <v>1.9268083318807523</v>
      </c>
      <c r="AA540" s="17">
        <v>4.7736002851087234</v>
      </c>
      <c r="AB540" s="17">
        <v>5.5674061249404678</v>
      </c>
      <c r="AC540" s="17">
        <v>5.0230553056656948</v>
      </c>
      <c r="AD540" s="17">
        <v>3.9626216718795613</v>
      </c>
      <c r="AE540" s="17">
        <v>4.6994473462049369</v>
      </c>
      <c r="AF540" s="17">
        <v>4.3944686336848484</v>
      </c>
      <c r="AG540" s="17">
        <v>1.5894069194466223</v>
      </c>
      <c r="AH540" s="17">
        <v>3.298237526811691</v>
      </c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</row>
    <row r="541" spans="1:83" s="2" customFormat="1" x14ac:dyDescent="0.3">
      <c r="A541" s="3">
        <v>6179</v>
      </c>
      <c r="B541" s="3" t="s">
        <v>636</v>
      </c>
      <c r="C541" s="3" t="s">
        <v>69</v>
      </c>
      <c r="D541" s="3" t="s">
        <v>89</v>
      </c>
      <c r="E541" s="3" t="s">
        <v>89</v>
      </c>
      <c r="F541" s="3" t="s">
        <v>38</v>
      </c>
      <c r="G541" s="3">
        <v>29.915899329999899</v>
      </c>
      <c r="H541" s="3">
        <v>-96.751888460000004</v>
      </c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>
        <v>9.8206767816453251</v>
      </c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>
        <v>9.8206767816453251</v>
      </c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</row>
    <row r="542" spans="1:83" x14ac:dyDescent="0.3">
      <c r="A542" s="3">
        <v>6180</v>
      </c>
      <c r="B542" s="3" t="s">
        <v>637</v>
      </c>
      <c r="C542" s="3" t="s">
        <v>69</v>
      </c>
      <c r="D542" s="3" t="s">
        <v>35</v>
      </c>
      <c r="E542" s="3" t="s">
        <v>1217</v>
      </c>
      <c r="F542" s="3" t="s">
        <v>38</v>
      </c>
      <c r="G542" s="3">
        <v>31.18208117</v>
      </c>
      <c r="H542" s="3">
        <v>-96.487760620000003</v>
      </c>
      <c r="I542" s="17">
        <v>1124.9173563890979</v>
      </c>
      <c r="J542" s="17">
        <v>1060.5941039054164</v>
      </c>
      <c r="K542" s="17">
        <v>254.72923862187457</v>
      </c>
      <c r="L542" s="17">
        <v>646.46480251856553</v>
      </c>
      <c r="M542" s="17">
        <v>1100.3538194301279</v>
      </c>
      <c r="N542" s="17">
        <v>1199.5015568118165</v>
      </c>
      <c r="O542" s="17">
        <v>1254.2204969399063</v>
      </c>
      <c r="P542" s="17">
        <v>1280.6923937790468</v>
      </c>
      <c r="Q542" s="17">
        <v>1230.3416364299283</v>
      </c>
      <c r="R542" s="17">
        <v>1151.1759180949739</v>
      </c>
      <c r="S542" s="17">
        <v>1161.9460949410511</v>
      </c>
      <c r="T542" s="17">
        <v>1078.6309209844908</v>
      </c>
      <c r="U542" s="17">
        <v>1045.0152934296373</v>
      </c>
      <c r="V542" s="17">
        <v>11.353815910344423</v>
      </c>
      <c r="W542" s="17">
        <v>11.158695568526042</v>
      </c>
      <c r="X542" s="17">
        <v>2.6046971542141999</v>
      </c>
      <c r="Y542" s="17">
        <v>7.4663630117407829</v>
      </c>
      <c r="Z542" s="17">
        <v>13.360326362272765</v>
      </c>
      <c r="AA542" s="17">
        <v>14.616194714784605</v>
      </c>
      <c r="AB542" s="17">
        <v>15.975559921728227</v>
      </c>
      <c r="AC542" s="17">
        <v>15.932731597892547</v>
      </c>
      <c r="AD542" s="17">
        <v>14.962305210394574</v>
      </c>
      <c r="AE542" s="17">
        <v>13.753497163124253</v>
      </c>
      <c r="AF542" s="17">
        <v>13.256952032817983</v>
      </c>
      <c r="AG542" s="17">
        <v>11.559344538533606</v>
      </c>
      <c r="AH542" s="17">
        <v>12.170512540006241</v>
      </c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</row>
    <row r="543" spans="1:83" x14ac:dyDescent="0.3">
      <c r="A543" s="3">
        <v>6181</v>
      </c>
      <c r="B543" s="3" t="s">
        <v>638</v>
      </c>
      <c r="C543" s="3" t="s">
        <v>69</v>
      </c>
      <c r="D543" s="3" t="s">
        <v>35</v>
      </c>
      <c r="E543" s="3" t="s">
        <v>1217</v>
      </c>
      <c r="F543" s="3" t="s">
        <v>38</v>
      </c>
      <c r="G543" s="3">
        <v>29.307711300000001</v>
      </c>
      <c r="H543" s="3">
        <v>-98.322897870000006</v>
      </c>
      <c r="I543" s="17">
        <v>318.76632246997389</v>
      </c>
      <c r="J543" s="17">
        <v>244.63488011462891</v>
      </c>
      <c r="K543" s="17">
        <v>180.12098292297193</v>
      </c>
      <c r="L543" s="17">
        <v>317.78895575558829</v>
      </c>
      <c r="M543" s="17">
        <v>368.70151292046614</v>
      </c>
      <c r="N543" s="17">
        <v>399.07313519231684</v>
      </c>
      <c r="O543" s="17">
        <v>434.70524632875822</v>
      </c>
      <c r="P543" s="17">
        <v>448.44079950053424</v>
      </c>
      <c r="Q543" s="17">
        <v>394.51242271124698</v>
      </c>
      <c r="R543" s="17">
        <v>215.95763297884491</v>
      </c>
      <c r="S543" s="17">
        <v>112.16693397678432</v>
      </c>
      <c r="T543" s="17">
        <v>177.84243558378844</v>
      </c>
      <c r="U543" s="17">
        <v>301.47014516754297</v>
      </c>
      <c r="V543" s="17">
        <v>3.2537954244571337</v>
      </c>
      <c r="W543" s="17">
        <v>2.6470125866257108</v>
      </c>
      <c r="X543" s="17">
        <v>1.9371395153825723</v>
      </c>
      <c r="Y543" s="17">
        <v>3.6625816963342945</v>
      </c>
      <c r="Z543" s="17">
        <v>4.4202573728041141</v>
      </c>
      <c r="AA543" s="17">
        <v>4.7352705372614672</v>
      </c>
      <c r="AB543" s="17">
        <v>5.4412795601849613</v>
      </c>
      <c r="AC543" s="17">
        <v>5.4748736812386829</v>
      </c>
      <c r="AD543" s="17">
        <v>4.7190165790902139</v>
      </c>
      <c r="AE543" s="17">
        <v>2.5197918673169477</v>
      </c>
      <c r="AF543" s="17">
        <v>1.2365170769713607</v>
      </c>
      <c r="AG543" s="17">
        <v>1.8396839194560899</v>
      </c>
      <c r="AH543" s="17">
        <v>3.4964640840583439</v>
      </c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</row>
    <row r="544" spans="1:83" x14ac:dyDescent="0.3">
      <c r="A544" s="3">
        <v>6183</v>
      </c>
      <c r="B544" s="3" t="s">
        <v>639</v>
      </c>
      <c r="C544" s="3" t="s">
        <v>69</v>
      </c>
      <c r="D544" s="3" t="s">
        <v>48</v>
      </c>
      <c r="E544" s="3" t="s">
        <v>48</v>
      </c>
      <c r="F544" s="3" t="s">
        <v>38</v>
      </c>
      <c r="G544" s="3">
        <v>28.7043285899999</v>
      </c>
      <c r="H544" s="3">
        <v>-98.476464460000003</v>
      </c>
      <c r="I544" s="17">
        <v>3.7415919277185816</v>
      </c>
      <c r="J544" s="17">
        <v>4.4374190008102632</v>
      </c>
      <c r="K544" s="17">
        <v>1.2058946231245184</v>
      </c>
      <c r="L544" s="17">
        <v>2.3998440940305157</v>
      </c>
      <c r="M544" s="17">
        <v>3.5935775622222419</v>
      </c>
      <c r="N544" s="17">
        <v>5.3368441393805712</v>
      </c>
      <c r="O544" s="17">
        <v>5.5553788821604781</v>
      </c>
      <c r="P544" s="17">
        <v>4.8559777128816375</v>
      </c>
      <c r="Q544" s="17">
        <v>6.1186508065563858</v>
      </c>
      <c r="R544" s="17">
        <v>4.2960640306577691</v>
      </c>
      <c r="S544" s="17">
        <v>4.9939710431399877</v>
      </c>
      <c r="T544" s="17">
        <v>4.511988500166014</v>
      </c>
      <c r="U544" s="17">
        <v>4.2474019312952871</v>
      </c>
      <c r="V544" s="17">
        <v>2.67256566265613</v>
      </c>
      <c r="W544" s="17">
        <v>3.1695850005787598</v>
      </c>
      <c r="X544" s="17">
        <v>0.86135330223179896</v>
      </c>
      <c r="Y544" s="17">
        <v>1.7141743528789399</v>
      </c>
      <c r="Z544" s="17">
        <v>2.56684111587303</v>
      </c>
      <c r="AA544" s="17">
        <v>3.8120315281289798</v>
      </c>
      <c r="AB544" s="17">
        <v>3.9681277729717701</v>
      </c>
      <c r="AC544" s="17">
        <v>3.46855550920117</v>
      </c>
      <c r="AD544" s="17">
        <v>4.3704648618259903</v>
      </c>
      <c r="AE544" s="17">
        <v>3.0686171647555498</v>
      </c>
      <c r="AF544" s="17">
        <v>3.5671221736714198</v>
      </c>
      <c r="AG544" s="17">
        <v>3.2228489286900102</v>
      </c>
      <c r="AH544" s="17">
        <v>3.0338585223537762</v>
      </c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</row>
    <row r="545" spans="1:83" x14ac:dyDescent="0.3">
      <c r="A545" s="3">
        <v>6190</v>
      </c>
      <c r="B545" s="3" t="s">
        <v>640</v>
      </c>
      <c r="C545" s="3" t="s">
        <v>47</v>
      </c>
      <c r="D545" s="3" t="s">
        <v>35</v>
      </c>
      <c r="E545" s="3" t="s">
        <v>1218</v>
      </c>
      <c r="F545" s="3" t="s">
        <v>33</v>
      </c>
      <c r="G545" s="3">
        <v>31.394961899999899</v>
      </c>
      <c r="H545" s="3">
        <v>-92.717428569999896</v>
      </c>
      <c r="I545" s="17">
        <v>456.90500193872759</v>
      </c>
      <c r="J545" s="17">
        <v>560.69641654870065</v>
      </c>
      <c r="K545" s="17">
        <v>403.2622064997127</v>
      </c>
      <c r="L545" s="17">
        <v>469.76277671791917</v>
      </c>
      <c r="M545" s="17">
        <v>529.2711659124061</v>
      </c>
      <c r="N545" s="17">
        <v>368.73453694427076</v>
      </c>
      <c r="O545" s="17">
        <v>705.07944395609093</v>
      </c>
      <c r="P545" s="17">
        <v>717.56757581925922</v>
      </c>
      <c r="Q545" s="17">
        <v>682.23073496632128</v>
      </c>
      <c r="R545" s="17">
        <v>402.87691530059476</v>
      </c>
      <c r="S545" s="17">
        <v>193.40545796438658</v>
      </c>
      <c r="T545" s="17">
        <v>436.54811990410735</v>
      </c>
      <c r="U545" s="17">
        <v>494.0282963572833</v>
      </c>
      <c r="V545" s="17">
        <v>4.063070859636162</v>
      </c>
      <c r="W545" s="17">
        <v>5.1618782636333354</v>
      </c>
      <c r="X545" s="17">
        <v>3.9131077263568521</v>
      </c>
      <c r="Y545" s="17">
        <v>5.1418919681042325</v>
      </c>
      <c r="Z545" s="17">
        <v>5.9537203330460091</v>
      </c>
      <c r="AA545" s="17">
        <v>4.2438867852468292</v>
      </c>
      <c r="AB545" s="17">
        <v>8.2292823658626251</v>
      </c>
      <c r="AC545" s="17">
        <v>8.3214399421132885</v>
      </c>
      <c r="AD545" s="17">
        <v>7.7294437351912402</v>
      </c>
      <c r="AE545" s="17">
        <v>4.4079821785398536</v>
      </c>
      <c r="AF545" s="17">
        <v>1.9858875912043634</v>
      </c>
      <c r="AG545" s="17">
        <v>4.3678816603914479</v>
      </c>
      <c r="AH545" s="17">
        <v>5.300046385804019</v>
      </c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</row>
    <row r="546" spans="1:83" x14ac:dyDescent="0.3">
      <c r="A546" s="3">
        <v>6193</v>
      </c>
      <c r="B546" s="3" t="s">
        <v>641</v>
      </c>
      <c r="C546" s="3" t="s">
        <v>69</v>
      </c>
      <c r="D546" s="3" t="s">
        <v>48</v>
      </c>
      <c r="E546" s="3" t="s">
        <v>48</v>
      </c>
      <c r="F546" s="3" t="s">
        <v>38</v>
      </c>
      <c r="G546" s="3">
        <v>35.298809380000002</v>
      </c>
      <c r="H546" s="3">
        <v>-101.746729999999</v>
      </c>
      <c r="I546" s="17">
        <v>8.8408972271569297</v>
      </c>
      <c r="J546" s="17">
        <v>8.6984756007256099</v>
      </c>
      <c r="K546" s="17">
        <v>8.5418853277333504</v>
      </c>
      <c r="L546" s="17">
        <v>7.9567650428010079</v>
      </c>
      <c r="M546" s="17">
        <v>8.335488004588262</v>
      </c>
      <c r="N546" s="17">
        <v>10.575423105233559</v>
      </c>
      <c r="O546" s="17">
        <v>10.913245619445288</v>
      </c>
      <c r="P546" s="17">
        <v>10.13441255808058</v>
      </c>
      <c r="Q546" s="17">
        <v>8.140753421171965</v>
      </c>
      <c r="R546" s="17">
        <v>6.0248624016093659</v>
      </c>
      <c r="S546" s="17">
        <v>5.0696251841392739</v>
      </c>
      <c r="T546" s="17">
        <v>7.249735721913579</v>
      </c>
      <c r="U546" s="17">
        <v>8.375590827663121</v>
      </c>
      <c r="V546" s="17">
        <v>6.3149265908263796</v>
      </c>
      <c r="W546" s="17">
        <v>6.21319685766115</v>
      </c>
      <c r="X546" s="17">
        <v>6.1013466626666801</v>
      </c>
      <c r="Y546" s="17">
        <v>5.6834036020007197</v>
      </c>
      <c r="Z546" s="17">
        <v>5.9539200032773305</v>
      </c>
      <c r="AA546" s="17">
        <v>7.5538736465954006</v>
      </c>
      <c r="AB546" s="17">
        <v>7.7951754424609199</v>
      </c>
      <c r="AC546" s="17">
        <v>7.2388661129146996</v>
      </c>
      <c r="AD546" s="17">
        <v>5.8148238722656895</v>
      </c>
      <c r="AE546" s="17">
        <v>4.3034731440066896</v>
      </c>
      <c r="AF546" s="17">
        <v>3.6211608458137672</v>
      </c>
      <c r="AG546" s="17">
        <v>5.1783826585097001</v>
      </c>
      <c r="AH546" s="17">
        <v>5.9825648769022308</v>
      </c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</row>
    <row r="547" spans="1:83" x14ac:dyDescent="0.3">
      <c r="A547" s="3">
        <v>6194</v>
      </c>
      <c r="B547" s="3" t="s">
        <v>642</v>
      </c>
      <c r="C547" s="3" t="s">
        <v>69</v>
      </c>
      <c r="D547" s="3" t="s">
        <v>48</v>
      </c>
      <c r="E547" s="3" t="s">
        <v>48</v>
      </c>
      <c r="F547" s="3" t="s">
        <v>38</v>
      </c>
      <c r="G547" s="3">
        <v>34.184926359999899</v>
      </c>
      <c r="H547" s="3">
        <v>-102.56877040000001</v>
      </c>
      <c r="I547" s="17">
        <v>11.338535321348786</v>
      </c>
      <c r="J547" s="17">
        <v>8.1481534218650289</v>
      </c>
      <c r="K547" s="17">
        <v>5.3153816135327441</v>
      </c>
      <c r="L547" s="17">
        <v>5.8129156604262997</v>
      </c>
      <c r="M547" s="17">
        <v>8.8099071479736644</v>
      </c>
      <c r="N547" s="17">
        <v>11.585286651596084</v>
      </c>
      <c r="O547" s="17">
        <v>11.899067082431129</v>
      </c>
      <c r="P547" s="17">
        <v>13.78187031302032</v>
      </c>
      <c r="Q547" s="17">
        <v>12.005065110773966</v>
      </c>
      <c r="R547" s="17">
        <v>10.283504713389277</v>
      </c>
      <c r="S547" s="17">
        <v>8.6208395867839975</v>
      </c>
      <c r="T547" s="17">
        <v>7.7744269020621282</v>
      </c>
      <c r="U547" s="17">
        <v>9.6278218959072071</v>
      </c>
      <c r="V547" s="17">
        <v>8.0989538009634199</v>
      </c>
      <c r="W547" s="17">
        <v>5.8201095870464492</v>
      </c>
      <c r="X547" s="17">
        <v>3.7967011525233887</v>
      </c>
      <c r="Y547" s="17">
        <v>4.1520826145902143</v>
      </c>
      <c r="Z547" s="17">
        <v>6.2927908199811897</v>
      </c>
      <c r="AA547" s="17">
        <v>8.275204751140059</v>
      </c>
      <c r="AB547" s="17">
        <v>8.4993336303079499</v>
      </c>
      <c r="AC547" s="17">
        <v>9.8441930807288003</v>
      </c>
      <c r="AD547" s="17">
        <v>8.5750465076956903</v>
      </c>
      <c r="AE547" s="17">
        <v>7.3453605095637702</v>
      </c>
      <c r="AF547" s="17">
        <v>6.1577425619885702</v>
      </c>
      <c r="AG547" s="17">
        <v>5.5531620729015199</v>
      </c>
      <c r="AH547" s="17">
        <v>6.8770156399337194</v>
      </c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</row>
    <row r="548" spans="1:83" x14ac:dyDescent="0.3">
      <c r="A548" s="3">
        <v>6195</v>
      </c>
      <c r="B548" s="3" t="s">
        <v>643</v>
      </c>
      <c r="C548" s="3" t="s">
        <v>341</v>
      </c>
      <c r="D548" s="3" t="s">
        <v>48</v>
      </c>
      <c r="E548" s="3" t="s">
        <v>48</v>
      </c>
      <c r="F548" s="3" t="s">
        <v>38</v>
      </c>
      <c r="G548" s="3">
        <v>37.152027519999898</v>
      </c>
      <c r="H548" s="3">
        <v>-93.388835659999899</v>
      </c>
      <c r="I548" s="17">
        <v>2.3420879956809859</v>
      </c>
      <c r="J548" s="17">
        <v>3.0650590105781612</v>
      </c>
      <c r="K548" s="17">
        <v>3.1659134162827836</v>
      </c>
      <c r="L548" s="17">
        <v>2.1069366476699241</v>
      </c>
      <c r="M548" s="17">
        <v>2.1202447758741201</v>
      </c>
      <c r="N548" s="17">
        <v>2.6759495171756438</v>
      </c>
      <c r="O548" s="17">
        <v>4.4955854167645821</v>
      </c>
      <c r="P548" s="17">
        <v>4.6921021563756335</v>
      </c>
      <c r="Q548" s="17">
        <v>3.7920599894152218</v>
      </c>
      <c r="R548" s="17">
        <v>2.7012514485792356</v>
      </c>
      <c r="S548" s="17">
        <v>2.10001622078304</v>
      </c>
      <c r="T548" s="17">
        <v>1.4933216148620279</v>
      </c>
      <c r="U548" s="17">
        <v>2.8969759865876812</v>
      </c>
      <c r="V548" s="17">
        <v>1.6729199969149899</v>
      </c>
      <c r="W548" s="17">
        <v>2.1893278646986869</v>
      </c>
      <c r="X548" s="17">
        <v>2.261366725916274</v>
      </c>
      <c r="Y548" s="17">
        <v>1.50495474833566</v>
      </c>
      <c r="Z548" s="17">
        <v>1.5144605541958001</v>
      </c>
      <c r="AA548" s="17">
        <v>1.9113925122683171</v>
      </c>
      <c r="AB548" s="17">
        <v>3.2111324405461303</v>
      </c>
      <c r="AC548" s="17">
        <v>3.3515015402683099</v>
      </c>
      <c r="AD548" s="17">
        <v>2.7086142781537301</v>
      </c>
      <c r="AE548" s="17">
        <v>1.92946532041374</v>
      </c>
      <c r="AF548" s="17">
        <v>1.5000115862736001</v>
      </c>
      <c r="AG548" s="17">
        <v>1.06665829633002</v>
      </c>
      <c r="AH548" s="17">
        <v>2.0692685618483444</v>
      </c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</row>
    <row r="549" spans="1:83" x14ac:dyDescent="0.3">
      <c r="A549" s="3">
        <v>6204</v>
      </c>
      <c r="B549" s="3" t="s">
        <v>644</v>
      </c>
      <c r="C549" s="3" t="s">
        <v>545</v>
      </c>
      <c r="D549" s="3" t="s">
        <v>48</v>
      </c>
      <c r="E549" s="3" t="s">
        <v>48</v>
      </c>
      <c r="F549" s="3" t="s">
        <v>38</v>
      </c>
      <c r="G549" s="3">
        <v>42.109020719999897</v>
      </c>
      <c r="H549" s="3">
        <v>-104.8817305</v>
      </c>
      <c r="I549" s="17">
        <v>18.522470281825118</v>
      </c>
      <c r="J549" s="17">
        <v>17.86430950969476</v>
      </c>
      <c r="K549" s="17">
        <v>12.558408456360985</v>
      </c>
      <c r="L549" s="17">
        <v>11.638063877752144</v>
      </c>
      <c r="M549" s="17">
        <v>9.5611551519835825</v>
      </c>
      <c r="N549" s="17">
        <v>13.09053147631121</v>
      </c>
      <c r="O549" s="17">
        <v>15.779455524811089</v>
      </c>
      <c r="P549" s="17">
        <v>18.232222440688407</v>
      </c>
      <c r="Q549" s="17">
        <v>12.508670472556648</v>
      </c>
      <c r="R549" s="17">
        <v>14.979590311574896</v>
      </c>
      <c r="S549" s="17">
        <v>16.507049423559057</v>
      </c>
      <c r="T549" s="17">
        <v>12.545323889221404</v>
      </c>
      <c r="U549" s="17">
        <v>14.465938442540425</v>
      </c>
      <c r="V549" s="17">
        <v>13.230335915589368</v>
      </c>
      <c r="W549" s="17">
        <v>12.7602210783534</v>
      </c>
      <c r="X549" s="17">
        <v>8.9702917545435596</v>
      </c>
      <c r="Y549" s="17">
        <v>8.3129027698229603</v>
      </c>
      <c r="Z549" s="17">
        <v>6.8293965371311298</v>
      </c>
      <c r="AA549" s="17">
        <v>9.3503796259365792</v>
      </c>
      <c r="AB549" s="17">
        <v>11.271039660579348</v>
      </c>
      <c r="AC549" s="17">
        <v>13.023016029063148</v>
      </c>
      <c r="AD549" s="17">
        <v>8.9347646232547504</v>
      </c>
      <c r="AE549" s="17">
        <v>10.69970736541064</v>
      </c>
      <c r="AF549" s="17">
        <v>11.790749588256469</v>
      </c>
      <c r="AG549" s="17">
        <v>8.9609456351581454</v>
      </c>
      <c r="AH549" s="17">
        <v>10.332813173243164</v>
      </c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</row>
    <row r="550" spans="1:83" x14ac:dyDescent="0.3">
      <c r="A550" s="3">
        <v>6213</v>
      </c>
      <c r="B550" s="3" t="s">
        <v>645</v>
      </c>
      <c r="C550" s="3" t="s">
        <v>196</v>
      </c>
      <c r="D550" s="3" t="s">
        <v>35</v>
      </c>
      <c r="E550" s="3" t="s">
        <v>1217</v>
      </c>
      <c r="F550" s="3" t="s">
        <v>38</v>
      </c>
      <c r="G550" s="3">
        <v>39.0663549699999</v>
      </c>
      <c r="H550" s="3">
        <v>-87.509912979999896</v>
      </c>
      <c r="I550" s="17">
        <v>576.73231105205491</v>
      </c>
      <c r="J550" s="17">
        <v>554.27055518995337</v>
      </c>
      <c r="K550" s="17">
        <v>311.4559574781731</v>
      </c>
      <c r="L550" s="17">
        <v>295.96278460836822</v>
      </c>
      <c r="M550" s="17">
        <v>340.58717478057758</v>
      </c>
      <c r="N550" s="17">
        <v>488.181401510667</v>
      </c>
      <c r="O550" s="17">
        <v>629.66216879499575</v>
      </c>
      <c r="P550" s="17">
        <v>446.0620014132773</v>
      </c>
      <c r="Q550" s="17">
        <v>420.50063958464796</v>
      </c>
      <c r="R550" s="17">
        <v>564.86185866587903</v>
      </c>
      <c r="S550" s="17">
        <v>550.04884046961138</v>
      </c>
      <c r="T550" s="17">
        <v>332.32689591998326</v>
      </c>
      <c r="U550" s="17">
        <v>458.66499984046777</v>
      </c>
      <c r="V550" s="17">
        <v>4.5970814759618888</v>
      </c>
      <c r="W550" s="17">
        <v>4.3876919923030133</v>
      </c>
      <c r="X550" s="17">
        <v>2.6983660856673968</v>
      </c>
      <c r="Y550" s="17">
        <v>3.0826824390398788</v>
      </c>
      <c r="Z550" s="17">
        <v>3.8193129431480926</v>
      </c>
      <c r="AA550" s="17">
        <v>5.6394401681100099</v>
      </c>
      <c r="AB550" s="17">
        <v>7.1908583272091526</v>
      </c>
      <c r="AC550" s="17">
        <v>5.0418852511736665</v>
      </c>
      <c r="AD550" s="17">
        <v>4.7013828227597845</v>
      </c>
      <c r="AE550" s="17">
        <v>6.1044203256891496</v>
      </c>
      <c r="AF550" s="17">
        <v>5.4517630359913483</v>
      </c>
      <c r="AG550" s="17">
        <v>3.0526771355510762</v>
      </c>
      <c r="AH550" s="17">
        <v>4.6486467880491178</v>
      </c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</row>
    <row r="551" spans="1:83" x14ac:dyDescent="0.3">
      <c r="A551" s="3">
        <v>6243</v>
      </c>
      <c r="B551" s="3" t="s">
        <v>646</v>
      </c>
      <c r="C551" s="3" t="s">
        <v>69</v>
      </c>
      <c r="D551" s="3" t="s">
        <v>89</v>
      </c>
      <c r="E551" s="3" t="s">
        <v>89</v>
      </c>
      <c r="F551" s="3" t="s">
        <v>36</v>
      </c>
      <c r="G551" s="3">
        <v>30.721480759999899</v>
      </c>
      <c r="H551" s="3">
        <v>-96.460942360000004</v>
      </c>
      <c r="I551" s="17">
        <v>9.7196097987769203</v>
      </c>
      <c r="J551" s="17">
        <v>3.7257573075659254</v>
      </c>
      <c r="K551" s="17">
        <v>16.276744954299247</v>
      </c>
      <c r="L551" s="17">
        <v>17.065591743150055</v>
      </c>
      <c r="M551" s="17">
        <v>10.304966820211979</v>
      </c>
      <c r="N551" s="17">
        <v>18.026638746617156</v>
      </c>
      <c r="O551" s="17">
        <v>18.570368784650512</v>
      </c>
      <c r="P551" s="17">
        <v>19.63873210403624</v>
      </c>
      <c r="Q551" s="17">
        <v>17.941593774096042</v>
      </c>
      <c r="R551" s="17">
        <v>6.9871824413489145</v>
      </c>
      <c r="S551" s="17">
        <v>16.791604634910772</v>
      </c>
      <c r="T551" s="17">
        <v>15.87886096478281</v>
      </c>
      <c r="U551" s="17">
        <v>14.295217845168143</v>
      </c>
      <c r="V551" s="17">
        <v>8.706928809616192E-2</v>
      </c>
      <c r="W551" s="17">
        <v>3.56083560829622E-2</v>
      </c>
      <c r="X551" s="17">
        <v>0.16297300847956986</v>
      </c>
      <c r="Y551" s="17">
        <v>0.19078524231526647</v>
      </c>
      <c r="Z551" s="17">
        <v>0.11995481396762771</v>
      </c>
      <c r="AA551" s="17">
        <v>0.20632230529508619</v>
      </c>
      <c r="AB551" s="17">
        <v>0.22639071812988509</v>
      </c>
      <c r="AC551" s="17">
        <v>0.23244715195770044</v>
      </c>
      <c r="AD551" s="17">
        <v>0.20579724472482019</v>
      </c>
      <c r="AE551" s="17">
        <v>7.956266593368129E-2</v>
      </c>
      <c r="AF551" s="17">
        <v>0.17952084124340695</v>
      </c>
      <c r="AG551" s="17">
        <v>0.1584879007809811</v>
      </c>
      <c r="AH551" s="17">
        <v>0.15765275327505252</v>
      </c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</row>
    <row r="552" spans="1:83" x14ac:dyDescent="0.3">
      <c r="A552" s="3">
        <v>6248</v>
      </c>
      <c r="B552" s="3" t="s">
        <v>647</v>
      </c>
      <c r="C552" s="3" t="s">
        <v>114</v>
      </c>
      <c r="D552" s="3" t="s">
        <v>48</v>
      </c>
      <c r="E552" s="3" t="s">
        <v>48</v>
      </c>
      <c r="F552" s="3" t="s">
        <v>38</v>
      </c>
      <c r="G552" s="3">
        <v>40.21965514</v>
      </c>
      <c r="H552" s="3">
        <v>-103.678778399999</v>
      </c>
      <c r="I552" s="17">
        <v>5.1349533993548695</v>
      </c>
      <c r="J552" s="17">
        <v>5.4687302917078862</v>
      </c>
      <c r="K552" s="17">
        <v>5.5138524988667958</v>
      </c>
      <c r="L552" s="17">
        <v>2.381413569925138</v>
      </c>
      <c r="M552" s="17">
        <v>3.6170573904426773</v>
      </c>
      <c r="N552" s="17">
        <v>5.3234819664071358</v>
      </c>
      <c r="O552" s="17">
        <v>4.7975255702527999</v>
      </c>
      <c r="P552" s="17">
        <v>5.4282375468775017</v>
      </c>
      <c r="Q552" s="17">
        <v>5.3713832213906754</v>
      </c>
      <c r="R552" s="17">
        <v>5.2495883475453455</v>
      </c>
      <c r="S552" s="17">
        <v>6.1401566096475211</v>
      </c>
      <c r="T552" s="17">
        <v>5.8077456522937734</v>
      </c>
      <c r="U552" s="17">
        <v>5.0181788541467984</v>
      </c>
      <c r="V552" s="17">
        <v>3.66782385668205</v>
      </c>
      <c r="W552" s="17">
        <v>3.9062359226484902</v>
      </c>
      <c r="X552" s="17">
        <v>3.9384660706191399</v>
      </c>
      <c r="Y552" s="17">
        <v>1.70100969280367</v>
      </c>
      <c r="Z552" s="17">
        <v>2.5836124217447698</v>
      </c>
      <c r="AA552" s="17">
        <v>3.8024871188622398</v>
      </c>
      <c r="AB552" s="17">
        <v>3.4268039787519999</v>
      </c>
      <c r="AC552" s="17">
        <v>3.8773125334839298</v>
      </c>
      <c r="AD552" s="17">
        <v>3.8367023009933399</v>
      </c>
      <c r="AE552" s="17">
        <v>3.7497059625323899</v>
      </c>
      <c r="AF552" s="17">
        <v>4.3858261497482296</v>
      </c>
      <c r="AG552" s="17">
        <v>4.1483897516384101</v>
      </c>
      <c r="AH552" s="17">
        <v>3.5844134672477139</v>
      </c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</row>
    <row r="553" spans="1:83" x14ac:dyDescent="0.3">
      <c r="A553" s="3">
        <v>6249</v>
      </c>
      <c r="B553" s="3" t="s">
        <v>648</v>
      </c>
      <c r="C553" s="3" t="s">
        <v>71</v>
      </c>
      <c r="D553" s="3" t="s">
        <v>33</v>
      </c>
      <c r="E553" s="3" t="s">
        <v>89</v>
      </c>
      <c r="F553" s="3" t="s">
        <v>38</v>
      </c>
      <c r="G553" s="3">
        <v>33.330047970000003</v>
      </c>
      <c r="H553" s="3">
        <v>-79.358477010000001</v>
      </c>
      <c r="I553" s="17">
        <v>278.9409675971259</v>
      </c>
      <c r="J553" s="17">
        <v>310.60399854132726</v>
      </c>
      <c r="K553" s="17">
        <v>69.684198845883984</v>
      </c>
      <c r="L553" s="17">
        <v>176.50667601547093</v>
      </c>
      <c r="M553" s="17">
        <v>230.05570252505288</v>
      </c>
      <c r="N553" s="17">
        <v>293.36169072221122</v>
      </c>
      <c r="O553" s="17">
        <v>326.34516257848213</v>
      </c>
      <c r="P553" s="17">
        <v>302.62967442326749</v>
      </c>
      <c r="Q553" s="17">
        <v>195.33641768406596</v>
      </c>
      <c r="R553" s="17">
        <v>15.594657400280248</v>
      </c>
      <c r="S553" s="17">
        <v>76.495118305443256</v>
      </c>
      <c r="T553" s="17">
        <v>43.543882760399676</v>
      </c>
      <c r="U553" s="17">
        <v>192.37953608498123</v>
      </c>
      <c r="V553" s="17">
        <v>5.4296578062441991</v>
      </c>
      <c r="W553" s="17">
        <v>6.2465085628472705</v>
      </c>
      <c r="X553" s="17">
        <v>3.9279818703668283</v>
      </c>
      <c r="Y553" s="17">
        <v>3.891000767018701</v>
      </c>
      <c r="Z553" s="17">
        <v>5.2059189449340781</v>
      </c>
      <c r="AA553" s="17">
        <v>6.9059972243690746</v>
      </c>
      <c r="AB553" s="17">
        <v>7.6930088625964403</v>
      </c>
      <c r="AC553" s="17">
        <v>5.9976970152018083</v>
      </c>
      <c r="AD553" s="17">
        <v>5.0214763397928461</v>
      </c>
      <c r="AE553" s="17">
        <v>1.6044321727109829</v>
      </c>
      <c r="AF553" s="17">
        <v>2.8034801937492251</v>
      </c>
      <c r="AG553" s="17">
        <v>1.3663439589170467</v>
      </c>
      <c r="AH553" s="17">
        <v>4.6617455755280321</v>
      </c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</row>
    <row r="554" spans="1:83" x14ac:dyDescent="0.3">
      <c r="A554" s="3">
        <v>6250</v>
      </c>
      <c r="B554" s="3" t="s">
        <v>649</v>
      </c>
      <c r="C554" s="3" t="s">
        <v>212</v>
      </c>
      <c r="D554" s="3" t="s">
        <v>48</v>
      </c>
      <c r="E554" s="3" t="s">
        <v>48</v>
      </c>
      <c r="F554" s="3" t="s">
        <v>38</v>
      </c>
      <c r="G554" s="3">
        <v>36.527388520000002</v>
      </c>
      <c r="H554" s="3">
        <v>-78.890894849999896</v>
      </c>
      <c r="I554" s="17">
        <v>5.7701560755685986</v>
      </c>
      <c r="J554" s="17">
        <v>4.4072607651703963</v>
      </c>
      <c r="K554" s="17">
        <v>1.3600563980831057</v>
      </c>
      <c r="L554" s="17">
        <v>5.0136692797745956</v>
      </c>
      <c r="M554" s="17">
        <v>5.5236998193197655</v>
      </c>
      <c r="N554" s="17">
        <v>6.2438930985436034</v>
      </c>
      <c r="O554" s="17">
        <v>7.1026433487098881</v>
      </c>
      <c r="P554" s="17">
        <v>6.1792807247737427</v>
      </c>
      <c r="Q554" s="17">
        <v>4.2202921271544875</v>
      </c>
      <c r="R554" s="17">
        <v>2.3745692702529837</v>
      </c>
      <c r="S554" s="17">
        <v>3.3183153963137779</v>
      </c>
      <c r="T554" s="17">
        <v>0.94659697387433062</v>
      </c>
      <c r="U554" s="17">
        <v>4.3678232312504655</v>
      </c>
      <c r="V554" s="17">
        <v>4.1215400539775704</v>
      </c>
      <c r="W554" s="17">
        <v>3.1480434036931402</v>
      </c>
      <c r="X554" s="17">
        <v>0.97146885577364706</v>
      </c>
      <c r="Y554" s="17">
        <v>3.5811923426961401</v>
      </c>
      <c r="Z554" s="17">
        <v>3.9454998709426898</v>
      </c>
      <c r="AA554" s="17">
        <v>4.45992364181686</v>
      </c>
      <c r="AB554" s="17">
        <v>5.0733166776499203</v>
      </c>
      <c r="AC554" s="17">
        <v>4.4137719462669596</v>
      </c>
      <c r="AD554" s="17">
        <v>3.0144943765389201</v>
      </c>
      <c r="AE554" s="17">
        <v>1.6961209073235599</v>
      </c>
      <c r="AF554" s="17">
        <v>2.37022528308127</v>
      </c>
      <c r="AG554" s="17">
        <v>0.67614069562452195</v>
      </c>
      <c r="AH554" s="17">
        <v>3.119873736607476</v>
      </c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</row>
    <row r="555" spans="1:83" s="2" customFormat="1" x14ac:dyDescent="0.3">
      <c r="A555" s="3">
        <v>6251</v>
      </c>
      <c r="B555" s="3" t="s">
        <v>650</v>
      </c>
      <c r="C555" s="3" t="s">
        <v>69</v>
      </c>
      <c r="D555" s="3" t="s">
        <v>89</v>
      </c>
      <c r="E555" s="3" t="s">
        <v>89</v>
      </c>
      <c r="F555" s="3" t="s">
        <v>43</v>
      </c>
      <c r="G555" s="3">
        <v>28.794793070000001</v>
      </c>
      <c r="H555" s="3">
        <v>-96.048827979999899</v>
      </c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>
        <v>24.652424749524535</v>
      </c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>
        <v>24.652424749524535</v>
      </c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</row>
    <row r="556" spans="1:83" x14ac:dyDescent="0.3">
      <c r="A556" s="3">
        <v>6254</v>
      </c>
      <c r="B556" s="3" t="s">
        <v>651</v>
      </c>
      <c r="C556" s="3" t="s">
        <v>217</v>
      </c>
      <c r="D556" s="3" t="s">
        <v>48</v>
      </c>
      <c r="E556" s="3" t="s">
        <v>48</v>
      </c>
      <c r="F556" s="3" t="s">
        <v>38</v>
      </c>
      <c r="G556" s="3">
        <v>41.096822600000003</v>
      </c>
      <c r="H556" s="3">
        <v>-92.555149790000002</v>
      </c>
      <c r="I556" s="17">
        <v>6.2762371142832754</v>
      </c>
      <c r="J556" s="17">
        <v>6.3650978476557913</v>
      </c>
      <c r="K556" s="17">
        <v>5.4444840705636501</v>
      </c>
      <c r="L556" s="17">
        <v>3.3903518942751498</v>
      </c>
      <c r="M556" s="17">
        <v>3.8344494641570597</v>
      </c>
      <c r="N556" s="17">
        <v>6.9326081554797341</v>
      </c>
      <c r="O556" s="17">
        <v>7.2928660247334909</v>
      </c>
      <c r="P556" s="17">
        <v>7.1265014358398835</v>
      </c>
      <c r="Q556" s="17">
        <v>6.7381683623859079</v>
      </c>
      <c r="R556" s="17">
        <v>4.9314107543061061</v>
      </c>
      <c r="S556" s="17">
        <v>4.4490498664841738</v>
      </c>
      <c r="T556" s="17">
        <v>5.7576915875107852</v>
      </c>
      <c r="U556" s="17">
        <v>5.7098655947570762</v>
      </c>
      <c r="V556" s="17">
        <v>4.4830265102023397</v>
      </c>
      <c r="W556" s="17">
        <v>4.5464984626112797</v>
      </c>
      <c r="X556" s="17">
        <v>3.8889171932597502</v>
      </c>
      <c r="Y556" s="17">
        <v>2.42167992448225</v>
      </c>
      <c r="Z556" s="17">
        <v>2.7388924743979</v>
      </c>
      <c r="AA556" s="17">
        <v>4.9518629681998103</v>
      </c>
      <c r="AB556" s="17">
        <v>5.2091900176667796</v>
      </c>
      <c r="AC556" s="17">
        <v>5.09035816845706</v>
      </c>
      <c r="AD556" s="17">
        <v>4.8129774017042202</v>
      </c>
      <c r="AE556" s="17">
        <v>3.52243625307579</v>
      </c>
      <c r="AF556" s="17">
        <v>3.1778927617744102</v>
      </c>
      <c r="AG556" s="17">
        <v>4.1126368482219897</v>
      </c>
      <c r="AH556" s="17">
        <v>4.0784754248264834</v>
      </c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</row>
    <row r="557" spans="1:83" x14ac:dyDescent="0.3">
      <c r="A557" s="3">
        <v>6257</v>
      </c>
      <c r="B557" s="3" t="s">
        <v>652</v>
      </c>
      <c r="C557" s="3" t="s">
        <v>154</v>
      </c>
      <c r="D557" s="3" t="s">
        <v>48</v>
      </c>
      <c r="E557" s="3" t="s">
        <v>48</v>
      </c>
      <c r="F557" s="3" t="s">
        <v>38</v>
      </c>
      <c r="G557" s="3">
        <v>33.0598023599999</v>
      </c>
      <c r="H557" s="3">
        <v>-83.80785478</v>
      </c>
      <c r="I557" s="17">
        <v>24.836401760090659</v>
      </c>
      <c r="J557" s="17">
        <v>31.7821826418655</v>
      </c>
      <c r="K557" s="17">
        <v>25.648345791676437</v>
      </c>
      <c r="L557" s="17">
        <v>24.271865905908559</v>
      </c>
      <c r="M557" s="17">
        <v>29.302013412047021</v>
      </c>
      <c r="N557" s="17">
        <v>37.97419256300536</v>
      </c>
      <c r="O557" s="17">
        <v>38.807897125508489</v>
      </c>
      <c r="P557" s="17">
        <v>37.546224329098898</v>
      </c>
      <c r="Q557" s="17">
        <v>35.616157052718854</v>
      </c>
      <c r="R557" s="17">
        <v>22.641584886779313</v>
      </c>
      <c r="S557" s="17">
        <v>21.236318586237157</v>
      </c>
      <c r="T557" s="17">
        <v>16.885503789956793</v>
      </c>
      <c r="U557" s="17">
        <v>28.84538148262525</v>
      </c>
      <c r="V557" s="17">
        <v>17.74028697149333</v>
      </c>
      <c r="W557" s="17">
        <v>22.70155902990393</v>
      </c>
      <c r="X557" s="17">
        <v>18.3202469940546</v>
      </c>
      <c r="Y557" s="17">
        <v>17.337047075648972</v>
      </c>
      <c r="Z557" s="17">
        <v>20.930009580033591</v>
      </c>
      <c r="AA557" s="17">
        <v>27.12442325928955</v>
      </c>
      <c r="AB557" s="17">
        <v>27.719926518220348</v>
      </c>
      <c r="AC557" s="17">
        <v>26.818731663642073</v>
      </c>
      <c r="AD557" s="17">
        <v>25.44011218051347</v>
      </c>
      <c r="AE557" s="17">
        <v>16.172560633413795</v>
      </c>
      <c r="AF557" s="17">
        <v>15.168798990169401</v>
      </c>
      <c r="AG557" s="17">
        <v>12.061074135683423</v>
      </c>
      <c r="AH557" s="17">
        <v>20.603843916160898</v>
      </c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</row>
    <row r="558" spans="1:83" x14ac:dyDescent="0.3">
      <c r="A558" s="3">
        <v>6264</v>
      </c>
      <c r="B558" s="3" t="s">
        <v>653</v>
      </c>
      <c r="C558" s="3" t="s">
        <v>521</v>
      </c>
      <c r="D558" s="3" t="s">
        <v>48</v>
      </c>
      <c r="E558" s="3" t="s">
        <v>48</v>
      </c>
      <c r="F558" s="3" t="s">
        <v>38</v>
      </c>
      <c r="G558" s="3">
        <v>38.978597139999899</v>
      </c>
      <c r="H558" s="3">
        <v>-81.93515859</v>
      </c>
      <c r="I558" s="17">
        <v>11.509516473822107</v>
      </c>
      <c r="J558" s="17">
        <v>13.92375492952938</v>
      </c>
      <c r="K558" s="17">
        <v>12.833591793103185</v>
      </c>
      <c r="L558" s="17">
        <v>12.028826447902809</v>
      </c>
      <c r="M558" s="17">
        <v>12.905311215236146</v>
      </c>
      <c r="N558" s="17">
        <v>14.324715109715779</v>
      </c>
      <c r="O558" s="17">
        <v>14.394530895859798</v>
      </c>
      <c r="P558" s="17">
        <v>14.380288179048959</v>
      </c>
      <c r="Q558" s="17">
        <v>14.315436331935478</v>
      </c>
      <c r="R558" s="17">
        <v>0.72572296002184844</v>
      </c>
      <c r="S558" s="17">
        <v>3.661638277937906</v>
      </c>
      <c r="T558" s="17">
        <v>10.462345413948329</v>
      </c>
      <c r="U558" s="17">
        <v>11.269408597024199</v>
      </c>
      <c r="V558" s="17">
        <v>8.2210831955872194</v>
      </c>
      <c r="W558" s="17">
        <v>9.9455392353781296</v>
      </c>
      <c r="X558" s="17">
        <v>9.1668512807879896</v>
      </c>
      <c r="Y558" s="17">
        <v>8.5920188913591495</v>
      </c>
      <c r="Z558" s="17">
        <v>9.2180794394543906</v>
      </c>
      <c r="AA558" s="17">
        <v>10.231939364082701</v>
      </c>
      <c r="AB558" s="17">
        <v>10.281807782756999</v>
      </c>
      <c r="AC558" s="17">
        <v>10.2716344136064</v>
      </c>
      <c r="AD558" s="17">
        <v>10.225311665668199</v>
      </c>
      <c r="AE558" s="17">
        <v>0.51837354287274895</v>
      </c>
      <c r="AF558" s="17">
        <v>2.6154559128127901</v>
      </c>
      <c r="AG558" s="17">
        <v>7.4731038671059498</v>
      </c>
      <c r="AH558" s="17">
        <v>8.0495775693030023</v>
      </c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</row>
    <row r="559" spans="1:83" x14ac:dyDescent="0.3">
      <c r="A559" s="3">
        <v>6285</v>
      </c>
      <c r="B559" s="3" t="s">
        <v>654</v>
      </c>
      <c r="C559" s="3" t="s">
        <v>54</v>
      </c>
      <c r="D559" s="3" t="s">
        <v>48</v>
      </c>
      <c r="E559" s="3" t="s">
        <v>48</v>
      </c>
      <c r="F559" s="3" t="s">
        <v>655</v>
      </c>
      <c r="G559" s="3">
        <v>64.735163049999898</v>
      </c>
      <c r="H559" s="3">
        <v>-147.350611299999</v>
      </c>
      <c r="I559" s="17">
        <v>0.28482598558715416</v>
      </c>
      <c r="J559" s="17">
        <v>0.2833592495620586</v>
      </c>
      <c r="K559" s="17">
        <v>0.25208201471150876</v>
      </c>
      <c r="L559" s="17">
        <v>0.266514816736525</v>
      </c>
      <c r="M559" s="17">
        <v>0.23005397774826039</v>
      </c>
      <c r="N559" s="17">
        <v>0.23328367407807418</v>
      </c>
      <c r="O559" s="17">
        <v>0.24902487041774299</v>
      </c>
      <c r="P559" s="17">
        <v>0.241828758926006</v>
      </c>
      <c r="Q559" s="17">
        <v>0.23943956317209458</v>
      </c>
      <c r="R559" s="17">
        <v>0.254255633724708</v>
      </c>
      <c r="S559" s="17">
        <v>4.104320278979158E-2</v>
      </c>
      <c r="T559" s="17">
        <v>0.10961119133808689</v>
      </c>
      <c r="U559" s="17">
        <v>0.22360178656736898</v>
      </c>
      <c r="V559" s="17">
        <v>0.203447132562253</v>
      </c>
      <c r="W559" s="17">
        <v>0.20239946397289901</v>
      </c>
      <c r="X559" s="17">
        <v>0.180058581936792</v>
      </c>
      <c r="Y559" s="17">
        <v>0.19036772624037501</v>
      </c>
      <c r="Z559" s="17">
        <v>0.164324269820186</v>
      </c>
      <c r="AA559" s="17">
        <v>0.166631195770053</v>
      </c>
      <c r="AB559" s="17">
        <v>0.17787490744124501</v>
      </c>
      <c r="AC559" s="17">
        <v>0.17273482780429</v>
      </c>
      <c r="AD559" s="17">
        <v>0.171028259408639</v>
      </c>
      <c r="AE559" s="17">
        <v>0.18161116694622001</v>
      </c>
      <c r="AF559" s="17">
        <v>2.9316573421279701E-2</v>
      </c>
      <c r="AG559" s="17">
        <v>7.8293708098633494E-2</v>
      </c>
      <c r="AH559" s="17">
        <v>0.15971556183383498</v>
      </c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</row>
    <row r="560" spans="1:83" x14ac:dyDescent="0.3">
      <c r="A560" s="3">
        <v>6288</v>
      </c>
      <c r="B560" s="3" t="s">
        <v>656</v>
      </c>
      <c r="C560" s="3" t="s">
        <v>54</v>
      </c>
      <c r="D560" s="3" t="s">
        <v>35</v>
      </c>
      <c r="E560" s="3" t="s">
        <v>1216</v>
      </c>
      <c r="F560" s="3" t="s">
        <v>38</v>
      </c>
      <c r="G560" s="3">
        <v>63.855076570000001</v>
      </c>
      <c r="H560" s="3">
        <v>-148.950652399999</v>
      </c>
      <c r="I560" s="17">
        <v>26.056931413665311</v>
      </c>
      <c r="J560" s="17">
        <v>25.27076724383334</v>
      </c>
      <c r="K560" s="17">
        <v>25.804639069307306</v>
      </c>
      <c r="L560" s="17">
        <v>9.1474587766131723</v>
      </c>
      <c r="M560" s="17">
        <v>26.392196977325096</v>
      </c>
      <c r="N560" s="17">
        <v>29.991599832682812</v>
      </c>
      <c r="O560" s="17">
        <v>26.489494610964051</v>
      </c>
      <c r="P560" s="17">
        <v>26.950655197998273</v>
      </c>
      <c r="Q560" s="17">
        <v>45.675614171207265</v>
      </c>
      <c r="R560" s="17">
        <v>43.542771924657188</v>
      </c>
      <c r="S560" s="17">
        <v>44.285727007071245</v>
      </c>
      <c r="T560" s="17">
        <v>59.17697288453703</v>
      </c>
      <c r="U560" s="17">
        <v>32.458676714757942</v>
      </c>
      <c r="V560" s="17">
        <v>0.18072195384645001</v>
      </c>
      <c r="W560" s="17">
        <v>0.17491501471327145</v>
      </c>
      <c r="X560" s="17">
        <v>0.17915825132634439</v>
      </c>
      <c r="Y560" s="17">
        <v>6.5344728839782221E-2</v>
      </c>
      <c r="Z560" s="17">
        <v>0.23071944392649671</v>
      </c>
      <c r="AA560" s="17">
        <v>0.29603358752176351</v>
      </c>
      <c r="AB560" s="17">
        <v>0.25628361224148644</v>
      </c>
      <c r="AC560" s="17">
        <v>0.251164418560192</v>
      </c>
      <c r="AD560" s="17">
        <v>0.37017158062315098</v>
      </c>
      <c r="AE560" s="17">
        <v>0.31678203538173477</v>
      </c>
      <c r="AF560" s="17">
        <v>0.30891554362462548</v>
      </c>
      <c r="AG560" s="17">
        <v>0.40945069397800904</v>
      </c>
      <c r="AH560" s="17">
        <v>0.25387472963652979</v>
      </c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</row>
    <row r="561" spans="1:83" x14ac:dyDescent="0.3">
      <c r="A561" s="3">
        <v>6358</v>
      </c>
      <c r="B561" s="3" t="s">
        <v>657</v>
      </c>
      <c r="C561" s="3" t="s">
        <v>312</v>
      </c>
      <c r="D561" s="3" t="s">
        <v>48</v>
      </c>
      <c r="E561" s="3" t="s">
        <v>48</v>
      </c>
      <c r="F561" s="3" t="s">
        <v>58</v>
      </c>
      <c r="G561" s="3">
        <v>44.888813560000003</v>
      </c>
      <c r="H561" s="3">
        <v>-94.349538089999896</v>
      </c>
      <c r="I561" s="1">
        <v>1.5513635047922198E-3</v>
      </c>
      <c r="J561" s="1">
        <v>7.0371362574285215E-3</v>
      </c>
      <c r="K561" s="1">
        <v>3.3982668289797495E-3</v>
      </c>
      <c r="L561" s="1">
        <v>7.4776619910585738E-3</v>
      </c>
      <c r="M561" s="1">
        <v>0</v>
      </c>
      <c r="N561" s="1">
        <v>1.3803027602426479E-2</v>
      </c>
      <c r="O561" s="1">
        <v>5.2253096446205481E-2</v>
      </c>
      <c r="P561" s="1">
        <v>3.5187903285117374E-2</v>
      </c>
      <c r="Q561" s="1">
        <v>2.9895900265265576E-2</v>
      </c>
      <c r="R561" s="1">
        <v>0</v>
      </c>
      <c r="S561" s="1">
        <v>1.2315472252666197E-3</v>
      </c>
      <c r="T561" s="1">
        <v>0</v>
      </c>
      <c r="U561" s="1">
        <v>1.2694228656839602E-2</v>
      </c>
      <c r="V561" s="1">
        <v>1.1081167891372999E-3</v>
      </c>
      <c r="W561" s="1">
        <v>5.02652589816323E-3</v>
      </c>
      <c r="X561" s="1">
        <v>2.4273334492712498E-3</v>
      </c>
      <c r="Y561" s="1">
        <v>5.3411871364704103E-3</v>
      </c>
      <c r="Z561" s="1">
        <v>0</v>
      </c>
      <c r="AA561" s="1">
        <v>9.8593054303046292E-3</v>
      </c>
      <c r="AB561" s="1">
        <v>3.7323640318718203E-2</v>
      </c>
      <c r="AC561" s="1">
        <v>2.5134216632226699E-2</v>
      </c>
      <c r="AD561" s="1">
        <v>2.13542144751897E-2</v>
      </c>
      <c r="AE561" s="1">
        <v>0</v>
      </c>
      <c r="AF561" s="1">
        <v>8.7967658947615704E-4</v>
      </c>
      <c r="AG561" s="1">
        <v>0</v>
      </c>
      <c r="AH561" s="1">
        <v>9.0673061834568615E-3</v>
      </c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x14ac:dyDescent="0.3">
      <c r="A562" s="3">
        <v>6462</v>
      </c>
      <c r="B562" s="3" t="s">
        <v>658</v>
      </c>
      <c r="C562" s="3" t="s">
        <v>47</v>
      </c>
      <c r="D562" s="3" t="s">
        <v>48</v>
      </c>
      <c r="E562" s="3" t="s">
        <v>48</v>
      </c>
      <c r="F562" s="3" t="s">
        <v>43</v>
      </c>
      <c r="G562" s="3">
        <v>30.75667228</v>
      </c>
      <c r="H562" s="3">
        <v>-91.332761640000001</v>
      </c>
      <c r="I562" s="17">
        <v>14.164746846785079</v>
      </c>
      <c r="J562" s="17">
        <v>11.804340934351336</v>
      </c>
      <c r="K562" s="17">
        <v>0.62089588606773971</v>
      </c>
      <c r="L562" s="17">
        <v>18.471317347028837</v>
      </c>
      <c r="M562" s="17">
        <v>18.467263496708878</v>
      </c>
      <c r="N562" s="17">
        <v>11.789565216176634</v>
      </c>
      <c r="O562" s="17">
        <v>18.220475445330059</v>
      </c>
      <c r="P562" s="17">
        <v>18.968773650071981</v>
      </c>
      <c r="Q562" s="17">
        <v>18.553461408223978</v>
      </c>
      <c r="R562" s="17">
        <v>18.070090615897598</v>
      </c>
      <c r="S562" s="17">
        <v>14.884181239644359</v>
      </c>
      <c r="T562" s="17">
        <v>15.222401773525098</v>
      </c>
      <c r="U562" s="17">
        <v>14.95137364832885</v>
      </c>
      <c r="V562" s="17">
        <v>10.117676319132199</v>
      </c>
      <c r="W562" s="17">
        <v>8.43167209596524</v>
      </c>
      <c r="X562" s="17">
        <v>0.443497061476957</v>
      </c>
      <c r="Y562" s="17">
        <v>13.193798105020599</v>
      </c>
      <c r="Z562" s="17">
        <v>13.1909024976492</v>
      </c>
      <c r="AA562" s="17">
        <v>8.4211180115547393</v>
      </c>
      <c r="AB562" s="17">
        <v>13.0146253180929</v>
      </c>
      <c r="AC562" s="17">
        <v>13.549124035765701</v>
      </c>
      <c r="AD562" s="17">
        <v>13.2524724344457</v>
      </c>
      <c r="AE562" s="17">
        <v>12.907207582784</v>
      </c>
      <c r="AF562" s="17">
        <v>10.6315580283174</v>
      </c>
      <c r="AG562" s="17">
        <v>10.873144123946499</v>
      </c>
      <c r="AH562" s="17">
        <v>10.679552605949182</v>
      </c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</row>
    <row r="563" spans="1:83" x14ac:dyDescent="0.3">
      <c r="A563" s="3">
        <v>6469</v>
      </c>
      <c r="B563" s="3" t="s">
        <v>659</v>
      </c>
      <c r="C563" s="3" t="s">
        <v>414</v>
      </c>
      <c r="D563" s="3" t="s">
        <v>48</v>
      </c>
      <c r="E563" s="3" t="s">
        <v>48</v>
      </c>
      <c r="F563" s="3" t="s">
        <v>38</v>
      </c>
      <c r="G563" s="3">
        <v>47.37145786</v>
      </c>
      <c r="H563" s="3">
        <v>-101.836304499999</v>
      </c>
      <c r="I563" s="17">
        <v>10.448810284582754</v>
      </c>
      <c r="J563" s="17">
        <v>10.768757205222688</v>
      </c>
      <c r="K563" s="17">
        <v>9.7893670022481061</v>
      </c>
      <c r="L563" s="17">
        <v>8.4516221650405861</v>
      </c>
      <c r="M563" s="17">
        <v>9.4983141650248051</v>
      </c>
      <c r="N563" s="17">
        <v>10.595456157688318</v>
      </c>
      <c r="O563" s="17">
        <v>11.681279187515225</v>
      </c>
      <c r="P563" s="17">
        <v>9.6808626495234371</v>
      </c>
      <c r="Q563" s="17">
        <v>8.3278134250616063</v>
      </c>
      <c r="R563" s="17">
        <v>9.0994140107317563</v>
      </c>
      <c r="S563" s="17">
        <v>10.001990436268585</v>
      </c>
      <c r="T563" s="17">
        <v>10.082857011950981</v>
      </c>
      <c r="U563" s="17">
        <v>9.8672320573339647</v>
      </c>
      <c r="V563" s="17">
        <v>7.4634359175591101</v>
      </c>
      <c r="W563" s="17">
        <v>7.6919694323019199</v>
      </c>
      <c r="X563" s="17">
        <v>6.9924050016057899</v>
      </c>
      <c r="Y563" s="17">
        <v>6.0368729750289898</v>
      </c>
      <c r="Z563" s="17">
        <v>6.7845101178748601</v>
      </c>
      <c r="AA563" s="17">
        <v>7.5681829697773697</v>
      </c>
      <c r="AB563" s="17">
        <v>8.3437708482251605</v>
      </c>
      <c r="AC563" s="17">
        <v>6.91490189251674</v>
      </c>
      <c r="AD563" s="17">
        <v>5.9484381607582897</v>
      </c>
      <c r="AE563" s="17">
        <v>6.4995814362369702</v>
      </c>
      <c r="AF563" s="17">
        <v>7.1442788830489903</v>
      </c>
      <c r="AG563" s="17">
        <v>7.2020407228221295</v>
      </c>
      <c r="AH563" s="17">
        <v>7.0480228980956898</v>
      </c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</row>
    <row r="564" spans="1:83" x14ac:dyDescent="0.3">
      <c r="A564" s="3">
        <v>6474</v>
      </c>
      <c r="B564" s="3" t="s">
        <v>660</v>
      </c>
      <c r="C564" s="3" t="s">
        <v>174</v>
      </c>
      <c r="D564" s="3" t="s">
        <v>92</v>
      </c>
      <c r="E564" s="3" t="s">
        <v>92</v>
      </c>
      <c r="F564" s="3" t="s">
        <v>125</v>
      </c>
      <c r="G564" s="3">
        <v>21.899837170000001</v>
      </c>
      <c r="H564" s="3">
        <v>-159.5857886</v>
      </c>
      <c r="I564" s="17">
        <v>0</v>
      </c>
      <c r="J564" s="17">
        <v>2.2880811379162806</v>
      </c>
      <c r="K564" s="17">
        <v>0</v>
      </c>
      <c r="L564" s="17">
        <v>0</v>
      </c>
      <c r="M564" s="17">
        <v>1.1723034516082212E-2</v>
      </c>
      <c r="N564" s="17">
        <v>3.1493461417193278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7">
        <v>0.43537005529653222</v>
      </c>
      <c r="V564" s="17">
        <v>0</v>
      </c>
      <c r="W564" s="17">
        <v>0</v>
      </c>
      <c r="X564" s="17">
        <v>0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</row>
    <row r="565" spans="1:83" x14ac:dyDescent="0.3">
      <c r="A565" s="3">
        <v>6481</v>
      </c>
      <c r="B565" s="3" t="s">
        <v>661</v>
      </c>
      <c r="C565" s="3" t="s">
        <v>510</v>
      </c>
      <c r="D565" s="3" t="s">
        <v>48</v>
      </c>
      <c r="E565" s="3" t="s">
        <v>48</v>
      </c>
      <c r="F565" s="3" t="s">
        <v>38</v>
      </c>
      <c r="G565" s="3">
        <v>39.511478009999898</v>
      </c>
      <c r="H565" s="3">
        <v>-112.582009099999</v>
      </c>
      <c r="I565" s="17">
        <v>17.776215038975486</v>
      </c>
      <c r="J565" s="17">
        <v>16.121118011708891</v>
      </c>
      <c r="K565" s="17">
        <v>14.032067675179945</v>
      </c>
      <c r="L565" s="17">
        <v>6.300499304211967</v>
      </c>
      <c r="M565" s="17">
        <v>16.189757106565111</v>
      </c>
      <c r="N565" s="17">
        <v>14.6114604352024</v>
      </c>
      <c r="O565" s="17">
        <v>16.172504677398749</v>
      </c>
      <c r="P565" s="17">
        <v>16.238743794515045</v>
      </c>
      <c r="Q565" s="17">
        <v>15.399899554419505</v>
      </c>
      <c r="R565" s="17">
        <v>16.35649619820542</v>
      </c>
      <c r="S565" s="17">
        <v>0</v>
      </c>
      <c r="T565" s="17">
        <v>15.832304520940276</v>
      </c>
      <c r="U565" s="17">
        <v>13.784350253446702</v>
      </c>
      <c r="V565" s="17">
        <v>12.69729645641106</v>
      </c>
      <c r="W565" s="17">
        <v>11.515084294077781</v>
      </c>
      <c r="X565" s="17">
        <v>10.022905482271391</v>
      </c>
      <c r="Y565" s="17">
        <v>4.5003566458656916</v>
      </c>
      <c r="Z565" s="17">
        <v>11.56411221897508</v>
      </c>
      <c r="AA565" s="17">
        <v>10.436757453716</v>
      </c>
      <c r="AB565" s="17">
        <v>11.551789055284821</v>
      </c>
      <c r="AC565" s="17">
        <v>11.599102710367891</v>
      </c>
      <c r="AD565" s="17">
        <v>10.999928253156789</v>
      </c>
      <c r="AE565" s="17">
        <v>11.68321157014673</v>
      </c>
      <c r="AF565" s="17">
        <v>0</v>
      </c>
      <c r="AG565" s="17">
        <v>11.30878894352877</v>
      </c>
      <c r="AH565" s="17">
        <v>9.8459644667476454</v>
      </c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</row>
    <row r="566" spans="1:83" x14ac:dyDescent="0.3">
      <c r="A566" s="3">
        <v>6504</v>
      </c>
      <c r="B566" s="3" t="s">
        <v>662</v>
      </c>
      <c r="C566" s="3" t="s">
        <v>174</v>
      </c>
      <c r="D566" s="3" t="s">
        <v>48</v>
      </c>
      <c r="E566" s="3" t="s">
        <v>48</v>
      </c>
      <c r="F566" s="3" t="s">
        <v>655</v>
      </c>
      <c r="G566" s="3">
        <v>20.8011699999999</v>
      </c>
      <c r="H566" s="3">
        <v>-156.49298099999899</v>
      </c>
      <c r="I566" s="17">
        <v>0.58494491255507852</v>
      </c>
      <c r="J566" s="17">
        <v>0.56105930101975732</v>
      </c>
      <c r="K566" s="17">
        <v>0.45884554319446458</v>
      </c>
      <c r="L566" s="17">
        <v>0.48205275888460175</v>
      </c>
      <c r="M566" s="17">
        <v>0.45311718203185597</v>
      </c>
      <c r="N566" s="17">
        <v>0.60533850475957174</v>
      </c>
      <c r="O566" s="17">
        <v>0.61237455745179692</v>
      </c>
      <c r="P566" s="17">
        <v>0.73879734892810967</v>
      </c>
      <c r="Q566" s="17">
        <v>0.70671992507535852</v>
      </c>
      <c r="R566" s="17">
        <v>0.73191101203113451</v>
      </c>
      <c r="S566" s="17">
        <v>0.67522309266107494</v>
      </c>
      <c r="T566" s="17">
        <v>0.56439336604851342</v>
      </c>
      <c r="U566" s="17">
        <v>0.59798791906696147</v>
      </c>
      <c r="V566" s="17">
        <v>0.41781779468219904</v>
      </c>
      <c r="W566" s="17">
        <v>0.40075664358554097</v>
      </c>
      <c r="X566" s="17">
        <v>0.32774681656747473</v>
      </c>
      <c r="Y566" s="17">
        <v>0.34432339920328703</v>
      </c>
      <c r="Z566" s="17">
        <v>0.32365513002275431</v>
      </c>
      <c r="AA566" s="17">
        <v>0.43238464625683704</v>
      </c>
      <c r="AB566" s="17">
        <v>0.437410398179855</v>
      </c>
      <c r="AC566" s="17">
        <v>0.527712392091507</v>
      </c>
      <c r="AD566" s="17">
        <v>0.50479994648239901</v>
      </c>
      <c r="AE566" s="17">
        <v>0.52279358002223897</v>
      </c>
      <c r="AF566" s="17">
        <v>0.48230220904362503</v>
      </c>
      <c r="AG566" s="17">
        <v>0.40313811860608101</v>
      </c>
      <c r="AH566" s="17">
        <v>0.42713422790497263</v>
      </c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</row>
    <row r="567" spans="1:83" x14ac:dyDescent="0.3">
      <c r="A567" s="3">
        <v>6558</v>
      </c>
      <c r="B567" s="3" t="s">
        <v>663</v>
      </c>
      <c r="C567" s="3" t="s">
        <v>47</v>
      </c>
      <c r="D567" s="3" t="s">
        <v>48</v>
      </c>
      <c r="E567" s="3" t="s">
        <v>48</v>
      </c>
      <c r="F567" s="3" t="s">
        <v>36</v>
      </c>
      <c r="G567" s="3">
        <v>31.320900000000002</v>
      </c>
      <c r="H567" s="3">
        <v>-92.4619</v>
      </c>
      <c r="I567" s="17">
        <v>0</v>
      </c>
      <c r="J567" s="17">
        <v>0</v>
      </c>
      <c r="K567" s="17">
        <v>0</v>
      </c>
      <c r="L567" s="17">
        <v>0</v>
      </c>
      <c r="M567" s="17">
        <v>0</v>
      </c>
      <c r="N567" s="17">
        <v>0</v>
      </c>
      <c r="O567" s="17">
        <v>1.6284833138917418E-3</v>
      </c>
      <c r="P567" s="17">
        <v>1.218009752447502E-3</v>
      </c>
      <c r="Q567" s="17">
        <v>2.4463596055531779E-3</v>
      </c>
      <c r="R567" s="17">
        <v>0</v>
      </c>
      <c r="S567" s="17">
        <v>0</v>
      </c>
      <c r="T567" s="17">
        <v>0</v>
      </c>
      <c r="U567" s="17">
        <v>4.4282759787153946E-4</v>
      </c>
      <c r="V567" s="17">
        <v>0</v>
      </c>
      <c r="W567" s="17">
        <v>0</v>
      </c>
      <c r="X567" s="17">
        <v>0</v>
      </c>
      <c r="Y567" s="17">
        <v>0</v>
      </c>
      <c r="Z567" s="17">
        <v>0</v>
      </c>
      <c r="AA567" s="17">
        <v>0</v>
      </c>
      <c r="AB567" s="17">
        <v>1.16320236706553E-3</v>
      </c>
      <c r="AC567" s="17">
        <v>8.7000696603393003E-4</v>
      </c>
      <c r="AD567" s="17">
        <v>1.7473997182522699E-3</v>
      </c>
      <c r="AE567" s="17">
        <v>0</v>
      </c>
      <c r="AF567" s="17">
        <v>0</v>
      </c>
      <c r="AG567" s="17">
        <v>0</v>
      </c>
      <c r="AH567" s="17">
        <v>3.1630542705109963E-4</v>
      </c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</row>
    <row r="568" spans="1:83" x14ac:dyDescent="0.3">
      <c r="A568" s="3">
        <v>6559</v>
      </c>
      <c r="B568" s="3" t="s">
        <v>664</v>
      </c>
      <c r="C568" s="3" t="s">
        <v>54</v>
      </c>
      <c r="D568" s="3" t="s">
        <v>48</v>
      </c>
      <c r="E568" s="3" t="s">
        <v>48</v>
      </c>
      <c r="F568" s="3" t="s">
        <v>58</v>
      </c>
      <c r="G568" s="3">
        <v>61.2296259499999</v>
      </c>
      <c r="H568" s="3">
        <v>-149.71754970000001</v>
      </c>
      <c r="I568" s="17">
        <v>0.7107489852667106</v>
      </c>
      <c r="J568" s="17">
        <v>0.68587318334798197</v>
      </c>
      <c r="K568" s="17">
        <v>0.66899389573167189</v>
      </c>
      <c r="L568" s="17">
        <v>0.69957609355625872</v>
      </c>
      <c r="M568" s="17">
        <v>0.65045684915418756</v>
      </c>
      <c r="N568" s="17">
        <v>0.67805629032591375</v>
      </c>
      <c r="O568" s="17">
        <v>0.68939233267851374</v>
      </c>
      <c r="P568" s="17">
        <v>0.6764471587839419</v>
      </c>
      <c r="Q568" s="17">
        <v>0.63542944931300238</v>
      </c>
      <c r="R568" s="17">
        <v>0.11239555702244253</v>
      </c>
      <c r="S568" s="17">
        <v>0.33061712385225017</v>
      </c>
      <c r="T568" s="17">
        <v>0.70747892679852087</v>
      </c>
      <c r="U568" s="17">
        <v>0.60330998003748493</v>
      </c>
      <c r="V568" s="17">
        <v>0.507677846619079</v>
      </c>
      <c r="W568" s="17">
        <v>0.48990941667713001</v>
      </c>
      <c r="X568" s="17">
        <v>0.47785278266547998</v>
      </c>
      <c r="Y568" s="17">
        <v>0.49969720968304199</v>
      </c>
      <c r="Z568" s="17">
        <v>0.46461203511013399</v>
      </c>
      <c r="AA568" s="17">
        <v>0.48432592166136701</v>
      </c>
      <c r="AB568" s="17">
        <v>0.492423094770367</v>
      </c>
      <c r="AC568" s="17">
        <v>0.48317654198853</v>
      </c>
      <c r="AD568" s="17">
        <v>0.45387817808071601</v>
      </c>
      <c r="AE568" s="17">
        <v>8.0282540730316099E-2</v>
      </c>
      <c r="AF568" s="17">
        <v>0.236155088465893</v>
      </c>
      <c r="AG568" s="17">
        <v>0.50534209057037205</v>
      </c>
      <c r="AH568" s="17">
        <v>0.43093570002677489</v>
      </c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</row>
    <row r="569" spans="1:83" x14ac:dyDescent="0.3">
      <c r="A569" s="3">
        <v>6639</v>
      </c>
      <c r="B569" s="3" t="s">
        <v>665</v>
      </c>
      <c r="C569" s="3" t="s">
        <v>247</v>
      </c>
      <c r="D569" s="3" t="s">
        <v>48</v>
      </c>
      <c r="E569" s="3" t="s">
        <v>48</v>
      </c>
      <c r="F569" s="3" t="s">
        <v>38</v>
      </c>
      <c r="G569" s="3">
        <v>37.645876999999899</v>
      </c>
      <c r="H569" s="3">
        <v>-87.500302259999899</v>
      </c>
      <c r="I569" s="17">
        <v>5.9125705992386175</v>
      </c>
      <c r="J569" s="17">
        <v>5.6709361829295837</v>
      </c>
      <c r="K569" s="17">
        <v>5.2516747397133035</v>
      </c>
      <c r="L569" s="17">
        <v>2.7676670557192438</v>
      </c>
      <c r="M569" s="17">
        <v>5.1593368280375316</v>
      </c>
      <c r="N569" s="17">
        <v>5.4962476836877538</v>
      </c>
      <c r="O569" s="17">
        <v>5.3112866645171621</v>
      </c>
      <c r="P569" s="17">
        <v>5.0447690329183139</v>
      </c>
      <c r="Q569" s="17">
        <v>4.2015580495483</v>
      </c>
      <c r="R569" s="17">
        <v>1.9910489316752864</v>
      </c>
      <c r="S569" s="17">
        <v>3.8228972213252672</v>
      </c>
      <c r="T569" s="17">
        <v>4.6234581336690734</v>
      </c>
      <c r="U569" s="17">
        <v>4.6015227568583379</v>
      </c>
      <c r="V569" s="17">
        <v>4.2232647137418695</v>
      </c>
      <c r="W569" s="17">
        <v>4.05066870209256</v>
      </c>
      <c r="X569" s="17">
        <v>3.7511962426523597</v>
      </c>
      <c r="Y569" s="17">
        <v>1.9769050397994601</v>
      </c>
      <c r="Z569" s="17">
        <v>3.6852405914553801</v>
      </c>
      <c r="AA569" s="17">
        <v>3.9258912026341104</v>
      </c>
      <c r="AB569" s="17">
        <v>3.7937761889408299</v>
      </c>
      <c r="AC569" s="17">
        <v>3.6034064520845099</v>
      </c>
      <c r="AD569" s="17">
        <v>3.0011128925345001</v>
      </c>
      <c r="AE569" s="17">
        <v>1.4221778083394903</v>
      </c>
      <c r="AF569" s="17">
        <v>2.7306408723751909</v>
      </c>
      <c r="AG569" s="17">
        <v>3.30247009547791</v>
      </c>
      <c r="AH569" s="17">
        <v>3.2868019691845269</v>
      </c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</row>
    <row r="570" spans="1:83" x14ac:dyDescent="0.3">
      <c r="A570" s="3">
        <v>6641</v>
      </c>
      <c r="B570" s="3" t="s">
        <v>666</v>
      </c>
      <c r="C570" s="3" t="s">
        <v>80</v>
      </c>
      <c r="D570" s="3" t="s">
        <v>48</v>
      </c>
      <c r="E570" s="3" t="s">
        <v>48</v>
      </c>
      <c r="F570" s="3" t="s">
        <v>38</v>
      </c>
      <c r="G570" s="3">
        <v>35.677800310000002</v>
      </c>
      <c r="H570" s="3">
        <v>-91.408469650000001</v>
      </c>
      <c r="I570" s="17">
        <v>8.2715523172520982</v>
      </c>
      <c r="J570" s="17">
        <v>9.7338800206236673</v>
      </c>
      <c r="K570" s="17">
        <v>0.31045748327791201</v>
      </c>
      <c r="L570" s="17">
        <v>4.4811469966879551</v>
      </c>
      <c r="M570" s="17">
        <v>13.426105152360613</v>
      </c>
      <c r="N570" s="17">
        <v>11.639462594924456</v>
      </c>
      <c r="O570" s="17">
        <v>14.582465656924732</v>
      </c>
      <c r="P570" s="17">
        <v>11.520280426830141</v>
      </c>
      <c r="Q570" s="17">
        <v>12.340818539804452</v>
      </c>
      <c r="R570" s="17">
        <v>9.7129288753285739</v>
      </c>
      <c r="S570" s="17">
        <v>5.8597253489325176</v>
      </c>
      <c r="T570" s="17">
        <v>2.7661167191808329</v>
      </c>
      <c r="U570" s="17">
        <v>8.7136173987773873</v>
      </c>
      <c r="V570" s="17">
        <v>5.9082516551800701</v>
      </c>
      <c r="W570" s="17">
        <v>6.9527714433026198</v>
      </c>
      <c r="X570" s="17">
        <v>0.22175534519850859</v>
      </c>
      <c r="Y570" s="17">
        <v>3.2008192833485398</v>
      </c>
      <c r="Z570" s="17">
        <v>9.5900751088290086</v>
      </c>
      <c r="AA570" s="17">
        <v>8.3139018535174696</v>
      </c>
      <c r="AB570" s="17">
        <v>10.41604689780338</v>
      </c>
      <c r="AC570" s="17">
        <v>8.2287717334501007</v>
      </c>
      <c r="AD570" s="17">
        <v>8.8148703855746096</v>
      </c>
      <c r="AE570" s="17">
        <v>6.9378063395204101</v>
      </c>
      <c r="AF570" s="17">
        <v>4.1855181063803695</v>
      </c>
      <c r="AG570" s="17">
        <v>1.975797656557738</v>
      </c>
      <c r="AH570" s="17">
        <v>6.224012427698133</v>
      </c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</row>
    <row r="571" spans="1:83" s="2" customFormat="1" x14ac:dyDescent="0.3">
      <c r="A571" s="3">
        <v>6648</v>
      </c>
      <c r="B571" s="3" t="s">
        <v>667</v>
      </c>
      <c r="C571" s="3" t="s">
        <v>69</v>
      </c>
      <c r="D571" s="3" t="s">
        <v>89</v>
      </c>
      <c r="E571" s="3" t="s">
        <v>89</v>
      </c>
      <c r="F571" s="3" t="s">
        <v>38</v>
      </c>
      <c r="G571" s="3">
        <v>30.566062330000001</v>
      </c>
      <c r="H571" s="3">
        <v>-97.063595719999896</v>
      </c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>
        <v>5.3235077649978537</v>
      </c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>
        <v>5.3235077649978537</v>
      </c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</row>
    <row r="572" spans="1:83" x14ac:dyDescent="0.3">
      <c r="A572" s="3">
        <v>6664</v>
      </c>
      <c r="B572" s="3" t="s">
        <v>632</v>
      </c>
      <c r="C572" s="3" t="s">
        <v>217</v>
      </c>
      <c r="D572" s="3" t="s">
        <v>48</v>
      </c>
      <c r="E572" s="3" t="s">
        <v>48</v>
      </c>
      <c r="F572" s="3" t="s">
        <v>38</v>
      </c>
      <c r="G572" s="3">
        <v>41.317443949999898</v>
      </c>
      <c r="H572" s="3">
        <v>-91.093317749999898</v>
      </c>
      <c r="I572" s="17">
        <v>5.7353832496195611</v>
      </c>
      <c r="J572" s="17">
        <v>6.7282079321087398</v>
      </c>
      <c r="K572" s="17">
        <v>6.896997330832308</v>
      </c>
      <c r="L572" s="17">
        <v>4.8575984400526657</v>
      </c>
      <c r="M572" s="17">
        <v>6.9007638729640801</v>
      </c>
      <c r="N572" s="17">
        <v>8.4408624175649756</v>
      </c>
      <c r="O572" s="17">
        <v>8.5302888139503708</v>
      </c>
      <c r="P572" s="17">
        <v>8.3723684481913558</v>
      </c>
      <c r="Q572" s="17">
        <v>7.640623614164225</v>
      </c>
      <c r="R572" s="17">
        <v>6.293015083252576</v>
      </c>
      <c r="S572" s="17">
        <v>0.55246042325416878</v>
      </c>
      <c r="T572" s="17">
        <v>2.1751313636254439</v>
      </c>
      <c r="U572" s="17">
        <v>6.0963248273578969</v>
      </c>
      <c r="V572" s="17">
        <v>4.0967023211568296</v>
      </c>
      <c r="W572" s="17">
        <v>4.8058628086491</v>
      </c>
      <c r="X572" s="17">
        <v>4.9264266648802204</v>
      </c>
      <c r="Y572" s="17">
        <v>3.4697131714661902</v>
      </c>
      <c r="Z572" s="17">
        <v>4.9291170521172001</v>
      </c>
      <c r="AA572" s="17">
        <v>6.0291874411178403</v>
      </c>
      <c r="AB572" s="17">
        <v>6.0930634385359799</v>
      </c>
      <c r="AC572" s="17">
        <v>5.9802631772795403</v>
      </c>
      <c r="AD572" s="17">
        <v>5.4575882958315898</v>
      </c>
      <c r="AE572" s="17">
        <v>4.4950107737518401</v>
      </c>
      <c r="AF572" s="17">
        <v>0.39461458803869198</v>
      </c>
      <c r="AG572" s="17">
        <v>1.5536652597324601</v>
      </c>
      <c r="AH572" s="17">
        <v>4.3545177338270689</v>
      </c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</row>
    <row r="573" spans="1:83" x14ac:dyDescent="0.3">
      <c r="A573" s="3">
        <v>6705</v>
      </c>
      <c r="B573" s="3" t="s">
        <v>209</v>
      </c>
      <c r="C573" s="3" t="s">
        <v>196</v>
      </c>
      <c r="D573" s="3" t="s">
        <v>35</v>
      </c>
      <c r="E573" s="3" t="s">
        <v>1216</v>
      </c>
      <c r="F573" s="3" t="s">
        <v>38</v>
      </c>
      <c r="G573" s="3">
        <v>37.9149999999999</v>
      </c>
      <c r="H573" s="3">
        <v>-87.332777780000001</v>
      </c>
      <c r="I573" s="17">
        <v>462.14573978934948</v>
      </c>
      <c r="J573" s="17">
        <v>556.3874069504061</v>
      </c>
      <c r="K573" s="17">
        <v>457.73713561348052</v>
      </c>
      <c r="L573" s="17">
        <v>509.79762833559391</v>
      </c>
      <c r="M573" s="17">
        <v>445.43780834453042</v>
      </c>
      <c r="N573" s="17">
        <v>578.27584928475812</v>
      </c>
      <c r="O573" s="17">
        <v>576.66903138944076</v>
      </c>
      <c r="P573" s="17">
        <v>616.96801662556766</v>
      </c>
      <c r="Q573" s="17">
        <v>531.97827242384278</v>
      </c>
      <c r="R573" s="17">
        <v>585.75522972456838</v>
      </c>
      <c r="S573" s="17">
        <v>556.04736911912084</v>
      </c>
      <c r="T573" s="17">
        <v>534.76578930688174</v>
      </c>
      <c r="U573" s="17">
        <v>534.04291025786097</v>
      </c>
      <c r="V573" s="17">
        <v>3.4679946031244819</v>
      </c>
      <c r="W573" s="17">
        <v>4.2098172820117714</v>
      </c>
      <c r="X573" s="17">
        <v>3.6679498117421474</v>
      </c>
      <c r="Y573" s="17">
        <v>5.0114280946483127</v>
      </c>
      <c r="Z573" s="17">
        <v>4.8174961900600026</v>
      </c>
      <c r="AA573" s="17">
        <v>6.6959343384060332</v>
      </c>
      <c r="AB573" s="17">
        <v>6.5427263464977923</v>
      </c>
      <c r="AC573" s="17">
        <v>7.0186570907965331</v>
      </c>
      <c r="AD573" s="17">
        <v>5.9811132614703508</v>
      </c>
      <c r="AE573" s="17">
        <v>6.4287608564081999</v>
      </c>
      <c r="AF573" s="17">
        <v>5.4520884133603307</v>
      </c>
      <c r="AG573" s="17">
        <v>4.900141221851154</v>
      </c>
      <c r="AH573" s="17">
        <v>5.3541022379938905</v>
      </c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</row>
    <row r="574" spans="1:83" s="2" customFormat="1" x14ac:dyDescent="0.3">
      <c r="A574" s="3">
        <v>6761</v>
      </c>
      <c r="B574" s="3" t="s">
        <v>668</v>
      </c>
      <c r="C574" s="3" t="s">
        <v>114</v>
      </c>
      <c r="D574" s="3" t="s">
        <v>89</v>
      </c>
      <c r="E574" s="3" t="s">
        <v>89</v>
      </c>
      <c r="F574" s="3" t="s">
        <v>38</v>
      </c>
      <c r="G574" s="3">
        <v>40.8602001</v>
      </c>
      <c r="H574" s="3">
        <v>-105.0252926</v>
      </c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>
        <v>2.3792785482212206</v>
      </c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>
        <v>2.3792785482212206</v>
      </c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</row>
    <row r="575" spans="1:83" x14ac:dyDescent="0.3">
      <c r="A575" s="3">
        <v>6768</v>
      </c>
      <c r="B575" s="3" t="s">
        <v>669</v>
      </c>
      <c r="C575" s="3" t="s">
        <v>341</v>
      </c>
      <c r="D575" s="3" t="s">
        <v>48</v>
      </c>
      <c r="E575" s="3" t="s">
        <v>48</v>
      </c>
      <c r="F575" s="3" t="s">
        <v>38</v>
      </c>
      <c r="G575" s="3">
        <v>36.879023099999898</v>
      </c>
      <c r="H575" s="3">
        <v>-89.620937240000003</v>
      </c>
      <c r="I575" s="17">
        <v>2.5950968645363441</v>
      </c>
      <c r="J575" s="17">
        <v>2.4057805459319379</v>
      </c>
      <c r="K575" s="17">
        <v>0.43466964102661543</v>
      </c>
      <c r="L575" s="17">
        <v>0</v>
      </c>
      <c r="M575" s="17">
        <v>1.4353587300638879</v>
      </c>
      <c r="N575" s="17">
        <v>2.6880200377307899</v>
      </c>
      <c r="O575" s="17">
        <v>3.2133016006953539</v>
      </c>
      <c r="P575" s="17">
        <v>2.5650842152204496</v>
      </c>
      <c r="Q575" s="17">
        <v>2.3515714345811096</v>
      </c>
      <c r="R575" s="17">
        <v>2.794421907742374</v>
      </c>
      <c r="S575" s="17">
        <v>2.1967643614235342</v>
      </c>
      <c r="T575" s="17">
        <v>1.7598612770105357</v>
      </c>
      <c r="U575" s="17">
        <v>2.0361209633515607</v>
      </c>
      <c r="V575" s="17">
        <v>1.8536406175259601</v>
      </c>
      <c r="W575" s="17">
        <v>1.71841467566567</v>
      </c>
      <c r="X575" s="17">
        <v>0.31047831501901102</v>
      </c>
      <c r="Y575" s="17">
        <v>0</v>
      </c>
      <c r="Z575" s="17">
        <v>1.02525623575992</v>
      </c>
      <c r="AA575" s="17">
        <v>1.9200143126648499</v>
      </c>
      <c r="AB575" s="17">
        <v>2.2952154290681102</v>
      </c>
      <c r="AC575" s="17">
        <v>1.83220301087175</v>
      </c>
      <c r="AD575" s="17">
        <v>1.67969388184365</v>
      </c>
      <c r="AE575" s="17">
        <v>1.9960156483874101</v>
      </c>
      <c r="AF575" s="17">
        <v>1.5691174010168101</v>
      </c>
      <c r="AG575" s="17">
        <v>1.2570437692932399</v>
      </c>
      <c r="AH575" s="17">
        <v>1.4543721166796864</v>
      </c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</row>
    <row r="576" spans="1:83" x14ac:dyDescent="0.3">
      <c r="A576" s="3">
        <v>6772</v>
      </c>
      <c r="B576" s="3" t="s">
        <v>670</v>
      </c>
      <c r="C576" s="3" t="s">
        <v>78</v>
      </c>
      <c r="D576" s="3" t="s">
        <v>48</v>
      </c>
      <c r="E576" s="3" t="s">
        <v>48</v>
      </c>
      <c r="F576" s="3" t="s">
        <v>38</v>
      </c>
      <c r="G576" s="3">
        <v>34.015383800000002</v>
      </c>
      <c r="H576" s="3">
        <v>-95.320621939999896</v>
      </c>
      <c r="I576" s="17">
        <v>4.4723817618655834</v>
      </c>
      <c r="J576" s="17">
        <v>4.5216958024445484</v>
      </c>
      <c r="K576" s="17">
        <v>4.5415459030470897</v>
      </c>
      <c r="L576" s="17">
        <v>4.681084240166852</v>
      </c>
      <c r="M576" s="17">
        <v>3.9743065781713138</v>
      </c>
      <c r="N576" s="17">
        <v>5.159025755058658</v>
      </c>
      <c r="O576" s="17">
        <v>5.3612225298494094</v>
      </c>
      <c r="P576" s="17">
        <v>4.8956483719763897</v>
      </c>
      <c r="Q576" s="17">
        <v>2.3444301400951058</v>
      </c>
      <c r="R576" s="17">
        <v>3.4832318195240437</v>
      </c>
      <c r="S576" s="17">
        <v>3.699498126507148</v>
      </c>
      <c r="T576" s="17">
        <v>3.5090214567245313</v>
      </c>
      <c r="U576" s="17">
        <v>4.220511620216957</v>
      </c>
      <c r="V576" s="17">
        <v>3.1945584013325599</v>
      </c>
      <c r="W576" s="17">
        <v>3.2297827160318202</v>
      </c>
      <c r="X576" s="17">
        <v>3.2439613593193499</v>
      </c>
      <c r="Y576" s="17">
        <v>3.3436316001191799</v>
      </c>
      <c r="Z576" s="17">
        <v>2.8387904129795101</v>
      </c>
      <c r="AA576" s="17">
        <v>3.6850183964704701</v>
      </c>
      <c r="AB576" s="17">
        <v>3.8294446641781499</v>
      </c>
      <c r="AC576" s="17">
        <v>3.4968916942688502</v>
      </c>
      <c r="AD576" s="17">
        <v>1.67459295721079</v>
      </c>
      <c r="AE576" s="17">
        <v>2.48802272823146</v>
      </c>
      <c r="AF576" s="17">
        <v>2.6424986617908202</v>
      </c>
      <c r="AG576" s="17">
        <v>2.5064438976603798</v>
      </c>
      <c r="AH576" s="17">
        <v>3.0146511572978265</v>
      </c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</row>
    <row r="577" spans="1:83" x14ac:dyDescent="0.3">
      <c r="A577" s="3">
        <v>6823</v>
      </c>
      <c r="B577" s="3" t="s">
        <v>671</v>
      </c>
      <c r="C577" s="3" t="s">
        <v>247</v>
      </c>
      <c r="D577" s="3" t="s">
        <v>48</v>
      </c>
      <c r="E577" s="3" t="s">
        <v>48</v>
      </c>
      <c r="F577" s="3" t="s">
        <v>38</v>
      </c>
      <c r="G577" s="3">
        <v>37.448802749999899</v>
      </c>
      <c r="H577" s="3">
        <v>-87.079960259999893</v>
      </c>
      <c r="I577" s="17">
        <v>5.1528550466737117</v>
      </c>
      <c r="J577" s="17">
        <v>5.2451136919316657</v>
      </c>
      <c r="K577" s="17">
        <v>5.3182117911633613</v>
      </c>
      <c r="L577" s="17">
        <v>4.7324426242216893</v>
      </c>
      <c r="M577" s="17">
        <v>5.5764836450016118</v>
      </c>
      <c r="N577" s="17">
        <v>6.0073484272322633</v>
      </c>
      <c r="O577" s="17">
        <v>5.9927884603212496</v>
      </c>
      <c r="P577" s="17">
        <v>5.8620772098310372</v>
      </c>
      <c r="Q577" s="17">
        <v>5.1141642796480316</v>
      </c>
      <c r="R577" s="17">
        <v>5.6025755950355514</v>
      </c>
      <c r="S577" s="17">
        <v>5.4175652865760293</v>
      </c>
      <c r="T577" s="17">
        <v>4.4142376956732319</v>
      </c>
      <c r="U577" s="17">
        <v>5.3712463415318341</v>
      </c>
      <c r="V577" s="17">
        <v>3.6806107476240801</v>
      </c>
      <c r="W577" s="17">
        <v>3.7465097799511899</v>
      </c>
      <c r="X577" s="17">
        <v>3.7987227079738299</v>
      </c>
      <c r="Y577" s="17">
        <v>3.3803161601583498</v>
      </c>
      <c r="Z577" s="17">
        <v>3.9832026035725798</v>
      </c>
      <c r="AA577" s="17">
        <v>4.2909631623087598</v>
      </c>
      <c r="AB577" s="17">
        <v>4.2805631859437501</v>
      </c>
      <c r="AC577" s="17">
        <v>4.1871980070221699</v>
      </c>
      <c r="AD577" s="17">
        <v>3.6529744854628801</v>
      </c>
      <c r="AE577" s="17">
        <v>4.0018397107396799</v>
      </c>
      <c r="AF577" s="17">
        <v>3.8696894904114498</v>
      </c>
      <c r="AG577" s="17">
        <v>3.15302692548088</v>
      </c>
      <c r="AH577" s="17">
        <v>3.8366045296655966</v>
      </c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</row>
    <row r="578" spans="1:83" x14ac:dyDescent="0.3">
      <c r="A578" s="3">
        <v>7013</v>
      </c>
      <c r="B578" s="3" t="s">
        <v>672</v>
      </c>
      <c r="C578" s="3" t="s">
        <v>60</v>
      </c>
      <c r="D578" s="3" t="s">
        <v>48</v>
      </c>
      <c r="E578" s="3" t="s">
        <v>48</v>
      </c>
      <c r="F578" s="3" t="s">
        <v>36</v>
      </c>
      <c r="G578" s="3">
        <v>37.236747639999898</v>
      </c>
      <c r="H578" s="3">
        <v>-96.963002029999899</v>
      </c>
      <c r="I578" s="17">
        <v>0</v>
      </c>
      <c r="J578" s="17">
        <v>0</v>
      </c>
      <c r="K578" s="17">
        <v>0</v>
      </c>
      <c r="L578" s="17">
        <v>0</v>
      </c>
      <c r="M578" s="17">
        <v>0</v>
      </c>
      <c r="N578" s="17">
        <v>0</v>
      </c>
      <c r="O578" s="17">
        <v>6.9474023016488015E-2</v>
      </c>
      <c r="P578" s="17">
        <v>4.9211604228602754E-2</v>
      </c>
      <c r="Q578" s="17">
        <v>0</v>
      </c>
      <c r="R578" s="17">
        <v>0</v>
      </c>
      <c r="S578" s="17">
        <v>0</v>
      </c>
      <c r="T578" s="17">
        <v>0</v>
      </c>
      <c r="U578" s="17">
        <v>1.0080149163281682E-2</v>
      </c>
      <c r="V578" s="17">
        <v>0</v>
      </c>
      <c r="W578" s="17">
        <v>0</v>
      </c>
      <c r="X578" s="17">
        <v>0</v>
      </c>
      <c r="Y578" s="17">
        <v>0</v>
      </c>
      <c r="Z578" s="17">
        <v>0</v>
      </c>
      <c r="AA578" s="17">
        <v>0</v>
      </c>
      <c r="AB578" s="17">
        <v>4.96243021546343E-2</v>
      </c>
      <c r="AC578" s="17">
        <v>3.5151145877573398E-2</v>
      </c>
      <c r="AD578" s="17">
        <v>0</v>
      </c>
      <c r="AE578" s="17">
        <v>0</v>
      </c>
      <c r="AF578" s="17">
        <v>0</v>
      </c>
      <c r="AG578" s="17">
        <v>0</v>
      </c>
      <c r="AH578" s="17">
        <v>7.2001065452012014E-3</v>
      </c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</row>
    <row r="579" spans="1:83" x14ac:dyDescent="0.3">
      <c r="A579" s="3">
        <v>7030</v>
      </c>
      <c r="B579" s="3" t="s">
        <v>673</v>
      </c>
      <c r="C579" s="3" t="s">
        <v>69</v>
      </c>
      <c r="D579" s="3" t="s">
        <v>48</v>
      </c>
      <c r="E579" s="3" t="s">
        <v>48</v>
      </c>
      <c r="F579" s="3" t="s">
        <v>38</v>
      </c>
      <c r="G579" s="3">
        <v>31.0929410399999</v>
      </c>
      <c r="H579" s="3">
        <v>-96.695775440000006</v>
      </c>
      <c r="I579" s="17">
        <v>3.0647235520596015</v>
      </c>
      <c r="J579" s="17">
        <v>3.9702177948594137</v>
      </c>
      <c r="K579" s="17">
        <v>2.2236910302087876</v>
      </c>
      <c r="L579" s="17">
        <v>4.3355078403735696</v>
      </c>
      <c r="M579" s="17">
        <v>4.8527497885599029</v>
      </c>
      <c r="N579" s="17">
        <v>4.755683609836348</v>
      </c>
      <c r="O579" s="17">
        <v>4.5023062782963432</v>
      </c>
      <c r="P579" s="17">
        <v>4.7465939759869684</v>
      </c>
      <c r="Q579" s="17">
        <v>4.8707368621794815</v>
      </c>
      <c r="R579" s="17">
        <v>4.5016355822530816</v>
      </c>
      <c r="S579" s="17">
        <v>4.5725307136228164</v>
      </c>
      <c r="T579" s="17">
        <v>4.4002058295375317</v>
      </c>
      <c r="U579" s="17">
        <v>4.2308190580284908</v>
      </c>
      <c r="V579" s="17">
        <v>2.1890882514711443</v>
      </c>
      <c r="W579" s="17">
        <v>2.8358698534710101</v>
      </c>
      <c r="X579" s="17">
        <v>1.5883507358634199</v>
      </c>
      <c r="Y579" s="17">
        <v>3.0967913145525499</v>
      </c>
      <c r="Z579" s="17">
        <v>3.4662498489713598</v>
      </c>
      <c r="AA579" s="17">
        <v>3.3969168641688201</v>
      </c>
      <c r="AB579" s="17">
        <v>3.21593305592596</v>
      </c>
      <c r="AC579" s="17">
        <v>3.39042426856212</v>
      </c>
      <c r="AD579" s="17">
        <v>3.4790977586996297</v>
      </c>
      <c r="AE579" s="17">
        <v>3.2154539873236301</v>
      </c>
      <c r="AF579" s="17">
        <v>3.2660933668734398</v>
      </c>
      <c r="AG579" s="17">
        <v>3.1430041639553803</v>
      </c>
      <c r="AH579" s="17">
        <v>3.0220136128774926</v>
      </c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</row>
    <row r="580" spans="1:83" x14ac:dyDescent="0.3">
      <c r="A580" s="3">
        <v>7097</v>
      </c>
      <c r="B580" s="3" t="s">
        <v>674</v>
      </c>
      <c r="C580" s="3" t="s">
        <v>69</v>
      </c>
      <c r="D580" s="3" t="s">
        <v>35</v>
      </c>
      <c r="E580" s="3" t="s">
        <v>1217</v>
      </c>
      <c r="F580" s="3" t="s">
        <v>38</v>
      </c>
      <c r="G580" s="3">
        <v>29.3088849499999</v>
      </c>
      <c r="H580" s="3">
        <v>-98.320991629999895</v>
      </c>
      <c r="I580" s="17">
        <v>232.66405192552384</v>
      </c>
      <c r="J580" s="17">
        <v>53.567030495853437</v>
      </c>
      <c r="K580" s="17">
        <v>5.3703698470195403E-3</v>
      </c>
      <c r="L580" s="17">
        <v>44.636793668179735</v>
      </c>
      <c r="M580" s="17">
        <v>582.68877346501995</v>
      </c>
      <c r="N580" s="17">
        <v>572.43344240507986</v>
      </c>
      <c r="O580" s="17">
        <v>617.74148907010022</v>
      </c>
      <c r="P580" s="17">
        <v>634.98882790182211</v>
      </c>
      <c r="Q580" s="17">
        <v>528.35365102504511</v>
      </c>
      <c r="R580" s="17">
        <v>508.93015840723524</v>
      </c>
      <c r="S580" s="17">
        <v>471.96136001150921</v>
      </c>
      <c r="T580" s="17">
        <v>417.33930532990928</v>
      </c>
      <c r="U580" s="17">
        <v>391.36036037734664</v>
      </c>
      <c r="V580" s="17">
        <v>2.3853424655717848</v>
      </c>
      <c r="W580" s="17">
        <v>0.57971667181894371</v>
      </c>
      <c r="X580" s="17">
        <v>5.7730045471287215E-5</v>
      </c>
      <c r="Y580" s="17">
        <v>0.51445287145328389</v>
      </c>
      <c r="Z580" s="17">
        <v>7.0079857909226924</v>
      </c>
      <c r="AA580" s="17">
        <v>6.8130082261844009</v>
      </c>
      <c r="AB580" s="17">
        <v>7.7470680216811836</v>
      </c>
      <c r="AC580" s="17">
        <v>7.7702006648360538</v>
      </c>
      <c r="AD580" s="17">
        <v>6.3333606632135035</v>
      </c>
      <c r="AE580" s="17">
        <v>5.9556132068628056</v>
      </c>
      <c r="AF580" s="17">
        <v>5.2211021140359719</v>
      </c>
      <c r="AG580" s="17">
        <v>4.3295395755908528</v>
      </c>
      <c r="AH580" s="17">
        <v>4.5856433265161129</v>
      </c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</row>
    <row r="581" spans="1:83" x14ac:dyDescent="0.3">
      <c r="A581" s="3">
        <v>7130</v>
      </c>
      <c r="B581" s="3" t="s">
        <v>675</v>
      </c>
      <c r="C581" s="3" t="s">
        <v>174</v>
      </c>
      <c r="D581" s="3" t="s">
        <v>35</v>
      </c>
      <c r="E581" s="3" t="s">
        <v>1216</v>
      </c>
      <c r="F581" s="3" t="s">
        <v>125</v>
      </c>
      <c r="G581" s="3">
        <v>19.6312686499999</v>
      </c>
      <c r="H581" s="3">
        <v>-155.03099069999899</v>
      </c>
      <c r="I581" s="17">
        <v>3.844385048083891</v>
      </c>
      <c r="J581" s="17">
        <v>0.54050727396778508</v>
      </c>
      <c r="K581" s="17">
        <v>1.9577328733994241</v>
      </c>
      <c r="L581" s="17">
        <v>5.6164407325207381E-2</v>
      </c>
      <c r="M581" s="17">
        <v>0</v>
      </c>
      <c r="N581" s="17">
        <v>0.93165286539994985</v>
      </c>
      <c r="O581" s="17">
        <v>0.15214416775191586</v>
      </c>
      <c r="P581" s="17">
        <v>0.79804897441657929</v>
      </c>
      <c r="Q581" s="17">
        <v>1.0522503271210621</v>
      </c>
      <c r="R581" s="17">
        <v>0</v>
      </c>
      <c r="S581" s="17">
        <v>0</v>
      </c>
      <c r="T581" s="17">
        <v>0</v>
      </c>
      <c r="U581" s="17">
        <v>0.78262431408134436</v>
      </c>
      <c r="V581" s="17">
        <v>4.5371194483561847E-2</v>
      </c>
      <c r="W581" s="17">
        <v>6.5014350889120659E-3</v>
      </c>
      <c r="X581" s="17">
        <v>2.3298532286820006E-2</v>
      </c>
      <c r="Y581" s="17">
        <v>6.7856072419578508E-4</v>
      </c>
      <c r="Z581" s="17">
        <v>0</v>
      </c>
      <c r="AA581" s="17">
        <v>1.1282633111014869E-2</v>
      </c>
      <c r="AB581" s="17">
        <v>1.8687781823217555E-3</v>
      </c>
      <c r="AC581" s="17">
        <v>9.8670755107274424E-3</v>
      </c>
      <c r="AD581" s="17">
        <v>1.3094822713349684E-2</v>
      </c>
      <c r="AE581" s="17">
        <v>0</v>
      </c>
      <c r="AF581" s="17">
        <v>0</v>
      </c>
      <c r="AG581" s="17">
        <v>0</v>
      </c>
      <c r="AH581" s="17">
        <v>9.3871059542813984E-3</v>
      </c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</row>
    <row r="582" spans="1:83" x14ac:dyDescent="0.3">
      <c r="A582" s="3">
        <v>7153</v>
      </c>
      <c r="B582" s="3" t="s">
        <v>676</v>
      </c>
      <c r="C582" s="3" t="s">
        <v>135</v>
      </c>
      <c r="D582" s="3" t="s">
        <v>48</v>
      </c>
      <c r="E582" s="3" t="s">
        <v>48</v>
      </c>
      <c r="F582" s="3" t="s">
        <v>58</v>
      </c>
      <c r="G582" s="3">
        <v>39.743711779999899</v>
      </c>
      <c r="H582" s="3">
        <v>-75.506786199999894</v>
      </c>
      <c r="I582" s="17">
        <v>3.5505897494483776</v>
      </c>
      <c r="J582" s="17">
        <v>2.0876909185379393</v>
      </c>
      <c r="K582" s="17">
        <v>2.1165751013570868</v>
      </c>
      <c r="L582" s="17">
        <v>5.0765950520419398</v>
      </c>
      <c r="M582" s="17">
        <v>4.4419762291643616</v>
      </c>
      <c r="N582" s="17">
        <v>4.8182442250012558</v>
      </c>
      <c r="O582" s="17">
        <v>4.6563615964736638</v>
      </c>
      <c r="P582" s="17">
        <v>4.3560083917024359</v>
      </c>
      <c r="Q582" s="17">
        <v>4.4607985974053737</v>
      </c>
      <c r="R582" s="17">
        <v>3.3208187102711992</v>
      </c>
      <c r="S582" s="17">
        <v>2.4300233048855522</v>
      </c>
      <c r="T582" s="17">
        <v>1.9233753870181716</v>
      </c>
      <c r="U582" s="17">
        <v>3.6092110718563837</v>
      </c>
      <c r="V582" s="17">
        <v>2.5361355353202697</v>
      </c>
      <c r="W582" s="17">
        <v>1.4912077989556711</v>
      </c>
      <c r="X582" s="17">
        <v>1.5118393581122049</v>
      </c>
      <c r="Y582" s="17">
        <v>3.6261393228870999</v>
      </c>
      <c r="Z582" s="17">
        <v>3.1728401636888304</v>
      </c>
      <c r="AA582" s="17">
        <v>3.4416030178580401</v>
      </c>
      <c r="AB582" s="17">
        <v>3.3259725689097603</v>
      </c>
      <c r="AC582" s="17">
        <v>3.1114345655017401</v>
      </c>
      <c r="AD582" s="17">
        <v>3.1862847124324101</v>
      </c>
      <c r="AE582" s="17">
        <v>2.3720133644794279</v>
      </c>
      <c r="AF582" s="17">
        <v>1.735730932061109</v>
      </c>
      <c r="AG582" s="17">
        <v>1.3738395621558368</v>
      </c>
      <c r="AH582" s="17">
        <v>2.5780079084688463</v>
      </c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</row>
    <row r="583" spans="1:83" x14ac:dyDescent="0.3">
      <c r="A583" s="3">
        <v>7210</v>
      </c>
      <c r="B583" s="3" t="s">
        <v>677</v>
      </c>
      <c r="C583" s="3" t="s">
        <v>71</v>
      </c>
      <c r="D583" s="3" t="s">
        <v>48</v>
      </c>
      <c r="E583" s="3" t="s">
        <v>48</v>
      </c>
      <c r="F583" s="3" t="s">
        <v>38</v>
      </c>
      <c r="G583" s="3">
        <v>33.365014930000001</v>
      </c>
      <c r="H583" s="3">
        <v>-81.031678420000006</v>
      </c>
      <c r="I583" s="17">
        <v>3.5923705018963297</v>
      </c>
      <c r="J583" s="17">
        <v>3.9029279368405896</v>
      </c>
      <c r="K583" s="17">
        <v>3.6884511409606278</v>
      </c>
      <c r="L583" s="17">
        <v>0</v>
      </c>
      <c r="M583" s="17">
        <v>1.3057634733933019</v>
      </c>
      <c r="N583" s="17">
        <v>4.3658930267049438</v>
      </c>
      <c r="O583" s="17">
        <v>4.0733446459973397</v>
      </c>
      <c r="P583" s="17">
        <v>4.2444601276424478</v>
      </c>
      <c r="Q583" s="17">
        <v>4.4062224082580475</v>
      </c>
      <c r="R583" s="17">
        <v>4.4297920185447044</v>
      </c>
      <c r="S583" s="17">
        <v>3.122885985765798</v>
      </c>
      <c r="T583" s="17">
        <v>2.101694456410528E-4</v>
      </c>
      <c r="U583" s="17">
        <v>3.0890361075827184</v>
      </c>
      <c r="V583" s="17">
        <v>2.5659789299259499</v>
      </c>
      <c r="W583" s="17">
        <v>2.78780566917185</v>
      </c>
      <c r="X583" s="17">
        <v>2.63460795782902</v>
      </c>
      <c r="Y583" s="17">
        <v>0</v>
      </c>
      <c r="Z583" s="17">
        <v>0.93268819528093005</v>
      </c>
      <c r="AA583" s="17">
        <v>3.1184950190749601</v>
      </c>
      <c r="AB583" s="17">
        <v>2.9095318899981</v>
      </c>
      <c r="AC583" s="17">
        <v>3.0317572340303198</v>
      </c>
      <c r="AD583" s="17">
        <v>3.1473017201843199</v>
      </c>
      <c r="AE583" s="17">
        <v>3.1641371561033602</v>
      </c>
      <c r="AF583" s="17">
        <v>2.2306328469755701</v>
      </c>
      <c r="AG583" s="17">
        <v>1.5012103260075201E-4</v>
      </c>
      <c r="AH583" s="17">
        <v>2.2064543625590849</v>
      </c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</row>
    <row r="584" spans="1:83" x14ac:dyDescent="0.3">
      <c r="A584" s="3">
        <v>7213</v>
      </c>
      <c r="B584" s="3" t="s">
        <v>678</v>
      </c>
      <c r="C584" s="3" t="s">
        <v>512</v>
      </c>
      <c r="D584" s="3" t="s">
        <v>48</v>
      </c>
      <c r="E584" s="3" t="s">
        <v>48</v>
      </c>
      <c r="F584" s="3" t="s">
        <v>38</v>
      </c>
      <c r="G584" s="3">
        <v>36.86958748</v>
      </c>
      <c r="H584" s="3">
        <v>-78.704449819999894</v>
      </c>
      <c r="I584" s="17">
        <v>9.6175687734152167</v>
      </c>
      <c r="J584" s="17">
        <v>10.062735101922636</v>
      </c>
      <c r="K584" s="17">
        <v>2.8195515244986362</v>
      </c>
      <c r="L584" s="17">
        <v>4.7674143584592974</v>
      </c>
      <c r="M584" s="17">
        <v>7.1160572484134406</v>
      </c>
      <c r="N584" s="17">
        <v>9.7256516039777772</v>
      </c>
      <c r="O584" s="17">
        <v>10.582809662203477</v>
      </c>
      <c r="P584" s="17">
        <v>10.610811126336371</v>
      </c>
      <c r="Q584" s="17">
        <v>9.6148604228419252</v>
      </c>
      <c r="R584" s="17">
        <v>9.2311122339770861</v>
      </c>
      <c r="S584" s="17">
        <v>9.1243067670133673</v>
      </c>
      <c r="T584" s="17">
        <v>7.4375550689972272</v>
      </c>
      <c r="U584" s="17">
        <v>8.3797342799881918</v>
      </c>
      <c r="V584" s="17">
        <v>6.8696919810108703</v>
      </c>
      <c r="W584" s="17">
        <v>7.1876679299447392</v>
      </c>
      <c r="X584" s="17">
        <v>2.0139653746418831</v>
      </c>
      <c r="Y584" s="17">
        <v>3.4052959703280701</v>
      </c>
      <c r="Z584" s="17">
        <v>5.0828980345810297</v>
      </c>
      <c r="AA584" s="17">
        <v>6.9468940028412707</v>
      </c>
      <c r="AB584" s="17">
        <v>7.55914975871677</v>
      </c>
      <c r="AC584" s="17">
        <v>7.5791508045259803</v>
      </c>
      <c r="AD584" s="17">
        <v>6.8677574448870899</v>
      </c>
      <c r="AE584" s="17">
        <v>6.5936515956979198</v>
      </c>
      <c r="AF584" s="17">
        <v>6.5173619764381199</v>
      </c>
      <c r="AG584" s="17">
        <v>5.3125393349980197</v>
      </c>
      <c r="AH584" s="17">
        <v>5.9855244857058523</v>
      </c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</row>
    <row r="585" spans="1:83" x14ac:dyDescent="0.3">
      <c r="A585" s="3">
        <v>7238</v>
      </c>
      <c r="B585" s="3" t="s">
        <v>679</v>
      </c>
      <c r="C585" s="3" t="s">
        <v>73</v>
      </c>
      <c r="D585" s="3" t="s">
        <v>48</v>
      </c>
      <c r="E585" s="3" t="s">
        <v>48</v>
      </c>
      <c r="F585" s="3" t="s">
        <v>58</v>
      </c>
      <c r="G585" s="3">
        <v>28.27607059</v>
      </c>
      <c r="H585" s="3">
        <v>-81.532983860000002</v>
      </c>
      <c r="I585" s="17">
        <v>2.3718063960499607</v>
      </c>
      <c r="J585" s="17">
        <v>1.8669442378517895</v>
      </c>
      <c r="K585" s="17">
        <v>2.9488484649486084</v>
      </c>
      <c r="L585" s="17">
        <v>2.9166309859786606</v>
      </c>
      <c r="M585" s="17">
        <v>2.6394527465554529</v>
      </c>
      <c r="N585" s="17">
        <v>2.425634904931683</v>
      </c>
      <c r="O585" s="17">
        <v>3.2063538100752971</v>
      </c>
      <c r="P585" s="17">
        <v>3.4821567882636497</v>
      </c>
      <c r="Q585" s="17">
        <v>3.032769925660026</v>
      </c>
      <c r="R585" s="17">
        <v>2.4284426756858934</v>
      </c>
      <c r="S585" s="17">
        <v>2.8754432150717673</v>
      </c>
      <c r="T585" s="17">
        <v>2.1544512609300925</v>
      </c>
      <c r="U585" s="17">
        <v>2.7012758521284708</v>
      </c>
      <c r="V585" s="17">
        <v>1.6941474257499718</v>
      </c>
      <c r="W585" s="17">
        <v>1.333531598465564</v>
      </c>
      <c r="X585" s="17">
        <v>2.106320332106149</v>
      </c>
      <c r="Y585" s="17">
        <v>2.0833078471276147</v>
      </c>
      <c r="Z585" s="17">
        <v>1.8853233903967521</v>
      </c>
      <c r="AA585" s="17">
        <v>1.7325963606654879</v>
      </c>
      <c r="AB585" s="17">
        <v>2.2902527214823549</v>
      </c>
      <c r="AC585" s="17">
        <v>2.4872548487597501</v>
      </c>
      <c r="AD585" s="17">
        <v>2.1662642326143047</v>
      </c>
      <c r="AE585" s="17">
        <v>1.7346019112042097</v>
      </c>
      <c r="AF585" s="17">
        <v>2.0538880107655482</v>
      </c>
      <c r="AG585" s="17">
        <v>1.5388937578072091</v>
      </c>
      <c r="AH585" s="17">
        <v>1.9294827515203363</v>
      </c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</row>
    <row r="586" spans="1:83" x14ac:dyDescent="0.3">
      <c r="A586" s="3">
        <v>7294</v>
      </c>
      <c r="B586" s="3" t="s">
        <v>680</v>
      </c>
      <c r="C586" s="3" t="s">
        <v>73</v>
      </c>
      <c r="D586" s="3" t="s">
        <v>48</v>
      </c>
      <c r="E586" s="3" t="s">
        <v>48</v>
      </c>
      <c r="F586" s="3" t="s">
        <v>58</v>
      </c>
      <c r="G586" s="3">
        <v>28.426062720000001</v>
      </c>
      <c r="H586" s="3">
        <v>-81.580282740000001</v>
      </c>
      <c r="I586" s="17">
        <v>0</v>
      </c>
      <c r="J586" s="17">
        <v>0</v>
      </c>
      <c r="K586" s="17">
        <v>0</v>
      </c>
      <c r="L586" s="17">
        <v>0</v>
      </c>
      <c r="M586" s="17">
        <v>0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7">
        <v>0</v>
      </c>
      <c r="T586" s="17">
        <v>2.8562995723388696</v>
      </c>
      <c r="U586" s="17">
        <v>0.24258982669179441</v>
      </c>
      <c r="V586" s="17">
        <v>0</v>
      </c>
      <c r="W586" s="17">
        <v>0</v>
      </c>
      <c r="X586" s="17">
        <v>0</v>
      </c>
      <c r="Y586" s="17">
        <v>0</v>
      </c>
      <c r="Z586" s="17">
        <v>0</v>
      </c>
      <c r="AA586" s="17">
        <v>0</v>
      </c>
      <c r="AB586" s="17">
        <v>0</v>
      </c>
      <c r="AC586" s="17">
        <v>0</v>
      </c>
      <c r="AD586" s="17">
        <v>0</v>
      </c>
      <c r="AE586" s="17">
        <v>0</v>
      </c>
      <c r="AF586" s="17">
        <v>0</v>
      </c>
      <c r="AG586" s="17">
        <v>2.0402139802420498</v>
      </c>
      <c r="AH586" s="17">
        <v>0.17327844763699601</v>
      </c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</row>
    <row r="587" spans="1:83" x14ac:dyDescent="0.3">
      <c r="A587" s="3">
        <v>7296</v>
      </c>
      <c r="B587" s="3" t="s">
        <v>681</v>
      </c>
      <c r="C587" s="3" t="s">
        <v>341</v>
      </c>
      <c r="D587" s="3" t="s">
        <v>48</v>
      </c>
      <c r="E587" s="3" t="s">
        <v>48</v>
      </c>
      <c r="F587" s="3" t="s">
        <v>58</v>
      </c>
      <c r="G587" s="3">
        <v>37.066243540000002</v>
      </c>
      <c r="H587" s="3">
        <v>-94.613094680000003</v>
      </c>
      <c r="I587" s="17">
        <v>1.5018811693735359</v>
      </c>
      <c r="J587" s="17">
        <v>1.8038812024565358</v>
      </c>
      <c r="K587" s="17">
        <v>1.2127559682284956</v>
      </c>
      <c r="L587" s="17">
        <v>0</v>
      </c>
      <c r="M587" s="17">
        <v>0.2144219221898544</v>
      </c>
      <c r="N587" s="17">
        <v>1.6957474782374138</v>
      </c>
      <c r="O587" s="17">
        <v>1.9596058947059281</v>
      </c>
      <c r="P587" s="17">
        <v>1.792519290628626</v>
      </c>
      <c r="Q587" s="17">
        <v>1.4646743169918439</v>
      </c>
      <c r="R587" s="17">
        <v>0.99025558121249757</v>
      </c>
      <c r="S587" s="17">
        <v>1.2930822834448021</v>
      </c>
      <c r="T587" s="17">
        <v>0.71479676376257939</v>
      </c>
      <c r="U587" s="17">
        <v>1.2166770693757585</v>
      </c>
      <c r="V587" s="17">
        <v>1.07277226383824</v>
      </c>
      <c r="W587" s="17">
        <v>1.28848657318324</v>
      </c>
      <c r="X587" s="17">
        <v>0.86625426302035402</v>
      </c>
      <c r="Y587" s="17">
        <v>0</v>
      </c>
      <c r="Z587" s="17">
        <v>0.15315851584989601</v>
      </c>
      <c r="AA587" s="17">
        <v>1.21124819874101</v>
      </c>
      <c r="AB587" s="17">
        <v>1.3997184962185201</v>
      </c>
      <c r="AC587" s="17">
        <v>1.2803709218775901</v>
      </c>
      <c r="AD587" s="17">
        <v>1.04619594070846</v>
      </c>
      <c r="AE587" s="17">
        <v>0.70732541515178404</v>
      </c>
      <c r="AF587" s="17">
        <v>0.92363020246057304</v>
      </c>
      <c r="AG587" s="17">
        <v>0.51056911697327101</v>
      </c>
      <c r="AH587" s="17">
        <v>0.86905504955411306</v>
      </c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</row>
    <row r="588" spans="1:83" s="2" customFormat="1" x14ac:dyDescent="0.3">
      <c r="A588" s="3">
        <v>7302</v>
      </c>
      <c r="B588" s="3" t="s">
        <v>682</v>
      </c>
      <c r="C588" s="3" t="s">
        <v>73</v>
      </c>
      <c r="D588" s="3" t="s">
        <v>89</v>
      </c>
      <c r="E588" s="3" t="s">
        <v>89</v>
      </c>
      <c r="F588" s="3" t="s">
        <v>58</v>
      </c>
      <c r="G588" s="3">
        <v>27.7891193399999</v>
      </c>
      <c r="H588" s="3">
        <v>-81.871980600000001</v>
      </c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>
        <v>4.9010808327565005</v>
      </c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>
        <v>4.9010808327565005</v>
      </c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</row>
    <row r="589" spans="1:83" x14ac:dyDescent="0.3">
      <c r="A589" s="3">
        <v>7307</v>
      </c>
      <c r="B589" s="3" t="s">
        <v>683</v>
      </c>
      <c r="C589" s="3" t="s">
        <v>91</v>
      </c>
      <c r="D589" s="3" t="s">
        <v>48</v>
      </c>
      <c r="E589" s="3" t="s">
        <v>48</v>
      </c>
      <c r="F589" s="3" t="s">
        <v>58</v>
      </c>
      <c r="G589" s="3">
        <v>40.50984038</v>
      </c>
      <c r="H589" s="3">
        <v>-122.42379800000001</v>
      </c>
      <c r="I589" s="17">
        <v>0.29282418658561737</v>
      </c>
      <c r="J589" s="17">
        <v>0.29926217339554056</v>
      </c>
      <c r="K589" s="17">
        <v>0.31669657877701057</v>
      </c>
      <c r="L589" s="17">
        <v>0</v>
      </c>
      <c r="M589" s="17">
        <v>1.0568474373558219E-2</v>
      </c>
      <c r="N589" s="17">
        <v>0.1720587871407776</v>
      </c>
      <c r="O589" s="17">
        <v>0.32340460203955534</v>
      </c>
      <c r="P589" s="17">
        <v>0.29627028052985016</v>
      </c>
      <c r="Q589" s="17">
        <v>0.28506795375244476</v>
      </c>
      <c r="R589" s="17">
        <v>0.10732194792288073</v>
      </c>
      <c r="S589" s="17">
        <v>0.28648682059976438</v>
      </c>
      <c r="T589" s="17">
        <v>0.311559185567854</v>
      </c>
      <c r="U589" s="17">
        <v>0.22494726199876947</v>
      </c>
      <c r="V589" s="17">
        <v>0.209160133275441</v>
      </c>
      <c r="W589" s="17">
        <v>0.213758695282529</v>
      </c>
      <c r="X589" s="17">
        <v>0.22621184198357899</v>
      </c>
      <c r="Y589" s="17">
        <v>0</v>
      </c>
      <c r="Z589" s="17">
        <v>7.5489102668272997E-3</v>
      </c>
      <c r="AA589" s="17">
        <v>0.122899133671984</v>
      </c>
      <c r="AB589" s="17">
        <v>0.23100328717111099</v>
      </c>
      <c r="AC589" s="17">
        <v>0.211621628949893</v>
      </c>
      <c r="AD589" s="17">
        <v>0.20361996696603199</v>
      </c>
      <c r="AE589" s="17">
        <v>7.66585342306291E-2</v>
      </c>
      <c r="AF589" s="17">
        <v>0.204633443285546</v>
      </c>
      <c r="AG589" s="17">
        <v>0.22254227540561</v>
      </c>
      <c r="AH589" s="17">
        <v>0.16067661571340677</v>
      </c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</row>
    <row r="590" spans="1:83" x14ac:dyDescent="0.3">
      <c r="A590" s="3">
        <v>7314</v>
      </c>
      <c r="B590" s="3" t="s">
        <v>684</v>
      </c>
      <c r="C590" s="3" t="s">
        <v>388</v>
      </c>
      <c r="D590" s="3" t="s">
        <v>48</v>
      </c>
      <c r="E590" s="3" t="s">
        <v>48</v>
      </c>
      <c r="F590" s="3" t="s">
        <v>58</v>
      </c>
      <c r="G590" s="3">
        <v>40.816927739999898</v>
      </c>
      <c r="H590" s="3">
        <v>-73.065840609999896</v>
      </c>
      <c r="I590" s="17">
        <v>0.99103246149848645</v>
      </c>
      <c r="J590" s="17">
        <v>0.97365064994648076</v>
      </c>
      <c r="K590" s="17">
        <v>0.83207257058487516</v>
      </c>
      <c r="L590" s="17">
        <v>0.89340257047287808</v>
      </c>
      <c r="M590" s="17">
        <v>0.83559466115107639</v>
      </c>
      <c r="N590" s="17">
        <v>0.98503726094554189</v>
      </c>
      <c r="O590" s="17">
        <v>1.0272746631486163</v>
      </c>
      <c r="P590" s="17">
        <v>1.0360148744667876</v>
      </c>
      <c r="Q590" s="17">
        <v>0.94322803678661593</v>
      </c>
      <c r="R590" s="17">
        <v>0</v>
      </c>
      <c r="S590" s="17">
        <v>0.3028268645647938</v>
      </c>
      <c r="T590" s="17">
        <v>0.95313293464107873</v>
      </c>
      <c r="U590" s="17">
        <v>0.81349547208716422</v>
      </c>
      <c r="V590" s="17">
        <v>0.70788032964177605</v>
      </c>
      <c r="W590" s="17">
        <v>0.69546474996177199</v>
      </c>
      <c r="X590" s="17">
        <v>0.59433755041776803</v>
      </c>
      <c r="Y590" s="17">
        <v>0.63814469319491296</v>
      </c>
      <c r="Z590" s="17">
        <v>0.59685332939362601</v>
      </c>
      <c r="AA590" s="17">
        <v>0.70359804353252997</v>
      </c>
      <c r="AB590" s="17">
        <v>0.733767616534726</v>
      </c>
      <c r="AC590" s="17">
        <v>0.74001062461913403</v>
      </c>
      <c r="AD590" s="17">
        <v>0.67373431199043998</v>
      </c>
      <c r="AE590" s="17">
        <v>0</v>
      </c>
      <c r="AF590" s="17">
        <v>0.21630490326056701</v>
      </c>
      <c r="AG590" s="17">
        <v>0.68080923902934198</v>
      </c>
      <c r="AH590" s="17">
        <v>0.5810681943479743</v>
      </c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</row>
    <row r="591" spans="1:83" x14ac:dyDescent="0.3">
      <c r="A591" s="3">
        <v>7343</v>
      </c>
      <c r="B591" s="3" t="s">
        <v>685</v>
      </c>
      <c r="C591" s="3" t="s">
        <v>217</v>
      </c>
      <c r="D591" s="3" t="s">
        <v>35</v>
      </c>
      <c r="E591" s="3" t="s">
        <v>1216</v>
      </c>
      <c r="F591" s="3" t="s">
        <v>38</v>
      </c>
      <c r="G591" s="3">
        <v>42.3005555599999</v>
      </c>
      <c r="H591" s="3">
        <v>-96.361666670000005</v>
      </c>
      <c r="I591" s="17">
        <v>369.06204550417158</v>
      </c>
      <c r="J591" s="17">
        <v>378.42613949683357</v>
      </c>
      <c r="K591" s="17">
        <v>352.19246194758631</v>
      </c>
      <c r="L591" s="17">
        <v>273.51063242438119</v>
      </c>
      <c r="M591" s="17">
        <v>345.59049970116291</v>
      </c>
      <c r="N591" s="17">
        <v>404.48390367504038</v>
      </c>
      <c r="O591" s="17">
        <v>421.85620377879962</v>
      </c>
      <c r="P591" s="17">
        <v>409.34883275757517</v>
      </c>
      <c r="Q591" s="17">
        <v>349.3825385130321</v>
      </c>
      <c r="R591" s="17">
        <v>322.1188192371103</v>
      </c>
      <c r="S591" s="17">
        <v>307.2962150592773</v>
      </c>
      <c r="T591" s="17">
        <v>263.11295494430908</v>
      </c>
      <c r="U591" s="17">
        <v>349.63799164398745</v>
      </c>
      <c r="V591" s="17">
        <v>2.8312937207986559</v>
      </c>
      <c r="W591" s="17">
        <v>2.8504105970024298</v>
      </c>
      <c r="X591" s="17">
        <v>3.066590684403065</v>
      </c>
      <c r="Y591" s="17">
        <v>2.7447591558993945</v>
      </c>
      <c r="Z591" s="17">
        <v>3.7683399237841066</v>
      </c>
      <c r="AA591" s="17">
        <v>4.7513821238120046</v>
      </c>
      <c r="AB591" s="17">
        <v>5.0912451817704447</v>
      </c>
      <c r="AC591" s="17">
        <v>4.8868451987227681</v>
      </c>
      <c r="AD591" s="17">
        <v>4.1010923651803806</v>
      </c>
      <c r="AE591" s="17">
        <v>3.359015487142333</v>
      </c>
      <c r="AF591" s="17">
        <v>2.7908224612435562</v>
      </c>
      <c r="AG591" s="17">
        <v>2.0594313033515976</v>
      </c>
      <c r="AH591" s="17">
        <v>3.5298596887651792</v>
      </c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</row>
    <row r="592" spans="1:83" x14ac:dyDescent="0.3">
      <c r="A592" s="3">
        <v>7350</v>
      </c>
      <c r="B592" s="3" t="s">
        <v>686</v>
      </c>
      <c r="C592" s="3" t="s">
        <v>608</v>
      </c>
      <c r="D592" s="3" t="s">
        <v>48</v>
      </c>
      <c r="E592" s="3" t="s">
        <v>48</v>
      </c>
      <c r="F592" s="3" t="s">
        <v>58</v>
      </c>
      <c r="G592" s="3">
        <v>45.84861111</v>
      </c>
      <c r="H592" s="3">
        <v>-119.674444399999</v>
      </c>
      <c r="I592" s="17">
        <v>1.2363210753093619</v>
      </c>
      <c r="J592" s="17">
        <v>0.31862368449709699</v>
      </c>
      <c r="K592" s="17">
        <v>0.65279628621421615</v>
      </c>
      <c r="L592" s="17">
        <v>0.48113686434172936</v>
      </c>
      <c r="M592" s="17">
        <v>1.083993709343787</v>
      </c>
      <c r="N592" s="17">
        <v>1.0680309753577184</v>
      </c>
      <c r="O592" s="17">
        <v>1.0373887371750952</v>
      </c>
      <c r="P592" s="17">
        <v>1.0385421151685705</v>
      </c>
      <c r="Q592" s="17">
        <v>1.0977267259533749</v>
      </c>
      <c r="R592" s="17">
        <v>1.0713204067013027</v>
      </c>
      <c r="S592" s="17">
        <v>1.327508030067492</v>
      </c>
      <c r="T592" s="17">
        <v>1.1806303803262443</v>
      </c>
      <c r="U592" s="17">
        <v>0.97118990426006602</v>
      </c>
      <c r="V592" s="17">
        <v>0.88308648236383003</v>
      </c>
      <c r="W592" s="17">
        <v>0.22758834606935499</v>
      </c>
      <c r="X592" s="17">
        <v>0.466283061581583</v>
      </c>
      <c r="Y592" s="17">
        <v>0.343669188815521</v>
      </c>
      <c r="Z592" s="17">
        <v>0.77428122095984797</v>
      </c>
      <c r="AA592" s="17">
        <v>0.76287926811265605</v>
      </c>
      <c r="AB592" s="17">
        <v>0.74099195512506799</v>
      </c>
      <c r="AC592" s="17">
        <v>0.741815796548979</v>
      </c>
      <c r="AD592" s="17">
        <v>0.78409051853812495</v>
      </c>
      <c r="AE592" s="17">
        <v>0.76522886192950201</v>
      </c>
      <c r="AF592" s="17">
        <v>0.94822002147677997</v>
      </c>
      <c r="AG592" s="17">
        <v>0.84330741451874602</v>
      </c>
      <c r="AH592" s="17">
        <v>0.69370707447147573</v>
      </c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</row>
    <row r="593" spans="1:83" s="2" customFormat="1" x14ac:dyDescent="0.3">
      <c r="A593" s="3">
        <v>7380</v>
      </c>
      <c r="B593" s="3" t="s">
        <v>687</v>
      </c>
      <c r="C593" s="3" t="s">
        <v>73</v>
      </c>
      <c r="D593" s="3" t="s">
        <v>89</v>
      </c>
      <c r="E593" s="3" t="s">
        <v>89</v>
      </c>
      <c r="F593" s="3" t="s">
        <v>58</v>
      </c>
      <c r="G593" s="3">
        <v>27.641025710000001</v>
      </c>
      <c r="H593" s="3">
        <v>-81.961535799999893</v>
      </c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>
        <v>0.90141969073879891</v>
      </c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>
        <v>0.90141969073879891</v>
      </c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</row>
    <row r="594" spans="1:83" x14ac:dyDescent="0.3">
      <c r="A594" s="3">
        <v>7504</v>
      </c>
      <c r="B594" s="3" t="s">
        <v>688</v>
      </c>
      <c r="C594" s="3" t="s">
        <v>545</v>
      </c>
      <c r="D594" s="3" t="s">
        <v>48</v>
      </c>
      <c r="E594" s="3" t="s">
        <v>48</v>
      </c>
      <c r="F594" s="3" t="s">
        <v>38</v>
      </c>
      <c r="G594" s="3">
        <v>44.285326310000002</v>
      </c>
      <c r="H594" s="3">
        <v>-105.3835631</v>
      </c>
      <c r="I594" s="17">
        <v>1.0948119696089045</v>
      </c>
      <c r="J594" s="17">
        <v>0.88271251530316241</v>
      </c>
      <c r="K594" s="17">
        <v>1.2982400303071149</v>
      </c>
      <c r="L594" s="17">
        <v>1.1997163210967003</v>
      </c>
      <c r="M594" s="17">
        <v>1.0880744794068227</v>
      </c>
      <c r="N594" s="17">
        <v>1.325277918851866</v>
      </c>
      <c r="O594" s="17">
        <v>1.1255556107061937</v>
      </c>
      <c r="P594" s="17">
        <v>1.1811823419225409</v>
      </c>
      <c r="Q594" s="17">
        <v>0.9721685576482656</v>
      </c>
      <c r="R594" s="17">
        <v>1.14538657029852</v>
      </c>
      <c r="S594" s="17">
        <v>1.1965128582112734</v>
      </c>
      <c r="T594" s="17">
        <v>1.2609194690649144</v>
      </c>
      <c r="U594" s="17">
        <v>1.1494397389410878</v>
      </c>
      <c r="V594" s="17">
        <v>0.78200854972064604</v>
      </c>
      <c r="W594" s="17">
        <v>0.63050893950225895</v>
      </c>
      <c r="X594" s="17">
        <v>0.92731430736222498</v>
      </c>
      <c r="Y594" s="17">
        <v>0.85694022935478598</v>
      </c>
      <c r="Z594" s="17">
        <v>0.77719605671915903</v>
      </c>
      <c r="AA594" s="17">
        <v>0.94662708489419001</v>
      </c>
      <c r="AB594" s="17">
        <v>0.80396829336156705</v>
      </c>
      <c r="AC594" s="17">
        <v>0.84370167280181496</v>
      </c>
      <c r="AD594" s="17">
        <v>0.69440611260590401</v>
      </c>
      <c r="AE594" s="17">
        <v>0.81813326449894297</v>
      </c>
      <c r="AF594" s="17">
        <v>0.85465204157948105</v>
      </c>
      <c r="AG594" s="17">
        <v>0.90065676361779601</v>
      </c>
      <c r="AH594" s="17">
        <v>0.82102838495791997</v>
      </c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</row>
    <row r="595" spans="1:83" x14ac:dyDescent="0.3">
      <c r="A595" s="3">
        <v>7512</v>
      </c>
      <c r="B595" s="3" t="s">
        <v>689</v>
      </c>
      <c r="C595" s="3" t="s">
        <v>69</v>
      </c>
      <c r="D595" s="3" t="s">
        <v>89</v>
      </c>
      <c r="E595" s="3" t="s">
        <v>89</v>
      </c>
      <c r="F595" s="3" t="s">
        <v>58</v>
      </c>
      <c r="G595" s="3">
        <v>29.257114040000001</v>
      </c>
      <c r="H595" s="3">
        <v>-98.384283760000002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3.3039770957302492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3.3039770957302492</v>
      </c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x14ac:dyDescent="0.3">
      <c r="A596" s="3">
        <v>7513</v>
      </c>
      <c r="B596" s="3" t="s">
        <v>690</v>
      </c>
      <c r="C596" s="3" t="s">
        <v>274</v>
      </c>
      <c r="D596" s="3" t="s">
        <v>48</v>
      </c>
      <c r="E596" s="3" t="s">
        <v>48</v>
      </c>
      <c r="F596" s="3" t="s">
        <v>127</v>
      </c>
      <c r="G596" s="3">
        <v>46.772802570000003</v>
      </c>
      <c r="H596" s="3">
        <v>-67.848019050000005</v>
      </c>
      <c r="I596" s="17">
        <v>0.55118352549497718</v>
      </c>
      <c r="J596" s="17">
        <v>0.59865116005353536</v>
      </c>
      <c r="K596" s="17">
        <v>0.54739752249868134</v>
      </c>
      <c r="L596" s="17">
        <v>0.31719797832525598</v>
      </c>
      <c r="M596" s="17">
        <v>0.30381437157477137</v>
      </c>
      <c r="N596" s="17">
        <v>0.4835975265154614</v>
      </c>
      <c r="O596" s="17">
        <v>0.5269773605676692</v>
      </c>
      <c r="P596" s="17">
        <v>0.42424239378699496</v>
      </c>
      <c r="Q596" s="17">
        <v>0.34437651508541955</v>
      </c>
      <c r="R596" s="17">
        <v>0.3697622462505874</v>
      </c>
      <c r="S596" s="17">
        <v>0.44230633855824497</v>
      </c>
      <c r="T596" s="17">
        <v>0.43350747503508341</v>
      </c>
      <c r="U596" s="17">
        <v>0.44452058900685526</v>
      </c>
      <c r="V596" s="17">
        <v>0.39370251821069802</v>
      </c>
      <c r="W596" s="17">
        <v>0.42760797146681101</v>
      </c>
      <c r="X596" s="17">
        <v>0.39099823035620102</v>
      </c>
      <c r="Y596" s="17">
        <v>0.22656998451804</v>
      </c>
      <c r="Z596" s="17">
        <v>0.21701026541055099</v>
      </c>
      <c r="AA596" s="17">
        <v>0.34542680465390102</v>
      </c>
      <c r="AB596" s="17">
        <v>0.37641240040547802</v>
      </c>
      <c r="AC596" s="17">
        <v>0.30303028127642501</v>
      </c>
      <c r="AD596" s="17">
        <v>0.245983225061014</v>
      </c>
      <c r="AE596" s="17">
        <v>0.26411589017899101</v>
      </c>
      <c r="AF596" s="17">
        <v>0.31593309897017502</v>
      </c>
      <c r="AG596" s="17">
        <v>0.30964819645363101</v>
      </c>
      <c r="AH596" s="17">
        <v>0.31751470643346807</v>
      </c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</row>
    <row r="597" spans="1:83" x14ac:dyDescent="0.3">
      <c r="A597" s="3">
        <v>7527</v>
      </c>
      <c r="B597" s="3" t="s">
        <v>691</v>
      </c>
      <c r="C597" s="3" t="s">
        <v>91</v>
      </c>
      <c r="D597" s="3" t="s">
        <v>48</v>
      </c>
      <c r="E597" s="3" t="s">
        <v>48</v>
      </c>
      <c r="F597" s="3" t="s">
        <v>58</v>
      </c>
      <c r="G597" s="3">
        <v>38.445701</v>
      </c>
      <c r="H597" s="3">
        <v>-121.462681</v>
      </c>
      <c r="I597" s="17">
        <v>0.37753206551957541</v>
      </c>
      <c r="J597" s="17">
        <v>0.3608804456845322</v>
      </c>
      <c r="K597" s="17">
        <v>0.36980728867833379</v>
      </c>
      <c r="L597" s="17">
        <v>0.24796465806528778</v>
      </c>
      <c r="M597" s="17">
        <v>0.33617018680707556</v>
      </c>
      <c r="N597" s="17">
        <v>0.36893193752467357</v>
      </c>
      <c r="O597" s="17">
        <v>0.34904697736345219</v>
      </c>
      <c r="P597" s="17">
        <v>0.3500382706171582</v>
      </c>
      <c r="Q597" s="17">
        <v>0.35486593364788294</v>
      </c>
      <c r="R597" s="17">
        <v>0.3790337433316448</v>
      </c>
      <c r="S597" s="17">
        <v>0.37917076581471082</v>
      </c>
      <c r="T597" s="17">
        <v>0.37401676962184777</v>
      </c>
      <c r="U597" s="17">
        <v>0.35407576901604182</v>
      </c>
      <c r="V597" s="17">
        <v>0.26966576108541102</v>
      </c>
      <c r="W597" s="17">
        <v>0.25777174691752303</v>
      </c>
      <c r="X597" s="17">
        <v>0.26414806334166702</v>
      </c>
      <c r="Y597" s="17">
        <v>0.17711761290377701</v>
      </c>
      <c r="Z597" s="17">
        <v>0.240121562005054</v>
      </c>
      <c r="AA597" s="17">
        <v>0.26352281251762399</v>
      </c>
      <c r="AB597" s="17">
        <v>0.24931926954532299</v>
      </c>
      <c r="AC597" s="17">
        <v>0.25002733615511302</v>
      </c>
      <c r="AD597" s="17">
        <v>0.25347566689134499</v>
      </c>
      <c r="AE597" s="17">
        <v>0.270738388094032</v>
      </c>
      <c r="AF597" s="17">
        <v>0.27083626129622201</v>
      </c>
      <c r="AG597" s="17">
        <v>0.26715483544417701</v>
      </c>
      <c r="AH597" s="17">
        <v>0.25291126358288707</v>
      </c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</row>
    <row r="598" spans="1:83" x14ac:dyDescent="0.3">
      <c r="A598" s="3">
        <v>7546</v>
      </c>
      <c r="B598" s="3" t="s">
        <v>692</v>
      </c>
      <c r="C598" s="3" t="s">
        <v>78</v>
      </c>
      <c r="D598" s="3" t="s">
        <v>48</v>
      </c>
      <c r="E598" s="3" t="s">
        <v>48</v>
      </c>
      <c r="F598" s="3" t="s">
        <v>58</v>
      </c>
      <c r="G598" s="3">
        <v>36.72072696</v>
      </c>
      <c r="H598" s="3">
        <v>-97.085971330000007</v>
      </c>
      <c r="I598" s="17">
        <v>0</v>
      </c>
      <c r="J598" s="17">
        <v>1.0583387496139695E-3</v>
      </c>
      <c r="K598" s="17">
        <v>1.7227252345793419E-3</v>
      </c>
      <c r="L598" s="17">
        <v>7.3982098132578293E-3</v>
      </c>
      <c r="M598" s="17">
        <v>6.998927848158581E-3</v>
      </c>
      <c r="N598" s="17">
        <v>3.4273720127334657E-2</v>
      </c>
      <c r="O598" s="17">
        <v>8.7241801069823821E-2</v>
      </c>
      <c r="P598" s="17">
        <v>9.2354536303063423E-2</v>
      </c>
      <c r="Q598" s="17">
        <v>5.2336163059429758E-2</v>
      </c>
      <c r="R598" s="17">
        <v>9.7637399298412669E-3</v>
      </c>
      <c r="S598" s="17">
        <v>3.3719254644561918E-3</v>
      </c>
      <c r="T598" s="17">
        <v>2.0482424503475761E-3</v>
      </c>
      <c r="U598" s="17">
        <v>2.5082364922832265E-2</v>
      </c>
      <c r="V598" s="17">
        <v>0</v>
      </c>
      <c r="W598" s="17">
        <v>7.5595624972426396E-4</v>
      </c>
      <c r="X598" s="17">
        <v>1.2305180246995301E-3</v>
      </c>
      <c r="Y598" s="17">
        <v>5.2844355808984497E-3</v>
      </c>
      <c r="Z598" s="17">
        <v>4.9992341772561299E-3</v>
      </c>
      <c r="AA598" s="17">
        <v>2.44812286623819E-2</v>
      </c>
      <c r="AB598" s="17">
        <v>6.2315572192731303E-2</v>
      </c>
      <c r="AC598" s="17">
        <v>6.5967525930759593E-2</v>
      </c>
      <c r="AD598" s="17">
        <v>3.7382973613878399E-2</v>
      </c>
      <c r="AE598" s="17">
        <v>6.97409994988662E-3</v>
      </c>
      <c r="AF598" s="17">
        <v>2.4085181888972799E-3</v>
      </c>
      <c r="AG598" s="17">
        <v>1.46303032167684E-3</v>
      </c>
      <c r="AH598" s="17">
        <v>1.7915974944880193E-2</v>
      </c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</row>
    <row r="599" spans="1:83" x14ac:dyDescent="0.3">
      <c r="A599" s="3">
        <v>7549</v>
      </c>
      <c r="B599" s="3" t="s">
        <v>693</v>
      </c>
      <c r="C599" s="3" t="s">
        <v>530</v>
      </c>
      <c r="D599" s="3" t="s">
        <v>48</v>
      </c>
      <c r="E599" s="3" t="s">
        <v>48</v>
      </c>
      <c r="F599" s="3" t="s">
        <v>33</v>
      </c>
      <c r="G599" s="3">
        <v>43.0462129</v>
      </c>
      <c r="H599" s="3">
        <v>-88.02762027</v>
      </c>
      <c r="I599" s="17">
        <v>0.40653148614220519</v>
      </c>
      <c r="J599" s="17">
        <v>0.47221741907017017</v>
      </c>
      <c r="K599" s="17">
        <v>0.34237171920866877</v>
      </c>
      <c r="L599" s="17">
        <v>0.26907512114825161</v>
      </c>
      <c r="M599" s="17">
        <v>0.299025298165776</v>
      </c>
      <c r="N599" s="17">
        <v>0.33101923822150958</v>
      </c>
      <c r="O599" s="17">
        <v>0.30966644953097139</v>
      </c>
      <c r="P599" s="17">
        <v>0.30945505350289459</v>
      </c>
      <c r="Q599" s="17">
        <v>0.3080396152702386</v>
      </c>
      <c r="R599" s="17">
        <v>0.2550169768515208</v>
      </c>
      <c r="S599" s="17">
        <v>0.25940291507743479</v>
      </c>
      <c r="T599" s="17">
        <v>0.11671350162920559</v>
      </c>
      <c r="U599" s="17">
        <v>0.3053435327711132</v>
      </c>
      <c r="V599" s="17">
        <v>0.29037963295871799</v>
      </c>
      <c r="W599" s="17">
        <v>0.33729815647869299</v>
      </c>
      <c r="X599" s="17">
        <v>0.244551228006192</v>
      </c>
      <c r="Y599" s="17">
        <v>0.192196515105894</v>
      </c>
      <c r="Z599" s="17">
        <v>0.21358949868984001</v>
      </c>
      <c r="AA599" s="17">
        <v>0.236442313015364</v>
      </c>
      <c r="AB599" s="17">
        <v>0.221190321093551</v>
      </c>
      <c r="AC599" s="17">
        <v>0.22103932393063899</v>
      </c>
      <c r="AD599" s="17">
        <v>0.22002829662159901</v>
      </c>
      <c r="AE599" s="17">
        <v>0.18215498346537201</v>
      </c>
      <c r="AF599" s="17">
        <v>0.18528779648388199</v>
      </c>
      <c r="AG599" s="17">
        <v>8.3366786878004001E-2</v>
      </c>
      <c r="AH599" s="17">
        <v>0.21810252340793801</v>
      </c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</row>
    <row r="600" spans="1:83" x14ac:dyDescent="0.3">
      <c r="A600" s="3">
        <v>7551</v>
      </c>
      <c r="B600" s="3" t="s">
        <v>694</v>
      </c>
      <c r="C600" s="3" t="s">
        <v>91</v>
      </c>
      <c r="D600" s="3" t="s">
        <v>48</v>
      </c>
      <c r="E600" s="3" t="s">
        <v>48</v>
      </c>
      <c r="F600" s="3" t="s">
        <v>58</v>
      </c>
      <c r="G600" s="3">
        <v>38.529260000000001</v>
      </c>
      <c r="H600" s="3">
        <v>-121.398391</v>
      </c>
      <c r="I600" s="17">
        <v>0.68844066736072596</v>
      </c>
      <c r="J600" s="17">
        <v>0.51347083484883893</v>
      </c>
      <c r="K600" s="17">
        <v>0.61745493590277556</v>
      </c>
      <c r="L600" s="17">
        <v>0.66822544006856255</v>
      </c>
      <c r="M600" s="17">
        <v>0.41938365900360719</v>
      </c>
      <c r="N600" s="17">
        <v>0.67137779244350915</v>
      </c>
      <c r="O600" s="17">
        <v>0.6119856718700788</v>
      </c>
      <c r="P600" s="17">
        <v>0.61074699169495339</v>
      </c>
      <c r="Q600" s="17">
        <v>0.56836571728035534</v>
      </c>
      <c r="R600" s="17">
        <v>0.68778395616543053</v>
      </c>
      <c r="S600" s="17">
        <v>0.73132443697557292</v>
      </c>
      <c r="T600" s="17">
        <v>0.69492213242977841</v>
      </c>
      <c r="U600" s="17">
        <v>0.62413217377001462</v>
      </c>
      <c r="V600" s="17">
        <v>0.49174333382909002</v>
      </c>
      <c r="W600" s="17">
        <v>0.366764882034885</v>
      </c>
      <c r="X600" s="17">
        <v>0.44103923993055399</v>
      </c>
      <c r="Y600" s="17">
        <v>0.47730388576325899</v>
      </c>
      <c r="Z600" s="17">
        <v>0.29955975643114802</v>
      </c>
      <c r="AA600" s="17">
        <v>0.47955556603107802</v>
      </c>
      <c r="AB600" s="17">
        <v>0.437132622764342</v>
      </c>
      <c r="AC600" s="17">
        <v>0.43624785121068099</v>
      </c>
      <c r="AD600" s="17">
        <v>0.40597551234311102</v>
      </c>
      <c r="AE600" s="17">
        <v>0.49127425440387901</v>
      </c>
      <c r="AF600" s="17">
        <v>0.52237459783969498</v>
      </c>
      <c r="AG600" s="17">
        <v>0.49637295173555601</v>
      </c>
      <c r="AH600" s="17">
        <v>0.44580869555001051</v>
      </c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</row>
    <row r="601" spans="1:83" x14ac:dyDescent="0.3">
      <c r="A601" s="3">
        <v>7552</v>
      </c>
      <c r="B601" s="3" t="s">
        <v>695</v>
      </c>
      <c r="C601" s="3" t="s">
        <v>91</v>
      </c>
      <c r="D601" s="3" t="s">
        <v>48</v>
      </c>
      <c r="E601" s="3" t="s">
        <v>48</v>
      </c>
      <c r="F601" s="3" t="s">
        <v>58</v>
      </c>
      <c r="G601" s="3">
        <v>38.511100999999897</v>
      </c>
      <c r="H601" s="3">
        <v>-121.473923999999</v>
      </c>
      <c r="I601" s="17">
        <v>0.83868303809094835</v>
      </c>
      <c r="J601" s="17">
        <v>0.50943966684688136</v>
      </c>
      <c r="K601" s="17">
        <v>0.41744432779965862</v>
      </c>
      <c r="L601" s="17">
        <v>0.8025461285448936</v>
      </c>
      <c r="M601" s="17">
        <v>0.76920158422430818</v>
      </c>
      <c r="N601" s="17">
        <v>0.76495414150480501</v>
      </c>
      <c r="O601" s="17">
        <v>0.75199542690473309</v>
      </c>
      <c r="P601" s="17">
        <v>0.77094264897514186</v>
      </c>
      <c r="Q601" s="17">
        <v>0.75234642463957468</v>
      </c>
      <c r="R601" s="17">
        <v>0.4738569105048086</v>
      </c>
      <c r="S601" s="17">
        <v>0.78830786722317836</v>
      </c>
      <c r="T601" s="17">
        <v>0.80905507889129413</v>
      </c>
      <c r="U601" s="17">
        <v>0.70486437535946278</v>
      </c>
      <c r="V601" s="17">
        <v>0.59905931292210601</v>
      </c>
      <c r="W601" s="17">
        <v>0.36388547631920098</v>
      </c>
      <c r="X601" s="17">
        <v>0.29817451985689902</v>
      </c>
      <c r="Y601" s="17">
        <v>0.573247234674924</v>
      </c>
      <c r="Z601" s="17">
        <v>0.54942970301736305</v>
      </c>
      <c r="AA601" s="17">
        <v>0.54639581536057502</v>
      </c>
      <c r="AB601" s="17">
        <v>0.53713959064623795</v>
      </c>
      <c r="AC601" s="17">
        <v>0.55067332069652997</v>
      </c>
      <c r="AD601" s="17">
        <v>0.53739030331398197</v>
      </c>
      <c r="AE601" s="17">
        <v>0.33846922178914901</v>
      </c>
      <c r="AF601" s="17">
        <v>0.563077048016556</v>
      </c>
      <c r="AG601" s="17">
        <v>0.57789648492235302</v>
      </c>
      <c r="AH601" s="17">
        <v>0.50347455382818773</v>
      </c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</row>
    <row r="602" spans="1:83" x14ac:dyDescent="0.3">
      <c r="A602" s="3">
        <v>7604</v>
      </c>
      <c r="B602" s="3" t="s">
        <v>696</v>
      </c>
      <c r="C602" s="3" t="s">
        <v>341</v>
      </c>
      <c r="D602" s="3" t="s">
        <v>48</v>
      </c>
      <c r="E602" s="3" t="s">
        <v>48</v>
      </c>
      <c r="F602" s="3" t="s">
        <v>58</v>
      </c>
      <c r="G602" s="3">
        <v>36.585226110000001</v>
      </c>
      <c r="H602" s="3">
        <v>-90.178066549999897</v>
      </c>
      <c r="I602" s="17">
        <v>0.36924718727548395</v>
      </c>
      <c r="J602" s="17">
        <v>0.37251744522448116</v>
      </c>
      <c r="K602" s="17">
        <v>0.15310490842249261</v>
      </c>
      <c r="L602" s="17">
        <v>0.32668148693647187</v>
      </c>
      <c r="M602" s="17">
        <v>0.17704571591567836</v>
      </c>
      <c r="N602" s="17">
        <v>0.4644343348366945</v>
      </c>
      <c r="O602" s="17">
        <v>0.76486451185071336</v>
      </c>
      <c r="P602" s="17">
        <v>0.44947245498565896</v>
      </c>
      <c r="Q602" s="17">
        <v>0.16768959665595393</v>
      </c>
      <c r="R602" s="17">
        <v>0</v>
      </c>
      <c r="S602" s="17">
        <v>6.6892632034447244E-2</v>
      </c>
      <c r="T602" s="17">
        <v>0.64472167530254187</v>
      </c>
      <c r="U602" s="17">
        <v>0.33017419190827985</v>
      </c>
      <c r="V602" s="17">
        <v>0.26374799091105999</v>
      </c>
      <c r="W602" s="17">
        <v>0.26608388944605799</v>
      </c>
      <c r="X602" s="17">
        <v>0.10936064887320901</v>
      </c>
      <c r="Y602" s="17">
        <v>0.23334391924033709</v>
      </c>
      <c r="Z602" s="17">
        <v>0.12646122565405599</v>
      </c>
      <c r="AA602" s="17">
        <v>0.33173881059763899</v>
      </c>
      <c r="AB602" s="17">
        <v>0.54633179417908107</v>
      </c>
      <c r="AC602" s="17">
        <v>0.32105175356118498</v>
      </c>
      <c r="AD602" s="17">
        <v>0.11977828332568138</v>
      </c>
      <c r="AE602" s="17">
        <v>0</v>
      </c>
      <c r="AF602" s="17">
        <v>4.7780451453176602E-2</v>
      </c>
      <c r="AG602" s="17">
        <v>0.46051548235895851</v>
      </c>
      <c r="AH602" s="17">
        <v>0.23583870850591415</v>
      </c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</row>
    <row r="603" spans="1:83" x14ac:dyDescent="0.3">
      <c r="A603" s="3">
        <v>7605</v>
      </c>
      <c r="B603" s="3" t="s">
        <v>697</v>
      </c>
      <c r="C603" s="3" t="s">
        <v>104</v>
      </c>
      <c r="D603" s="3" t="s">
        <v>48</v>
      </c>
      <c r="E603" s="3" t="s">
        <v>48</v>
      </c>
      <c r="F603" s="3" t="s">
        <v>58</v>
      </c>
      <c r="G603" s="3">
        <v>45.649700000000003</v>
      </c>
      <c r="H603" s="3">
        <v>-122.7256</v>
      </c>
      <c r="I603" s="17">
        <v>1.3601810825914724</v>
      </c>
      <c r="J603" s="17">
        <v>0.11259156290020197</v>
      </c>
      <c r="K603" s="17">
        <v>1.388597323586571</v>
      </c>
      <c r="L603" s="17">
        <v>1.3652819284207445</v>
      </c>
      <c r="M603" s="17">
        <v>0.40155369419763215</v>
      </c>
      <c r="N603" s="17">
        <v>1.2357997602748236</v>
      </c>
      <c r="O603" s="17">
        <v>1.3315465500322676</v>
      </c>
      <c r="P603" s="17">
        <v>1.3528967644021002</v>
      </c>
      <c r="Q603" s="17">
        <v>1.4020415402224837</v>
      </c>
      <c r="R603" s="17">
        <v>1.314203661278851</v>
      </c>
      <c r="S603" s="17">
        <v>1.362296589028438</v>
      </c>
      <c r="T603" s="17">
        <v>1.3583427992420971</v>
      </c>
      <c r="U603" s="17">
        <v>1.1721702368078386</v>
      </c>
      <c r="V603" s="17">
        <v>0.97155791613676601</v>
      </c>
      <c r="W603" s="17">
        <v>8.04225449287157E-2</v>
      </c>
      <c r="X603" s="17">
        <v>0.99185523113326501</v>
      </c>
      <c r="Y603" s="17">
        <v>0.97520137744338897</v>
      </c>
      <c r="Z603" s="17">
        <v>0.28682406728402299</v>
      </c>
      <c r="AA603" s="17">
        <v>0.88271411448201698</v>
      </c>
      <c r="AB603" s="17">
        <v>0.951104678594477</v>
      </c>
      <c r="AC603" s="17">
        <v>0.96635483171578596</v>
      </c>
      <c r="AD603" s="17">
        <v>1.0014582430160599</v>
      </c>
      <c r="AE603" s="17">
        <v>0.93871690091346505</v>
      </c>
      <c r="AF603" s="17">
        <v>0.97306899216317</v>
      </c>
      <c r="AG603" s="17">
        <v>0.97024485660149795</v>
      </c>
      <c r="AH603" s="17">
        <v>0.83726445486274192</v>
      </c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</row>
    <row r="604" spans="1:83" x14ac:dyDescent="0.3">
      <c r="A604" s="3">
        <v>7697</v>
      </c>
      <c r="B604" s="3" t="s">
        <v>698</v>
      </c>
      <c r="C604" s="3" t="s">
        <v>32</v>
      </c>
      <c r="D604" s="3" t="s">
        <v>48</v>
      </c>
      <c r="E604" s="3" t="s">
        <v>48</v>
      </c>
      <c r="F604" s="3" t="s">
        <v>58</v>
      </c>
      <c r="G604" s="3">
        <v>31.262267000000001</v>
      </c>
      <c r="H604" s="3">
        <v>-88.004022000000006</v>
      </c>
      <c r="I604" s="17">
        <v>0.78577925344032373</v>
      </c>
      <c r="J604" s="17">
        <v>0.82965284133704276</v>
      </c>
      <c r="K604" s="17">
        <v>0.87343470872446738</v>
      </c>
      <c r="L604" s="17">
        <v>0.88153980665140597</v>
      </c>
      <c r="M604" s="17">
        <v>0.81045448353594052</v>
      </c>
      <c r="N604" s="17">
        <v>0.95280215197639495</v>
      </c>
      <c r="O604" s="17">
        <v>0.92988946965695196</v>
      </c>
      <c r="P604" s="17">
        <v>0.86043912442643256</v>
      </c>
      <c r="Q604" s="17">
        <v>0.93376535850008868</v>
      </c>
      <c r="R604" s="17">
        <v>0.94359885173948232</v>
      </c>
      <c r="S604" s="17">
        <v>1.2710952367827768</v>
      </c>
      <c r="T604" s="17">
        <v>0.85672712498626402</v>
      </c>
      <c r="U604" s="17">
        <v>0.91034621831935048</v>
      </c>
      <c r="V604" s="17">
        <v>0.56127089531451702</v>
      </c>
      <c r="W604" s="17">
        <v>0.592609172383602</v>
      </c>
      <c r="X604" s="17">
        <v>0.62388193480319099</v>
      </c>
      <c r="Y604" s="17">
        <v>0.62967129046529002</v>
      </c>
      <c r="Z604" s="17">
        <v>0.57889605966852897</v>
      </c>
      <c r="AA604" s="17">
        <v>0.68057296569742498</v>
      </c>
      <c r="AB604" s="17">
        <v>0.66420676404068002</v>
      </c>
      <c r="AC604" s="17">
        <v>0.614599374590309</v>
      </c>
      <c r="AD604" s="17">
        <v>0.666975256071492</v>
      </c>
      <c r="AE604" s="17">
        <v>0.67399917981391599</v>
      </c>
      <c r="AF604" s="17">
        <v>0.90792516913055499</v>
      </c>
      <c r="AG604" s="17">
        <v>0.61194794641876005</v>
      </c>
      <c r="AH604" s="17">
        <v>0.65024729879953613</v>
      </c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</row>
    <row r="605" spans="1:83" x14ac:dyDescent="0.3">
      <c r="A605" s="3">
        <v>7698</v>
      </c>
      <c r="B605" s="3" t="s">
        <v>699</v>
      </c>
      <c r="C605" s="3" t="s">
        <v>32</v>
      </c>
      <c r="D605" s="3" t="s">
        <v>48</v>
      </c>
      <c r="E605" s="3" t="s">
        <v>48</v>
      </c>
      <c r="F605" s="3" t="s">
        <v>58</v>
      </c>
      <c r="G605" s="3">
        <v>32.308630000000001</v>
      </c>
      <c r="H605" s="3">
        <v>-86.521758000000005</v>
      </c>
      <c r="I605" s="1">
        <v>0.93262743409548721</v>
      </c>
      <c r="J605" s="1">
        <v>0.53447660061919622</v>
      </c>
      <c r="K605" s="1">
        <v>0.6175404949694413</v>
      </c>
      <c r="L605" s="1">
        <v>0.80259607919755738</v>
      </c>
      <c r="M605" s="1">
        <v>0.6932197800171308</v>
      </c>
      <c r="N605" s="1">
        <v>0.89007385255796545</v>
      </c>
      <c r="O605" s="1">
        <v>0.93232521812459812</v>
      </c>
      <c r="P605" s="1">
        <v>0.93487731676934549</v>
      </c>
      <c r="Q605" s="1">
        <v>0.93660951246662372</v>
      </c>
      <c r="R605" s="1">
        <v>0.7813358125511175</v>
      </c>
      <c r="S605" s="1">
        <v>0.90511347430894185</v>
      </c>
      <c r="T605" s="1">
        <v>0.84359155733361735</v>
      </c>
      <c r="U605" s="1">
        <v>0.81862514630946026</v>
      </c>
      <c r="V605" s="1">
        <v>0.66616245292534804</v>
      </c>
      <c r="W605" s="1">
        <v>0.38176900044228301</v>
      </c>
      <c r="X605" s="1">
        <v>0.44110035354960098</v>
      </c>
      <c r="Y605" s="1">
        <v>0.57328291371254103</v>
      </c>
      <c r="Z605" s="1">
        <v>0.495156985726522</v>
      </c>
      <c r="AA605" s="1">
        <v>0.63576703754140396</v>
      </c>
      <c r="AB605" s="1">
        <v>0.66594658437471299</v>
      </c>
      <c r="AC605" s="1">
        <v>0.66776951197810397</v>
      </c>
      <c r="AD605" s="1">
        <v>0.66900679461901702</v>
      </c>
      <c r="AE605" s="1">
        <v>0.55809700896508396</v>
      </c>
      <c r="AF605" s="1">
        <v>0.64650962450638705</v>
      </c>
      <c r="AG605" s="1">
        <v>0.60256539809544096</v>
      </c>
      <c r="AH605" s="1">
        <v>0.58473224736390017</v>
      </c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x14ac:dyDescent="0.3">
      <c r="A606" s="3">
        <v>7699</v>
      </c>
      <c r="B606" s="3" t="s">
        <v>700</v>
      </c>
      <c r="C606" s="3" t="s">
        <v>73</v>
      </c>
      <c r="D606" s="3" t="s">
        <v>48</v>
      </c>
      <c r="E606" s="3" t="s">
        <v>48</v>
      </c>
      <c r="F606" s="3" t="s">
        <v>58</v>
      </c>
      <c r="G606" s="3">
        <v>27.742742360000001</v>
      </c>
      <c r="H606" s="3">
        <v>-81.849701519999897</v>
      </c>
      <c r="I606" s="17">
        <v>1.2937857002779618</v>
      </c>
      <c r="J606" s="17">
        <v>1.358531476199671</v>
      </c>
      <c r="K606" s="17">
        <v>1.3852185678215989</v>
      </c>
      <c r="L606" s="17">
        <v>1.0706099552712214</v>
      </c>
      <c r="M606" s="17">
        <v>0.84319574763797367</v>
      </c>
      <c r="N606" s="17">
        <v>1.416523974073026</v>
      </c>
      <c r="O606" s="17">
        <v>1.4600217590500078</v>
      </c>
      <c r="P606" s="17">
        <v>2.1921558746757737</v>
      </c>
      <c r="Q606" s="17">
        <v>0</v>
      </c>
      <c r="R606" s="17">
        <v>0.36727275517996982</v>
      </c>
      <c r="S606" s="17">
        <v>0</v>
      </c>
      <c r="T606" s="17">
        <v>0</v>
      </c>
      <c r="U606" s="17">
        <v>0.94916181303523328</v>
      </c>
      <c r="V606" s="17">
        <v>0.92413264305568699</v>
      </c>
      <c r="W606" s="17">
        <v>0.97037962585690796</v>
      </c>
      <c r="X606" s="17">
        <v>0.98944183415828502</v>
      </c>
      <c r="Y606" s="17">
        <v>0.76472139662230099</v>
      </c>
      <c r="Z606" s="17">
        <v>0.60228267688426695</v>
      </c>
      <c r="AA606" s="17">
        <v>1.01180283862359</v>
      </c>
      <c r="AB606" s="17">
        <v>1.0428726850357199</v>
      </c>
      <c r="AC606" s="17">
        <v>1.5658256247684099</v>
      </c>
      <c r="AD606" s="17">
        <v>0</v>
      </c>
      <c r="AE606" s="17">
        <v>0.26233768227140702</v>
      </c>
      <c r="AF606" s="17">
        <v>0</v>
      </c>
      <c r="AG606" s="17">
        <v>0</v>
      </c>
      <c r="AH606" s="17">
        <v>0.67797272359659511</v>
      </c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</row>
    <row r="607" spans="1:83" x14ac:dyDescent="0.3">
      <c r="A607" s="3">
        <v>7701</v>
      </c>
      <c r="B607" s="3" t="s">
        <v>701</v>
      </c>
      <c r="C607" s="3" t="s">
        <v>446</v>
      </c>
      <c r="D607" s="3" t="s">
        <v>35</v>
      </c>
      <c r="E607" s="3" t="s">
        <v>1216</v>
      </c>
      <c r="F607" s="3" t="s">
        <v>36</v>
      </c>
      <c r="G607" s="3">
        <v>40.140549</v>
      </c>
      <c r="H607" s="3">
        <v>-74.750540000000001</v>
      </c>
      <c r="I607" s="1">
        <v>40.46715005573418</v>
      </c>
      <c r="J607" s="1">
        <v>37.194936040276886</v>
      </c>
      <c r="K607" s="1">
        <v>42.227135439442101</v>
      </c>
      <c r="L607" s="1">
        <v>40.258639350065828</v>
      </c>
      <c r="M607" s="1">
        <v>32.959348521219603</v>
      </c>
      <c r="N607" s="1">
        <v>25.855678742903645</v>
      </c>
      <c r="O607" s="1">
        <v>40.789054547457262</v>
      </c>
      <c r="P607" s="1">
        <v>32.149664458796011</v>
      </c>
      <c r="Q607" s="1">
        <v>36.972538371626101</v>
      </c>
      <c r="R607" s="1">
        <v>34.652235054455893</v>
      </c>
      <c r="S607" s="1">
        <v>41.520947012207266</v>
      </c>
      <c r="T607" s="1">
        <v>42.431626578069235</v>
      </c>
      <c r="U607" s="1">
        <v>37.303164295184224</v>
      </c>
      <c r="V607" s="1">
        <v>0.29466328482079485</v>
      </c>
      <c r="W607" s="1">
        <v>0.26695384210132822</v>
      </c>
      <c r="X607" s="1">
        <v>0.32223273633298266</v>
      </c>
      <c r="Y607" s="1">
        <v>0.37488496698686913</v>
      </c>
      <c r="Z607" s="1">
        <v>0.36110449588611176</v>
      </c>
      <c r="AA607" s="1">
        <v>0.29626593706543042</v>
      </c>
      <c r="AB607" s="1">
        <v>0.46744869995536759</v>
      </c>
      <c r="AC607" s="1">
        <v>0.37606633017664759</v>
      </c>
      <c r="AD607" s="1">
        <v>0.42366307853489149</v>
      </c>
      <c r="AE607" s="1">
        <v>0.35326912020936935</v>
      </c>
      <c r="AF607" s="1">
        <v>0.38144695117982663</v>
      </c>
      <c r="AG607" s="1">
        <v>0.36936548524968826</v>
      </c>
      <c r="AH607" s="1">
        <v>0.35789367211892475</v>
      </c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x14ac:dyDescent="0.3">
      <c r="A608" s="3">
        <v>7710</v>
      </c>
      <c r="B608" s="3" t="s">
        <v>702</v>
      </c>
      <c r="C608" s="3" t="s">
        <v>32</v>
      </c>
      <c r="D608" s="3" t="s">
        <v>48</v>
      </c>
      <c r="E608" s="3" t="s">
        <v>48</v>
      </c>
      <c r="F608" s="3" t="s">
        <v>58</v>
      </c>
      <c r="G608" s="3">
        <v>32.607413970000003</v>
      </c>
      <c r="H608" s="3">
        <v>-85.097193160000003</v>
      </c>
      <c r="I608" s="17">
        <v>5.3666009611115024</v>
      </c>
      <c r="J608" s="17">
        <v>4.9626735865825573</v>
      </c>
      <c r="K608" s="17">
        <v>7.351402325229186</v>
      </c>
      <c r="L608" s="17">
        <v>5.1062082945707399</v>
      </c>
      <c r="M608" s="17">
        <v>4.7441730299374854</v>
      </c>
      <c r="N608" s="17">
        <v>7.9491763377632196</v>
      </c>
      <c r="O608" s="17">
        <v>8.490639934607362</v>
      </c>
      <c r="P608" s="17">
        <v>8.557345084687336</v>
      </c>
      <c r="Q608" s="17">
        <v>8.3143843969451989</v>
      </c>
      <c r="R608" s="17">
        <v>8.0708697547242085</v>
      </c>
      <c r="S608" s="17">
        <v>5.5908248139087249</v>
      </c>
      <c r="T608" s="17">
        <v>6.4533076062850778</v>
      </c>
      <c r="U608" s="17">
        <v>6.7611977405862866</v>
      </c>
      <c r="V608" s="17">
        <v>3.8332864007939311</v>
      </c>
      <c r="W608" s="17">
        <v>3.5447668475589702</v>
      </c>
      <c r="X608" s="17">
        <v>5.2510016608779901</v>
      </c>
      <c r="Y608" s="17">
        <v>3.6472916389791004</v>
      </c>
      <c r="Z608" s="17">
        <v>3.388695021383918</v>
      </c>
      <c r="AA608" s="17">
        <v>5.6779830984022999</v>
      </c>
      <c r="AB608" s="17">
        <v>6.0647428104338292</v>
      </c>
      <c r="AC608" s="17">
        <v>6.1123893462052399</v>
      </c>
      <c r="AD608" s="17">
        <v>5.9388459978179995</v>
      </c>
      <c r="AE608" s="17">
        <v>5.7649069676601492</v>
      </c>
      <c r="AF608" s="17">
        <v>3.9934462956490888</v>
      </c>
      <c r="AG608" s="17">
        <v>4.6095054330607699</v>
      </c>
      <c r="AH608" s="17">
        <v>4.8294269575616342</v>
      </c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</row>
    <row r="609" spans="1:83" x14ac:dyDescent="0.3">
      <c r="A609" s="3">
        <v>7721</v>
      </c>
      <c r="B609" s="3" t="s">
        <v>703</v>
      </c>
      <c r="C609" s="3" t="s">
        <v>32</v>
      </c>
      <c r="D609" s="3" t="s">
        <v>48</v>
      </c>
      <c r="E609" s="3" t="s">
        <v>48</v>
      </c>
      <c r="F609" s="3" t="s">
        <v>58</v>
      </c>
      <c r="G609" s="3">
        <v>30.523143999999899</v>
      </c>
      <c r="H609" s="3">
        <v>-88.135521999999895</v>
      </c>
      <c r="I609" s="17">
        <v>0.93013071890720933</v>
      </c>
      <c r="J609" s="17">
        <v>0.90231778427046061</v>
      </c>
      <c r="K609" s="17">
        <v>0.9836817837703653</v>
      </c>
      <c r="L609" s="17">
        <v>0.98211443403100163</v>
      </c>
      <c r="M609" s="17">
        <v>0.84349229003972659</v>
      </c>
      <c r="N609" s="17">
        <v>1.0404485292785906</v>
      </c>
      <c r="O609" s="17">
        <v>1.0101978527075373</v>
      </c>
      <c r="P609" s="17">
        <v>0.89321953938578891</v>
      </c>
      <c r="Q609" s="17">
        <v>1.0422321655847877</v>
      </c>
      <c r="R609" s="17">
        <v>1.0179747313639484</v>
      </c>
      <c r="S609" s="17">
        <v>0.83760361145177487</v>
      </c>
      <c r="T609" s="17">
        <v>0.55172071763669694</v>
      </c>
      <c r="U609" s="17">
        <v>0.91912275840577251</v>
      </c>
      <c r="V609" s="17">
        <v>0.664379084933721</v>
      </c>
      <c r="W609" s="17">
        <v>0.64451270305032904</v>
      </c>
      <c r="X609" s="17">
        <v>0.70262984555026098</v>
      </c>
      <c r="Y609" s="17">
        <v>0.70151031002214403</v>
      </c>
      <c r="Z609" s="17">
        <v>0.60249449288551904</v>
      </c>
      <c r="AA609" s="17">
        <v>0.74317752091327904</v>
      </c>
      <c r="AB609" s="17">
        <v>0.72156989479109801</v>
      </c>
      <c r="AC609" s="17">
        <v>0.63801395670413497</v>
      </c>
      <c r="AD609" s="17">
        <v>0.74445154684627701</v>
      </c>
      <c r="AE609" s="17">
        <v>0.727124808117106</v>
      </c>
      <c r="AF609" s="17">
        <v>0.59828829389412497</v>
      </c>
      <c r="AG609" s="17">
        <v>0.39408622688335498</v>
      </c>
      <c r="AH609" s="17">
        <v>0.65651625600412322</v>
      </c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</row>
    <row r="610" spans="1:83" x14ac:dyDescent="0.3">
      <c r="A610" s="3">
        <v>7722</v>
      </c>
      <c r="B610" s="3" t="s">
        <v>704</v>
      </c>
      <c r="C610" s="3" t="s">
        <v>469</v>
      </c>
      <c r="D610" s="3" t="s">
        <v>48</v>
      </c>
      <c r="E610" s="3" t="s">
        <v>48</v>
      </c>
      <c r="F610" s="3" t="s">
        <v>43</v>
      </c>
      <c r="G610" s="3">
        <v>35.602355840000001</v>
      </c>
      <c r="H610" s="3">
        <v>-84.788902930000006</v>
      </c>
      <c r="I610" s="17">
        <v>17.952457541949141</v>
      </c>
      <c r="J610" s="17">
        <v>13.06969259491011</v>
      </c>
      <c r="K610" s="17">
        <v>16.274464577457238</v>
      </c>
      <c r="L610" s="17">
        <v>18.764269139352798</v>
      </c>
      <c r="M610" s="17">
        <v>19.4346981168949</v>
      </c>
      <c r="N610" s="17">
        <v>19.939184211567738</v>
      </c>
      <c r="O610" s="17">
        <v>20.218697572653017</v>
      </c>
      <c r="P610" s="17">
        <v>19.90022485155222</v>
      </c>
      <c r="Q610" s="17">
        <v>12.007729945563325</v>
      </c>
      <c r="R610" s="17">
        <v>4.5204963628736943</v>
      </c>
      <c r="S610" s="17">
        <v>13.692931156564015</v>
      </c>
      <c r="T610" s="17">
        <v>18.73599289654582</v>
      </c>
      <c r="U610" s="17">
        <v>16.236226892511308</v>
      </c>
      <c r="V610" s="17">
        <v>12.8231839585351</v>
      </c>
      <c r="W610" s="17">
        <v>9.3354947106500799</v>
      </c>
      <c r="X610" s="17">
        <v>11.6246175553266</v>
      </c>
      <c r="Y610" s="17">
        <v>13.403049385252</v>
      </c>
      <c r="Z610" s="17">
        <v>13.881927226353501</v>
      </c>
      <c r="AA610" s="17">
        <v>14.2422744368341</v>
      </c>
      <c r="AB610" s="17">
        <v>14.4419268376093</v>
      </c>
      <c r="AC610" s="17">
        <v>14.214446322537301</v>
      </c>
      <c r="AD610" s="17">
        <v>8.5769499611166609</v>
      </c>
      <c r="AE610" s="17">
        <v>3.2289259734812101</v>
      </c>
      <c r="AF610" s="17">
        <v>9.7806651118314392</v>
      </c>
      <c r="AG610" s="17">
        <v>13.3828520689613</v>
      </c>
      <c r="AH610" s="17">
        <v>11.597304923222362</v>
      </c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</row>
    <row r="611" spans="1:83" x14ac:dyDescent="0.3">
      <c r="A611" s="3">
        <v>7737</v>
      </c>
      <c r="B611" s="3" t="s">
        <v>705</v>
      </c>
      <c r="C611" s="3" t="s">
        <v>71</v>
      </c>
      <c r="D611" s="3" t="s">
        <v>33</v>
      </c>
      <c r="E611" s="3" t="s">
        <v>1216</v>
      </c>
      <c r="F611" s="3" t="s">
        <v>33</v>
      </c>
      <c r="G611" s="3">
        <v>32.899999999999899</v>
      </c>
      <c r="H611" s="3">
        <v>-79.966666669999896</v>
      </c>
      <c r="I611" s="1">
        <v>3.4413433730998753</v>
      </c>
      <c r="J611" s="1">
        <v>3.7936381220260706</v>
      </c>
      <c r="K611" s="1">
        <v>4.0272016906691128</v>
      </c>
      <c r="L611" s="1">
        <v>2.6360739369757282</v>
      </c>
      <c r="M611" s="1">
        <v>3.7783921068073489</v>
      </c>
      <c r="N611" s="1">
        <v>3.5654358244538407</v>
      </c>
      <c r="O611" s="1">
        <v>3.6486479984642415</v>
      </c>
      <c r="P611" s="1">
        <v>3.7193638817023733</v>
      </c>
      <c r="Q611" s="1">
        <v>2.9859392128462527</v>
      </c>
      <c r="R611" s="1">
        <v>2.8209642971543682</v>
      </c>
      <c r="S611" s="1">
        <v>3.8017921959417871</v>
      </c>
      <c r="T611" s="1">
        <v>2.1929636945587467</v>
      </c>
      <c r="U611" s="1">
        <v>3.3654638105188939</v>
      </c>
      <c r="V611" s="1">
        <v>0.64276940963470741</v>
      </c>
      <c r="W611" s="1">
        <v>0.70629168869322412</v>
      </c>
      <c r="X611" s="1">
        <v>0.79568404202240262</v>
      </c>
      <c r="Y611" s="1">
        <v>0.52745131434742021</v>
      </c>
      <c r="Z611" s="1">
        <v>0.75865134546483348</v>
      </c>
      <c r="AA611" s="1">
        <v>0.72045512361491115</v>
      </c>
      <c r="AB611" s="1">
        <v>0.73897069384576231</v>
      </c>
      <c r="AC611" s="1">
        <v>0.75554201689179867</v>
      </c>
      <c r="AD611" s="1">
        <v>0.60687194267009303</v>
      </c>
      <c r="AE611" s="1">
        <v>0.56535041550683396</v>
      </c>
      <c r="AF611" s="1">
        <v>0.75605726036774912</v>
      </c>
      <c r="AG611" s="1">
        <v>0.43838607872500035</v>
      </c>
      <c r="AH611" s="1">
        <v>0.66755400158423828</v>
      </c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x14ac:dyDescent="0.3">
      <c r="A612" s="3">
        <v>7757</v>
      </c>
      <c r="B612" s="3" t="s">
        <v>706</v>
      </c>
      <c r="C612" s="3" t="s">
        <v>78</v>
      </c>
      <c r="D612" s="3" t="s">
        <v>48</v>
      </c>
      <c r="E612" s="3" t="s">
        <v>48</v>
      </c>
      <c r="F612" s="3" t="s">
        <v>58</v>
      </c>
      <c r="G612" s="3">
        <v>36.222109320000001</v>
      </c>
      <c r="H612" s="3">
        <v>-95.277278339999896</v>
      </c>
      <c r="I612" s="17">
        <v>2.621696161377594</v>
      </c>
      <c r="J612" s="17">
        <v>3.6379313200023358</v>
      </c>
      <c r="K612" s="17">
        <v>1.930360468790558</v>
      </c>
      <c r="L612" s="17">
        <v>2.6136738815518519</v>
      </c>
      <c r="M612" s="17">
        <v>2.6240189819154498</v>
      </c>
      <c r="N612" s="17">
        <v>2.2276473234334899</v>
      </c>
      <c r="O612" s="17">
        <v>2.5081090065433216</v>
      </c>
      <c r="P612" s="17">
        <v>2.0506224278559602</v>
      </c>
      <c r="Q612" s="17">
        <v>1.2091186336681004</v>
      </c>
      <c r="R612" s="17">
        <v>1.5702413485134319</v>
      </c>
      <c r="S612" s="17">
        <v>2.5079088261033657</v>
      </c>
      <c r="T612" s="17">
        <v>3.6988891446315053</v>
      </c>
      <c r="U612" s="17">
        <v>2.4266701387157039</v>
      </c>
      <c r="V612" s="17">
        <v>1.8726401152697101</v>
      </c>
      <c r="W612" s="17">
        <v>2.5985223714302399</v>
      </c>
      <c r="X612" s="17">
        <v>1.37882890627897</v>
      </c>
      <c r="Y612" s="17">
        <v>1.8669099153941799</v>
      </c>
      <c r="Z612" s="17">
        <v>1.87429927279675</v>
      </c>
      <c r="AA612" s="17">
        <v>1.59117665959535</v>
      </c>
      <c r="AB612" s="17">
        <v>1.79150643324523</v>
      </c>
      <c r="AC612" s="17">
        <v>1.4647303056114001</v>
      </c>
      <c r="AD612" s="17">
        <v>0.86365616690578595</v>
      </c>
      <c r="AE612" s="17">
        <v>1.1216009632238799</v>
      </c>
      <c r="AF612" s="17">
        <v>1.7913634472166899</v>
      </c>
      <c r="AG612" s="17">
        <v>2.6420636747367898</v>
      </c>
      <c r="AH612" s="17">
        <v>1.7333358133683603</v>
      </c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</row>
    <row r="613" spans="1:83" x14ac:dyDescent="0.3">
      <c r="A613" s="3">
        <v>7784</v>
      </c>
      <c r="B613" s="3" t="s">
        <v>707</v>
      </c>
      <c r="C613" s="3" t="s">
        <v>388</v>
      </c>
      <c r="D613" s="3" t="s">
        <v>33</v>
      </c>
      <c r="E613" s="3" t="s">
        <v>1216</v>
      </c>
      <c r="F613" s="3" t="s">
        <v>58</v>
      </c>
      <c r="G613" s="3">
        <v>42.502923950000003</v>
      </c>
      <c r="H613" s="3">
        <v>-78.068348619999895</v>
      </c>
      <c r="I613" s="17">
        <v>0.3592581244420841</v>
      </c>
      <c r="J613" s="17">
        <v>0.74351002610114891</v>
      </c>
      <c r="K613" s="17">
        <v>0.59317722631985415</v>
      </c>
      <c r="L613" s="17">
        <v>2.7511926415807183E-2</v>
      </c>
      <c r="M613" s="17">
        <v>0.30531275772778288</v>
      </c>
      <c r="N613" s="17">
        <v>0.33337725982377731</v>
      </c>
      <c r="O613" s="17">
        <v>0.63981081874270984</v>
      </c>
      <c r="P613" s="17">
        <v>0.60337758809031306</v>
      </c>
      <c r="Q613" s="17">
        <v>0.59608650242166905</v>
      </c>
      <c r="R613" s="17">
        <v>0</v>
      </c>
      <c r="S613" s="17">
        <v>6.6440501944418709E-2</v>
      </c>
      <c r="T613" s="17">
        <v>6.7942544759242232E-2</v>
      </c>
      <c r="U613" s="17">
        <v>0.35933155427820257</v>
      </c>
      <c r="V613" s="17">
        <v>6.9393613841187349E-2</v>
      </c>
      <c r="W613" s="17">
        <v>0.14364912170496391</v>
      </c>
      <c r="X613" s="17">
        <v>0.11442308695648787</v>
      </c>
      <c r="Y613" s="17">
        <v>5.1134553543821636E-3</v>
      </c>
      <c r="Z613" s="17">
        <v>5.957179185704032E-2</v>
      </c>
      <c r="AA613" s="17">
        <v>6.6939776723537223E-2</v>
      </c>
      <c r="AB613" s="17">
        <v>0.12823424118941523</v>
      </c>
      <c r="AC613" s="17">
        <v>0.1201791327437626</v>
      </c>
      <c r="AD613" s="17">
        <v>0.1187303410192856</v>
      </c>
      <c r="AE613" s="17">
        <v>0</v>
      </c>
      <c r="AF613" s="17">
        <v>1.2438183601376118E-2</v>
      </c>
      <c r="AG613" s="17">
        <v>1.2877731897129692E-2</v>
      </c>
      <c r="AH613" s="17">
        <v>7.0586015511594907E-2</v>
      </c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</row>
    <row r="614" spans="1:83" x14ac:dyDescent="0.3">
      <c r="A614" s="3">
        <v>7790</v>
      </c>
      <c r="B614" s="3" t="s">
        <v>708</v>
      </c>
      <c r="C614" s="3" t="s">
        <v>510</v>
      </c>
      <c r="D614" s="3" t="s">
        <v>48</v>
      </c>
      <c r="E614" s="3" t="s">
        <v>48</v>
      </c>
      <c r="F614" s="3" t="s">
        <v>38</v>
      </c>
      <c r="G614" s="3">
        <v>40.086449219999899</v>
      </c>
      <c r="H614" s="3">
        <v>-109.2862346</v>
      </c>
      <c r="I614" s="17">
        <v>5.1362931108291594</v>
      </c>
      <c r="J614" s="17">
        <v>5.1598307712902995</v>
      </c>
      <c r="K614" s="17">
        <v>4.617700034407628</v>
      </c>
      <c r="L614" s="17">
        <v>4.6210171211338542</v>
      </c>
      <c r="M614" s="17">
        <v>2.8008164464617118</v>
      </c>
      <c r="N614" s="17">
        <v>4.6749802899375092</v>
      </c>
      <c r="O614" s="17">
        <v>4.7263000499745935</v>
      </c>
      <c r="P614" s="17">
        <v>4.8530816723590879</v>
      </c>
      <c r="Q614" s="17">
        <v>4.4815732356530233</v>
      </c>
      <c r="R614" s="17">
        <v>4.5469911071983855</v>
      </c>
      <c r="S614" s="17">
        <v>4.1978854839759174</v>
      </c>
      <c r="T614" s="17">
        <v>4.7239393862360002</v>
      </c>
      <c r="U614" s="17">
        <v>4.5405417028728792</v>
      </c>
      <c r="V614" s="17">
        <v>3.6687807934493999</v>
      </c>
      <c r="W614" s="17">
        <v>3.6855934080644999</v>
      </c>
      <c r="X614" s="17">
        <v>3.2983571674340202</v>
      </c>
      <c r="Y614" s="17">
        <v>3.3007265150956102</v>
      </c>
      <c r="Z614" s="17">
        <v>2.00058317604408</v>
      </c>
      <c r="AA614" s="17">
        <v>3.3392716356696499</v>
      </c>
      <c r="AB614" s="17">
        <v>3.3759286071247101</v>
      </c>
      <c r="AC614" s="17">
        <v>3.4664869088279202</v>
      </c>
      <c r="AD614" s="17">
        <v>3.2011237397521599</v>
      </c>
      <c r="AE614" s="17">
        <v>3.2478507908559902</v>
      </c>
      <c r="AF614" s="17">
        <v>2.99848963141137</v>
      </c>
      <c r="AG614" s="17">
        <v>3.3742424187400002</v>
      </c>
      <c r="AH614" s="17">
        <v>3.2432440734806285</v>
      </c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</row>
    <row r="615" spans="1:83" x14ac:dyDescent="0.3">
      <c r="A615" s="3">
        <v>7805</v>
      </c>
      <c r="B615" s="3" t="s">
        <v>709</v>
      </c>
      <c r="C615" s="3" t="s">
        <v>212</v>
      </c>
      <c r="D615" s="3" t="s">
        <v>48</v>
      </c>
      <c r="E615" s="3" t="s">
        <v>48</v>
      </c>
      <c r="F615" s="3" t="s">
        <v>58</v>
      </c>
      <c r="G615" s="3">
        <v>34.839758709999899</v>
      </c>
      <c r="H615" s="3">
        <v>-79.740203219999898</v>
      </c>
      <c r="I615" s="17">
        <v>5.2154225134053975</v>
      </c>
      <c r="J615" s="17">
        <v>5.2548663989284812</v>
      </c>
      <c r="K615" s="17">
        <v>4.3842820689620261</v>
      </c>
      <c r="L615" s="17">
        <v>4.8384927103758972</v>
      </c>
      <c r="M615" s="17">
        <v>4.797593679716698</v>
      </c>
      <c r="N615" s="17">
        <v>4.4878916934153814</v>
      </c>
      <c r="O615" s="17">
        <v>5.5783105158457316</v>
      </c>
      <c r="P615" s="17">
        <v>5.7940260746624617</v>
      </c>
      <c r="Q615" s="17">
        <v>5.9528793021699258</v>
      </c>
      <c r="R615" s="17">
        <v>3.9588433160006775</v>
      </c>
      <c r="S615" s="17">
        <v>4.968659436035666</v>
      </c>
      <c r="T615" s="17">
        <v>5.052657799759416</v>
      </c>
      <c r="U615" s="17">
        <v>5.0213401875310373</v>
      </c>
      <c r="V615" s="17">
        <v>3.7253017952895702</v>
      </c>
      <c r="W615" s="17">
        <v>3.75347599923463</v>
      </c>
      <c r="X615" s="17">
        <v>3.13163004925859</v>
      </c>
      <c r="Y615" s="17">
        <v>3.4560662216970699</v>
      </c>
      <c r="Z615" s="17">
        <v>3.4268526283690699</v>
      </c>
      <c r="AA615" s="17">
        <v>3.2056369238681297</v>
      </c>
      <c r="AB615" s="17">
        <v>3.9845075113183799</v>
      </c>
      <c r="AC615" s="17">
        <v>4.1385900533303301</v>
      </c>
      <c r="AD615" s="17">
        <v>4.25205664440709</v>
      </c>
      <c r="AE615" s="17">
        <v>2.8277452257147697</v>
      </c>
      <c r="AF615" s="17">
        <v>3.54904245431119</v>
      </c>
      <c r="AG615" s="17">
        <v>3.6090412855424399</v>
      </c>
      <c r="AH615" s="17">
        <v>3.5866715625221683</v>
      </c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</row>
    <row r="616" spans="1:83" x14ac:dyDescent="0.3">
      <c r="A616" s="3">
        <v>7826</v>
      </c>
      <c r="B616" s="3" t="s">
        <v>408</v>
      </c>
      <c r="C616" s="3" t="s">
        <v>212</v>
      </c>
      <c r="D616" s="3" t="s">
        <v>48</v>
      </c>
      <c r="E616" s="3" t="s">
        <v>48</v>
      </c>
      <c r="F616" s="3" t="s">
        <v>58</v>
      </c>
      <c r="G616" s="3">
        <v>35.73083038</v>
      </c>
      <c r="H616" s="3">
        <v>-80.601334870000002</v>
      </c>
      <c r="I616" s="17">
        <v>1.9171124525957459</v>
      </c>
      <c r="J616" s="17">
        <v>2.0053754942066999</v>
      </c>
      <c r="K616" s="17">
        <v>1.7941808424896999</v>
      </c>
      <c r="L616" s="17">
        <v>1.6828237031703299</v>
      </c>
      <c r="M616" s="17">
        <v>1.6706865382992679</v>
      </c>
      <c r="N616" s="17">
        <v>2.026230499226136</v>
      </c>
      <c r="O616" s="17">
        <v>2.2277557877189857</v>
      </c>
      <c r="P616" s="17">
        <v>2.1048832753211197</v>
      </c>
      <c r="Q616" s="17">
        <v>1.3831269516393545</v>
      </c>
      <c r="R616" s="17">
        <v>0.12602913323094961</v>
      </c>
      <c r="S616" s="17">
        <v>7.1121216512403815E-2</v>
      </c>
      <c r="T616" s="17">
        <v>2.0569093014506397</v>
      </c>
      <c r="U616" s="17">
        <v>1.5886955129274878</v>
      </c>
      <c r="V616" s="17">
        <v>1.36936603756839</v>
      </c>
      <c r="W616" s="17">
        <v>1.4324110672904999</v>
      </c>
      <c r="X616" s="17">
        <v>1.2815577446355</v>
      </c>
      <c r="Y616" s="17">
        <v>1.2020169308359501</v>
      </c>
      <c r="Z616" s="17">
        <v>1.1933475273566201</v>
      </c>
      <c r="AA616" s="17">
        <v>1.4473074994472399</v>
      </c>
      <c r="AB616" s="17">
        <v>1.5912541340849899</v>
      </c>
      <c r="AC616" s="17">
        <v>1.5034880538008</v>
      </c>
      <c r="AD616" s="17">
        <v>0.98794782259953895</v>
      </c>
      <c r="AE616" s="17">
        <v>9.0020809450678294E-2</v>
      </c>
      <c r="AF616" s="17">
        <v>5.0800868937431298E-2</v>
      </c>
      <c r="AG616" s="17">
        <v>1.4692209296076</v>
      </c>
      <c r="AH616" s="17">
        <v>1.1347825092339199</v>
      </c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</row>
    <row r="617" spans="1:83" x14ac:dyDescent="0.3">
      <c r="A617" s="3">
        <v>7832</v>
      </c>
      <c r="B617" s="3" t="s">
        <v>710</v>
      </c>
      <c r="C617" s="3" t="s">
        <v>104</v>
      </c>
      <c r="D617" s="3" t="s">
        <v>48</v>
      </c>
      <c r="E617" s="3" t="s">
        <v>48</v>
      </c>
      <c r="F617" s="3" t="s">
        <v>58</v>
      </c>
      <c r="G617" s="3">
        <v>45.801549000000001</v>
      </c>
      <c r="H617" s="3">
        <v>-120.167175999999</v>
      </c>
      <c r="I617" s="17">
        <v>0.25811700375793922</v>
      </c>
      <c r="J617" s="17">
        <v>0.25084655652948917</v>
      </c>
      <c r="K617" s="17">
        <v>0.25109981530672221</v>
      </c>
      <c r="L617" s="17">
        <v>0.23873456590255718</v>
      </c>
      <c r="M617" s="17">
        <v>0.26284908644503879</v>
      </c>
      <c r="N617" s="17">
        <v>0.16827587747778919</v>
      </c>
      <c r="O617" s="17">
        <v>0.23752641535674521</v>
      </c>
      <c r="P617" s="17">
        <v>0.23025514291090637</v>
      </c>
      <c r="Q617" s="17">
        <v>0.2459242634204454</v>
      </c>
      <c r="R617" s="17">
        <v>0.2618959227831702</v>
      </c>
      <c r="S617" s="17">
        <v>0.23166703999170196</v>
      </c>
      <c r="T617" s="17">
        <v>0.2413178951145844</v>
      </c>
      <c r="U617" s="17">
        <v>0.23999083758501047</v>
      </c>
      <c r="V617" s="17">
        <v>0.18436928839852801</v>
      </c>
      <c r="W617" s="17">
        <v>0.179176111806778</v>
      </c>
      <c r="X617" s="17">
        <v>0.179357010933373</v>
      </c>
      <c r="Y617" s="17">
        <v>0.17052468993039799</v>
      </c>
      <c r="Z617" s="17">
        <v>0.18774934746074201</v>
      </c>
      <c r="AA617" s="17">
        <v>0.120197055341278</v>
      </c>
      <c r="AB617" s="17">
        <v>0.16966172525481801</v>
      </c>
      <c r="AC617" s="17">
        <v>0.16446795922207599</v>
      </c>
      <c r="AD617" s="17">
        <v>0.17566018815746101</v>
      </c>
      <c r="AE617" s="17">
        <v>0.187068516273693</v>
      </c>
      <c r="AF617" s="17">
        <v>0.16547645713692999</v>
      </c>
      <c r="AG617" s="17">
        <v>0.17236992508184601</v>
      </c>
      <c r="AH617" s="17">
        <v>0.17142202684643604</v>
      </c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</row>
    <row r="618" spans="1:83" x14ac:dyDescent="0.3">
      <c r="A618" s="3">
        <v>7834</v>
      </c>
      <c r="B618" s="3" t="s">
        <v>711</v>
      </c>
      <c r="C618" s="3" t="s">
        <v>71</v>
      </c>
      <c r="D618" s="3" t="s">
        <v>48</v>
      </c>
      <c r="E618" s="3" t="s">
        <v>48</v>
      </c>
      <c r="F618" s="3" t="s">
        <v>58</v>
      </c>
      <c r="G618" s="3">
        <v>34.347776920000001</v>
      </c>
      <c r="H618" s="3">
        <v>-82.776205099999899</v>
      </c>
      <c r="I618" s="17">
        <v>2.3503846856173878</v>
      </c>
      <c r="J618" s="17">
        <v>2.2250779977358239</v>
      </c>
      <c r="K618" s="17">
        <v>2.3133901102836578</v>
      </c>
      <c r="L618" s="17">
        <v>2.0086828696284558</v>
      </c>
      <c r="M618" s="17">
        <v>1.0471997753724205</v>
      </c>
      <c r="N618" s="17">
        <v>2.8018955839261936</v>
      </c>
      <c r="O618" s="17">
        <v>2.8238159049756599</v>
      </c>
      <c r="P618" s="17">
        <v>2.8767161387474998</v>
      </c>
      <c r="Q618" s="17">
        <v>2.7599483140594399</v>
      </c>
      <c r="R618" s="17">
        <v>2.8264282036983435</v>
      </c>
      <c r="S618" s="17">
        <v>2.5226473791515081</v>
      </c>
      <c r="T618" s="17">
        <v>2.3896183608695578</v>
      </c>
      <c r="U618" s="17">
        <v>2.4124700189207431</v>
      </c>
      <c r="V618" s="17">
        <v>1.6788462040124199</v>
      </c>
      <c r="W618" s="17">
        <v>1.5893414269541599</v>
      </c>
      <c r="X618" s="17">
        <v>1.65242150734547</v>
      </c>
      <c r="Y618" s="17">
        <v>1.43477347830604</v>
      </c>
      <c r="Z618" s="17">
        <v>0.747999839551729</v>
      </c>
      <c r="AA618" s="17">
        <v>2.0013539885187099</v>
      </c>
      <c r="AB618" s="17">
        <v>2.0170113606969</v>
      </c>
      <c r="AC618" s="17">
        <v>2.0547972419625</v>
      </c>
      <c r="AD618" s="17">
        <v>1.9713916528996001</v>
      </c>
      <c r="AE618" s="17">
        <v>2.0188772883559598</v>
      </c>
      <c r="AF618" s="17">
        <v>1.8018909851082201</v>
      </c>
      <c r="AG618" s="17">
        <v>1.7068702577639701</v>
      </c>
      <c r="AH618" s="17">
        <v>1.723192870657674</v>
      </c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</row>
    <row r="619" spans="1:83" x14ac:dyDescent="0.3">
      <c r="A619" s="3">
        <v>7845</v>
      </c>
      <c r="B619" s="3" t="s">
        <v>712</v>
      </c>
      <c r="C619" s="3" t="s">
        <v>469</v>
      </c>
      <c r="D619" s="3" t="s">
        <v>48</v>
      </c>
      <c r="E619" s="3" t="s">
        <v>48</v>
      </c>
      <c r="F619" s="3" t="s">
        <v>58</v>
      </c>
      <c r="G619" s="3">
        <v>35.649807000000003</v>
      </c>
      <c r="H619" s="3">
        <v>-89.392145999999897</v>
      </c>
      <c r="I619" s="17">
        <v>2.0337157750680821</v>
      </c>
      <c r="J619" s="17">
        <v>2.4338036142591779</v>
      </c>
      <c r="K619" s="17">
        <v>1.4604060130288441</v>
      </c>
      <c r="L619" s="17">
        <v>2.3600934557400479</v>
      </c>
      <c r="M619" s="17">
        <v>2.4515355205245659</v>
      </c>
      <c r="N619" s="17">
        <v>2.4091624066637678</v>
      </c>
      <c r="O619" s="17">
        <v>2.6954032416595197</v>
      </c>
      <c r="P619" s="17">
        <v>2.3860749119537541</v>
      </c>
      <c r="Q619" s="17">
        <v>2.3082970579457878</v>
      </c>
      <c r="R619" s="17">
        <v>0.95499827684436001</v>
      </c>
      <c r="S619" s="17">
        <v>2.3674069725963016</v>
      </c>
      <c r="T619" s="17">
        <v>2.3186599579415996</v>
      </c>
      <c r="U619" s="17">
        <v>2.1775887742336351</v>
      </c>
      <c r="V619" s="17">
        <v>1.45265412504863</v>
      </c>
      <c r="W619" s="17">
        <v>1.73843115304227</v>
      </c>
      <c r="X619" s="17">
        <v>1.0431471521634601</v>
      </c>
      <c r="Y619" s="17">
        <v>1.68578103981432</v>
      </c>
      <c r="Z619" s="17">
        <v>1.7510968003746901</v>
      </c>
      <c r="AA619" s="17">
        <v>1.72083029047412</v>
      </c>
      <c r="AB619" s="17">
        <v>1.9252880297568</v>
      </c>
      <c r="AC619" s="17">
        <v>1.7043392228241101</v>
      </c>
      <c r="AD619" s="17">
        <v>1.6487836128184199</v>
      </c>
      <c r="AE619" s="17">
        <v>0.68214162631740005</v>
      </c>
      <c r="AF619" s="17">
        <v>1.6910049804259299</v>
      </c>
      <c r="AG619" s="17">
        <v>1.6561856842439999</v>
      </c>
      <c r="AH619" s="17">
        <v>1.5554205530240246</v>
      </c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</row>
    <row r="620" spans="1:83" x14ac:dyDescent="0.3">
      <c r="A620" s="3">
        <v>7846</v>
      </c>
      <c r="B620" s="3" t="s">
        <v>713</v>
      </c>
      <c r="C620" s="3" t="s">
        <v>73</v>
      </c>
      <c r="D620" s="3" t="s">
        <v>48</v>
      </c>
      <c r="E620" s="3" t="s">
        <v>48</v>
      </c>
      <c r="F620" s="3" t="s">
        <v>58</v>
      </c>
      <c r="G620" s="3">
        <v>30.320275840000001</v>
      </c>
      <c r="H620" s="3">
        <v>-81.947887019999897</v>
      </c>
      <c r="I620" s="17">
        <v>2.5335801851144257</v>
      </c>
      <c r="J620" s="17">
        <v>2.3489789582714975</v>
      </c>
      <c r="K620" s="17">
        <v>2.55751579367795</v>
      </c>
      <c r="L620" s="17">
        <v>2.6091448701856579</v>
      </c>
      <c r="M620" s="17">
        <v>2.6252949754304979</v>
      </c>
      <c r="N620" s="17">
        <v>2.7469003722637257</v>
      </c>
      <c r="O620" s="17">
        <v>2.7718148967986815</v>
      </c>
      <c r="P620" s="17">
        <v>2.6983061909896398</v>
      </c>
      <c r="Q620" s="17">
        <v>2.6365491591551278</v>
      </c>
      <c r="R620" s="17">
        <v>2.1821709143579797</v>
      </c>
      <c r="S620" s="17">
        <v>2.547321195124006</v>
      </c>
      <c r="T620" s="17">
        <v>2.4544413043213975</v>
      </c>
      <c r="U620" s="17">
        <v>2.5602348789448364</v>
      </c>
      <c r="V620" s="17">
        <v>1.80970013222459</v>
      </c>
      <c r="W620" s="17">
        <v>1.6778421130510699</v>
      </c>
      <c r="X620" s="17">
        <v>1.82679699548425</v>
      </c>
      <c r="Y620" s="17">
        <v>1.8636749072754699</v>
      </c>
      <c r="Z620" s="17">
        <v>1.87521069673607</v>
      </c>
      <c r="AA620" s="17">
        <v>1.9620716944740899</v>
      </c>
      <c r="AB620" s="17">
        <v>1.9798677834276299</v>
      </c>
      <c r="AC620" s="17">
        <v>1.9273615649925999</v>
      </c>
      <c r="AD620" s="17">
        <v>1.88324939939652</v>
      </c>
      <c r="AE620" s="17">
        <v>1.5586935102557</v>
      </c>
      <c r="AF620" s="17">
        <v>1.8195151393742901</v>
      </c>
      <c r="AG620" s="17">
        <v>1.7531723602295699</v>
      </c>
      <c r="AH620" s="17">
        <v>1.8287391992463116</v>
      </c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</row>
    <row r="621" spans="1:83" x14ac:dyDescent="0.3">
      <c r="A621" s="3">
        <v>7870</v>
      </c>
      <c r="B621" s="3" t="s">
        <v>714</v>
      </c>
      <c r="C621" s="3" t="s">
        <v>104</v>
      </c>
      <c r="D621" s="3" t="s">
        <v>48</v>
      </c>
      <c r="E621" s="3" t="s">
        <v>48</v>
      </c>
      <c r="F621" s="3" t="s">
        <v>58</v>
      </c>
      <c r="G621" s="3">
        <v>48.748055559999898</v>
      </c>
      <c r="H621" s="3">
        <v>-122.4841667</v>
      </c>
      <c r="I621" s="17">
        <v>4.1635600123745176E-2</v>
      </c>
      <c r="J621" s="17">
        <v>1.7258332496582658E-2</v>
      </c>
      <c r="K621" s="17">
        <v>2.61734374803783E-2</v>
      </c>
      <c r="L621" s="17">
        <v>7.0550967566106293E-2</v>
      </c>
      <c r="M621" s="17">
        <v>0.20970340187632497</v>
      </c>
      <c r="N621" s="17">
        <v>0.76607702635125752</v>
      </c>
      <c r="O621" s="17">
        <v>0.80219926730280111</v>
      </c>
      <c r="P621" s="17">
        <v>0.55808982156685094</v>
      </c>
      <c r="Q621" s="17">
        <v>0.35404248973286334</v>
      </c>
      <c r="R621" s="17">
        <v>0.18451550595268698</v>
      </c>
      <c r="S621" s="17">
        <v>0.52128645419157293</v>
      </c>
      <c r="T621" s="17">
        <v>8.1255189450893772E-2</v>
      </c>
      <c r="U621" s="17">
        <v>0.30370597364800672</v>
      </c>
      <c r="V621" s="17">
        <v>2.97397143741037E-2</v>
      </c>
      <c r="W621" s="17">
        <v>1.23273803547019E-2</v>
      </c>
      <c r="X621" s="17">
        <v>1.8695312485984501E-2</v>
      </c>
      <c r="Y621" s="17">
        <v>5.0393548261504502E-2</v>
      </c>
      <c r="Z621" s="17">
        <v>0.14978814419737499</v>
      </c>
      <c r="AA621" s="17">
        <v>0.54719787596518399</v>
      </c>
      <c r="AB621" s="17">
        <v>0.57299947664485795</v>
      </c>
      <c r="AC621" s="17">
        <v>0.39863558683346501</v>
      </c>
      <c r="AD621" s="17">
        <v>0.25288749266633098</v>
      </c>
      <c r="AE621" s="17">
        <v>0.131796789966205</v>
      </c>
      <c r="AF621" s="17">
        <v>0.37234746727969498</v>
      </c>
      <c r="AG621" s="17">
        <v>5.8039421036352699E-2</v>
      </c>
      <c r="AH621" s="17">
        <v>0.21693283832000482</v>
      </c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</row>
    <row r="622" spans="1:83" x14ac:dyDescent="0.3">
      <c r="A622" s="3">
        <v>7873</v>
      </c>
      <c r="B622" s="3" t="s">
        <v>715</v>
      </c>
      <c r="C622" s="3" t="s">
        <v>73</v>
      </c>
      <c r="D622" s="3" t="s">
        <v>92</v>
      </c>
      <c r="E622" s="3" t="s">
        <v>92</v>
      </c>
      <c r="F622" s="3" t="s">
        <v>58</v>
      </c>
      <c r="G622" s="3">
        <v>27.907198050000002</v>
      </c>
      <c r="H622" s="3">
        <v>-82.422285729999899</v>
      </c>
      <c r="I622" s="17">
        <v>264.51106721221907</v>
      </c>
      <c r="J622" s="17">
        <v>256.40725774640879</v>
      </c>
      <c r="K622" s="17">
        <v>346.75004205381344</v>
      </c>
      <c r="L622" s="17">
        <v>336.76737270384672</v>
      </c>
      <c r="M622" s="17">
        <v>395.17777052731964</v>
      </c>
      <c r="N622" s="17">
        <v>430.64109757029564</v>
      </c>
      <c r="O622" s="17">
        <v>452.47753534527942</v>
      </c>
      <c r="P622" s="17">
        <v>422.6519318261428</v>
      </c>
      <c r="Q622" s="17">
        <v>417.67959222901561</v>
      </c>
      <c r="R622" s="17">
        <v>377.14067118774517</v>
      </c>
      <c r="S622" s="17">
        <v>259.2721811527411</v>
      </c>
      <c r="T622" s="17">
        <v>248.48724093786194</v>
      </c>
      <c r="U622" s="17">
        <v>351.32409468048832</v>
      </c>
      <c r="V622" s="17">
        <v>0</v>
      </c>
      <c r="W622" s="17">
        <v>0</v>
      </c>
      <c r="X622" s="17">
        <v>0</v>
      </c>
      <c r="Y622" s="17">
        <v>0</v>
      </c>
      <c r="Z622" s="17">
        <v>0</v>
      </c>
      <c r="AA622" s="17">
        <v>0</v>
      </c>
      <c r="AB622" s="17">
        <v>0</v>
      </c>
      <c r="AC622" s="17">
        <v>0</v>
      </c>
      <c r="AD622" s="17">
        <v>0</v>
      </c>
      <c r="AE622" s="17">
        <v>0</v>
      </c>
      <c r="AF622" s="17">
        <v>0</v>
      </c>
      <c r="AG622" s="17">
        <v>0</v>
      </c>
      <c r="AH622" s="17">
        <v>0</v>
      </c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</row>
    <row r="623" spans="1:83" x14ac:dyDescent="0.3">
      <c r="A623" s="3">
        <v>7887</v>
      </c>
      <c r="B623" s="3" t="s">
        <v>716</v>
      </c>
      <c r="C623" s="3" t="s">
        <v>51</v>
      </c>
      <c r="D623" s="3" t="s">
        <v>48</v>
      </c>
      <c r="E623" s="3" t="s">
        <v>48</v>
      </c>
      <c r="F623" s="3" t="s">
        <v>58</v>
      </c>
      <c r="G623" s="3">
        <v>40.909599960000001</v>
      </c>
      <c r="H623" s="3">
        <v>-96.613092949999896</v>
      </c>
      <c r="I623" s="17">
        <v>0</v>
      </c>
      <c r="J623" s="17">
        <v>5.00605184716966E-3</v>
      </c>
      <c r="K623" s="17">
        <v>4.5193021681421315E-3</v>
      </c>
      <c r="L623" s="17">
        <v>4.8796455116089515E-3</v>
      </c>
      <c r="M623" s="17">
        <v>0</v>
      </c>
      <c r="N623" s="17">
        <v>6.4073957822785674E-2</v>
      </c>
      <c r="O623" s="17">
        <v>0.2405583083185856</v>
      </c>
      <c r="P623" s="17">
        <v>0.10626587347869162</v>
      </c>
      <c r="Q623" s="17">
        <v>0</v>
      </c>
      <c r="R623" s="17">
        <v>0</v>
      </c>
      <c r="S623" s="17">
        <v>8.3973091967637463E-3</v>
      </c>
      <c r="T623" s="17">
        <v>0</v>
      </c>
      <c r="U623" s="17">
        <v>3.6581766659132882E-2</v>
      </c>
      <c r="V623" s="17">
        <v>0</v>
      </c>
      <c r="W623" s="17">
        <v>3.5757513194069001E-3</v>
      </c>
      <c r="X623" s="17">
        <v>3.2280729772443798E-3</v>
      </c>
      <c r="Y623" s="17">
        <v>3.4854610797206802E-3</v>
      </c>
      <c r="Z623" s="17">
        <v>0</v>
      </c>
      <c r="AA623" s="17">
        <v>4.57671127305612E-2</v>
      </c>
      <c r="AB623" s="17">
        <v>0.171827363084704</v>
      </c>
      <c r="AC623" s="17">
        <v>7.5904195341922595E-2</v>
      </c>
      <c r="AD623" s="17">
        <v>0</v>
      </c>
      <c r="AE623" s="17">
        <v>0</v>
      </c>
      <c r="AF623" s="17">
        <v>5.9980779976883903E-3</v>
      </c>
      <c r="AG623" s="17">
        <v>0</v>
      </c>
      <c r="AH623" s="17">
        <v>2.6129833327952059E-2</v>
      </c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</row>
    <row r="624" spans="1:83" x14ac:dyDescent="0.3">
      <c r="A624" s="3">
        <v>7897</v>
      </c>
      <c r="B624" s="3" t="s">
        <v>717</v>
      </c>
      <c r="C624" s="3" t="s">
        <v>32</v>
      </c>
      <c r="D624" s="3" t="s">
        <v>48</v>
      </c>
      <c r="E624" s="3" t="s">
        <v>48</v>
      </c>
      <c r="F624" s="3" t="s">
        <v>58</v>
      </c>
      <c r="G624" s="3">
        <v>32.381355560000003</v>
      </c>
      <c r="H624" s="3">
        <v>-86.574137780000001</v>
      </c>
      <c r="I624" s="17">
        <v>3.6262376913206538</v>
      </c>
      <c r="J624" s="17">
        <v>4.0265631807122393</v>
      </c>
      <c r="K624" s="17">
        <v>4.8482126765860896</v>
      </c>
      <c r="L624" s="17">
        <v>2.9904186491837796</v>
      </c>
      <c r="M624" s="17">
        <v>5.0643152720313998</v>
      </c>
      <c r="N624" s="17">
        <v>5.3236813425404419</v>
      </c>
      <c r="O624" s="17">
        <v>5.7710027670004074</v>
      </c>
      <c r="P624" s="17">
        <v>5.7065244955846115</v>
      </c>
      <c r="Q624" s="17">
        <v>5.9020861844686419</v>
      </c>
      <c r="R624" s="17">
        <v>4.8158498005988299</v>
      </c>
      <c r="S624" s="17">
        <v>4.8145596424974153</v>
      </c>
      <c r="T624" s="17">
        <v>4.1002661261734623</v>
      </c>
      <c r="U624" s="17">
        <v>4.7549885406268775</v>
      </c>
      <c r="V624" s="17">
        <v>2.5901697795147531</v>
      </c>
      <c r="W624" s="17">
        <v>2.8761165576516001</v>
      </c>
      <c r="X624" s="17">
        <v>3.4630090547043499</v>
      </c>
      <c r="Y624" s="17">
        <v>2.136013320845557</v>
      </c>
      <c r="Z624" s="17">
        <v>3.6173680514509998</v>
      </c>
      <c r="AA624" s="17">
        <v>3.8026295303860298</v>
      </c>
      <c r="AB624" s="17">
        <v>4.1221448335717206</v>
      </c>
      <c r="AC624" s="17">
        <v>4.0760889254175794</v>
      </c>
      <c r="AD624" s="17">
        <v>4.2157758460490298</v>
      </c>
      <c r="AE624" s="17">
        <v>3.4398927147134497</v>
      </c>
      <c r="AF624" s="17">
        <v>3.4389711732124399</v>
      </c>
      <c r="AG624" s="17">
        <v>2.92876151869533</v>
      </c>
      <c r="AH624" s="17">
        <v>3.3964203861620552</v>
      </c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</row>
    <row r="625" spans="1:83" x14ac:dyDescent="0.3">
      <c r="A625" s="3">
        <v>7900</v>
      </c>
      <c r="B625" s="3" t="s">
        <v>718</v>
      </c>
      <c r="C625" s="3" t="s">
        <v>69</v>
      </c>
      <c r="D625" s="3" t="s">
        <v>48</v>
      </c>
      <c r="E625" s="3" t="s">
        <v>48</v>
      </c>
      <c r="F625" s="3" t="s">
        <v>58</v>
      </c>
      <c r="G625" s="3">
        <v>30.21091251</v>
      </c>
      <c r="H625" s="3">
        <v>-97.612752689999894</v>
      </c>
      <c r="I625" s="17">
        <v>0.5183787074987164</v>
      </c>
      <c r="J625" s="17">
        <v>0.77423741961256043</v>
      </c>
      <c r="K625" s="17">
        <v>0</v>
      </c>
      <c r="L625" s="17">
        <v>0.92279570526187926</v>
      </c>
      <c r="M625" s="17">
        <v>1.60862985647763</v>
      </c>
      <c r="N625" s="17">
        <v>1.6478520704838777</v>
      </c>
      <c r="O625" s="17">
        <v>1.758833839718382</v>
      </c>
      <c r="P625" s="17">
        <v>1.700478868794566</v>
      </c>
      <c r="Q625" s="17">
        <v>1.6004014268276578</v>
      </c>
      <c r="R625" s="17">
        <v>0.68309383385079336</v>
      </c>
      <c r="S625" s="17">
        <v>0.35665524729318115</v>
      </c>
      <c r="T625" s="17">
        <v>1.2038267901053505</v>
      </c>
      <c r="U625" s="17">
        <v>1.0662473425615291</v>
      </c>
      <c r="V625" s="17">
        <v>0.37027050535622602</v>
      </c>
      <c r="W625" s="17">
        <v>0.55302672829468602</v>
      </c>
      <c r="X625" s="17">
        <v>0</v>
      </c>
      <c r="Y625" s="17">
        <v>0.65913978947277096</v>
      </c>
      <c r="Z625" s="17">
        <v>1.14902132605545</v>
      </c>
      <c r="AA625" s="17">
        <v>1.1770371932027699</v>
      </c>
      <c r="AB625" s="17">
        <v>1.2563098855131301</v>
      </c>
      <c r="AC625" s="17">
        <v>1.21462776342469</v>
      </c>
      <c r="AD625" s="17">
        <v>1.14314387630547</v>
      </c>
      <c r="AE625" s="17">
        <v>0.487924167036281</v>
      </c>
      <c r="AF625" s="17">
        <v>0.25475374806655798</v>
      </c>
      <c r="AG625" s="17">
        <v>0.85987627864667904</v>
      </c>
      <c r="AH625" s="17">
        <v>0.76160524468680668</v>
      </c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</row>
    <row r="626" spans="1:83" s="2" customFormat="1" x14ac:dyDescent="0.3">
      <c r="A626" s="3">
        <v>7902</v>
      </c>
      <c r="B626" s="3" t="s">
        <v>719</v>
      </c>
      <c r="C626" s="3" t="s">
        <v>69</v>
      </c>
      <c r="D626" s="3" t="s">
        <v>89</v>
      </c>
      <c r="E626" s="3" t="s">
        <v>89</v>
      </c>
      <c r="F626" s="3" t="s">
        <v>38</v>
      </c>
      <c r="G626" s="3">
        <v>32.461059300000002</v>
      </c>
      <c r="H626" s="3">
        <v>-94.485151389999899</v>
      </c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>
        <v>3.9490121646913439</v>
      </c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>
        <v>3.9490121646913439</v>
      </c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</row>
    <row r="627" spans="1:83" x14ac:dyDescent="0.3">
      <c r="A627" s="3">
        <v>7917</v>
      </c>
      <c r="B627" s="3" t="s">
        <v>720</v>
      </c>
      <c r="C627" s="3" t="s">
        <v>154</v>
      </c>
      <c r="D627" s="3" t="s">
        <v>48</v>
      </c>
      <c r="E627" s="3" t="s">
        <v>48</v>
      </c>
      <c r="F627" s="3" t="s">
        <v>58</v>
      </c>
      <c r="G627" s="3">
        <v>33.407344330000001</v>
      </c>
      <c r="H627" s="3">
        <v>-85.038442579999895</v>
      </c>
      <c r="I627" s="17">
        <v>2.1942667787753019</v>
      </c>
      <c r="J627" s="17">
        <v>2.181496348691478</v>
      </c>
      <c r="K627" s="17">
        <v>1.4098493040810498</v>
      </c>
      <c r="L627" s="17">
        <v>0.64451472457071268</v>
      </c>
      <c r="M627" s="17">
        <v>1.725171880723676</v>
      </c>
      <c r="N627" s="17">
        <v>2.1481196916734659</v>
      </c>
      <c r="O627" s="17">
        <v>2.2269640285924779</v>
      </c>
      <c r="P627" s="17">
        <v>2.0330663557061062</v>
      </c>
      <c r="Q627" s="17">
        <v>1.7855608391487718</v>
      </c>
      <c r="R627" s="17">
        <v>2.2628351611266662</v>
      </c>
      <c r="S627" s="17">
        <v>1.1219835165920471</v>
      </c>
      <c r="T627" s="17">
        <v>1.8175374829080277</v>
      </c>
      <c r="U627" s="17">
        <v>1.796842963485545</v>
      </c>
      <c r="V627" s="17">
        <v>1.56733341341093</v>
      </c>
      <c r="W627" s="17">
        <v>1.55821167763677</v>
      </c>
      <c r="X627" s="17">
        <v>1.00703521720075</v>
      </c>
      <c r="Y627" s="17">
        <v>0.46036766040765198</v>
      </c>
      <c r="Z627" s="17">
        <v>1.23226562908834</v>
      </c>
      <c r="AA627" s="17">
        <v>1.53437120833819</v>
      </c>
      <c r="AB627" s="17">
        <v>1.5906885918517699</v>
      </c>
      <c r="AC627" s="17">
        <v>1.4521902540757901</v>
      </c>
      <c r="AD627" s="17">
        <v>1.2754005993919799</v>
      </c>
      <c r="AE627" s="17">
        <v>1.6163108293761901</v>
      </c>
      <c r="AF627" s="17">
        <v>0.80141679756574802</v>
      </c>
      <c r="AG627" s="17">
        <v>1.29824105922002</v>
      </c>
      <c r="AH627" s="17">
        <v>1.2834592596325318</v>
      </c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</row>
    <row r="628" spans="1:83" x14ac:dyDescent="0.3">
      <c r="A628" s="3">
        <v>7931</v>
      </c>
      <c r="B628" s="3" t="s">
        <v>721</v>
      </c>
      <c r="C628" s="3" t="s">
        <v>608</v>
      </c>
      <c r="D628" s="3" t="s">
        <v>48</v>
      </c>
      <c r="E628" s="3" t="s">
        <v>48</v>
      </c>
      <c r="F628" s="3" t="s">
        <v>58</v>
      </c>
      <c r="G628" s="3">
        <v>45.848451230000002</v>
      </c>
      <c r="H628" s="3">
        <v>-119.6731446</v>
      </c>
      <c r="I628" s="17">
        <v>0.79464778589567697</v>
      </c>
      <c r="J628" s="17">
        <v>0.55527333493124631</v>
      </c>
      <c r="K628" s="17">
        <v>0.63331751074682863</v>
      </c>
      <c r="L628" s="17">
        <v>0.83670500739894182</v>
      </c>
      <c r="M628" s="17">
        <v>1.0347500797064564</v>
      </c>
      <c r="N628" s="17">
        <v>0.72279782958496674</v>
      </c>
      <c r="O628" s="17">
        <v>1.0927281196233416</v>
      </c>
      <c r="P628" s="17">
        <v>1.0988598324525849</v>
      </c>
      <c r="Q628" s="17">
        <v>1.2037187374205196</v>
      </c>
      <c r="R628" s="17">
        <v>1.1372012747126863</v>
      </c>
      <c r="S628" s="17">
        <v>1.2777773998316935</v>
      </c>
      <c r="T628" s="17">
        <v>1.2277019777013556</v>
      </c>
      <c r="U628" s="17">
        <v>0.97088500441415171</v>
      </c>
      <c r="V628" s="17">
        <v>0.56760556135405504</v>
      </c>
      <c r="W628" s="17">
        <v>0.39662381066517599</v>
      </c>
      <c r="X628" s="17">
        <v>0.45236965053344902</v>
      </c>
      <c r="Y628" s="17">
        <v>0.59764643385638705</v>
      </c>
      <c r="Z628" s="17">
        <v>0.73910719979032602</v>
      </c>
      <c r="AA628" s="17">
        <v>0.51628416398926202</v>
      </c>
      <c r="AB628" s="17">
        <v>0.78052008544524398</v>
      </c>
      <c r="AC628" s="17">
        <v>0.78489988032327496</v>
      </c>
      <c r="AD628" s="17">
        <v>0.85979909815751399</v>
      </c>
      <c r="AE628" s="17">
        <v>0.81228662479477598</v>
      </c>
      <c r="AF628" s="17">
        <v>0.91269814273692396</v>
      </c>
      <c r="AG628" s="17">
        <v>0.87692998407239697</v>
      </c>
      <c r="AH628" s="17">
        <v>0.69348928886725125</v>
      </c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</row>
    <row r="629" spans="1:83" x14ac:dyDescent="0.3">
      <c r="A629" s="3">
        <v>7946</v>
      </c>
      <c r="B629" s="3" t="s">
        <v>722</v>
      </c>
      <c r="C629" s="3" t="s">
        <v>154</v>
      </c>
      <c r="D629" s="3" t="s">
        <v>48</v>
      </c>
      <c r="E629" s="3" t="s">
        <v>48</v>
      </c>
      <c r="F629" s="3" t="s">
        <v>58</v>
      </c>
      <c r="G629" s="3">
        <v>33.408291669999898</v>
      </c>
      <c r="H629" s="3">
        <v>-85.040188889999897</v>
      </c>
      <c r="I629" s="17">
        <v>1.2344694872821738</v>
      </c>
      <c r="J629" s="17">
        <v>0.71425294207207357</v>
      </c>
      <c r="K629" s="17">
        <v>0.78284843503310075</v>
      </c>
      <c r="L629" s="17">
        <v>1.8243887564883818</v>
      </c>
      <c r="M629" s="17">
        <v>1.5668141533427737</v>
      </c>
      <c r="N629" s="17">
        <v>2.2512743639883697</v>
      </c>
      <c r="O629" s="17">
        <v>2.3497776808123798</v>
      </c>
      <c r="P629" s="17">
        <v>2.2755079673859537</v>
      </c>
      <c r="Q629" s="17">
        <v>1.666937534334884</v>
      </c>
      <c r="R629" s="17">
        <v>2.5072210972567497</v>
      </c>
      <c r="S629" s="17">
        <v>2.0976648991900699</v>
      </c>
      <c r="T629" s="17">
        <v>2.0706800745280298</v>
      </c>
      <c r="U629" s="17">
        <v>1.7852436568847816</v>
      </c>
      <c r="V629" s="17">
        <v>0.88176391948726696</v>
      </c>
      <c r="W629" s="17">
        <v>0.51018067290862401</v>
      </c>
      <c r="X629" s="17">
        <v>0.55917745359507198</v>
      </c>
      <c r="Y629" s="17">
        <v>1.3031348260631299</v>
      </c>
      <c r="Z629" s="17">
        <v>1.1191529666734099</v>
      </c>
      <c r="AA629" s="17">
        <v>1.60805311713455</v>
      </c>
      <c r="AB629" s="17">
        <v>1.6784126291517001</v>
      </c>
      <c r="AC629" s="17">
        <v>1.62536283384711</v>
      </c>
      <c r="AD629" s="17">
        <v>1.19066966738206</v>
      </c>
      <c r="AE629" s="17">
        <v>1.7908722123262499</v>
      </c>
      <c r="AF629" s="17">
        <v>1.49833207085005</v>
      </c>
      <c r="AG629" s="17">
        <v>1.47905719609145</v>
      </c>
      <c r="AH629" s="17">
        <v>1.2751740406319869</v>
      </c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</row>
    <row r="630" spans="1:83" x14ac:dyDescent="0.3">
      <c r="A630" s="3">
        <v>7985</v>
      </c>
      <c r="B630" s="3" t="s">
        <v>723</v>
      </c>
      <c r="C630" s="3" t="s">
        <v>217</v>
      </c>
      <c r="D630" s="3" t="s">
        <v>48</v>
      </c>
      <c r="E630" s="3" t="s">
        <v>48</v>
      </c>
      <c r="F630" s="3" t="s">
        <v>58</v>
      </c>
      <c r="G630" s="3">
        <v>41.555489950000002</v>
      </c>
      <c r="H630" s="3">
        <v>-93.527740710000003</v>
      </c>
      <c r="I630" s="17">
        <v>6.4282003657543697E-3</v>
      </c>
      <c r="J630" s="17">
        <v>7.6077619438214379E-3</v>
      </c>
      <c r="K630" s="17">
        <v>3.3964507467729578E-3</v>
      </c>
      <c r="L630" s="17">
        <v>1.3746252902576152E-3</v>
      </c>
      <c r="M630" s="17">
        <v>6.0091581884805657E-4</v>
      </c>
      <c r="N630" s="17">
        <v>0.10397156471094303</v>
      </c>
      <c r="O630" s="17">
        <v>0.75225028850193454</v>
      </c>
      <c r="P630" s="17">
        <v>0.53184985639448035</v>
      </c>
      <c r="Q630" s="17">
        <v>0.34607183290459775</v>
      </c>
      <c r="R630" s="17">
        <v>0.1725862743067918</v>
      </c>
      <c r="S630" s="17">
        <v>3.7858484780751039E-3</v>
      </c>
      <c r="T630" s="17">
        <v>4.5091594808029977E-3</v>
      </c>
      <c r="U630" s="17">
        <v>0.1629846273699182</v>
      </c>
      <c r="V630" s="17">
        <v>4.5915716898245499E-3</v>
      </c>
      <c r="W630" s="17">
        <v>5.43411567415817E-3</v>
      </c>
      <c r="X630" s="17">
        <v>2.4260362476949699E-3</v>
      </c>
      <c r="Y630" s="17">
        <v>9.8187520732686802E-4</v>
      </c>
      <c r="Z630" s="17">
        <v>4.2922558489146901E-4</v>
      </c>
      <c r="AA630" s="17">
        <v>7.4265403364959306E-2</v>
      </c>
      <c r="AB630" s="17">
        <v>0.53732163464423899</v>
      </c>
      <c r="AC630" s="17">
        <v>0.379892754567486</v>
      </c>
      <c r="AD630" s="17">
        <v>0.24719416636042699</v>
      </c>
      <c r="AE630" s="17">
        <v>0.123275910219137</v>
      </c>
      <c r="AF630" s="17">
        <v>2.7041774843393602E-3</v>
      </c>
      <c r="AG630" s="17">
        <v>3.2208282005735701E-3</v>
      </c>
      <c r="AH630" s="17">
        <v>0.11641759097851302</v>
      </c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</row>
    <row r="631" spans="1:83" x14ac:dyDescent="0.3">
      <c r="A631" s="3">
        <v>7991</v>
      </c>
      <c r="B631" s="3" t="s">
        <v>724</v>
      </c>
      <c r="C631" s="3" t="s">
        <v>530</v>
      </c>
      <c r="D631" s="3" t="s">
        <v>48</v>
      </c>
      <c r="E631" s="3" t="s">
        <v>48</v>
      </c>
      <c r="F631" s="3" t="s">
        <v>58</v>
      </c>
      <c r="G631" s="3">
        <v>43.0749029999999</v>
      </c>
      <c r="H631" s="3">
        <v>-89.423839000000001</v>
      </c>
      <c r="I631" s="1">
        <v>3.8536276667409643E-2</v>
      </c>
      <c r="J631" s="1">
        <v>0.46348878787468173</v>
      </c>
      <c r="K631" s="1">
        <v>0.22268708112098418</v>
      </c>
      <c r="L631" s="1">
        <v>3.5391495334603937E-2</v>
      </c>
      <c r="M631" s="1">
        <v>0.16363839799016638</v>
      </c>
      <c r="N631" s="1">
        <v>0.33917969619734339</v>
      </c>
      <c r="O631" s="1">
        <v>0.3889962105994636</v>
      </c>
      <c r="P631" s="1">
        <v>0.31142206194887478</v>
      </c>
      <c r="Q631" s="1">
        <v>0.56088388077886642</v>
      </c>
      <c r="R631" s="1">
        <v>0.30412291524773055</v>
      </c>
      <c r="S631" s="1">
        <v>0.25941924956936097</v>
      </c>
      <c r="T631" s="1">
        <v>0.66045391580103463</v>
      </c>
      <c r="U631" s="1">
        <v>0.31125884481518329</v>
      </c>
      <c r="V631" s="1">
        <v>2.7525911905292601E-2</v>
      </c>
      <c r="W631" s="1">
        <v>0.33106341991048699</v>
      </c>
      <c r="X631" s="1">
        <v>0.15906220080070299</v>
      </c>
      <c r="Y631" s="1">
        <v>2.5279639524717099E-2</v>
      </c>
      <c r="Z631" s="1">
        <v>0.116884569992976</v>
      </c>
      <c r="AA631" s="1">
        <v>0.24227121156953099</v>
      </c>
      <c r="AB631" s="1">
        <v>0.27785443614247402</v>
      </c>
      <c r="AC631" s="1">
        <v>0.22244432996348201</v>
      </c>
      <c r="AD631" s="1">
        <v>0.400631343413476</v>
      </c>
      <c r="AE631" s="1">
        <v>0.21723065374837899</v>
      </c>
      <c r="AF631" s="1">
        <v>0.185299463978115</v>
      </c>
      <c r="AG631" s="1">
        <v>0.47175279700073902</v>
      </c>
      <c r="AH631" s="1">
        <v>0.22232774629655952</v>
      </c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x14ac:dyDescent="0.3">
      <c r="A632" s="3">
        <v>7999</v>
      </c>
      <c r="B632" s="3" t="s">
        <v>725</v>
      </c>
      <c r="C632" s="3" t="s">
        <v>104</v>
      </c>
      <c r="D632" s="3" t="s">
        <v>48</v>
      </c>
      <c r="E632" s="3" t="s">
        <v>48</v>
      </c>
      <c r="F632" s="3" t="s">
        <v>58</v>
      </c>
      <c r="G632" s="3">
        <v>46.968870000000003</v>
      </c>
      <c r="H632" s="3">
        <v>-123.480362999999</v>
      </c>
      <c r="I632" s="17">
        <v>7.4190417859440396E-4</v>
      </c>
      <c r="J632" s="17">
        <v>0.29953926330796998</v>
      </c>
      <c r="K632" s="17">
        <v>0.26674465710398937</v>
      </c>
      <c r="L632" s="17">
        <v>1.5037031198258158E-3</v>
      </c>
      <c r="M632" s="17">
        <v>1.7368857596947358</v>
      </c>
      <c r="N632" s="17">
        <v>3.2781355107013939</v>
      </c>
      <c r="O632" s="17">
        <v>3.465362285301588</v>
      </c>
      <c r="P632" s="17">
        <v>3.1651733966098119</v>
      </c>
      <c r="Q632" s="17">
        <v>3.0730611516599677</v>
      </c>
      <c r="R632" s="17">
        <v>3.3927237695608037</v>
      </c>
      <c r="S632" s="17">
        <v>2.9146609213255377</v>
      </c>
      <c r="T632" s="17">
        <v>2.7909004958355639</v>
      </c>
      <c r="U632" s="17">
        <v>2.0432395569689388</v>
      </c>
      <c r="V632" s="17">
        <v>5.2993155613885999E-4</v>
      </c>
      <c r="W632" s="17">
        <v>0.21395661664855001</v>
      </c>
      <c r="X632" s="17">
        <v>0.190531897931421</v>
      </c>
      <c r="Y632" s="17">
        <v>1.0740736570184399E-3</v>
      </c>
      <c r="Z632" s="17">
        <v>1.24063268549624</v>
      </c>
      <c r="AA632" s="17">
        <v>2.34152536478671</v>
      </c>
      <c r="AB632" s="17">
        <v>2.47525877521542</v>
      </c>
      <c r="AC632" s="17">
        <v>2.2608381404355802</v>
      </c>
      <c r="AD632" s="17">
        <v>2.19504367975712</v>
      </c>
      <c r="AE632" s="17">
        <v>2.4233741211148598</v>
      </c>
      <c r="AF632" s="17">
        <v>2.08190065808967</v>
      </c>
      <c r="AG632" s="17">
        <v>1.9935003541682601</v>
      </c>
      <c r="AH632" s="17">
        <v>1.4594568264063847</v>
      </c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</row>
    <row r="633" spans="1:83" x14ac:dyDescent="0.3">
      <c r="A633" s="3">
        <v>8000</v>
      </c>
      <c r="B633" s="3" t="s">
        <v>726</v>
      </c>
      <c r="C633" s="3" t="s">
        <v>51</v>
      </c>
      <c r="D633" s="3" t="s">
        <v>48</v>
      </c>
      <c r="E633" s="3" t="s">
        <v>48</v>
      </c>
      <c r="F633" s="3" t="s">
        <v>58</v>
      </c>
      <c r="G633" s="3">
        <v>40.3301398199999</v>
      </c>
      <c r="H633" s="3">
        <v>-96.808729959999894</v>
      </c>
      <c r="I633" s="17">
        <v>0.1178841109022353</v>
      </c>
      <c r="J633" s="17">
        <v>2.5160865086067481E-3</v>
      </c>
      <c r="K633" s="17">
        <v>4.2540905308994674E-2</v>
      </c>
      <c r="L633" s="17">
        <v>0.13710747170836743</v>
      </c>
      <c r="M633" s="17">
        <v>3.5948638618081973E-2</v>
      </c>
      <c r="N633" s="17">
        <v>0.37539512005132614</v>
      </c>
      <c r="O633" s="17">
        <v>0.65778613024849619</v>
      </c>
      <c r="P633" s="17">
        <v>0.48507617384510054</v>
      </c>
      <c r="Q633" s="17">
        <v>0.24876053628357958</v>
      </c>
      <c r="R633" s="17">
        <v>3.5247329733742699E-2</v>
      </c>
      <c r="S633" s="17">
        <v>1.4686680820535499E-2</v>
      </c>
      <c r="T633" s="17">
        <v>2.7772366851359476E-2</v>
      </c>
      <c r="U633" s="17">
        <v>0.18306539728466736</v>
      </c>
      <c r="V633" s="17">
        <v>8.4202936358739502E-2</v>
      </c>
      <c r="W633" s="17">
        <v>1.7972046490048201E-3</v>
      </c>
      <c r="X633" s="17">
        <v>3.03863609349962E-2</v>
      </c>
      <c r="Y633" s="17">
        <v>9.7933908363119604E-2</v>
      </c>
      <c r="Z633" s="17">
        <v>2.5677599012915699E-2</v>
      </c>
      <c r="AA633" s="17">
        <v>0.26813937146523298</v>
      </c>
      <c r="AB633" s="17">
        <v>0.46984723589178301</v>
      </c>
      <c r="AC633" s="17">
        <v>0.34648298131792898</v>
      </c>
      <c r="AD633" s="17">
        <v>0.17768609734541399</v>
      </c>
      <c r="AE633" s="17">
        <v>2.5176664095530502E-2</v>
      </c>
      <c r="AF633" s="17">
        <v>1.04904863003825E-2</v>
      </c>
      <c r="AG633" s="17">
        <v>1.9837404893828198E-2</v>
      </c>
      <c r="AH633" s="17">
        <v>0.13076099806047667</v>
      </c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</row>
    <row r="634" spans="1:83" x14ac:dyDescent="0.3">
      <c r="A634" s="3">
        <v>8002</v>
      </c>
      <c r="B634" s="3" t="s">
        <v>727</v>
      </c>
      <c r="C634" s="3" t="s">
        <v>368</v>
      </c>
      <c r="D634" s="3" t="s">
        <v>92</v>
      </c>
      <c r="E634" s="3" t="s">
        <v>92</v>
      </c>
      <c r="F634" s="3" t="s">
        <v>33</v>
      </c>
      <c r="G634" s="3">
        <v>43.099563500000002</v>
      </c>
      <c r="H634" s="3">
        <v>-70.7911826899999</v>
      </c>
      <c r="I634" s="17">
        <v>6.5561772020630649</v>
      </c>
      <c r="J634" s="17">
        <v>109.30663419418532</v>
      </c>
      <c r="K634" s="17">
        <v>7.8712905887616182</v>
      </c>
      <c r="L634" s="17">
        <v>4.1512813514595273</v>
      </c>
      <c r="M634" s="17">
        <v>0</v>
      </c>
      <c r="N634" s="17">
        <v>0</v>
      </c>
      <c r="O634" s="17">
        <v>10.445156624511901</v>
      </c>
      <c r="P634" s="17">
        <v>22.356229336603377</v>
      </c>
      <c r="Q634" s="17">
        <v>0</v>
      </c>
      <c r="R634" s="17">
        <v>0</v>
      </c>
      <c r="S634" s="17">
        <v>5.6167496434146775</v>
      </c>
      <c r="T634" s="17">
        <v>0</v>
      </c>
      <c r="U634" s="17">
        <v>13.199236037242613</v>
      </c>
      <c r="V634" s="17">
        <v>0</v>
      </c>
      <c r="W634" s="17">
        <v>0</v>
      </c>
      <c r="X634" s="17">
        <v>0</v>
      </c>
      <c r="Y634" s="17">
        <v>0</v>
      </c>
      <c r="Z634" s="17">
        <v>0</v>
      </c>
      <c r="AA634" s="17">
        <v>0</v>
      </c>
      <c r="AB634" s="17">
        <v>0</v>
      </c>
      <c r="AC634" s="17">
        <v>0</v>
      </c>
      <c r="AD634" s="17">
        <v>0</v>
      </c>
      <c r="AE634" s="17">
        <v>0</v>
      </c>
      <c r="AF634" s="17">
        <v>0</v>
      </c>
      <c r="AG634" s="17">
        <v>0</v>
      </c>
      <c r="AH634" s="17">
        <v>0</v>
      </c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</row>
    <row r="635" spans="1:83" x14ac:dyDescent="0.3">
      <c r="A635" s="3">
        <v>8006</v>
      </c>
      <c r="B635" s="3" t="s">
        <v>728</v>
      </c>
      <c r="C635" s="3" t="s">
        <v>388</v>
      </c>
      <c r="D635" s="3" t="s">
        <v>92</v>
      </c>
      <c r="E635" s="3" t="s">
        <v>92</v>
      </c>
      <c r="F635" s="3" t="s">
        <v>33</v>
      </c>
      <c r="G635" s="3">
        <v>41.571283549999897</v>
      </c>
      <c r="H635" s="3">
        <v>-73.974506379999895</v>
      </c>
      <c r="I635" s="17">
        <v>43.719817314915133</v>
      </c>
      <c r="J635" s="17">
        <v>235.55844264975465</v>
      </c>
      <c r="K635" s="17">
        <v>44.453830564543026</v>
      </c>
      <c r="L635" s="17">
        <v>0</v>
      </c>
      <c r="M635" s="17">
        <v>36.287581321451036</v>
      </c>
      <c r="N635" s="17">
        <v>25.991343200480799</v>
      </c>
      <c r="O635" s="17">
        <v>40.56128706088203</v>
      </c>
      <c r="P635" s="17">
        <v>56.869066389006662</v>
      </c>
      <c r="Q635" s="17">
        <v>72.622753135790006</v>
      </c>
      <c r="R635" s="17">
        <v>3.6989025218704552</v>
      </c>
      <c r="S635" s="17">
        <v>0</v>
      </c>
      <c r="T635" s="17">
        <v>8.000450022503923</v>
      </c>
      <c r="U635" s="17">
        <v>46.014735000908473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  <c r="AA635" s="17">
        <v>0</v>
      </c>
      <c r="AB635" s="17">
        <v>0</v>
      </c>
      <c r="AC635" s="17">
        <v>0</v>
      </c>
      <c r="AD635" s="17">
        <v>0</v>
      </c>
      <c r="AE635" s="17">
        <v>0</v>
      </c>
      <c r="AF635" s="17">
        <v>0</v>
      </c>
      <c r="AG635" s="17">
        <v>0</v>
      </c>
      <c r="AH635" s="17">
        <v>0</v>
      </c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</row>
    <row r="636" spans="1:83" x14ac:dyDescent="0.3">
      <c r="A636" s="3">
        <v>8011</v>
      </c>
      <c r="B636" s="3" t="s">
        <v>729</v>
      </c>
      <c r="C636" s="3" t="s">
        <v>446</v>
      </c>
      <c r="D636" s="3" t="s">
        <v>48</v>
      </c>
      <c r="E636" s="3" t="s">
        <v>48</v>
      </c>
      <c r="F636" s="3" t="s">
        <v>43</v>
      </c>
      <c r="G636" s="3">
        <v>40.153873570000002</v>
      </c>
      <c r="H636" s="3">
        <v>-76.725154910000001</v>
      </c>
      <c r="I636" s="17">
        <v>13.321679961267005</v>
      </c>
      <c r="J636" s="17">
        <v>13.291182142825383</v>
      </c>
      <c r="K636" s="17">
        <v>13.311104161662104</v>
      </c>
      <c r="L636" s="17">
        <v>13.101316563705579</v>
      </c>
      <c r="M636" s="17">
        <v>11.357459660059114</v>
      </c>
      <c r="N636" s="17">
        <v>14.964321039576859</v>
      </c>
      <c r="O636" s="17">
        <v>14.243216052254979</v>
      </c>
      <c r="P636" s="17">
        <v>14.7258640756381</v>
      </c>
      <c r="Q636" s="17">
        <v>14.560952317601478</v>
      </c>
      <c r="R636" s="17">
        <v>12.615106994711814</v>
      </c>
      <c r="S636" s="17">
        <v>1.8268061196734018</v>
      </c>
      <c r="T636" s="17">
        <v>13.249073976299305</v>
      </c>
      <c r="U636" s="17">
        <v>12.556941459053411</v>
      </c>
      <c r="V636" s="17">
        <v>9.5154856866192894</v>
      </c>
      <c r="W636" s="17">
        <v>9.4937015305895596</v>
      </c>
      <c r="X636" s="17">
        <v>9.5079315440443608</v>
      </c>
      <c r="Y636" s="17">
        <v>9.3580832597896997</v>
      </c>
      <c r="Z636" s="17">
        <v>8.1124711857565099</v>
      </c>
      <c r="AA636" s="17">
        <v>10.6888007425549</v>
      </c>
      <c r="AB636" s="17">
        <v>10.1737257516107</v>
      </c>
      <c r="AC636" s="17">
        <v>10.5184743397415</v>
      </c>
      <c r="AD636" s="17">
        <v>10.400680226858199</v>
      </c>
      <c r="AE636" s="17">
        <v>9.0107907105084397</v>
      </c>
      <c r="AF636" s="17">
        <v>1.30486151405243</v>
      </c>
      <c r="AG636" s="17">
        <v>9.4636242687852192</v>
      </c>
      <c r="AH636" s="17">
        <v>8.9692438993238675</v>
      </c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</row>
    <row r="637" spans="1:83" x14ac:dyDescent="0.3">
      <c r="A637" s="3">
        <v>8023</v>
      </c>
      <c r="B637" s="3" t="s">
        <v>730</v>
      </c>
      <c r="C637" s="3" t="s">
        <v>530</v>
      </c>
      <c r="D637" s="3" t="s">
        <v>33</v>
      </c>
      <c r="E637" s="3" t="s">
        <v>1218</v>
      </c>
      <c r="F637" s="3" t="s">
        <v>38</v>
      </c>
      <c r="G637" s="3">
        <v>43.4860967199999</v>
      </c>
      <c r="H637" s="3">
        <v>-89.419759810000002</v>
      </c>
      <c r="I637" s="17">
        <v>228.93036814663125</v>
      </c>
      <c r="J637" s="17">
        <v>180.0935438557014</v>
      </c>
      <c r="K637" s="17">
        <v>167.72201928678234</v>
      </c>
      <c r="L637" s="17">
        <v>135.63504339751893</v>
      </c>
      <c r="M637" s="17">
        <v>169.22611641347763</v>
      </c>
      <c r="N637" s="17">
        <v>287.54830249278319</v>
      </c>
      <c r="O637" s="17">
        <v>301.18467009978502</v>
      </c>
      <c r="P637" s="17">
        <v>289.95041526385245</v>
      </c>
      <c r="Q637" s="17">
        <v>295.28917168786381</v>
      </c>
      <c r="R637" s="17">
        <v>238.1668725452146</v>
      </c>
      <c r="S637" s="17">
        <v>130.71831597673645</v>
      </c>
      <c r="T637" s="17">
        <v>184.62376063490552</v>
      </c>
      <c r="U637" s="17">
        <v>217.78705514716938</v>
      </c>
      <c r="V637" s="17">
        <v>4.7137022295323696</v>
      </c>
      <c r="W637" s="17">
        <v>3.6920849491866279</v>
      </c>
      <c r="X637" s="17">
        <v>3.4878024433807511</v>
      </c>
      <c r="Y637" s="17">
        <v>2.9290200153131463</v>
      </c>
      <c r="Z637" s="17">
        <v>3.9596998292757952</v>
      </c>
      <c r="AA637" s="17">
        <v>6.9635276030221531</v>
      </c>
      <c r="AB637" s="17">
        <v>7.3866004481885241</v>
      </c>
      <c r="AC637" s="17">
        <v>7.0881083464755417</v>
      </c>
      <c r="AD637" s="17">
        <v>7.1545123716042394</v>
      </c>
      <c r="AE637" s="17">
        <v>5.371385609458228</v>
      </c>
      <c r="AF637" s="17">
        <v>2.7987429608493128</v>
      </c>
      <c r="AG637" s="17">
        <v>3.8749635378993683</v>
      </c>
      <c r="AH637" s="17">
        <v>4.9619249393737501</v>
      </c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</row>
    <row r="638" spans="1:83" x14ac:dyDescent="0.3">
      <c r="A638" s="3">
        <v>8031</v>
      </c>
      <c r="B638" s="3" t="s">
        <v>731</v>
      </c>
      <c r="C638" s="3" t="s">
        <v>217</v>
      </c>
      <c r="D638" s="3" t="s">
        <v>48</v>
      </c>
      <c r="E638" s="3" t="s">
        <v>48</v>
      </c>
      <c r="F638" s="3" t="s">
        <v>58</v>
      </c>
      <c r="G638" s="3">
        <v>43.094359900000001</v>
      </c>
      <c r="H638" s="3">
        <v>-93.293185829999899</v>
      </c>
      <c r="I638" s="17">
        <v>1.0485828631865719</v>
      </c>
      <c r="J638" s="17">
        <v>0.86301019942437429</v>
      </c>
      <c r="K638" s="17">
        <v>0.93314013850722555</v>
      </c>
      <c r="L638" s="17">
        <v>0.53705841614141492</v>
      </c>
      <c r="M638" s="17">
        <v>0.56352140637166914</v>
      </c>
      <c r="N638" s="17">
        <v>1.2729939073672534</v>
      </c>
      <c r="O638" s="17">
        <v>1.934890384085274</v>
      </c>
      <c r="P638" s="17">
        <v>1.4985165012647899</v>
      </c>
      <c r="Q638" s="17">
        <v>1.2131345514605183</v>
      </c>
      <c r="R638" s="17">
        <v>0.52729037326229045</v>
      </c>
      <c r="S638" s="17">
        <v>0.38686079218561881</v>
      </c>
      <c r="T638" s="17">
        <v>1.437286767077812</v>
      </c>
      <c r="U638" s="17">
        <v>1.0211117727258938</v>
      </c>
      <c r="V638" s="17">
        <v>0.74898775941897999</v>
      </c>
      <c r="W638" s="17">
        <v>0.61643585673169599</v>
      </c>
      <c r="X638" s="17">
        <v>0.66652867036230401</v>
      </c>
      <c r="Y638" s="17">
        <v>0.383613154386725</v>
      </c>
      <c r="Z638" s="17">
        <v>0.402515290265478</v>
      </c>
      <c r="AA638" s="17">
        <v>0.90928136240518098</v>
      </c>
      <c r="AB638" s="17">
        <v>1.3820645600609101</v>
      </c>
      <c r="AC638" s="17">
        <v>1.07036892947485</v>
      </c>
      <c r="AD638" s="17">
        <v>0.86652467961465596</v>
      </c>
      <c r="AE638" s="17">
        <v>0.37663598090163602</v>
      </c>
      <c r="AF638" s="17">
        <v>0.276329137275442</v>
      </c>
      <c r="AG638" s="17">
        <v>1.0266334050555801</v>
      </c>
      <c r="AH638" s="17">
        <v>0.72936555194706709</v>
      </c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</row>
    <row r="639" spans="1:83" x14ac:dyDescent="0.3">
      <c r="A639" s="3">
        <v>8036</v>
      </c>
      <c r="B639" s="3" t="s">
        <v>732</v>
      </c>
      <c r="C639" s="3" t="s">
        <v>51</v>
      </c>
      <c r="D639" s="3" t="s">
        <v>35</v>
      </c>
      <c r="E639" s="3" t="s">
        <v>1216</v>
      </c>
      <c r="F639" s="3" t="s">
        <v>43</v>
      </c>
      <c r="G639" s="3">
        <v>40.362452150000003</v>
      </c>
      <c r="H639" s="3">
        <v>-95.641602309999897</v>
      </c>
      <c r="I639" s="17">
        <v>706.61098058607922</v>
      </c>
      <c r="J639" s="17">
        <v>705.45214124302561</v>
      </c>
      <c r="K639" s="17">
        <v>723.44703708785732</v>
      </c>
      <c r="L639" s="17">
        <v>732.82007669245513</v>
      </c>
      <c r="M639" s="17">
        <v>685.14004042497038</v>
      </c>
      <c r="N639" s="17">
        <v>738.23347762796459</v>
      </c>
      <c r="O639" s="17">
        <v>776.40402654431216</v>
      </c>
      <c r="P639" s="17">
        <v>769.0585076045312</v>
      </c>
      <c r="Q639" s="17">
        <v>770.17658948680571</v>
      </c>
      <c r="R639" s="17">
        <v>751.07971754872221</v>
      </c>
      <c r="S639" s="17">
        <v>722.98567850151221</v>
      </c>
      <c r="T639" s="17">
        <v>708.36086466969175</v>
      </c>
      <c r="U639" s="17">
        <v>732.60896173292576</v>
      </c>
      <c r="V639" s="17">
        <v>5.6778043726322167</v>
      </c>
      <c r="W639" s="17">
        <v>5.3409631723195083</v>
      </c>
      <c r="X639" s="17">
        <v>6.4943244220088792</v>
      </c>
      <c r="Y639" s="17">
        <v>7.4895987431460451</v>
      </c>
      <c r="Z639" s="17">
        <v>7.5668560627292889</v>
      </c>
      <c r="AA639" s="17">
        <v>8.735959339255265</v>
      </c>
      <c r="AB639" s="17">
        <v>9.450939361200998</v>
      </c>
      <c r="AC639" s="17">
        <v>9.179064144346281</v>
      </c>
      <c r="AD639" s="17">
        <v>9.0979986581948324</v>
      </c>
      <c r="AE639" s="17">
        <v>7.9134789063229247</v>
      </c>
      <c r="AF639" s="17">
        <v>6.8344404275744823</v>
      </c>
      <c r="AG639" s="17">
        <v>6.0886886065451042</v>
      </c>
      <c r="AH639" s="17">
        <v>7.5008019616970456</v>
      </c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</row>
    <row r="640" spans="1:83" x14ac:dyDescent="0.3">
      <c r="A640" s="3">
        <v>8042</v>
      </c>
      <c r="B640" s="3" t="s">
        <v>733</v>
      </c>
      <c r="C640" s="3" t="s">
        <v>212</v>
      </c>
      <c r="D640" s="3" t="s">
        <v>35</v>
      </c>
      <c r="E640" s="3" t="s">
        <v>1217</v>
      </c>
      <c r="F640" s="3" t="s">
        <v>38</v>
      </c>
      <c r="G640" s="3">
        <v>36.28172824</v>
      </c>
      <c r="H640" s="3">
        <v>-80.059370430000001</v>
      </c>
      <c r="I640" s="17">
        <v>1040.0801376187135</v>
      </c>
      <c r="J640" s="17">
        <v>1211.171119914497</v>
      </c>
      <c r="K640" s="17">
        <v>1117.7322872523055</v>
      </c>
      <c r="L640" s="17">
        <v>511.17434925381292</v>
      </c>
      <c r="M640" s="17">
        <v>715.75173273060955</v>
      </c>
      <c r="N640" s="17">
        <v>1206.4939106167651</v>
      </c>
      <c r="O640" s="17">
        <v>1342.862846469777</v>
      </c>
      <c r="P640" s="17">
        <v>1115.8637980797851</v>
      </c>
      <c r="Q640" s="17">
        <v>1059.3897361965185</v>
      </c>
      <c r="R640" s="17">
        <v>853.13433303183069</v>
      </c>
      <c r="S640" s="17">
        <v>666.1048119903852</v>
      </c>
      <c r="T640" s="17">
        <v>508.37533867275135</v>
      </c>
      <c r="U640" s="17">
        <v>944.42600079139527</v>
      </c>
      <c r="V640" s="17">
        <v>9.00821423031989</v>
      </c>
      <c r="W640" s="17">
        <v>10.219948505140346</v>
      </c>
      <c r="X640" s="17">
        <v>11.070244708894592</v>
      </c>
      <c r="Y640" s="17">
        <v>5.3338805962644376</v>
      </c>
      <c r="Z640" s="17">
        <v>7.7979868859195696</v>
      </c>
      <c r="AA640" s="17">
        <v>14.497789551939702</v>
      </c>
      <c r="AB640" s="17">
        <v>15.787566203729179</v>
      </c>
      <c r="AC640" s="17">
        <v>12.809594252787017</v>
      </c>
      <c r="AD640" s="17">
        <v>12.371791967461487</v>
      </c>
      <c r="AE640" s="17">
        <v>9.5567331354318039</v>
      </c>
      <c r="AF640" s="17">
        <v>6.7682802254777368</v>
      </c>
      <c r="AG640" s="17">
        <v>4.9128431176976592</v>
      </c>
      <c r="AH640" s="17">
        <v>10.012464347825759</v>
      </c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</row>
    <row r="641" spans="1:83" x14ac:dyDescent="0.3">
      <c r="A641" s="3">
        <v>8048</v>
      </c>
      <c r="B641" s="3" t="s">
        <v>734</v>
      </c>
      <c r="C641" s="3" t="s">
        <v>73</v>
      </c>
      <c r="D641" s="3" t="s">
        <v>92</v>
      </c>
      <c r="E641" s="3" t="s">
        <v>92</v>
      </c>
      <c r="F641" s="3" t="s">
        <v>36</v>
      </c>
      <c r="G641" s="3">
        <v>28.184116540000002</v>
      </c>
      <c r="H641" s="3">
        <v>-82.788142699999895</v>
      </c>
      <c r="I641" s="1">
        <v>223.53295614926301</v>
      </c>
      <c r="J641" s="1">
        <v>162.93369973952005</v>
      </c>
      <c r="K641" s="1">
        <v>275.18491586434072</v>
      </c>
      <c r="L641" s="1">
        <v>425.30415535048166</v>
      </c>
      <c r="M641" s="1">
        <v>421.99767311512215</v>
      </c>
      <c r="N641" s="1">
        <v>378.70513814706754</v>
      </c>
      <c r="O641" s="1">
        <v>342.2044123021401</v>
      </c>
      <c r="P641" s="1">
        <v>350.19494064078663</v>
      </c>
      <c r="Q641" s="1">
        <v>278.62171224189819</v>
      </c>
      <c r="R641" s="1">
        <v>282.12836634593089</v>
      </c>
      <c r="S641" s="1">
        <v>0</v>
      </c>
      <c r="T641" s="1">
        <v>342.52944517460014</v>
      </c>
      <c r="U641" s="1">
        <v>291.53980208834975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x14ac:dyDescent="0.3">
      <c r="A642" s="3">
        <v>8054</v>
      </c>
      <c r="B642" s="3" t="s">
        <v>735</v>
      </c>
      <c r="C642" s="3" t="s">
        <v>331</v>
      </c>
      <c r="D642" s="3" t="s">
        <v>35</v>
      </c>
      <c r="E642" s="3" t="s">
        <v>1216</v>
      </c>
      <c r="F642" s="3" t="s">
        <v>36</v>
      </c>
      <c r="G642" s="3">
        <v>33.350204730000002</v>
      </c>
      <c r="H642" s="3">
        <v>-91.118595810000002</v>
      </c>
      <c r="I642" s="17">
        <v>0</v>
      </c>
      <c r="J642" s="17">
        <v>0</v>
      </c>
      <c r="K642" s="17">
        <v>56.325142538849562</v>
      </c>
      <c r="L642" s="17">
        <v>0</v>
      </c>
      <c r="M642" s="17">
        <v>0</v>
      </c>
      <c r="N642" s="17">
        <v>104.82255517337038</v>
      </c>
      <c r="O642" s="17">
        <v>228.0709982265349</v>
      </c>
      <c r="P642" s="17">
        <v>231.33336660534246</v>
      </c>
      <c r="Q642" s="17">
        <v>93.407961959494429</v>
      </c>
      <c r="R642" s="17">
        <v>0</v>
      </c>
      <c r="S642" s="17">
        <v>0</v>
      </c>
      <c r="T642" s="17">
        <v>0</v>
      </c>
      <c r="U642" s="17">
        <v>60.094603404050623</v>
      </c>
      <c r="V642" s="17">
        <v>0</v>
      </c>
      <c r="W642" s="17">
        <v>0</v>
      </c>
      <c r="X642" s="17">
        <v>0.5327562550405025</v>
      </c>
      <c r="Y642" s="17">
        <v>0</v>
      </c>
      <c r="Z642" s="17">
        <v>0</v>
      </c>
      <c r="AA642" s="17">
        <v>1.2417245305239113</v>
      </c>
      <c r="AB642" s="17">
        <v>2.7833882729190056</v>
      </c>
      <c r="AC642" s="17">
        <v>2.7992161619275899</v>
      </c>
      <c r="AD642" s="17">
        <v>1.1046629538972819</v>
      </c>
      <c r="AE642" s="17">
        <v>0</v>
      </c>
      <c r="AF642" s="17">
        <v>0</v>
      </c>
      <c r="AG642" s="17">
        <v>0</v>
      </c>
      <c r="AH642" s="17">
        <v>0.71224056416201587</v>
      </c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</row>
    <row r="643" spans="1:83" x14ac:dyDescent="0.3">
      <c r="A643" s="3">
        <v>8055</v>
      </c>
      <c r="B643" s="3" t="s">
        <v>736</v>
      </c>
      <c r="C643" s="3" t="s">
        <v>80</v>
      </c>
      <c r="D643" s="3" t="s">
        <v>33</v>
      </c>
      <c r="E643" s="3" t="s">
        <v>1216</v>
      </c>
      <c r="F643" s="3" t="s">
        <v>43</v>
      </c>
      <c r="G643" s="3">
        <v>35.3100963999999</v>
      </c>
      <c r="H643" s="3">
        <v>-93.23166981</v>
      </c>
      <c r="I643" s="17">
        <v>573.16031276682838</v>
      </c>
      <c r="J643" s="17">
        <v>16.956652995530359</v>
      </c>
      <c r="K643" s="17">
        <v>752.54740601745459</v>
      </c>
      <c r="L643" s="17">
        <v>826.56768212527652</v>
      </c>
      <c r="M643" s="17">
        <v>835.08437562296501</v>
      </c>
      <c r="N643" s="17">
        <v>855.28405074678358</v>
      </c>
      <c r="O643" s="17">
        <v>856.76626280234416</v>
      </c>
      <c r="P643" s="17">
        <v>850.61395429250638</v>
      </c>
      <c r="Q643" s="17">
        <v>835.49408928939829</v>
      </c>
      <c r="R643" s="17">
        <v>817.32832235461785</v>
      </c>
      <c r="S643" s="17">
        <v>803.93434821104222</v>
      </c>
      <c r="T643" s="17">
        <v>711.23453360944745</v>
      </c>
      <c r="U643" s="17">
        <v>732.63556599041362</v>
      </c>
      <c r="V643" s="17">
        <v>16.634577163509526</v>
      </c>
      <c r="W643" s="17">
        <v>12.111894996807401</v>
      </c>
      <c r="X643" s="17">
        <v>18.763702706341824</v>
      </c>
      <c r="Y643" s="17">
        <v>21.893931707818915</v>
      </c>
      <c r="Z643" s="17">
        <v>22.398592844256019</v>
      </c>
      <c r="AA643" s="17">
        <v>23.688238048347912</v>
      </c>
      <c r="AB643" s="17">
        <v>23.963582975306647</v>
      </c>
      <c r="AC643" s="17">
        <v>23.288077523338487</v>
      </c>
      <c r="AD643" s="17">
        <v>18.046534537858058</v>
      </c>
      <c r="AE643" s="17">
        <v>8.9850309841191756</v>
      </c>
      <c r="AF643" s="17">
        <v>13.950265966928139</v>
      </c>
      <c r="AG643" s="17">
        <v>18.589864344975812</v>
      </c>
      <c r="AH643" s="17">
        <v>18.569393020647858</v>
      </c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</row>
    <row r="644" spans="1:83" x14ac:dyDescent="0.3">
      <c r="A644" s="3">
        <v>8056</v>
      </c>
      <c r="B644" s="3" t="s">
        <v>737</v>
      </c>
      <c r="C644" s="3" t="s">
        <v>47</v>
      </c>
      <c r="D644" s="3" t="s">
        <v>35</v>
      </c>
      <c r="E644" s="3" t="s">
        <v>1216</v>
      </c>
      <c r="F644" s="3" t="s">
        <v>36</v>
      </c>
      <c r="G644" s="3">
        <v>29.998873880000001</v>
      </c>
      <c r="H644" s="3">
        <v>-90.476900860000001</v>
      </c>
      <c r="I644" s="17">
        <v>122.60643540143002</v>
      </c>
      <c r="J644" s="17">
        <v>98.954782987130045</v>
      </c>
      <c r="K644" s="17">
        <v>86.39705282034646</v>
      </c>
      <c r="L644" s="17">
        <v>203.21183116876398</v>
      </c>
      <c r="M644" s="17">
        <v>120.41608963191553</v>
      </c>
      <c r="N644" s="17">
        <v>158.79206701026686</v>
      </c>
      <c r="O644" s="17">
        <v>105.63465866047196</v>
      </c>
      <c r="P644" s="17">
        <v>115.69513498835174</v>
      </c>
      <c r="Q644" s="17">
        <v>94.217880602953258</v>
      </c>
      <c r="R644" s="17">
        <v>131.96486800393998</v>
      </c>
      <c r="S644" s="17">
        <v>117.86302403212686</v>
      </c>
      <c r="T644" s="17">
        <v>220.86583040131612</v>
      </c>
      <c r="U644" s="17">
        <v>131.51852102795587</v>
      </c>
      <c r="V644" s="17">
        <v>1.0270513668853172</v>
      </c>
      <c r="W644" s="17">
        <v>0.8874884328434739</v>
      </c>
      <c r="X644" s="17">
        <v>0.89486188149001533</v>
      </c>
      <c r="Y644" s="17">
        <v>2.2044368787224822</v>
      </c>
      <c r="Z644" s="17">
        <v>1.3690823400202692</v>
      </c>
      <c r="AA644" s="17">
        <v>1.8793279904707503</v>
      </c>
      <c r="AB644" s="17">
        <v>1.2852496348581235</v>
      </c>
      <c r="AC644" s="17">
        <v>1.427312819967111</v>
      </c>
      <c r="AD644" s="17">
        <v>1.1384832292520155</v>
      </c>
      <c r="AE644" s="17">
        <v>1.5461789532978694</v>
      </c>
      <c r="AF644" s="17">
        <v>1.2892015736837219</v>
      </c>
      <c r="AG644" s="17">
        <v>2.2827787600724192</v>
      </c>
      <c r="AH644" s="17">
        <v>1.4383593280487978</v>
      </c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</row>
    <row r="645" spans="1:83" s="2" customFormat="1" x14ac:dyDescent="0.3">
      <c r="A645" s="3">
        <v>8059</v>
      </c>
      <c r="B645" s="3" t="s">
        <v>738</v>
      </c>
      <c r="C645" s="3" t="s">
        <v>78</v>
      </c>
      <c r="D645" s="3" t="s">
        <v>89</v>
      </c>
      <c r="E645" s="3" t="s">
        <v>89</v>
      </c>
      <c r="F645" s="3" t="s">
        <v>58</v>
      </c>
      <c r="G645" s="3">
        <v>34.543548719999897</v>
      </c>
      <c r="H645" s="3">
        <v>-98.324780950000005</v>
      </c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>
        <v>0.63079087624050789</v>
      </c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>
        <v>0.63079087624050789</v>
      </c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</row>
    <row r="646" spans="1:83" x14ac:dyDescent="0.3">
      <c r="A646" s="3">
        <v>8066</v>
      </c>
      <c r="B646" s="3" t="s">
        <v>739</v>
      </c>
      <c r="C646" s="3" t="s">
        <v>545</v>
      </c>
      <c r="D646" s="3" t="s">
        <v>48</v>
      </c>
      <c r="E646" s="3" t="s">
        <v>48</v>
      </c>
      <c r="F646" s="3" t="s">
        <v>38</v>
      </c>
      <c r="G646" s="3">
        <v>41.737277249999899</v>
      </c>
      <c r="H646" s="3">
        <v>-108.786925699999</v>
      </c>
      <c r="I646" s="17">
        <v>19.030784354850255</v>
      </c>
      <c r="J646" s="17">
        <v>17.508121140694183</v>
      </c>
      <c r="K646" s="17">
        <v>22.190163778740423</v>
      </c>
      <c r="L646" s="17">
        <v>21.616779103948375</v>
      </c>
      <c r="M646" s="17">
        <v>18.89213925359212</v>
      </c>
      <c r="N646" s="17">
        <v>22.273305951251839</v>
      </c>
      <c r="O646" s="17">
        <v>23.742478670305019</v>
      </c>
      <c r="P646" s="17">
        <v>20.515519788382708</v>
      </c>
      <c r="Q646" s="17">
        <v>17.627298520379437</v>
      </c>
      <c r="R646" s="17">
        <v>15.725397392639296</v>
      </c>
      <c r="S646" s="17">
        <v>17.891816017322384</v>
      </c>
      <c r="T646" s="17">
        <v>19.796834697365849</v>
      </c>
      <c r="U646" s="17">
        <v>19.751222563667518</v>
      </c>
      <c r="V646" s="17">
        <v>13.593417396321611</v>
      </c>
      <c r="W646" s="17">
        <v>12.505800814781558</v>
      </c>
      <c r="X646" s="17">
        <v>15.850116984814589</v>
      </c>
      <c r="Y646" s="17">
        <v>15.44055650282027</v>
      </c>
      <c r="Z646" s="17">
        <v>13.494385181137229</v>
      </c>
      <c r="AA646" s="17">
        <v>15.90950425089417</v>
      </c>
      <c r="AB646" s="17">
        <v>16.958913335932159</v>
      </c>
      <c r="AC646" s="17">
        <v>14.653942705987649</v>
      </c>
      <c r="AD646" s="17">
        <v>12.590927514556739</v>
      </c>
      <c r="AE646" s="17">
        <v>11.23242670902807</v>
      </c>
      <c r="AF646" s="17">
        <v>12.779868583801704</v>
      </c>
      <c r="AG646" s="17">
        <v>14.14059621240418</v>
      </c>
      <c r="AH646" s="17">
        <v>14.108016116905372</v>
      </c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</row>
    <row r="647" spans="1:83" x14ac:dyDescent="0.3">
      <c r="A647" s="3">
        <v>8068</v>
      </c>
      <c r="B647" s="3" t="s">
        <v>740</v>
      </c>
      <c r="C647" s="3" t="s">
        <v>63</v>
      </c>
      <c r="D647" s="3" t="s">
        <v>48</v>
      </c>
      <c r="E647" s="3" t="s">
        <v>48</v>
      </c>
      <c r="F647" s="3" t="s">
        <v>58</v>
      </c>
      <c r="G647" s="3">
        <v>33.333424860000001</v>
      </c>
      <c r="H647" s="3">
        <v>-111.7517134</v>
      </c>
      <c r="I647" s="17">
        <v>0.22837637666185484</v>
      </c>
      <c r="J647" s="17">
        <v>1.5243778370494239</v>
      </c>
      <c r="K647" s="17">
        <v>2.2428480045145918</v>
      </c>
      <c r="L647" s="17">
        <v>0.98847561545026918</v>
      </c>
      <c r="M647" s="17">
        <v>0.6412061531373805</v>
      </c>
      <c r="N647" s="17">
        <v>2.9936150239079988</v>
      </c>
      <c r="O647" s="17">
        <v>3.5671481385833874</v>
      </c>
      <c r="P647" s="17">
        <v>4.5638656282967762</v>
      </c>
      <c r="Q647" s="17">
        <v>4.2704438919692649</v>
      </c>
      <c r="R647" s="17">
        <v>3.5551279419394515</v>
      </c>
      <c r="S647" s="17">
        <v>2.40903386517178</v>
      </c>
      <c r="T647" s="17">
        <v>0.94331024572293543</v>
      </c>
      <c r="U647" s="17">
        <v>2.3302136670874272</v>
      </c>
      <c r="V647" s="17">
        <v>0.16312598332989633</v>
      </c>
      <c r="W647" s="17">
        <v>1.0888413121781599</v>
      </c>
      <c r="X647" s="17">
        <v>1.6020342889389942</v>
      </c>
      <c r="Y647" s="17">
        <v>0.7060540110359067</v>
      </c>
      <c r="Z647" s="17">
        <v>0.45800439509812896</v>
      </c>
      <c r="AA647" s="17">
        <v>2.1382964456485709</v>
      </c>
      <c r="AB647" s="17">
        <v>2.5479629561309904</v>
      </c>
      <c r="AC647" s="17">
        <v>3.2599040202119833</v>
      </c>
      <c r="AD647" s="17">
        <v>3.0503170656923322</v>
      </c>
      <c r="AE647" s="17">
        <v>2.5393771013853228</v>
      </c>
      <c r="AF647" s="17">
        <v>1.7207384751227006</v>
      </c>
      <c r="AG647" s="17">
        <v>0.67379303265923973</v>
      </c>
      <c r="AH647" s="17">
        <v>1.6644383336338768</v>
      </c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</row>
    <row r="648" spans="1:83" x14ac:dyDescent="0.3">
      <c r="A648" s="3">
        <v>8069</v>
      </c>
      <c r="B648" s="3" t="s">
        <v>741</v>
      </c>
      <c r="C648" s="3" t="s">
        <v>510</v>
      </c>
      <c r="D648" s="3" t="s">
        <v>48</v>
      </c>
      <c r="E648" s="3" t="s">
        <v>48</v>
      </c>
      <c r="F648" s="3" t="s">
        <v>38</v>
      </c>
      <c r="G648" s="3">
        <v>39.37921497</v>
      </c>
      <c r="H648" s="3">
        <v>-111.079483999999</v>
      </c>
      <c r="I648" s="17">
        <v>10.556852902330334</v>
      </c>
      <c r="J648" s="17">
        <v>10.240673839808956</v>
      </c>
      <c r="K648" s="17">
        <v>9.1785666564272788</v>
      </c>
      <c r="L648" s="17">
        <v>8.9070661521779826</v>
      </c>
      <c r="M648" s="17">
        <v>9.0813038848207484</v>
      </c>
      <c r="N648" s="17">
        <v>8.3704926628971208</v>
      </c>
      <c r="O648" s="17">
        <v>8.27005906185396</v>
      </c>
      <c r="P648" s="17">
        <v>9.174657110877888</v>
      </c>
      <c r="Q648" s="17">
        <v>7.2634079223634318</v>
      </c>
      <c r="R648" s="17">
        <v>4.2397366247879278</v>
      </c>
      <c r="S648" s="17">
        <v>5.3316692394607106</v>
      </c>
      <c r="T648" s="17">
        <v>10.201023049395946</v>
      </c>
      <c r="U648" s="17">
        <v>8.3964003419916295</v>
      </c>
      <c r="V648" s="17">
        <v>7.5406092159502398</v>
      </c>
      <c r="W648" s="17">
        <v>7.3147670284349697</v>
      </c>
      <c r="X648" s="17">
        <v>6.5561190403051999</v>
      </c>
      <c r="Y648" s="17">
        <v>6.3621901086985595</v>
      </c>
      <c r="Z648" s="17">
        <v>6.4866456320148203</v>
      </c>
      <c r="AA648" s="17">
        <v>5.9789233306408001</v>
      </c>
      <c r="AB648" s="17">
        <v>5.9071850441814</v>
      </c>
      <c r="AC648" s="17">
        <v>6.5533265077699205</v>
      </c>
      <c r="AD648" s="17">
        <v>5.1881485159738805</v>
      </c>
      <c r="AE648" s="17">
        <v>3.0283833034199485</v>
      </c>
      <c r="AF648" s="17">
        <v>3.8083351710433648</v>
      </c>
      <c r="AG648" s="17">
        <v>7.2864450352828198</v>
      </c>
      <c r="AH648" s="17">
        <v>5.9974288157083073</v>
      </c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</row>
    <row r="649" spans="1:83" x14ac:dyDescent="0.3">
      <c r="A649" s="3">
        <v>8073</v>
      </c>
      <c r="B649" s="3" t="s">
        <v>577</v>
      </c>
      <c r="C649" s="3" t="s">
        <v>608</v>
      </c>
      <c r="D649" s="3" t="s">
        <v>48</v>
      </c>
      <c r="E649" s="3" t="s">
        <v>48</v>
      </c>
      <c r="F649" s="3" t="s">
        <v>58</v>
      </c>
      <c r="G649" s="3">
        <v>46.173909109999897</v>
      </c>
      <c r="H649" s="3">
        <v>-123.1744216</v>
      </c>
      <c r="I649" s="17">
        <v>7.7045822772381818E-3</v>
      </c>
      <c r="J649" s="17">
        <v>2.5726275169434841E-2</v>
      </c>
      <c r="K649" s="17">
        <v>2.3920116842691578E-2</v>
      </c>
      <c r="L649" s="17">
        <v>2.6612203808923041E-2</v>
      </c>
      <c r="M649" s="17">
        <v>0.73573610172431592</v>
      </c>
      <c r="N649" s="17">
        <v>1.5582452879647077</v>
      </c>
      <c r="O649" s="17">
        <v>1.1239207621848877</v>
      </c>
      <c r="P649" s="17">
        <v>0</v>
      </c>
      <c r="Q649" s="17">
        <v>0.76911898778316279</v>
      </c>
      <c r="R649" s="17">
        <v>0</v>
      </c>
      <c r="S649" s="17">
        <v>0.13864212722873465</v>
      </c>
      <c r="T649" s="17">
        <v>0.36418529109649261</v>
      </c>
      <c r="U649" s="17">
        <v>0.3984064832498751</v>
      </c>
      <c r="V649" s="17">
        <v>5.5032730551701301E-3</v>
      </c>
      <c r="W649" s="17">
        <v>1.8375910835310601E-2</v>
      </c>
      <c r="X649" s="17">
        <v>1.70857977447797E-2</v>
      </c>
      <c r="Y649" s="17">
        <v>1.9008717006373601E-2</v>
      </c>
      <c r="Z649" s="17">
        <v>0.52552578694593999</v>
      </c>
      <c r="AA649" s="17">
        <v>1.1130323485462199</v>
      </c>
      <c r="AB649" s="17">
        <v>0.80280054441777704</v>
      </c>
      <c r="AC649" s="17">
        <v>0</v>
      </c>
      <c r="AD649" s="17">
        <v>0.54937070555940204</v>
      </c>
      <c r="AE649" s="17">
        <v>0</v>
      </c>
      <c r="AF649" s="17">
        <v>9.9030090877667606E-2</v>
      </c>
      <c r="AG649" s="17">
        <v>0.26013235078320901</v>
      </c>
      <c r="AH649" s="17">
        <v>0.28457605946419656</v>
      </c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</row>
    <row r="650" spans="1:83" x14ac:dyDescent="0.3">
      <c r="A650" s="3">
        <v>8102</v>
      </c>
      <c r="B650" s="3" t="s">
        <v>742</v>
      </c>
      <c r="C650" s="3" t="s">
        <v>419</v>
      </c>
      <c r="D650" s="3" t="s">
        <v>48</v>
      </c>
      <c r="E650" s="3" t="s">
        <v>48</v>
      </c>
      <c r="F650" s="3" t="s">
        <v>38</v>
      </c>
      <c r="G650" s="3">
        <v>38.935426020000001</v>
      </c>
      <c r="H650" s="3">
        <v>-82.117465269999897</v>
      </c>
      <c r="I650" s="17">
        <v>24.908389638281001</v>
      </c>
      <c r="J650" s="17">
        <v>27.559116658744493</v>
      </c>
      <c r="K650" s="17">
        <v>24.264792204604532</v>
      </c>
      <c r="L650" s="17">
        <v>20.841753483142256</v>
      </c>
      <c r="M650" s="17">
        <v>20.762960498063379</v>
      </c>
      <c r="N650" s="17">
        <v>26.327941757491651</v>
      </c>
      <c r="O650" s="17">
        <v>27.162064944318288</v>
      </c>
      <c r="P650" s="17">
        <v>26.830933467447338</v>
      </c>
      <c r="Q650" s="17">
        <v>24.89087345114654</v>
      </c>
      <c r="R650" s="17">
        <v>12.635020372643158</v>
      </c>
      <c r="S650" s="17">
        <v>8.5181087480439039</v>
      </c>
      <c r="T650" s="17">
        <v>7.345294669018795</v>
      </c>
      <c r="U650" s="17">
        <v>20.959475943192459</v>
      </c>
      <c r="V650" s="17">
        <v>17.79170688448643</v>
      </c>
      <c r="W650" s="17">
        <v>19.68508332767464</v>
      </c>
      <c r="X650" s="17">
        <v>17.33199443186038</v>
      </c>
      <c r="Y650" s="17">
        <v>14.886966773673041</v>
      </c>
      <c r="Z650" s="17">
        <v>14.830686070045271</v>
      </c>
      <c r="AA650" s="17">
        <v>18.805672683922609</v>
      </c>
      <c r="AB650" s="17">
        <v>19.40147496022735</v>
      </c>
      <c r="AC650" s="17">
        <v>19.164952476748098</v>
      </c>
      <c r="AD650" s="17">
        <v>17.779195322247531</v>
      </c>
      <c r="AE650" s="17">
        <v>9.0250145518879705</v>
      </c>
      <c r="AF650" s="17">
        <v>6.0843633914599318</v>
      </c>
      <c r="AG650" s="17">
        <v>5.2466390492991399</v>
      </c>
      <c r="AH650" s="17">
        <v>14.971054245137472</v>
      </c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</row>
    <row r="651" spans="1:83" x14ac:dyDescent="0.3">
      <c r="A651" s="3">
        <v>8219</v>
      </c>
      <c r="B651" s="3" t="s">
        <v>743</v>
      </c>
      <c r="C651" s="3" t="s">
        <v>114</v>
      </c>
      <c r="D651" s="3" t="s">
        <v>48</v>
      </c>
      <c r="E651" s="3" t="s">
        <v>48</v>
      </c>
      <c r="F651" s="3" t="s">
        <v>38</v>
      </c>
      <c r="G651" s="3">
        <v>38.633501799999898</v>
      </c>
      <c r="H651" s="3">
        <v>-104.70625990000001</v>
      </c>
      <c r="I651" s="17">
        <v>2.454611474537586</v>
      </c>
      <c r="J651" s="17">
        <v>2.1696600095541698</v>
      </c>
      <c r="K651" s="17">
        <v>2.0240086541964102</v>
      </c>
      <c r="L651" s="17">
        <v>2.1665072601636797</v>
      </c>
      <c r="M651" s="17">
        <v>2.1999551342197239</v>
      </c>
      <c r="N651" s="17">
        <v>2.452118993683968</v>
      </c>
      <c r="O651" s="17">
        <v>2.0359850688252878</v>
      </c>
      <c r="P651" s="17">
        <v>2.2815337218533016</v>
      </c>
      <c r="Q651" s="17">
        <v>2.1952551924278079</v>
      </c>
      <c r="R651" s="17">
        <v>1.3868015739924022</v>
      </c>
      <c r="S651" s="17">
        <v>2.3398146438857816</v>
      </c>
      <c r="T651" s="17">
        <v>2.2032361237284017</v>
      </c>
      <c r="U651" s="17">
        <v>2.1576204034638371</v>
      </c>
      <c r="V651" s="17">
        <v>1.75329391038399</v>
      </c>
      <c r="W651" s="17">
        <v>1.5497571496815501</v>
      </c>
      <c r="X651" s="17">
        <v>1.4457204672831501</v>
      </c>
      <c r="Y651" s="17">
        <v>1.5475051858311999</v>
      </c>
      <c r="Z651" s="17">
        <v>1.57139652444266</v>
      </c>
      <c r="AA651" s="17">
        <v>1.75151356691712</v>
      </c>
      <c r="AB651" s="17">
        <v>1.45427504916092</v>
      </c>
      <c r="AC651" s="17">
        <v>1.6296669441809299</v>
      </c>
      <c r="AD651" s="17">
        <v>1.5680394231627199</v>
      </c>
      <c r="AE651" s="17">
        <v>0.99057255285171597</v>
      </c>
      <c r="AF651" s="17">
        <v>1.6712961742041299</v>
      </c>
      <c r="AG651" s="17">
        <v>1.57374008837743</v>
      </c>
      <c r="AH651" s="17">
        <v>1.5411574310455978</v>
      </c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</row>
    <row r="652" spans="1:83" x14ac:dyDescent="0.3">
      <c r="A652" s="3">
        <v>8222</v>
      </c>
      <c r="B652" s="3" t="s">
        <v>744</v>
      </c>
      <c r="C652" s="3" t="s">
        <v>414</v>
      </c>
      <c r="D652" s="3" t="s">
        <v>48</v>
      </c>
      <c r="E652" s="3" t="s">
        <v>48</v>
      </c>
      <c r="F652" s="3" t="s">
        <v>38</v>
      </c>
      <c r="G652" s="3">
        <v>47.221833259999897</v>
      </c>
      <c r="H652" s="3">
        <v>-101.8158916</v>
      </c>
      <c r="I652" s="17">
        <v>3.5769333827228817</v>
      </c>
      <c r="J652" s="17">
        <v>3.4768066007119476</v>
      </c>
      <c r="K652" s="17">
        <v>3.3021551491327279</v>
      </c>
      <c r="L652" s="17">
        <v>3.1423601157416576</v>
      </c>
      <c r="M652" s="17">
        <v>3.0965783913875438</v>
      </c>
      <c r="N652" s="17">
        <v>3.1965092506401178</v>
      </c>
      <c r="O652" s="17">
        <v>3.9115506431641496</v>
      </c>
      <c r="P652" s="17">
        <v>3.5282819437152839</v>
      </c>
      <c r="Q652" s="17">
        <v>3.5883353901698518</v>
      </c>
      <c r="R652" s="17">
        <v>3.370504021252088</v>
      </c>
      <c r="S652" s="17">
        <v>3.2207621717161938</v>
      </c>
      <c r="T652" s="17">
        <v>2.1902765385560077</v>
      </c>
      <c r="U652" s="17">
        <v>3.298778835166631</v>
      </c>
      <c r="V652" s="17">
        <v>2.5549524162306301</v>
      </c>
      <c r="W652" s="17">
        <v>2.4834332862228199</v>
      </c>
      <c r="X652" s="17">
        <v>2.3586822493805202</v>
      </c>
      <c r="Y652" s="17">
        <v>2.2445429398154699</v>
      </c>
      <c r="Z652" s="17">
        <v>2.2118417081339601</v>
      </c>
      <c r="AA652" s="17">
        <v>2.2832208933143701</v>
      </c>
      <c r="AB652" s="17">
        <v>2.79396474511725</v>
      </c>
      <c r="AC652" s="17">
        <v>2.5202013883680601</v>
      </c>
      <c r="AD652" s="17">
        <v>2.5630967072641799</v>
      </c>
      <c r="AE652" s="17">
        <v>2.4075028723229202</v>
      </c>
      <c r="AF652" s="17">
        <v>2.3005444083687099</v>
      </c>
      <c r="AG652" s="17">
        <v>1.56448324182572</v>
      </c>
      <c r="AH652" s="17">
        <v>2.3562705965475934</v>
      </c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</row>
    <row r="653" spans="1:83" x14ac:dyDescent="0.3">
      <c r="A653" s="3">
        <v>8223</v>
      </c>
      <c r="B653" s="3" t="s">
        <v>745</v>
      </c>
      <c r="C653" s="3" t="s">
        <v>63</v>
      </c>
      <c r="D653" s="3" t="s">
        <v>48</v>
      </c>
      <c r="E653" s="3" t="s">
        <v>48</v>
      </c>
      <c r="F653" s="3" t="s">
        <v>38</v>
      </c>
      <c r="G653" s="3">
        <v>34.317878210000003</v>
      </c>
      <c r="H653" s="3">
        <v>-109.164356499999</v>
      </c>
      <c r="I653" s="17">
        <v>16.811677528776855</v>
      </c>
      <c r="J653" s="17">
        <v>13.391044892230852</v>
      </c>
      <c r="K653" s="17">
        <v>11.259500197999438</v>
      </c>
      <c r="L653" s="17">
        <v>12.012377752180315</v>
      </c>
      <c r="M653" s="17">
        <v>13.788209603018927</v>
      </c>
      <c r="N653" s="17">
        <v>15.663250701359742</v>
      </c>
      <c r="O653" s="17">
        <v>15.938582094099139</v>
      </c>
      <c r="P653" s="17">
        <v>14.326902095567572</v>
      </c>
      <c r="Q653" s="17">
        <v>15.642069459103961</v>
      </c>
      <c r="R653" s="17">
        <v>14.070971988090527</v>
      </c>
      <c r="S653" s="17">
        <v>13.911494910663391</v>
      </c>
      <c r="T653" s="17">
        <v>13.666451991340946</v>
      </c>
      <c r="U653" s="17">
        <v>14.212482745609263</v>
      </c>
      <c r="V653" s="17">
        <v>12.008341091983469</v>
      </c>
      <c r="W653" s="17">
        <v>9.5650320658791799</v>
      </c>
      <c r="X653" s="17">
        <v>8.0425001414281692</v>
      </c>
      <c r="Y653" s="17">
        <v>8.5802698229859402</v>
      </c>
      <c r="Z653" s="17">
        <v>9.8487211450135188</v>
      </c>
      <c r="AA653" s="17">
        <v>11.188036215256961</v>
      </c>
      <c r="AB653" s="17">
        <v>11.3847014957851</v>
      </c>
      <c r="AC653" s="17">
        <v>10.233501496833981</v>
      </c>
      <c r="AD653" s="17">
        <v>11.172906756502829</v>
      </c>
      <c r="AE653" s="17">
        <v>10.050694277207521</v>
      </c>
      <c r="AF653" s="17">
        <v>9.9367820790452797</v>
      </c>
      <c r="AG653" s="17">
        <v>9.7617514223863893</v>
      </c>
      <c r="AH653" s="17">
        <v>10.151773389720903</v>
      </c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</row>
    <row r="654" spans="1:83" x14ac:dyDescent="0.3">
      <c r="A654" s="3">
        <v>8224</v>
      </c>
      <c r="B654" s="3" t="s">
        <v>746</v>
      </c>
      <c r="C654" s="3" t="s">
        <v>363</v>
      </c>
      <c r="D654" s="3" t="s">
        <v>48</v>
      </c>
      <c r="E654" s="3" t="s">
        <v>48</v>
      </c>
      <c r="F654" s="3" t="s">
        <v>38</v>
      </c>
      <c r="G654" s="3">
        <v>40.880703760000003</v>
      </c>
      <c r="H654" s="3">
        <v>-117.1526812</v>
      </c>
      <c r="I654" s="17">
        <v>2.8081236554124347</v>
      </c>
      <c r="J654" s="17">
        <v>2.4148440988559297</v>
      </c>
      <c r="K654" s="17">
        <v>1.7895973226329667</v>
      </c>
      <c r="L654" s="17">
        <v>1.964693778624822</v>
      </c>
      <c r="M654" s="17">
        <v>0.16962656486274941</v>
      </c>
      <c r="N654" s="17">
        <v>1.5940442132423844</v>
      </c>
      <c r="O654" s="17">
        <v>4.1266720730457598</v>
      </c>
      <c r="P654" s="17">
        <v>4.0126248275079677</v>
      </c>
      <c r="Q654" s="17">
        <v>2.270533042594971</v>
      </c>
      <c r="R654" s="17">
        <v>2.4459973470319238</v>
      </c>
      <c r="S654" s="17">
        <v>2.0993369821828738</v>
      </c>
      <c r="T654" s="17">
        <v>2.0185998667186937</v>
      </c>
      <c r="U654" s="17">
        <v>2.312280456550424</v>
      </c>
      <c r="V654" s="17">
        <v>2.0058026110088822</v>
      </c>
      <c r="W654" s="17">
        <v>1.7248886420399498</v>
      </c>
      <c r="X654" s="17">
        <v>1.2782838018806906</v>
      </c>
      <c r="Y654" s="17">
        <v>1.4033526990177301</v>
      </c>
      <c r="Z654" s="17">
        <v>0.12116183204482101</v>
      </c>
      <c r="AA654" s="17">
        <v>1.138603009458846</v>
      </c>
      <c r="AB654" s="17">
        <v>2.9476229093184001</v>
      </c>
      <c r="AC654" s="17">
        <v>2.8661605910771204</v>
      </c>
      <c r="AD654" s="17">
        <v>1.621809316139265</v>
      </c>
      <c r="AE654" s="17">
        <v>1.7471409621656599</v>
      </c>
      <c r="AF654" s="17">
        <v>1.49952641584491</v>
      </c>
      <c r="AG654" s="17">
        <v>1.44185704765621</v>
      </c>
      <c r="AH654" s="17">
        <v>1.6516288975360176</v>
      </c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</row>
    <row r="655" spans="1:83" x14ac:dyDescent="0.3">
      <c r="A655" s="3">
        <v>8226</v>
      </c>
      <c r="B655" s="3" t="s">
        <v>747</v>
      </c>
      <c r="C655" s="3" t="s">
        <v>446</v>
      </c>
      <c r="D655" s="3" t="s">
        <v>33</v>
      </c>
      <c r="E655" s="3" t="s">
        <v>1216</v>
      </c>
      <c r="F655" s="3" t="s">
        <v>38</v>
      </c>
      <c r="G655" s="3">
        <v>40.5382441</v>
      </c>
      <c r="H655" s="3">
        <v>-79.790023669999897</v>
      </c>
      <c r="I655" s="17">
        <v>140.5465402729821</v>
      </c>
      <c r="J655" s="17">
        <v>258.40083998090387</v>
      </c>
      <c r="K655" s="17">
        <v>144.2920972646186</v>
      </c>
      <c r="L655" s="17">
        <v>222.02265939918709</v>
      </c>
      <c r="M655" s="17">
        <v>254.30483631562274</v>
      </c>
      <c r="N655" s="17">
        <v>200.04670258898636</v>
      </c>
      <c r="O655" s="17">
        <v>278.52044848594443</v>
      </c>
      <c r="P655" s="17">
        <v>235.20416988666867</v>
      </c>
      <c r="Q655" s="17">
        <v>154.99578618551652</v>
      </c>
      <c r="R655" s="17">
        <v>226.83485630031811</v>
      </c>
      <c r="S655" s="17">
        <v>76.961348602749695</v>
      </c>
      <c r="T655" s="17">
        <v>75.849114328507085</v>
      </c>
      <c r="U655" s="17">
        <v>188.70721197603567</v>
      </c>
      <c r="V655" s="17">
        <v>1.0513493584555169</v>
      </c>
      <c r="W655" s="17">
        <v>1.9087352206203021</v>
      </c>
      <c r="X655" s="17">
        <v>1.1517653451346257</v>
      </c>
      <c r="Y655" s="17">
        <v>2.0980407746568854</v>
      </c>
      <c r="Z655" s="17">
        <v>2.8185969034026122</v>
      </c>
      <c r="AA655" s="17">
        <v>2.3061439073204317</v>
      </c>
      <c r="AB655" s="17">
        <v>3.264588602142843</v>
      </c>
      <c r="AC655" s="17">
        <v>2.8208505756951805</v>
      </c>
      <c r="AD655" s="17">
        <v>1.828570670774448</v>
      </c>
      <c r="AE655" s="17">
        <v>2.3785271384729891</v>
      </c>
      <c r="AF655" s="17">
        <v>0.77289301509708908</v>
      </c>
      <c r="AG655" s="17">
        <v>0.67581118594383049</v>
      </c>
      <c r="AH655" s="17">
        <v>1.9249868482178345</v>
      </c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</row>
    <row r="656" spans="1:83" x14ac:dyDescent="0.3">
      <c r="A656" s="3">
        <v>8906</v>
      </c>
      <c r="B656" s="3" t="s">
        <v>748</v>
      </c>
      <c r="C656" s="3" t="s">
        <v>388</v>
      </c>
      <c r="D656" s="3" t="s">
        <v>92</v>
      </c>
      <c r="E656" s="3" t="s">
        <v>92</v>
      </c>
      <c r="F656" s="3" t="s">
        <v>36</v>
      </c>
      <c r="G656" s="3">
        <v>40.787442470000002</v>
      </c>
      <c r="H656" s="3">
        <v>-73.912912750000004</v>
      </c>
      <c r="I656" s="17">
        <v>31.44877433086722</v>
      </c>
      <c r="J656" s="17">
        <v>86.105542582010671</v>
      </c>
      <c r="K656" s="17">
        <v>106.80234047773121</v>
      </c>
      <c r="L656" s="17">
        <v>115.37622867330519</v>
      </c>
      <c r="M656" s="17">
        <v>129.10999019479846</v>
      </c>
      <c r="N656" s="17">
        <v>96.490738375526576</v>
      </c>
      <c r="O656" s="17">
        <v>155.75294667783152</v>
      </c>
      <c r="P656" s="17">
        <v>132.2659070927815</v>
      </c>
      <c r="Q656" s="17">
        <v>136.23205265004168</v>
      </c>
      <c r="R656" s="17">
        <v>119.24469493034576</v>
      </c>
      <c r="S656" s="17">
        <v>57.403479404506861</v>
      </c>
      <c r="T656" s="17">
        <v>16.420209262767322</v>
      </c>
      <c r="U656" s="17">
        <v>98.625810732543883</v>
      </c>
      <c r="V656" s="17">
        <v>0</v>
      </c>
      <c r="W656" s="17">
        <v>0</v>
      </c>
      <c r="X656" s="17">
        <v>0</v>
      </c>
      <c r="Y656" s="17">
        <v>0</v>
      </c>
      <c r="Z656" s="17">
        <v>0</v>
      </c>
      <c r="AA656" s="17">
        <v>0</v>
      </c>
      <c r="AB656" s="17">
        <v>0</v>
      </c>
      <c r="AC656" s="17">
        <v>0</v>
      </c>
      <c r="AD656" s="17">
        <v>0</v>
      </c>
      <c r="AE656" s="17">
        <v>0</v>
      </c>
      <c r="AF656" s="17">
        <v>0</v>
      </c>
      <c r="AG656" s="17">
        <v>0</v>
      </c>
      <c r="AH656" s="17">
        <v>0</v>
      </c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</row>
    <row r="657" spans="1:83" x14ac:dyDescent="0.3">
      <c r="A657" s="3">
        <v>8907</v>
      </c>
      <c r="B657" s="3" t="s">
        <v>749</v>
      </c>
      <c r="C657" s="3" t="s">
        <v>388</v>
      </c>
      <c r="D657" s="3" t="s">
        <v>92</v>
      </c>
      <c r="E657" s="3" t="s">
        <v>92</v>
      </c>
      <c r="F657" s="3" t="s">
        <v>43</v>
      </c>
      <c r="G657" s="3">
        <v>41.269058110000003</v>
      </c>
      <c r="H657" s="3">
        <v>-73.953018810000003</v>
      </c>
      <c r="I657" s="17">
        <v>940.49279562320703</v>
      </c>
      <c r="J657" s="17">
        <v>934.3651752752736</v>
      </c>
      <c r="K657" s="17">
        <v>152.69125868165665</v>
      </c>
      <c r="L657" s="17">
        <v>969.08339733126945</v>
      </c>
      <c r="M657" s="17">
        <v>439.43135490942399</v>
      </c>
      <c r="N657" s="17">
        <v>1009.5881819441832</v>
      </c>
      <c r="O657" s="17">
        <v>990.16596015658649</v>
      </c>
      <c r="P657" s="17">
        <v>1057.478881293767</v>
      </c>
      <c r="Q657" s="17">
        <v>666.2681612436844</v>
      </c>
      <c r="R657" s="17">
        <v>1030.5299476744005</v>
      </c>
      <c r="S657" s="17">
        <v>1002.536998629455</v>
      </c>
      <c r="T657" s="17">
        <v>896.90292009219888</v>
      </c>
      <c r="U657" s="17">
        <v>839.24661302338052</v>
      </c>
      <c r="V657" s="17">
        <v>0</v>
      </c>
      <c r="W657" s="17">
        <v>0</v>
      </c>
      <c r="X657" s="17">
        <v>0</v>
      </c>
      <c r="Y657" s="17">
        <v>0</v>
      </c>
      <c r="Z657" s="17">
        <v>0</v>
      </c>
      <c r="AA657" s="17">
        <v>0</v>
      </c>
      <c r="AB657" s="17">
        <v>0</v>
      </c>
      <c r="AC657" s="17">
        <v>0</v>
      </c>
      <c r="AD657" s="17">
        <v>0</v>
      </c>
      <c r="AE657" s="17">
        <v>0</v>
      </c>
      <c r="AF657" s="17">
        <v>0</v>
      </c>
      <c r="AG657" s="17">
        <v>0</v>
      </c>
      <c r="AH657" s="17">
        <v>0</v>
      </c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</row>
    <row r="658" spans="1:83" x14ac:dyDescent="0.3">
      <c r="A658" s="3">
        <v>10003</v>
      </c>
      <c r="B658" s="3" t="s">
        <v>750</v>
      </c>
      <c r="C658" s="3" t="s">
        <v>114</v>
      </c>
      <c r="D658" s="3" t="s">
        <v>48</v>
      </c>
      <c r="E658" s="3" t="s">
        <v>48</v>
      </c>
      <c r="F658" s="3" t="s">
        <v>33</v>
      </c>
      <c r="G658" s="3">
        <v>39.76055556</v>
      </c>
      <c r="H658" s="3">
        <v>-105.215</v>
      </c>
      <c r="I658" s="17">
        <v>1.2809161993676312</v>
      </c>
      <c r="J658" s="17">
        <v>1.349578700870582</v>
      </c>
      <c r="K658" s="17">
        <v>1.2229131204664641</v>
      </c>
      <c r="L658" s="17">
        <v>1.1139386171900993</v>
      </c>
      <c r="M658" s="17">
        <v>1.0713913077368213</v>
      </c>
      <c r="N658" s="17">
        <v>1.0170781488415086</v>
      </c>
      <c r="O658" s="17">
        <v>1.056769749599995</v>
      </c>
      <c r="P658" s="17">
        <v>1.0376425965897418</v>
      </c>
      <c r="Q658" s="17">
        <v>0.98183141315214195</v>
      </c>
      <c r="R658" s="17">
        <v>1.0512590894059042</v>
      </c>
      <c r="S658" s="17">
        <v>1.1059893176311726</v>
      </c>
      <c r="T658" s="17">
        <v>1.1440873732784509</v>
      </c>
      <c r="U658" s="17">
        <v>1.1182676467359431</v>
      </c>
      <c r="V658" s="17">
        <v>0.91494014240545096</v>
      </c>
      <c r="W658" s="17">
        <v>0.96398478633613005</v>
      </c>
      <c r="X658" s="17">
        <v>0.87350937176176002</v>
      </c>
      <c r="Y658" s="17">
        <v>0.79567044085007099</v>
      </c>
      <c r="Z658" s="17">
        <v>0.76527950552630097</v>
      </c>
      <c r="AA658" s="17">
        <v>0.72648439202964898</v>
      </c>
      <c r="AB658" s="17">
        <v>0.75483553542856796</v>
      </c>
      <c r="AC658" s="17">
        <v>0.74117328327838705</v>
      </c>
      <c r="AD658" s="17">
        <v>0.70130815225152998</v>
      </c>
      <c r="AE658" s="17">
        <v>0.75089934957564597</v>
      </c>
      <c r="AF658" s="17">
        <v>0.78999236973655196</v>
      </c>
      <c r="AG658" s="17">
        <v>0.81720526662746495</v>
      </c>
      <c r="AH658" s="17">
        <v>0.79876260481138794</v>
      </c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</row>
    <row r="659" spans="1:83" x14ac:dyDescent="0.3">
      <c r="A659" s="3">
        <v>10012</v>
      </c>
      <c r="B659" s="3" t="s">
        <v>751</v>
      </c>
      <c r="C659" s="3" t="s">
        <v>371</v>
      </c>
      <c r="D659" s="3" t="s">
        <v>48</v>
      </c>
      <c r="E659" s="3" t="s">
        <v>48</v>
      </c>
      <c r="F659" s="3" t="s">
        <v>127</v>
      </c>
      <c r="G659" s="3">
        <v>40.820441250000002</v>
      </c>
      <c r="H659" s="3">
        <v>-75.011221120000002</v>
      </c>
      <c r="I659" s="17">
        <v>0.21669486545650299</v>
      </c>
      <c r="J659" s="17">
        <v>0.22846298110442517</v>
      </c>
      <c r="K659" s="17">
        <v>0.25941222487724036</v>
      </c>
      <c r="L659" s="17">
        <v>0.2008526865910446</v>
      </c>
      <c r="M659" s="17">
        <v>0.242240129164285</v>
      </c>
      <c r="N659" s="17">
        <v>0.31291506888217657</v>
      </c>
      <c r="O659" s="17">
        <v>0.30230897183612437</v>
      </c>
      <c r="P659" s="17">
        <v>0.26068096579684036</v>
      </c>
      <c r="Q659" s="17">
        <v>0.22247219842253138</v>
      </c>
      <c r="R659" s="17">
        <v>0.22291512975259359</v>
      </c>
      <c r="S659" s="17">
        <v>0.24529659505673418</v>
      </c>
      <c r="T659" s="17">
        <v>0.25464309769929938</v>
      </c>
      <c r="U659" s="17">
        <v>0.24758579962073418</v>
      </c>
      <c r="V659" s="17">
        <v>0.15478204675464499</v>
      </c>
      <c r="W659" s="17">
        <v>0.16318784364601799</v>
      </c>
      <c r="X659" s="17">
        <v>0.18529444634088599</v>
      </c>
      <c r="Y659" s="17">
        <v>0.14346620470788901</v>
      </c>
      <c r="Z659" s="17">
        <v>0.17302866368877501</v>
      </c>
      <c r="AA659" s="17">
        <v>0.223510763487269</v>
      </c>
      <c r="AB659" s="17">
        <v>0.21593497988294599</v>
      </c>
      <c r="AC659" s="17">
        <v>0.186200689854886</v>
      </c>
      <c r="AD659" s="17">
        <v>0.158908713158951</v>
      </c>
      <c r="AE659" s="17">
        <v>0.15922509268042401</v>
      </c>
      <c r="AF659" s="17">
        <v>0.17521185361195299</v>
      </c>
      <c r="AG659" s="17">
        <v>0.18188792692807099</v>
      </c>
      <c r="AH659" s="17">
        <v>0.17684699972909587</v>
      </c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</row>
    <row r="660" spans="1:83" x14ac:dyDescent="0.3">
      <c r="A660" s="3">
        <v>10013</v>
      </c>
      <c r="B660" s="3" t="s">
        <v>752</v>
      </c>
      <c r="C660" s="3" t="s">
        <v>312</v>
      </c>
      <c r="D660" s="3" t="s">
        <v>48</v>
      </c>
      <c r="E660" s="3" t="s">
        <v>48</v>
      </c>
      <c r="F660" s="3" t="s">
        <v>127</v>
      </c>
      <c r="G660" s="3">
        <v>44.983294000000001</v>
      </c>
      <c r="H660" s="3">
        <v>-93.280288209999895</v>
      </c>
      <c r="I660" s="17">
        <v>0.45940595963111081</v>
      </c>
      <c r="J660" s="17">
        <v>0.62235869030082303</v>
      </c>
      <c r="K660" s="17">
        <v>0.47011229804131177</v>
      </c>
      <c r="L660" s="17">
        <v>0.39220562026123096</v>
      </c>
      <c r="M660" s="17">
        <v>0.3952974147995838</v>
      </c>
      <c r="N660" s="17">
        <v>0.63489653811729452</v>
      </c>
      <c r="O660" s="17">
        <v>0.62985992829226456</v>
      </c>
      <c r="P660" s="17">
        <v>0.69764027157701936</v>
      </c>
      <c r="Q660" s="17">
        <v>0.53805107050526713</v>
      </c>
      <c r="R660" s="17">
        <v>0.61624963544302902</v>
      </c>
      <c r="S660" s="17">
        <v>0.62467893914783557</v>
      </c>
      <c r="T660" s="17">
        <v>0.5925868831606752</v>
      </c>
      <c r="U660" s="17">
        <v>0.55566228079086777</v>
      </c>
      <c r="V660" s="17">
        <v>0.32814711402222202</v>
      </c>
      <c r="W660" s="17">
        <v>0.44454192164344503</v>
      </c>
      <c r="X660" s="17">
        <v>0.33579449860093702</v>
      </c>
      <c r="Y660" s="17">
        <v>0.28014687161516499</v>
      </c>
      <c r="Z660" s="17">
        <v>0.282355296285417</v>
      </c>
      <c r="AA660" s="17">
        <v>0.453497527226639</v>
      </c>
      <c r="AB660" s="17">
        <v>0.44989994878018902</v>
      </c>
      <c r="AC660" s="17">
        <v>0.49831447969787102</v>
      </c>
      <c r="AD660" s="17">
        <v>0.384322193218048</v>
      </c>
      <c r="AE660" s="17">
        <v>0.44017831103073501</v>
      </c>
      <c r="AF660" s="17">
        <v>0.44619924224845398</v>
      </c>
      <c r="AG660" s="17">
        <v>0.42327634511476803</v>
      </c>
      <c r="AH660" s="17">
        <v>0.39690162913633409</v>
      </c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</row>
    <row r="661" spans="1:83" x14ac:dyDescent="0.3">
      <c r="A661" s="3">
        <v>10030</v>
      </c>
      <c r="B661" s="3" t="s">
        <v>753</v>
      </c>
      <c r="C661" s="3" t="s">
        <v>135</v>
      </c>
      <c r="D661" s="3" t="s">
        <v>48</v>
      </c>
      <c r="E661" s="3" t="s">
        <v>48</v>
      </c>
      <c r="F661" s="3" t="s">
        <v>58</v>
      </c>
      <c r="G661" s="3">
        <v>39.150106000000001</v>
      </c>
      <c r="H661" s="3">
        <v>-75.545452999999895</v>
      </c>
      <c r="I661" s="17">
        <v>3.398075258621288E-2</v>
      </c>
      <c r="J661" s="17">
        <v>3.7963989864694181E-2</v>
      </c>
      <c r="K661" s="17">
        <v>0.20617339024285916</v>
      </c>
      <c r="L661" s="17">
        <v>0.25775435148368075</v>
      </c>
      <c r="M661" s="17">
        <v>0.21413784911072398</v>
      </c>
      <c r="N661" s="17">
        <v>0.22114793927638157</v>
      </c>
      <c r="O661" s="17">
        <v>0.31217321653656877</v>
      </c>
      <c r="P661" s="17">
        <v>0.24859910681311018</v>
      </c>
      <c r="Q661" s="17">
        <v>0.28342747412283636</v>
      </c>
      <c r="R661" s="17">
        <v>0.26473416440309155</v>
      </c>
      <c r="S661" s="17">
        <v>0.1481893188492262</v>
      </c>
      <c r="T661" s="17">
        <v>0.2039544733317924</v>
      </c>
      <c r="U661" s="17">
        <v>0.20376686512857617</v>
      </c>
      <c r="V661" s="17">
        <v>2.42719661330092E-2</v>
      </c>
      <c r="W661" s="17">
        <v>2.7117135617638701E-2</v>
      </c>
      <c r="X661" s="17">
        <v>0.14726670731632799</v>
      </c>
      <c r="Y661" s="17">
        <v>0.184110251059772</v>
      </c>
      <c r="Z661" s="17">
        <v>0.15295560650765999</v>
      </c>
      <c r="AA661" s="17">
        <v>0.157962813768844</v>
      </c>
      <c r="AB661" s="17">
        <v>0.22298086895469199</v>
      </c>
      <c r="AC661" s="17">
        <v>0.177570790580793</v>
      </c>
      <c r="AD661" s="17">
        <v>0.202448195802026</v>
      </c>
      <c r="AE661" s="17">
        <v>0.189095831716494</v>
      </c>
      <c r="AF661" s="17">
        <v>0.105849513463733</v>
      </c>
      <c r="AG661" s="17">
        <v>0.14568176666556601</v>
      </c>
      <c r="AH661" s="17">
        <v>0.14554776080612589</v>
      </c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</row>
    <row r="662" spans="1:83" x14ac:dyDescent="0.3">
      <c r="A662" s="3">
        <v>10034</v>
      </c>
      <c r="B662" s="3" t="s">
        <v>754</v>
      </c>
      <c r="C662" s="3" t="s">
        <v>91</v>
      </c>
      <c r="D662" s="3" t="s">
        <v>48</v>
      </c>
      <c r="E662" s="3" t="s">
        <v>48</v>
      </c>
      <c r="F662" s="3" t="s">
        <v>58</v>
      </c>
      <c r="G662" s="3">
        <v>37.0004139999999</v>
      </c>
      <c r="H662" s="3">
        <v>-121.536828</v>
      </c>
      <c r="I662" s="1">
        <v>0</v>
      </c>
      <c r="J662" s="1">
        <v>1.69274061065312E-3</v>
      </c>
      <c r="K662" s="1">
        <v>5.6342940260617071E-2</v>
      </c>
      <c r="L662" s="1">
        <v>0.15789923056581939</v>
      </c>
      <c r="M662" s="1">
        <v>0.18100006715479219</v>
      </c>
      <c r="N662" s="1">
        <v>0.17145384270003078</v>
      </c>
      <c r="O662" s="1">
        <v>0.27311716176061379</v>
      </c>
      <c r="P662" s="1">
        <v>0.22527517488859738</v>
      </c>
      <c r="Q662" s="1">
        <v>0.11115417145800645</v>
      </c>
      <c r="R662" s="1">
        <v>9.4021837080833059E-2</v>
      </c>
      <c r="S662" s="1">
        <v>8.0206736346455591E-3</v>
      </c>
      <c r="T662" s="1">
        <v>0</v>
      </c>
      <c r="U662" s="1">
        <v>0.10746769014619838</v>
      </c>
      <c r="V662" s="1">
        <v>0</v>
      </c>
      <c r="W662" s="1">
        <v>1.2091004361808001E-3</v>
      </c>
      <c r="X662" s="1">
        <v>4.0244957329012197E-2</v>
      </c>
      <c r="Y662" s="1">
        <v>0.112785164689871</v>
      </c>
      <c r="Z662" s="1">
        <v>0.129285762253423</v>
      </c>
      <c r="AA662" s="1">
        <v>0.122467030500022</v>
      </c>
      <c r="AB662" s="1">
        <v>0.19508368697186701</v>
      </c>
      <c r="AC662" s="1">
        <v>0.16091083920614099</v>
      </c>
      <c r="AD662" s="1">
        <v>7.9395836755718902E-2</v>
      </c>
      <c r="AE662" s="1">
        <v>6.7158455057737904E-2</v>
      </c>
      <c r="AF662" s="1">
        <v>5.7290525961753999E-3</v>
      </c>
      <c r="AG662" s="1">
        <v>0</v>
      </c>
      <c r="AH662" s="1">
        <v>7.6762635818713135E-2</v>
      </c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x14ac:dyDescent="0.3">
      <c r="A663" s="3">
        <v>10043</v>
      </c>
      <c r="B663" s="3" t="s">
        <v>755</v>
      </c>
      <c r="C663" s="3" t="s">
        <v>371</v>
      </c>
      <c r="D663" s="3" t="s">
        <v>48</v>
      </c>
      <c r="E663" s="3" t="s">
        <v>48</v>
      </c>
      <c r="F663" s="3" t="s">
        <v>38</v>
      </c>
      <c r="G663" s="3">
        <v>39.792378999999897</v>
      </c>
      <c r="H663" s="3">
        <v>-75.407173999999898</v>
      </c>
      <c r="I663" s="1">
        <v>1.106661434888065</v>
      </c>
      <c r="J663" s="1">
        <v>1.7413347631433038</v>
      </c>
      <c r="K663" s="1">
        <v>1.016624864705562</v>
      </c>
      <c r="L663" s="1">
        <v>0.17201257094301559</v>
      </c>
      <c r="M663" s="1">
        <v>0.93256741580610436</v>
      </c>
      <c r="N663" s="1">
        <v>0.95984260587410009</v>
      </c>
      <c r="O663" s="1">
        <v>0.99745558070677254</v>
      </c>
      <c r="P663" s="1">
        <v>0.90583480739512323</v>
      </c>
      <c r="Q663" s="1">
        <v>0.95581091222664172</v>
      </c>
      <c r="R663" s="1">
        <v>0.8058446624160015</v>
      </c>
      <c r="S663" s="1">
        <v>0.83402618375572291</v>
      </c>
      <c r="T663" s="1">
        <v>0.80794978391928074</v>
      </c>
      <c r="U663" s="1">
        <v>0.93197051122449626</v>
      </c>
      <c r="V663" s="1">
        <v>0.79047245349147499</v>
      </c>
      <c r="W663" s="1">
        <v>1.24381054510236</v>
      </c>
      <c r="X663" s="1">
        <v>0.72616061764683004</v>
      </c>
      <c r="Y663" s="1">
        <v>0.122866122102154</v>
      </c>
      <c r="Z663" s="1">
        <v>0.66611958271864602</v>
      </c>
      <c r="AA663" s="1">
        <v>0.68560186133864298</v>
      </c>
      <c r="AB663" s="1">
        <v>0.712468271933409</v>
      </c>
      <c r="AC663" s="1">
        <v>0.64702486242508805</v>
      </c>
      <c r="AD663" s="1">
        <v>0.68272208016188696</v>
      </c>
      <c r="AE663" s="1">
        <v>0.57560333029714394</v>
      </c>
      <c r="AF663" s="1">
        <v>0.595732988396945</v>
      </c>
      <c r="AG663" s="1">
        <v>0.57710698851377196</v>
      </c>
      <c r="AH663" s="1">
        <v>0.66569322230321171</v>
      </c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x14ac:dyDescent="0.3">
      <c r="A664" s="3">
        <v>10052</v>
      </c>
      <c r="B664" s="3" t="s">
        <v>756</v>
      </c>
      <c r="C664" s="3" t="s">
        <v>91</v>
      </c>
      <c r="D664" s="3" t="s">
        <v>48</v>
      </c>
      <c r="E664" s="3" t="s">
        <v>48</v>
      </c>
      <c r="F664" s="3" t="s">
        <v>127</v>
      </c>
      <c r="G664" s="3">
        <v>40.79975116</v>
      </c>
      <c r="H664" s="3">
        <v>-124.20299180000001</v>
      </c>
      <c r="I664" s="17">
        <v>0.27215293602200058</v>
      </c>
      <c r="J664" s="17">
        <v>0.29549778907453839</v>
      </c>
      <c r="K664" s="17">
        <v>0.30495775601481678</v>
      </c>
      <c r="L664" s="17">
        <v>0.35612259390736556</v>
      </c>
      <c r="M664" s="17">
        <v>0.1620219030104304</v>
      </c>
      <c r="N664" s="17">
        <v>0.34236692384511397</v>
      </c>
      <c r="O664" s="17">
        <v>0.31053783745791935</v>
      </c>
      <c r="P664" s="17">
        <v>0.2573032059358516</v>
      </c>
      <c r="Q664" s="17">
        <v>0.26773837439243858</v>
      </c>
      <c r="R664" s="17">
        <v>0.3242109266441402</v>
      </c>
      <c r="S664" s="17">
        <v>0.26945516745860437</v>
      </c>
      <c r="T664" s="17">
        <v>0.35538771208485437</v>
      </c>
      <c r="U664" s="17">
        <v>0.29295389171085795</v>
      </c>
      <c r="V664" s="17">
        <v>0.194394954301429</v>
      </c>
      <c r="W664" s="17">
        <v>0.21106984933895601</v>
      </c>
      <c r="X664" s="17">
        <v>0.217826968582012</v>
      </c>
      <c r="Y664" s="17">
        <v>0.254373281362404</v>
      </c>
      <c r="Z664" s="17">
        <v>0.115729930721736</v>
      </c>
      <c r="AA664" s="17">
        <v>0.24454780274651</v>
      </c>
      <c r="AB664" s="17">
        <v>0.221812741041371</v>
      </c>
      <c r="AC664" s="17">
        <v>0.183788004239894</v>
      </c>
      <c r="AD664" s="17">
        <v>0.191241695994599</v>
      </c>
      <c r="AE664" s="17">
        <v>0.23157923331724301</v>
      </c>
      <c r="AF664" s="17">
        <v>0.19246797675614599</v>
      </c>
      <c r="AG664" s="17">
        <v>0.253848365774896</v>
      </c>
      <c r="AH664" s="17">
        <v>0.20925277979347007</v>
      </c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</row>
    <row r="665" spans="1:83" x14ac:dyDescent="0.3">
      <c r="A665" s="3">
        <v>10062</v>
      </c>
      <c r="B665" s="3" t="s">
        <v>757</v>
      </c>
      <c r="C665" s="3" t="s">
        <v>73</v>
      </c>
      <c r="D665" s="3" t="s">
        <v>48</v>
      </c>
      <c r="E665" s="3" t="s">
        <v>48</v>
      </c>
      <c r="F665" s="3" t="s">
        <v>127</v>
      </c>
      <c r="G665" s="3">
        <v>25.836398450000001</v>
      </c>
      <c r="H665" s="3">
        <v>-80.356958050000003</v>
      </c>
      <c r="I665" s="17">
        <v>1.676177161534792</v>
      </c>
      <c r="J665" s="17">
        <v>1.6110438772315858</v>
      </c>
      <c r="K665" s="17">
        <v>1.8318499192608717</v>
      </c>
      <c r="L665" s="17">
        <v>1.3529345245297195</v>
      </c>
      <c r="M665" s="17">
        <v>1.338094599920463</v>
      </c>
      <c r="N665" s="17">
        <v>2.0111896863818899</v>
      </c>
      <c r="O665" s="17">
        <v>1.8253644395253819</v>
      </c>
      <c r="P665" s="17">
        <v>2.050491539228104</v>
      </c>
      <c r="Q665" s="17">
        <v>1.4049799430122401</v>
      </c>
      <c r="R665" s="17">
        <v>1.5459931603888801</v>
      </c>
      <c r="S665" s="17">
        <v>1.8300640756203959</v>
      </c>
      <c r="T665" s="17">
        <v>1.9208978118739919</v>
      </c>
      <c r="U665" s="17">
        <v>1.7012032959795031</v>
      </c>
      <c r="V665" s="17">
        <v>1.1972694010962801</v>
      </c>
      <c r="W665" s="17">
        <v>1.1507456265939899</v>
      </c>
      <c r="X665" s="17">
        <v>1.3084642280434799</v>
      </c>
      <c r="Y665" s="17">
        <v>0.96638180323551404</v>
      </c>
      <c r="Z665" s="17">
        <v>0.95578185708604502</v>
      </c>
      <c r="AA665" s="17">
        <v>1.43656406170135</v>
      </c>
      <c r="AB665" s="17">
        <v>1.3038317425181301</v>
      </c>
      <c r="AC665" s="17">
        <v>1.4646368137343599</v>
      </c>
      <c r="AD665" s="17">
        <v>1.0035571021516001</v>
      </c>
      <c r="AE665" s="17">
        <v>1.1042808288492001</v>
      </c>
      <c r="AF665" s="17">
        <v>1.30718862544314</v>
      </c>
      <c r="AG665" s="17">
        <v>1.37206986562428</v>
      </c>
      <c r="AH665" s="17">
        <v>1.2151452114139309</v>
      </c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</row>
    <row r="666" spans="1:83" x14ac:dyDescent="0.3">
      <c r="A666" s="3">
        <v>10071</v>
      </c>
      <c r="B666" s="3" t="s">
        <v>758</v>
      </c>
      <c r="C666" s="3" t="s">
        <v>512</v>
      </c>
      <c r="D666" s="3" t="s">
        <v>48</v>
      </c>
      <c r="E666" s="3" t="s">
        <v>48</v>
      </c>
      <c r="F666" s="3" t="s">
        <v>38</v>
      </c>
      <c r="G666" s="3">
        <v>36.87019669</v>
      </c>
      <c r="H666" s="3">
        <v>-76.352347699999896</v>
      </c>
      <c r="I666" s="17">
        <v>0.1817848943646555</v>
      </c>
      <c r="J666" s="17">
        <v>0.83499467510707781</v>
      </c>
      <c r="K666" s="17">
        <v>0.18290057721887809</v>
      </c>
      <c r="L666" s="17">
        <v>8.2003225739072538E-2</v>
      </c>
      <c r="M666" s="17">
        <v>0.338871890431445</v>
      </c>
      <c r="N666" s="17">
        <v>0.29022722638888127</v>
      </c>
      <c r="O666" s="17">
        <v>0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7">
        <v>0.15440285668301681</v>
      </c>
      <c r="V666" s="17">
        <v>0.12984635311761109</v>
      </c>
      <c r="W666" s="17">
        <v>0.59642476793362698</v>
      </c>
      <c r="X666" s="17">
        <v>0.13064326944205579</v>
      </c>
      <c r="Y666" s="17">
        <v>5.8573732670766099E-2</v>
      </c>
      <c r="Z666" s="17">
        <v>0.24205135030817501</v>
      </c>
      <c r="AA666" s="17">
        <v>0.2073051617063438</v>
      </c>
      <c r="AB666" s="17">
        <v>0</v>
      </c>
      <c r="AC666" s="17">
        <v>0</v>
      </c>
      <c r="AD666" s="17">
        <v>0</v>
      </c>
      <c r="AE666" s="17">
        <v>0</v>
      </c>
      <c r="AF666" s="17">
        <v>0</v>
      </c>
      <c r="AG666" s="17">
        <v>0</v>
      </c>
      <c r="AH666" s="17">
        <v>0.11028775477358344</v>
      </c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</row>
    <row r="667" spans="1:83" x14ac:dyDescent="0.3">
      <c r="A667" s="3">
        <v>10075</v>
      </c>
      <c r="B667" s="3" t="s">
        <v>759</v>
      </c>
      <c r="C667" s="3" t="s">
        <v>312</v>
      </c>
      <c r="D667" s="3" t="s">
        <v>35</v>
      </c>
      <c r="E667" s="3" t="s">
        <v>1217</v>
      </c>
      <c r="F667" s="3" t="s">
        <v>38</v>
      </c>
      <c r="G667" s="3">
        <v>47.530906299999899</v>
      </c>
      <c r="H667" s="3">
        <v>-90.911380410000007</v>
      </c>
      <c r="I667" s="17">
        <v>134.7003302655647</v>
      </c>
      <c r="J667" s="17">
        <v>149.51967321306748</v>
      </c>
      <c r="K667" s="17">
        <v>121.15805152950122</v>
      </c>
      <c r="L667" s="17">
        <v>113.63360737484327</v>
      </c>
      <c r="M667" s="17">
        <v>112.63566268768827</v>
      </c>
      <c r="N667" s="17">
        <v>80.971605349928637</v>
      </c>
      <c r="O667" s="17">
        <v>84.491675700937122</v>
      </c>
      <c r="P667" s="17">
        <v>89.416394827207</v>
      </c>
      <c r="Q667" s="17">
        <v>97.669462432868087</v>
      </c>
      <c r="R667" s="17">
        <v>84.30913597609181</v>
      </c>
      <c r="S667" s="17">
        <v>79.246170581226934</v>
      </c>
      <c r="T667" s="17">
        <v>81.584979414514208</v>
      </c>
      <c r="U667" s="17">
        <v>102.16262839610555</v>
      </c>
      <c r="V667" s="17">
        <v>0.95950823073880587</v>
      </c>
      <c r="W667" s="17">
        <v>1.0347858301847888</v>
      </c>
      <c r="X667" s="17">
        <v>0.85845912139120883</v>
      </c>
      <c r="Y667" s="17">
        <v>0.87214275041178269</v>
      </c>
      <c r="Z667" s="17">
        <v>0.98510532914725624</v>
      </c>
      <c r="AA667" s="17">
        <v>0.63835841661760517</v>
      </c>
      <c r="AB667" s="17">
        <v>0.82251560817680491</v>
      </c>
      <c r="AC667" s="17">
        <v>0.83053302904686532</v>
      </c>
      <c r="AD667" s="17">
        <v>0.92957471243765422</v>
      </c>
      <c r="AE667" s="17">
        <v>0.77266954867873039</v>
      </c>
      <c r="AF667" s="17">
        <v>0.62924158561411814</v>
      </c>
      <c r="AG667" s="17">
        <v>0.62675910752577824</v>
      </c>
      <c r="AH667" s="17">
        <v>0.82897418195473382</v>
      </c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</row>
    <row r="668" spans="1:83" x14ac:dyDescent="0.3">
      <c r="A668" s="3">
        <v>10090</v>
      </c>
      <c r="B668" s="3" t="s">
        <v>760</v>
      </c>
      <c r="C668" s="3" t="s">
        <v>91</v>
      </c>
      <c r="D668" s="3" t="s">
        <v>48</v>
      </c>
      <c r="E668" s="3" t="s">
        <v>48</v>
      </c>
      <c r="F668" s="3" t="s">
        <v>127</v>
      </c>
      <c r="G668" s="3">
        <v>33.994953850000002</v>
      </c>
      <c r="H668" s="3">
        <v>-118.1540157</v>
      </c>
      <c r="I668" s="17">
        <v>0.18900363157571556</v>
      </c>
      <c r="J668" s="17">
        <v>0.21708505903553699</v>
      </c>
      <c r="K668" s="17">
        <v>0.2105623731659266</v>
      </c>
      <c r="L668" s="17">
        <v>0.12684698176981907</v>
      </c>
      <c r="M668" s="17">
        <v>0.2243196764643576</v>
      </c>
      <c r="N668" s="17">
        <v>0.22218760565254958</v>
      </c>
      <c r="O668" s="17">
        <v>0.2433846658656868</v>
      </c>
      <c r="P668" s="17">
        <v>0.23006691768877738</v>
      </c>
      <c r="Q668" s="17">
        <v>0.2322238308004384</v>
      </c>
      <c r="R668" s="17">
        <v>0.21883786468651797</v>
      </c>
      <c r="S668" s="17">
        <v>0.18568281368083861</v>
      </c>
      <c r="T668" s="17">
        <v>0.20441339018157959</v>
      </c>
      <c r="U668" s="17">
        <v>0.20883524032490358</v>
      </c>
      <c r="V668" s="17">
        <v>0.13500259398265399</v>
      </c>
      <c r="W668" s="17">
        <v>0.15506075645395501</v>
      </c>
      <c r="X668" s="17">
        <v>0.150401695118519</v>
      </c>
      <c r="Y668" s="17">
        <v>9.0604986978442201E-2</v>
      </c>
      <c r="Z668" s="17">
        <v>0.16022834033168401</v>
      </c>
      <c r="AA668" s="17">
        <v>0.158705432608964</v>
      </c>
      <c r="AB668" s="17">
        <v>0.173846189904062</v>
      </c>
      <c r="AC668" s="17">
        <v>0.164333512634841</v>
      </c>
      <c r="AD668" s="17">
        <v>0.16587416485745601</v>
      </c>
      <c r="AE668" s="17">
        <v>0.15631276049036999</v>
      </c>
      <c r="AF668" s="17">
        <v>0.13263058120059901</v>
      </c>
      <c r="AG668" s="17">
        <v>0.14600956441541399</v>
      </c>
      <c r="AH668" s="17">
        <v>0.14916802880350255</v>
      </c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</row>
    <row r="669" spans="1:83" x14ac:dyDescent="0.3">
      <c r="A669" s="3">
        <v>10099</v>
      </c>
      <c r="B669" s="3" t="s">
        <v>761</v>
      </c>
      <c r="C669" s="3" t="s">
        <v>371</v>
      </c>
      <c r="D669" s="3" t="s">
        <v>48</v>
      </c>
      <c r="E669" s="3" t="s">
        <v>48</v>
      </c>
      <c r="F669" s="3" t="s">
        <v>58</v>
      </c>
      <c r="G669" s="3">
        <v>39.764772000000001</v>
      </c>
      <c r="H669" s="3">
        <v>-75.422531000000006</v>
      </c>
      <c r="I669" s="17">
        <v>6.5857579708881939E-2</v>
      </c>
      <c r="J669" s="17">
        <v>8.1212543817810859E-2</v>
      </c>
      <c r="K669" s="17">
        <v>0.11324405319093397</v>
      </c>
      <c r="L669" s="17">
        <v>0.54300680720867278</v>
      </c>
      <c r="M669" s="17">
        <v>0.37569452384507396</v>
      </c>
      <c r="N669" s="17">
        <v>0.20129130183084717</v>
      </c>
      <c r="O669" s="17">
        <v>0.59808101004114256</v>
      </c>
      <c r="P669" s="17">
        <v>0.55091304099398974</v>
      </c>
      <c r="Q669" s="17">
        <v>0.174383348397223</v>
      </c>
      <c r="R669" s="17">
        <v>8.0626281051606782E-2</v>
      </c>
      <c r="S669" s="17">
        <v>0.22063716198084257</v>
      </c>
      <c r="T669" s="17">
        <v>5.5413133915728809E-2</v>
      </c>
      <c r="U669" s="17">
        <v>0.25613213182080646</v>
      </c>
      <c r="V669" s="17">
        <v>4.7041128363487103E-2</v>
      </c>
      <c r="W669" s="17">
        <v>5.8008959869864901E-2</v>
      </c>
      <c r="X669" s="17">
        <v>8.0888609422095706E-2</v>
      </c>
      <c r="Y669" s="17">
        <v>0.387862005149052</v>
      </c>
      <c r="Z669" s="17">
        <v>0.26835323131791</v>
      </c>
      <c r="AA669" s="17">
        <v>0.143779501307748</v>
      </c>
      <c r="AB669" s="17">
        <v>0.42720072145795901</v>
      </c>
      <c r="AC669" s="17">
        <v>0.39350931499570702</v>
      </c>
      <c r="AD669" s="17">
        <v>0.124559534569445</v>
      </c>
      <c r="AE669" s="17">
        <v>5.7590200751147701E-2</v>
      </c>
      <c r="AF669" s="17">
        <v>0.157597972843459</v>
      </c>
      <c r="AG669" s="17">
        <v>3.9580809939806297E-2</v>
      </c>
      <c r="AH669" s="17">
        <v>0.1829515227291475</v>
      </c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</row>
    <row r="670" spans="1:83" x14ac:dyDescent="0.3">
      <c r="A670" s="3">
        <v>10113</v>
      </c>
      <c r="B670" s="3" t="s">
        <v>762</v>
      </c>
      <c r="C670" s="3" t="s">
        <v>446</v>
      </c>
      <c r="D670" s="3" t="s">
        <v>48</v>
      </c>
      <c r="E670" s="3" t="s">
        <v>48</v>
      </c>
      <c r="F670" s="3" t="s">
        <v>38</v>
      </c>
      <c r="G670" s="3">
        <v>40.790277779999897</v>
      </c>
      <c r="H670" s="3">
        <v>-76.198333329999898</v>
      </c>
      <c r="I670" s="1">
        <v>0.30037068678944179</v>
      </c>
      <c r="J670" s="1">
        <v>0.28998347210449399</v>
      </c>
      <c r="K670" s="1">
        <v>0.2948935812228784</v>
      </c>
      <c r="L670" s="1">
        <v>0.15445308797052401</v>
      </c>
      <c r="M670" s="1">
        <v>0.30968371434921477</v>
      </c>
      <c r="N670" s="1">
        <v>0.33796092652835658</v>
      </c>
      <c r="O670" s="1">
        <v>0.31050147052058119</v>
      </c>
      <c r="P670" s="1">
        <v>0.33320369442598557</v>
      </c>
      <c r="Q670" s="1">
        <v>0.29484996830664056</v>
      </c>
      <c r="R670" s="1">
        <v>0.3178893985798244</v>
      </c>
      <c r="S670" s="1">
        <v>0.30981582472850799</v>
      </c>
      <c r="T670" s="1">
        <v>0.30455462372813241</v>
      </c>
      <c r="U670" s="1">
        <v>0.29681080466587539</v>
      </c>
      <c r="V670" s="1">
        <v>0.214550490563887</v>
      </c>
      <c r="W670" s="1">
        <v>0.20713105150321001</v>
      </c>
      <c r="X670" s="1">
        <v>0.21063827230205601</v>
      </c>
      <c r="Y670" s="1">
        <v>0.11032363426466001</v>
      </c>
      <c r="Z670" s="1">
        <v>0.22120265310658199</v>
      </c>
      <c r="AA670" s="1">
        <v>0.241400661805969</v>
      </c>
      <c r="AB670" s="1">
        <v>0.22178676465755801</v>
      </c>
      <c r="AC670" s="1">
        <v>0.238002638875704</v>
      </c>
      <c r="AD670" s="1">
        <v>0.210607120219029</v>
      </c>
      <c r="AE670" s="1">
        <v>0.22706385612844601</v>
      </c>
      <c r="AF670" s="1">
        <v>0.22129701766321999</v>
      </c>
      <c r="AG670" s="1">
        <v>0.21753901694866601</v>
      </c>
      <c r="AH670" s="1">
        <v>0.21200771761848247</v>
      </c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x14ac:dyDescent="0.3">
      <c r="A671" s="3">
        <v>10118</v>
      </c>
      <c r="B671" s="3" t="s">
        <v>763</v>
      </c>
      <c r="C671" s="3" t="s">
        <v>446</v>
      </c>
      <c r="D671" s="3" t="s">
        <v>48</v>
      </c>
      <c r="E671" s="3" t="s">
        <v>48</v>
      </c>
      <c r="F671" s="3" t="s">
        <v>127</v>
      </c>
      <c r="G671" s="3">
        <v>40.244207240000001</v>
      </c>
      <c r="H671" s="3">
        <v>-76.853956249999896</v>
      </c>
      <c r="I671" s="17">
        <v>0.43183532695061361</v>
      </c>
      <c r="J671" s="17">
        <v>0.35916901138555918</v>
      </c>
      <c r="K671" s="17">
        <v>0.36070964575499975</v>
      </c>
      <c r="L671" s="17">
        <v>0.40441361825090094</v>
      </c>
      <c r="M671" s="17">
        <v>0.501694582179812</v>
      </c>
      <c r="N671" s="17">
        <v>0.51906154966220375</v>
      </c>
      <c r="O671" s="17">
        <v>0.51663099794654466</v>
      </c>
      <c r="P671" s="17">
        <v>0.54976684869745651</v>
      </c>
      <c r="Q671" s="17">
        <v>0.51046398816216998</v>
      </c>
      <c r="R671" s="17">
        <v>0.44902041671612858</v>
      </c>
      <c r="S671" s="17">
        <v>0.44610802760110718</v>
      </c>
      <c r="T671" s="17">
        <v>0.50063581273408919</v>
      </c>
      <c r="U671" s="17">
        <v>0.46322534353275641</v>
      </c>
      <c r="V671" s="17">
        <v>0.30845380496472402</v>
      </c>
      <c r="W671" s="17">
        <v>0.25654929384682801</v>
      </c>
      <c r="X671" s="17">
        <v>0.25764974696785697</v>
      </c>
      <c r="Y671" s="17">
        <v>0.28886687017921497</v>
      </c>
      <c r="Z671" s="17">
        <v>0.35835327298558001</v>
      </c>
      <c r="AA671" s="17">
        <v>0.37075824975871702</v>
      </c>
      <c r="AB671" s="17">
        <v>0.36902214139038902</v>
      </c>
      <c r="AC671" s="17">
        <v>0.39269060621246898</v>
      </c>
      <c r="AD671" s="17">
        <v>0.36461713440155002</v>
      </c>
      <c r="AE671" s="17">
        <v>0.32072886908294901</v>
      </c>
      <c r="AF671" s="17">
        <v>0.31864859114364802</v>
      </c>
      <c r="AG671" s="17">
        <v>0.35759700909577802</v>
      </c>
      <c r="AH671" s="17">
        <v>0.33087524538054031</v>
      </c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</row>
    <row r="672" spans="1:83" x14ac:dyDescent="0.3">
      <c r="A672" s="3">
        <v>10143</v>
      </c>
      <c r="B672" s="3" t="s">
        <v>764</v>
      </c>
      <c r="C672" s="3" t="s">
        <v>446</v>
      </c>
      <c r="D672" s="3" t="s">
        <v>48</v>
      </c>
      <c r="E672" s="3" t="s">
        <v>48</v>
      </c>
      <c r="F672" s="3" t="s">
        <v>38</v>
      </c>
      <c r="G672" s="3">
        <v>40.550919999999898</v>
      </c>
      <c r="H672" s="3">
        <v>-78.802300000000002</v>
      </c>
      <c r="I672" s="17">
        <v>1.4527206910338357</v>
      </c>
      <c r="J672" s="17">
        <v>1.4177644304278001</v>
      </c>
      <c r="K672" s="17">
        <v>0.85266993053355811</v>
      </c>
      <c r="L672" s="17">
        <v>1.271284219712822</v>
      </c>
      <c r="M672" s="17">
        <v>1.47408799119477</v>
      </c>
      <c r="N672" s="17">
        <v>1.5133032782090299</v>
      </c>
      <c r="O672" s="17">
        <v>1.3295728488614529</v>
      </c>
      <c r="P672" s="17">
        <v>1.179171626625398</v>
      </c>
      <c r="Q672" s="17">
        <v>1.5509065181441581</v>
      </c>
      <c r="R672" s="17">
        <v>1.3080525730792925</v>
      </c>
      <c r="S672" s="17">
        <v>1.37271094173675</v>
      </c>
      <c r="T672" s="17">
        <v>1.409495106917156</v>
      </c>
      <c r="U672" s="17">
        <v>1.3428012235662208</v>
      </c>
      <c r="V672" s="17">
        <v>1.0376576364527399</v>
      </c>
      <c r="W672" s="17">
        <v>1.0126888788770001</v>
      </c>
      <c r="X672" s="17">
        <v>0.60904995038111298</v>
      </c>
      <c r="Y672" s="17">
        <v>0.90806015693773001</v>
      </c>
      <c r="Z672" s="17">
        <v>1.05291999371055</v>
      </c>
      <c r="AA672" s="17">
        <v>1.0809309130064499</v>
      </c>
      <c r="AB672" s="17">
        <v>0.94969489204389501</v>
      </c>
      <c r="AC672" s="17">
        <v>0.84226544758957</v>
      </c>
      <c r="AD672" s="17">
        <v>1.1077903701029701</v>
      </c>
      <c r="AE672" s="17">
        <v>0.93432326648520903</v>
      </c>
      <c r="AF672" s="17">
        <v>0.98050781552624999</v>
      </c>
      <c r="AG672" s="17">
        <v>1.0067822192265401</v>
      </c>
      <c r="AH672" s="17">
        <v>0.95914373111872919</v>
      </c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</row>
    <row r="673" spans="1:83" x14ac:dyDescent="0.3">
      <c r="A673" s="3">
        <v>10148</v>
      </c>
      <c r="B673" s="3" t="s">
        <v>765</v>
      </c>
      <c r="C673" s="3" t="s">
        <v>291</v>
      </c>
      <c r="D673" s="3" t="s">
        <v>35</v>
      </c>
      <c r="E673" s="3" t="s">
        <v>1217</v>
      </c>
      <c r="F673" s="3" t="s">
        <v>36</v>
      </c>
      <c r="G673" s="3">
        <v>46.764078640000001</v>
      </c>
      <c r="H673" s="3">
        <v>-89.567655020000004</v>
      </c>
      <c r="I673" s="1">
        <v>0</v>
      </c>
      <c r="J673" s="1">
        <v>1.9030797108502548</v>
      </c>
      <c r="K673" s="1">
        <v>1.6759816345128293</v>
      </c>
      <c r="L673" s="1">
        <v>0.27789949678228248</v>
      </c>
      <c r="M673" s="1">
        <v>9.4302626573339071E-2</v>
      </c>
      <c r="N673" s="1">
        <v>0.53267065134394997</v>
      </c>
      <c r="O673" s="1">
        <v>1.1413563621744947</v>
      </c>
      <c r="P673" s="1">
        <v>0.93448397904483727</v>
      </c>
      <c r="Q673" s="1">
        <v>1.2677103132732717</v>
      </c>
      <c r="R673" s="1">
        <v>1.3138358767617659</v>
      </c>
      <c r="S673" s="1">
        <v>0.81864109373702698</v>
      </c>
      <c r="T673" s="1">
        <v>0</v>
      </c>
      <c r="U673" s="1">
        <v>0.82233603673695432</v>
      </c>
      <c r="V673" s="1">
        <v>0</v>
      </c>
      <c r="W673" s="1">
        <v>1.3327951004152461E-2</v>
      </c>
      <c r="X673" s="1">
        <v>1.2125099751769996E-2</v>
      </c>
      <c r="Y673" s="1">
        <v>2.2884918481995311E-3</v>
      </c>
      <c r="Z673" s="1">
        <v>8.9318733524192074E-4</v>
      </c>
      <c r="AA673" s="1">
        <v>5.1326995097234571E-3</v>
      </c>
      <c r="AB673" s="1">
        <v>1.2477302484182051E-2</v>
      </c>
      <c r="AC673" s="1">
        <v>1.0066523524960996E-2</v>
      </c>
      <c r="AD673" s="1">
        <v>1.3111988455972346E-2</v>
      </c>
      <c r="AE673" s="1">
        <v>1.1786995142443295E-2</v>
      </c>
      <c r="AF673" s="1">
        <v>6.4848727129999994E-3</v>
      </c>
      <c r="AG673" s="1">
        <v>0</v>
      </c>
      <c r="AH673" s="1">
        <v>7.2645111214237673E-3</v>
      </c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x14ac:dyDescent="0.3">
      <c r="A674" s="3">
        <v>10151</v>
      </c>
      <c r="B674" s="3" t="s">
        <v>766</v>
      </c>
      <c r="C674" s="3" t="s">
        <v>521</v>
      </c>
      <c r="D674" s="3" t="s">
        <v>48</v>
      </c>
      <c r="E674" s="3" t="s">
        <v>48</v>
      </c>
      <c r="F674" s="3" t="s">
        <v>38</v>
      </c>
      <c r="G674" s="3">
        <v>39.561998209999899</v>
      </c>
      <c r="H674" s="3">
        <v>-80.162930610000004</v>
      </c>
      <c r="I674" s="17">
        <v>1.31243502049128</v>
      </c>
      <c r="J674" s="17">
        <v>1.496846334132226</v>
      </c>
      <c r="K674" s="17">
        <v>1.4233747177329259</v>
      </c>
      <c r="L674" s="17">
        <v>1.078133723092888</v>
      </c>
      <c r="M674" s="17">
        <v>1.3202483699141239</v>
      </c>
      <c r="N674" s="17">
        <v>1.3937583303503789</v>
      </c>
      <c r="O674" s="17">
        <v>1.4967940598074938</v>
      </c>
      <c r="P674" s="17">
        <v>1.4672176033345039</v>
      </c>
      <c r="Q674" s="17">
        <v>1.4230420744091017</v>
      </c>
      <c r="R674" s="17">
        <v>1.4384843246777219</v>
      </c>
      <c r="S674" s="17">
        <v>1.0951926033751078</v>
      </c>
      <c r="T674" s="17">
        <v>1.76073307809861E-2</v>
      </c>
      <c r="U674" s="17">
        <v>1.244867132935443</v>
      </c>
      <c r="V674" s="17">
        <v>0.93745358606520002</v>
      </c>
      <c r="W674" s="17">
        <v>1.0691759529515901</v>
      </c>
      <c r="X674" s="17">
        <v>1.0166962269520901</v>
      </c>
      <c r="Y674" s="17">
        <v>0.77009551649492003</v>
      </c>
      <c r="Z674" s="17">
        <v>0.94303454993865998</v>
      </c>
      <c r="AA674" s="17">
        <v>0.99554166453598503</v>
      </c>
      <c r="AB674" s="17">
        <v>1.06913861414821</v>
      </c>
      <c r="AC674" s="17">
        <v>1.0480125738103601</v>
      </c>
      <c r="AD674" s="17">
        <v>1.0164586245779299</v>
      </c>
      <c r="AE674" s="17">
        <v>1.0274888033412299</v>
      </c>
      <c r="AF674" s="17">
        <v>0.78228043098222</v>
      </c>
      <c r="AG674" s="17">
        <v>1.25766648435615E-2</v>
      </c>
      <c r="AH674" s="17">
        <v>0.88919080923960236</v>
      </c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</row>
    <row r="675" spans="1:83" x14ac:dyDescent="0.3">
      <c r="A675" s="3">
        <v>10156</v>
      </c>
      <c r="B675" s="3" t="s">
        <v>767</v>
      </c>
      <c r="C675" s="3" t="s">
        <v>91</v>
      </c>
      <c r="D675" s="3" t="s">
        <v>48</v>
      </c>
      <c r="E675" s="3" t="s">
        <v>48</v>
      </c>
      <c r="F675" s="3" t="s">
        <v>58</v>
      </c>
      <c r="G675" s="3">
        <v>36.616933000000003</v>
      </c>
      <c r="H675" s="3">
        <v>-120.099478</v>
      </c>
      <c r="I675" s="17">
        <v>2.0038703401692357E-3</v>
      </c>
      <c r="J675" s="17">
        <v>9.0667192050536225E-3</v>
      </c>
      <c r="K675" s="17">
        <v>1.9259906915825378E-2</v>
      </c>
      <c r="L675" s="17">
        <v>1.3250898577304177E-2</v>
      </c>
      <c r="M675" s="17">
        <v>3.9686076177173442E-3</v>
      </c>
      <c r="N675" s="17">
        <v>3.383191174656916E-2</v>
      </c>
      <c r="O675" s="17">
        <v>2.847891560055248E-2</v>
      </c>
      <c r="P675" s="17">
        <v>1.7155841069484739E-2</v>
      </c>
      <c r="Q675" s="17">
        <v>2.3725150857216902E-2</v>
      </c>
      <c r="R675" s="17">
        <v>1.4780744332607121E-2</v>
      </c>
      <c r="S675" s="17">
        <v>2.5270880213475117E-3</v>
      </c>
      <c r="T675" s="17">
        <v>0</v>
      </c>
      <c r="U675" s="17">
        <v>1.3997271441045693E-2</v>
      </c>
      <c r="V675" s="17">
        <v>1.43133595726374E-3</v>
      </c>
      <c r="W675" s="17">
        <v>6.4762280036097302E-3</v>
      </c>
      <c r="X675" s="17">
        <v>1.37570763684467E-2</v>
      </c>
      <c r="Y675" s="17">
        <v>9.4649275552172694E-3</v>
      </c>
      <c r="Z675" s="17">
        <v>2.83471972694096E-3</v>
      </c>
      <c r="AA675" s="17">
        <v>2.4165651247549401E-2</v>
      </c>
      <c r="AB675" s="17">
        <v>2.0342082571823201E-2</v>
      </c>
      <c r="AC675" s="17">
        <v>1.22541721924891E-2</v>
      </c>
      <c r="AD675" s="17">
        <v>1.6946536326583501E-2</v>
      </c>
      <c r="AE675" s="17">
        <v>1.0557674523290801E-2</v>
      </c>
      <c r="AF675" s="17">
        <v>1.80506287239108E-3</v>
      </c>
      <c r="AG675" s="17">
        <v>0</v>
      </c>
      <c r="AH675" s="17">
        <v>9.9980510293183559E-3</v>
      </c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</row>
    <row r="676" spans="1:83" x14ac:dyDescent="0.3">
      <c r="A676" s="3">
        <v>10168</v>
      </c>
      <c r="B676" s="3" t="s">
        <v>768</v>
      </c>
      <c r="C676" s="3" t="s">
        <v>91</v>
      </c>
      <c r="D676" s="3" t="s">
        <v>48</v>
      </c>
      <c r="E676" s="3" t="s">
        <v>48</v>
      </c>
      <c r="F676" s="3" t="s">
        <v>58</v>
      </c>
      <c r="G676" s="3">
        <v>37.429848</v>
      </c>
      <c r="H676" s="3">
        <v>-122.176283999999</v>
      </c>
      <c r="I676" s="1">
        <v>0.53467739343848475</v>
      </c>
      <c r="J676" s="1">
        <v>0.59369959631975289</v>
      </c>
      <c r="K676" s="1">
        <v>0.41975489593435017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0.12660545114386565</v>
      </c>
      <c r="V676" s="1">
        <v>0.38191242388463198</v>
      </c>
      <c r="W676" s="1">
        <v>0.42407114022839498</v>
      </c>
      <c r="X676" s="1">
        <v>0.29982492566739299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9.0432465102761178E-2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x14ac:dyDescent="0.3">
      <c r="A677" s="3">
        <v>10169</v>
      </c>
      <c r="B677" s="3" t="s">
        <v>769</v>
      </c>
      <c r="C677" s="3" t="s">
        <v>91</v>
      </c>
      <c r="D677" s="3" t="s">
        <v>48</v>
      </c>
      <c r="E677" s="3" t="s">
        <v>48</v>
      </c>
      <c r="F677" s="3" t="s">
        <v>58</v>
      </c>
      <c r="G677" s="3">
        <v>33.875931999999899</v>
      </c>
      <c r="H677" s="3">
        <v>-118.249330999999</v>
      </c>
      <c r="I677" s="1">
        <v>2.386264405401422E-3</v>
      </c>
      <c r="J677" s="1">
        <v>0</v>
      </c>
      <c r="K677" s="1">
        <v>6.3458774628863601E-3</v>
      </c>
      <c r="L677" s="1">
        <v>1.9423248346365777E-2</v>
      </c>
      <c r="M677" s="1">
        <v>6.890867270306235E-3</v>
      </c>
      <c r="N677" s="1">
        <v>8.9146170334952354E-2</v>
      </c>
      <c r="O677" s="1">
        <v>7.3943911646345992E-2</v>
      </c>
      <c r="P677" s="1">
        <v>0.10841515258634801</v>
      </c>
      <c r="Q677" s="1">
        <v>8.7992547694990819E-2</v>
      </c>
      <c r="R677" s="1">
        <v>7.2579435436411391E-2</v>
      </c>
      <c r="S677" s="1">
        <v>1.0923157618978009E-2</v>
      </c>
      <c r="T677" s="1">
        <v>6.0928904939508477E-2</v>
      </c>
      <c r="U677" s="1">
        <v>4.5207552180882349E-2</v>
      </c>
      <c r="V677" s="1">
        <v>1.70447457528673E-3</v>
      </c>
      <c r="W677" s="1">
        <v>0</v>
      </c>
      <c r="X677" s="1">
        <v>4.5327696163474001E-3</v>
      </c>
      <c r="Y677" s="1">
        <v>1.38737488188327E-2</v>
      </c>
      <c r="Z677" s="1">
        <v>4.9220480502187398E-3</v>
      </c>
      <c r="AA677" s="1">
        <v>6.3675835953537402E-2</v>
      </c>
      <c r="AB677" s="1">
        <v>5.281707974739E-2</v>
      </c>
      <c r="AC677" s="1">
        <v>7.7439394704534301E-2</v>
      </c>
      <c r="AD677" s="1">
        <v>6.2851819782136303E-2</v>
      </c>
      <c r="AE677" s="1">
        <v>5.1842453883151E-2</v>
      </c>
      <c r="AF677" s="1">
        <v>7.8022554421271501E-3</v>
      </c>
      <c r="AG677" s="1">
        <v>4.3520646385363203E-2</v>
      </c>
      <c r="AH677" s="1">
        <v>3.229110870063024E-2</v>
      </c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x14ac:dyDescent="0.3">
      <c r="A678" s="3">
        <v>10190</v>
      </c>
      <c r="B678" s="3" t="s">
        <v>770</v>
      </c>
      <c r="C678" s="3" t="s">
        <v>388</v>
      </c>
      <c r="D678" s="3" t="s">
        <v>48</v>
      </c>
      <c r="E678" s="3" t="s">
        <v>48</v>
      </c>
      <c r="F678" s="3" t="s">
        <v>58</v>
      </c>
      <c r="G678" s="3">
        <v>42.5395646099999</v>
      </c>
      <c r="H678" s="3">
        <v>-73.745311979999897</v>
      </c>
      <c r="I678" s="17">
        <v>1.3525906398443598E-2</v>
      </c>
      <c r="J678" s="17">
        <v>0.10916832284848783</v>
      </c>
      <c r="K678" s="17">
        <v>0.10636075225472535</v>
      </c>
      <c r="L678" s="17">
        <v>0.16574703621488038</v>
      </c>
      <c r="M678" s="17">
        <v>0.38798008099897896</v>
      </c>
      <c r="N678" s="17">
        <v>0.38487181622019195</v>
      </c>
      <c r="O678" s="17">
        <v>0.49276808099601738</v>
      </c>
      <c r="P678" s="17">
        <v>0.54811453679995881</v>
      </c>
      <c r="Q678" s="17">
        <v>0.50666872540907837</v>
      </c>
      <c r="R678" s="17">
        <v>0.48238248437493519</v>
      </c>
      <c r="S678" s="17">
        <v>4.0763585066209036E-2</v>
      </c>
      <c r="T678" s="17">
        <v>7.8858755750034676E-2</v>
      </c>
      <c r="U678" s="17">
        <v>0.27783001767625848</v>
      </c>
      <c r="V678" s="17">
        <v>9.6613617131739993E-3</v>
      </c>
      <c r="W678" s="17">
        <v>7.7977373463205601E-2</v>
      </c>
      <c r="X678" s="17">
        <v>7.5971965896232396E-2</v>
      </c>
      <c r="Y678" s="17">
        <v>0.118390740153486</v>
      </c>
      <c r="Z678" s="17">
        <v>0.277128629284985</v>
      </c>
      <c r="AA678" s="17">
        <v>0.27490844015728</v>
      </c>
      <c r="AB678" s="17">
        <v>0.35197720071144101</v>
      </c>
      <c r="AC678" s="17">
        <v>0.391510383428542</v>
      </c>
      <c r="AD678" s="17">
        <v>0.36190623243505599</v>
      </c>
      <c r="AE678" s="17">
        <v>0.34455891741066802</v>
      </c>
      <c r="AF678" s="17">
        <v>2.91168464758636E-2</v>
      </c>
      <c r="AG678" s="17">
        <v>5.6327682678596197E-2</v>
      </c>
      <c r="AH678" s="17">
        <v>0.19845001262589895</v>
      </c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</row>
    <row r="679" spans="1:83" x14ac:dyDescent="0.3">
      <c r="A679" s="3">
        <v>10250</v>
      </c>
      <c r="B679" s="3" t="s">
        <v>771</v>
      </c>
      <c r="C679" s="3" t="s">
        <v>73</v>
      </c>
      <c r="D679" s="3" t="s">
        <v>48</v>
      </c>
      <c r="E679" s="3" t="s">
        <v>48</v>
      </c>
      <c r="F679" s="3" t="s">
        <v>127</v>
      </c>
      <c r="G679" s="3">
        <v>30.2656769899999</v>
      </c>
      <c r="H679" s="3">
        <v>-85.521036010000003</v>
      </c>
      <c r="I679" s="17">
        <v>0</v>
      </c>
      <c r="J679" s="17">
        <v>0.18567203713323999</v>
      </c>
      <c r="K679" s="17">
        <v>0.27804855065429818</v>
      </c>
      <c r="L679" s="17">
        <v>0.2927165964468158</v>
      </c>
      <c r="M679" s="17">
        <v>0.22256110574056659</v>
      </c>
      <c r="N679" s="17">
        <v>0.30844059239233662</v>
      </c>
      <c r="O679" s="17">
        <v>0.26340191353763698</v>
      </c>
      <c r="P679" s="17">
        <v>0.32285520977486559</v>
      </c>
      <c r="Q679" s="17">
        <v>0.26488898468991279</v>
      </c>
      <c r="R679" s="17">
        <v>0.26358047646708538</v>
      </c>
      <c r="S679" s="17">
        <v>0.27177756755499277</v>
      </c>
      <c r="T679" s="17">
        <v>0.24544118579407978</v>
      </c>
      <c r="U679" s="17">
        <v>0.24330430403637524</v>
      </c>
      <c r="V679" s="17">
        <v>0</v>
      </c>
      <c r="W679" s="17">
        <v>0.13262288366659999</v>
      </c>
      <c r="X679" s="17">
        <v>0.198606107610213</v>
      </c>
      <c r="Y679" s="17">
        <v>0.20908328317629701</v>
      </c>
      <c r="Z679" s="17">
        <v>0.158972218386119</v>
      </c>
      <c r="AA679" s="17">
        <v>0.22031470885166901</v>
      </c>
      <c r="AB679" s="17">
        <v>0.18814422395545499</v>
      </c>
      <c r="AC679" s="17">
        <v>0.230610864124904</v>
      </c>
      <c r="AD679" s="17">
        <v>0.18920641763565199</v>
      </c>
      <c r="AE679" s="17">
        <v>0.188271768905061</v>
      </c>
      <c r="AF679" s="17">
        <v>0.19412683396785199</v>
      </c>
      <c r="AG679" s="17">
        <v>0.175315132710057</v>
      </c>
      <c r="AH679" s="17">
        <v>0.1737887885974109</v>
      </c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</row>
    <row r="680" spans="1:83" x14ac:dyDescent="0.3">
      <c r="A680" s="3">
        <v>10294</v>
      </c>
      <c r="B680" s="3" t="s">
        <v>772</v>
      </c>
      <c r="C680" s="3" t="s">
        <v>91</v>
      </c>
      <c r="D680" s="3" t="s">
        <v>48</v>
      </c>
      <c r="E680" s="3" t="s">
        <v>48</v>
      </c>
      <c r="F680" s="3" t="s">
        <v>58</v>
      </c>
      <c r="G680" s="3">
        <v>36.225338999999899</v>
      </c>
      <c r="H680" s="3">
        <v>-121.127617</v>
      </c>
      <c r="I680" s="1">
        <v>0.5102295151277324</v>
      </c>
      <c r="J680" s="1">
        <v>0.3624632723020792</v>
      </c>
      <c r="K680" s="1">
        <v>0.15087187458732759</v>
      </c>
      <c r="L680" s="1">
        <v>0.32822450308338036</v>
      </c>
      <c r="M680" s="1">
        <v>0.29563775277579196</v>
      </c>
      <c r="N680" s="1">
        <v>0.37635425965965658</v>
      </c>
      <c r="O680" s="1">
        <v>0.38784326162349181</v>
      </c>
      <c r="P680" s="1">
        <v>0.44429117275716173</v>
      </c>
      <c r="Q680" s="1">
        <v>0.35418156721232597</v>
      </c>
      <c r="R680" s="1">
        <v>0.56349949875358862</v>
      </c>
      <c r="S680" s="1">
        <v>0.28709955574387075</v>
      </c>
      <c r="T680" s="1">
        <v>0.35225794060680438</v>
      </c>
      <c r="U680" s="1">
        <v>0.36813241013321668</v>
      </c>
      <c r="V680" s="1">
        <v>0.36444965366266602</v>
      </c>
      <c r="W680" s="1">
        <v>0.258902337358628</v>
      </c>
      <c r="X680" s="1">
        <v>0.107765624705234</v>
      </c>
      <c r="Y680" s="1">
        <v>0.23444607363098599</v>
      </c>
      <c r="Z680" s="1">
        <v>0.21116982341127999</v>
      </c>
      <c r="AA680" s="1">
        <v>0.26882447118546898</v>
      </c>
      <c r="AB680" s="1">
        <v>0.27703090115963702</v>
      </c>
      <c r="AC680" s="1">
        <v>0.31735083768368699</v>
      </c>
      <c r="AD680" s="1">
        <v>0.25298683372309</v>
      </c>
      <c r="AE680" s="1">
        <v>0.40249964196684901</v>
      </c>
      <c r="AF680" s="1">
        <v>0.205071111245622</v>
      </c>
      <c r="AG680" s="1">
        <v>0.25161281471914598</v>
      </c>
      <c r="AH680" s="1">
        <v>0.26295172152372615</v>
      </c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x14ac:dyDescent="0.3">
      <c r="A681" s="3">
        <v>10300</v>
      </c>
      <c r="B681" s="3" t="s">
        <v>773</v>
      </c>
      <c r="C681" s="3" t="s">
        <v>91</v>
      </c>
      <c r="D681" s="3" t="s">
        <v>48</v>
      </c>
      <c r="E681" s="3" t="s">
        <v>48</v>
      </c>
      <c r="F681" s="3" t="s">
        <v>127</v>
      </c>
      <c r="G681" s="3">
        <v>33.586344330000003</v>
      </c>
      <c r="H681" s="3">
        <v>-116.08787510000001</v>
      </c>
      <c r="I681" s="17">
        <v>0.65162756823704393</v>
      </c>
      <c r="J681" s="17">
        <v>0.70734239731090454</v>
      </c>
      <c r="K681" s="17">
        <v>0.3783167095480206</v>
      </c>
      <c r="L681" s="17">
        <v>0.76744885215561365</v>
      </c>
      <c r="M681" s="17">
        <v>0.78737061186317236</v>
      </c>
      <c r="N681" s="17">
        <v>0.66675602029431924</v>
      </c>
      <c r="O681" s="17">
        <v>0.71725590574741449</v>
      </c>
      <c r="P681" s="17">
        <v>0.66426725913670637</v>
      </c>
      <c r="Q681" s="17">
        <v>0.54389449124322609</v>
      </c>
      <c r="R681" s="17">
        <v>0.7618310351490174</v>
      </c>
      <c r="S681" s="17">
        <v>0.5983783082334343</v>
      </c>
      <c r="T681" s="17">
        <v>0.7662997537829731</v>
      </c>
      <c r="U681" s="17">
        <v>0.66749575734218602</v>
      </c>
      <c r="V681" s="17">
        <v>0.46544826302645997</v>
      </c>
      <c r="W681" s="17">
        <v>0.50524456950778895</v>
      </c>
      <c r="X681" s="17">
        <v>0.27022622110572903</v>
      </c>
      <c r="Y681" s="17">
        <v>0.54817775153972403</v>
      </c>
      <c r="Z681" s="17">
        <v>0.56240757990226597</v>
      </c>
      <c r="AA681" s="17">
        <v>0.47625430021022802</v>
      </c>
      <c r="AB681" s="17">
        <v>0.51232564696243899</v>
      </c>
      <c r="AC681" s="17">
        <v>0.47447661366907601</v>
      </c>
      <c r="AD681" s="17">
        <v>0.38849606517373297</v>
      </c>
      <c r="AE681" s="17">
        <v>0.54416502510644105</v>
      </c>
      <c r="AF681" s="17">
        <v>0.42741307730959599</v>
      </c>
      <c r="AG681" s="17">
        <v>0.54735696698783798</v>
      </c>
      <c r="AH681" s="17">
        <v>0.47678268381584715</v>
      </c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</row>
    <row r="682" spans="1:83" s="2" customFormat="1" x14ac:dyDescent="0.3">
      <c r="A682" s="3">
        <v>10333</v>
      </c>
      <c r="B682" s="3" t="s">
        <v>774</v>
      </c>
      <c r="C682" s="3" t="s">
        <v>73</v>
      </c>
      <c r="D682" s="3" t="s">
        <v>89</v>
      </c>
      <c r="E682" s="3" t="s">
        <v>89</v>
      </c>
      <c r="F682" s="3" t="s">
        <v>127</v>
      </c>
      <c r="G682" s="3">
        <v>28.581944440000001</v>
      </c>
      <c r="H682" s="3">
        <v>-82.431111110000003</v>
      </c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>
        <v>0.64156938120968077</v>
      </c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>
        <v>0.64156938120968077</v>
      </c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</row>
    <row r="683" spans="1:83" x14ac:dyDescent="0.3">
      <c r="A683" s="3">
        <v>10342</v>
      </c>
      <c r="B683" s="3" t="s">
        <v>775</v>
      </c>
      <c r="C683" s="3" t="s">
        <v>91</v>
      </c>
      <c r="D683" s="3" t="s">
        <v>48</v>
      </c>
      <c r="E683" s="3" t="s">
        <v>48</v>
      </c>
      <c r="F683" s="3" t="s">
        <v>58</v>
      </c>
      <c r="G683" s="3">
        <v>38.024444440000003</v>
      </c>
      <c r="H683" s="3">
        <v>-122.058888899999</v>
      </c>
      <c r="I683" s="1">
        <v>0.61878869425717953</v>
      </c>
      <c r="J683" s="1">
        <v>0.54785036246958496</v>
      </c>
      <c r="K683" s="1">
        <v>0.53984116923362213</v>
      </c>
      <c r="L683" s="1">
        <v>0.55116774152243431</v>
      </c>
      <c r="M683" s="1">
        <v>0.50085910065927963</v>
      </c>
      <c r="N683" s="1">
        <v>0.56463692671774068</v>
      </c>
      <c r="O683" s="1">
        <v>0.51478971195545742</v>
      </c>
      <c r="P683" s="1">
        <v>0.34513100551459602</v>
      </c>
      <c r="Q683" s="1">
        <v>0.62178532754524196</v>
      </c>
      <c r="R683" s="1">
        <v>0.60720811651928119</v>
      </c>
      <c r="S683" s="1">
        <v>0.60539547955188255</v>
      </c>
      <c r="T683" s="1">
        <v>0.55519712540040833</v>
      </c>
      <c r="U683" s="1">
        <v>0.5473031151753478</v>
      </c>
      <c r="V683" s="1">
        <v>0.44199192446941399</v>
      </c>
      <c r="W683" s="1">
        <v>0.391321687478275</v>
      </c>
      <c r="X683" s="1">
        <v>0.38560083516687299</v>
      </c>
      <c r="Y683" s="1">
        <v>0.39369124394459598</v>
      </c>
      <c r="Z683" s="1">
        <v>0.35775650047091401</v>
      </c>
      <c r="AA683" s="1">
        <v>0.40331209051267197</v>
      </c>
      <c r="AB683" s="1">
        <v>0.36770693711104102</v>
      </c>
      <c r="AC683" s="1">
        <v>0.24652214679614001</v>
      </c>
      <c r="AD683" s="1">
        <v>0.44413237681802997</v>
      </c>
      <c r="AE683" s="1">
        <v>0.433720083228058</v>
      </c>
      <c r="AF683" s="1">
        <v>0.432425342537059</v>
      </c>
      <c r="AG683" s="1">
        <v>0.396569375286006</v>
      </c>
      <c r="AH683" s="1">
        <v>0.39093079655381985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x14ac:dyDescent="0.3">
      <c r="A684" s="3">
        <v>10343</v>
      </c>
      <c r="B684" s="3" t="s">
        <v>776</v>
      </c>
      <c r="C684" s="3" t="s">
        <v>446</v>
      </c>
      <c r="D684" s="3" t="s">
        <v>48</v>
      </c>
      <c r="E684" s="3" t="s">
        <v>48</v>
      </c>
      <c r="F684" s="3" t="s">
        <v>38</v>
      </c>
      <c r="G684" s="3">
        <v>40.809166670000003</v>
      </c>
      <c r="H684" s="3">
        <v>-76.453888890000002</v>
      </c>
      <c r="I684" s="1">
        <v>0.50854030134738182</v>
      </c>
      <c r="J684" s="1">
        <v>0.45116164057486613</v>
      </c>
      <c r="K684" s="1">
        <v>0.46457790804639337</v>
      </c>
      <c r="L684" s="1">
        <v>0.36258032446163352</v>
      </c>
      <c r="M684" s="1">
        <v>0.60649219036914892</v>
      </c>
      <c r="N684" s="1">
        <v>0.63037609404832018</v>
      </c>
      <c r="O684" s="1">
        <v>0.52960596556146289</v>
      </c>
      <c r="P684" s="1">
        <v>0.61790282393760054</v>
      </c>
      <c r="Q684" s="1">
        <v>0.44306851763771377</v>
      </c>
      <c r="R684" s="1">
        <v>0.52578011696757954</v>
      </c>
      <c r="S684" s="1">
        <v>0.50872273980931615</v>
      </c>
      <c r="T684" s="1">
        <v>0.51397426812078062</v>
      </c>
      <c r="U684" s="1">
        <v>0.51437818361552468</v>
      </c>
      <c r="V684" s="1">
        <v>0.36324307239098702</v>
      </c>
      <c r="W684" s="1">
        <v>0.32225831469633298</v>
      </c>
      <c r="X684" s="1">
        <v>0.33184136289028099</v>
      </c>
      <c r="Y684" s="1">
        <v>0.25898594604402397</v>
      </c>
      <c r="Z684" s="1">
        <v>0.433208707406535</v>
      </c>
      <c r="AA684" s="1">
        <v>0.45026863860594302</v>
      </c>
      <c r="AB684" s="1">
        <v>0.37828997540104498</v>
      </c>
      <c r="AC684" s="1">
        <v>0.44135915995542901</v>
      </c>
      <c r="AD684" s="1">
        <v>0.31647751259836698</v>
      </c>
      <c r="AE684" s="1">
        <v>0.375557226405414</v>
      </c>
      <c r="AF684" s="1">
        <v>0.36337338557808302</v>
      </c>
      <c r="AG684" s="1">
        <v>0.367124477229129</v>
      </c>
      <c r="AH684" s="1">
        <v>0.36741298829680341</v>
      </c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x14ac:dyDescent="0.3">
      <c r="A685" s="3">
        <v>10346</v>
      </c>
      <c r="B685" s="3" t="s">
        <v>777</v>
      </c>
      <c r="C685" s="3" t="s">
        <v>291</v>
      </c>
      <c r="D685" s="3" t="s">
        <v>48</v>
      </c>
      <c r="E685" s="3" t="s">
        <v>48</v>
      </c>
      <c r="F685" s="3" t="s">
        <v>127</v>
      </c>
      <c r="G685" s="3">
        <v>45.0687601899999</v>
      </c>
      <c r="H685" s="3">
        <v>-83.8931208099999</v>
      </c>
      <c r="I685" s="17">
        <v>0.12170735880387294</v>
      </c>
      <c r="J685" s="17">
        <v>0.22497969817891256</v>
      </c>
      <c r="K685" s="17">
        <v>0.25805286932852839</v>
      </c>
      <c r="L685" s="17">
        <v>0.21837429402382719</v>
      </c>
      <c r="M685" s="17">
        <v>0.2240218386181804</v>
      </c>
      <c r="N685" s="17">
        <v>0.26671492266116598</v>
      </c>
      <c r="O685" s="17">
        <v>0.25131990740207816</v>
      </c>
      <c r="P685" s="17">
        <v>0.27374890197591162</v>
      </c>
      <c r="Q685" s="17">
        <v>0.23488719265470195</v>
      </c>
      <c r="R685" s="17">
        <v>0.17530088066615321</v>
      </c>
      <c r="S685" s="17">
        <v>0.15387029914918199</v>
      </c>
      <c r="T685" s="17">
        <v>0.18428695101066739</v>
      </c>
      <c r="U685" s="17">
        <v>0.21549707601546036</v>
      </c>
      <c r="V685" s="17">
        <v>8.6933827717052103E-2</v>
      </c>
      <c r="W685" s="17">
        <v>0.16069978441350899</v>
      </c>
      <c r="X685" s="17">
        <v>0.18432347809180599</v>
      </c>
      <c r="Y685" s="17">
        <v>0.15598163858844799</v>
      </c>
      <c r="Z685" s="17">
        <v>0.16001559901298601</v>
      </c>
      <c r="AA685" s="17">
        <v>0.19051065904368999</v>
      </c>
      <c r="AB685" s="17">
        <v>0.179514219572913</v>
      </c>
      <c r="AC685" s="17">
        <v>0.19553492998279401</v>
      </c>
      <c r="AD685" s="17">
        <v>0.16777656618192999</v>
      </c>
      <c r="AE685" s="17">
        <v>0.12521491476153801</v>
      </c>
      <c r="AF685" s="17">
        <v>0.10990735653512999</v>
      </c>
      <c r="AG685" s="17">
        <v>0.131633536436191</v>
      </c>
      <c r="AH685" s="17">
        <v>0.15392648286818597</v>
      </c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</row>
    <row r="686" spans="1:83" x14ac:dyDescent="0.3">
      <c r="A686" s="3">
        <v>10350</v>
      </c>
      <c r="B686" s="3" t="s">
        <v>778</v>
      </c>
      <c r="C686" s="3" t="s">
        <v>91</v>
      </c>
      <c r="D686" s="3" t="s">
        <v>33</v>
      </c>
      <c r="E686" s="3" t="s">
        <v>48</v>
      </c>
      <c r="F686" s="3" t="s">
        <v>58</v>
      </c>
      <c r="G686" s="3">
        <v>39.052536000000003</v>
      </c>
      <c r="H686" s="3">
        <v>-121.69599700000001</v>
      </c>
      <c r="I686" s="1">
        <v>0</v>
      </c>
      <c r="J686" s="1">
        <v>0</v>
      </c>
      <c r="K686" s="1">
        <v>6.4033891959513838E-4</v>
      </c>
      <c r="L686" s="1">
        <v>3.9148145013064217E-3</v>
      </c>
      <c r="M686" s="1">
        <v>1.0448613394452154E-3</v>
      </c>
      <c r="N686" s="1">
        <v>4.2402766664830461E-3</v>
      </c>
      <c r="O686" s="1">
        <v>4.2035090446011312E-3</v>
      </c>
      <c r="P686" s="1">
        <v>1.3431459299336006E-3</v>
      </c>
      <c r="Q686" s="1">
        <v>1.2308796267187167E-3</v>
      </c>
      <c r="R686" s="1">
        <v>2.5072323258932597E-3</v>
      </c>
      <c r="S686" s="1">
        <v>0</v>
      </c>
      <c r="T686" s="1">
        <v>0</v>
      </c>
      <c r="U686" s="1">
        <v>1.5986050361062034E-3</v>
      </c>
      <c r="V686" s="1">
        <v>0</v>
      </c>
      <c r="W686" s="1">
        <v>0</v>
      </c>
      <c r="X686" s="1">
        <v>4.57384942567956E-4</v>
      </c>
      <c r="Y686" s="1">
        <v>2.7962960723617301E-3</v>
      </c>
      <c r="Z686" s="1">
        <v>7.4632952817515401E-4</v>
      </c>
      <c r="AA686" s="1">
        <v>3.0287690474878901E-3</v>
      </c>
      <c r="AB686" s="1">
        <v>3.0025064604293798E-3</v>
      </c>
      <c r="AC686" s="1">
        <v>9.5938994995257195E-4</v>
      </c>
      <c r="AD686" s="1">
        <v>8.7919973337051199E-4</v>
      </c>
      <c r="AE686" s="1">
        <v>1.7908802327808999E-3</v>
      </c>
      <c r="AF686" s="1">
        <v>0</v>
      </c>
      <c r="AG686" s="1">
        <v>0</v>
      </c>
      <c r="AH686" s="1">
        <v>1.1418607400758597E-3</v>
      </c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x14ac:dyDescent="0.3">
      <c r="A687" s="3">
        <v>10354</v>
      </c>
      <c r="B687" s="3" t="s">
        <v>779</v>
      </c>
      <c r="C687" s="3" t="s">
        <v>274</v>
      </c>
      <c r="D687" s="3" t="s">
        <v>48</v>
      </c>
      <c r="E687" s="3" t="s">
        <v>48</v>
      </c>
      <c r="F687" s="3" t="s">
        <v>127</v>
      </c>
      <c r="G687" s="3">
        <v>44.431666030000002</v>
      </c>
      <c r="H687" s="3">
        <v>-70.162141360000007</v>
      </c>
      <c r="I687" s="17">
        <v>0.52152771986354052</v>
      </c>
      <c r="J687" s="17">
        <v>0.70924562174236538</v>
      </c>
      <c r="K687" s="17">
        <v>0.58065767326389339</v>
      </c>
      <c r="L687" s="17">
        <v>0.39712986664779543</v>
      </c>
      <c r="M687" s="17">
        <v>0.57115752498730377</v>
      </c>
      <c r="N687" s="17">
        <v>0.55807767451593915</v>
      </c>
      <c r="O687" s="17">
        <v>0.54209570179214517</v>
      </c>
      <c r="P687" s="17">
        <v>0.63492595276019137</v>
      </c>
      <c r="Q687" s="17">
        <v>0.47183946779503655</v>
      </c>
      <c r="R687" s="17">
        <v>0.45134249947737437</v>
      </c>
      <c r="S687" s="17">
        <v>0.55210696501055334</v>
      </c>
      <c r="T687" s="17">
        <v>0.50246595224974677</v>
      </c>
      <c r="U687" s="17">
        <v>0.54017222023037281</v>
      </c>
      <c r="V687" s="17">
        <v>0.37251979990252898</v>
      </c>
      <c r="W687" s="17">
        <v>0.50660401553026102</v>
      </c>
      <c r="X687" s="17">
        <v>0.41475548090278103</v>
      </c>
      <c r="Y687" s="17">
        <v>0.28366419046271102</v>
      </c>
      <c r="Z687" s="17">
        <v>0.40796966070521701</v>
      </c>
      <c r="AA687" s="17">
        <v>0.39862691036852799</v>
      </c>
      <c r="AB687" s="17">
        <v>0.387211215565818</v>
      </c>
      <c r="AC687" s="17">
        <v>0.45351853768585099</v>
      </c>
      <c r="AD687" s="17">
        <v>0.33702819128216899</v>
      </c>
      <c r="AE687" s="17">
        <v>0.32238749962669599</v>
      </c>
      <c r="AF687" s="17">
        <v>0.39436211786468101</v>
      </c>
      <c r="AG687" s="17">
        <v>0.35890425160696199</v>
      </c>
      <c r="AH687" s="17">
        <v>0.38583730016455198</v>
      </c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</row>
    <row r="688" spans="1:83" x14ac:dyDescent="0.3">
      <c r="A688" s="3">
        <v>10356</v>
      </c>
      <c r="B688" s="3" t="s">
        <v>780</v>
      </c>
      <c r="C688" s="3" t="s">
        <v>274</v>
      </c>
      <c r="D688" s="3" t="s">
        <v>48</v>
      </c>
      <c r="E688" s="3" t="s">
        <v>48</v>
      </c>
      <c r="F688" s="3" t="s">
        <v>127</v>
      </c>
      <c r="G688" s="3">
        <v>46.635340730000003</v>
      </c>
      <c r="H688" s="3">
        <v>-68.43496974</v>
      </c>
      <c r="I688" s="17">
        <v>0.68026487447442019</v>
      </c>
      <c r="J688" s="17">
        <v>0.73257454878867267</v>
      </c>
      <c r="K688" s="17">
        <v>0.54421274033836775</v>
      </c>
      <c r="L688" s="17">
        <v>0.4330050130969626</v>
      </c>
      <c r="M688" s="17">
        <v>0.11774470135350761</v>
      </c>
      <c r="N688" s="17">
        <v>0.54850548896869744</v>
      </c>
      <c r="O688" s="17">
        <v>0.59421089080725675</v>
      </c>
      <c r="P688" s="17">
        <v>0.53928395647819694</v>
      </c>
      <c r="Q688" s="17">
        <v>0.5224729091586886</v>
      </c>
      <c r="R688" s="17">
        <v>0.44040063397136375</v>
      </c>
      <c r="S688" s="17">
        <v>0.54366285361967315</v>
      </c>
      <c r="T688" s="17">
        <v>0.50112746079534454</v>
      </c>
      <c r="U688" s="17">
        <v>0.51472898168815251</v>
      </c>
      <c r="V688" s="17">
        <v>0.48590348176744302</v>
      </c>
      <c r="W688" s="17">
        <v>0.52326753484905197</v>
      </c>
      <c r="X688" s="17">
        <v>0.388723385955977</v>
      </c>
      <c r="Y688" s="17">
        <v>0.30928929506925901</v>
      </c>
      <c r="Z688" s="17">
        <v>8.4103358109648294E-2</v>
      </c>
      <c r="AA688" s="17">
        <v>0.39178963497764102</v>
      </c>
      <c r="AB688" s="17">
        <v>0.424436350576612</v>
      </c>
      <c r="AC688" s="17">
        <v>0.38520282605585499</v>
      </c>
      <c r="AD688" s="17">
        <v>0.373194935113349</v>
      </c>
      <c r="AE688" s="17">
        <v>0.31457188140811698</v>
      </c>
      <c r="AF688" s="17">
        <v>0.38833060972833799</v>
      </c>
      <c r="AG688" s="17">
        <v>0.357948186282389</v>
      </c>
      <c r="AH688" s="17">
        <v>0.36766355834868036</v>
      </c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</row>
    <row r="689" spans="1:83" x14ac:dyDescent="0.3">
      <c r="A689" s="3">
        <v>10377</v>
      </c>
      <c r="B689" s="3" t="s">
        <v>781</v>
      </c>
      <c r="C689" s="3" t="s">
        <v>512</v>
      </c>
      <c r="D689" s="3" t="s">
        <v>48</v>
      </c>
      <c r="E689" s="3" t="s">
        <v>48</v>
      </c>
      <c r="F689" s="3" t="s">
        <v>38</v>
      </c>
      <c r="G689" s="3">
        <v>37.293638999999899</v>
      </c>
      <c r="H689" s="3">
        <v>-77.270087000000004</v>
      </c>
      <c r="I689" s="1">
        <v>0</v>
      </c>
      <c r="J689" s="1">
        <v>2.5064595208206961E-2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1.9227634680268352E-3</v>
      </c>
      <c r="V689" s="1">
        <v>0</v>
      </c>
      <c r="W689" s="1">
        <v>1.7903282291576401E-2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1.3734024771620253E-3</v>
      </c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x14ac:dyDescent="0.3">
      <c r="A690" s="3">
        <v>10378</v>
      </c>
      <c r="B690" s="3" t="s">
        <v>782</v>
      </c>
      <c r="C690" s="3" t="s">
        <v>212</v>
      </c>
      <c r="D690" s="3" t="s">
        <v>48</v>
      </c>
      <c r="E690" s="3" t="s">
        <v>48</v>
      </c>
      <c r="F690" s="3" t="s">
        <v>127</v>
      </c>
      <c r="G690" s="3">
        <v>33.944406000000001</v>
      </c>
      <c r="H690" s="3">
        <v>-78.011550999999898</v>
      </c>
      <c r="I690" s="1">
        <v>0.77273372547918262</v>
      </c>
      <c r="J690" s="1">
        <v>0.93538098268591763</v>
      </c>
      <c r="K690" s="1">
        <v>0.89705286492531489</v>
      </c>
      <c r="L690" s="1">
        <v>0.93018310602020016</v>
      </c>
      <c r="M690" s="1">
        <v>0.85528617625962544</v>
      </c>
      <c r="N690" s="1">
        <v>1.0458176495770233</v>
      </c>
      <c r="O690" s="1">
        <v>0.9868538346698863</v>
      </c>
      <c r="P690" s="1">
        <v>1.1697912726839794</v>
      </c>
      <c r="Q690" s="1">
        <v>0.98737955363462926</v>
      </c>
      <c r="R690" s="1">
        <v>0.87715711805432339</v>
      </c>
      <c r="S690" s="1">
        <v>0.9861789309651412</v>
      </c>
      <c r="T690" s="1">
        <v>1.1418293845938909</v>
      </c>
      <c r="U690" s="1">
        <v>0.96547748054182969</v>
      </c>
      <c r="V690" s="1">
        <v>0.55195266105655905</v>
      </c>
      <c r="W690" s="1">
        <v>0.66812927334708405</v>
      </c>
      <c r="X690" s="1">
        <v>0.64075204637522498</v>
      </c>
      <c r="Y690" s="1">
        <v>0.66441650430014298</v>
      </c>
      <c r="Z690" s="1">
        <v>0.61091869732830395</v>
      </c>
      <c r="AA690" s="1">
        <v>0.74701260684073101</v>
      </c>
      <c r="AB690" s="1">
        <v>0.70489559619277598</v>
      </c>
      <c r="AC690" s="1">
        <v>0.83556519477427105</v>
      </c>
      <c r="AD690" s="1">
        <v>0.70527110973902096</v>
      </c>
      <c r="AE690" s="1">
        <v>0.62654079861023104</v>
      </c>
      <c r="AF690" s="1">
        <v>0.70441352211795805</v>
      </c>
      <c r="AG690" s="1">
        <v>0.81559241756706502</v>
      </c>
      <c r="AH690" s="1">
        <v>0.68962677181559251</v>
      </c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x14ac:dyDescent="0.3">
      <c r="A691" s="3">
        <v>10379</v>
      </c>
      <c r="B691" s="3" t="s">
        <v>783</v>
      </c>
      <c r="C691" s="3" t="s">
        <v>212</v>
      </c>
      <c r="D691" s="3" t="s">
        <v>48</v>
      </c>
      <c r="E691" s="3" t="s">
        <v>48</v>
      </c>
      <c r="F691" s="3" t="s">
        <v>33</v>
      </c>
      <c r="G691" s="3">
        <v>36.435316999999898</v>
      </c>
      <c r="H691" s="3">
        <v>-78.960741999999897</v>
      </c>
      <c r="I691" s="17">
        <v>0.55710849774045901</v>
      </c>
      <c r="J691" s="17">
        <v>0.5669724514350456</v>
      </c>
      <c r="K691" s="17">
        <v>0.51117548162808546</v>
      </c>
      <c r="L691" s="17">
        <v>0.62891493129769771</v>
      </c>
      <c r="M691" s="17">
        <v>0.52964021485958102</v>
      </c>
      <c r="N691" s="17">
        <v>0.83850637059282096</v>
      </c>
      <c r="O691" s="17">
        <v>0.81063842336483016</v>
      </c>
      <c r="P691" s="17">
        <v>0.68429486916852877</v>
      </c>
      <c r="Q691" s="17">
        <v>0.66468510256248658</v>
      </c>
      <c r="R691" s="17">
        <v>0.7163201038456134</v>
      </c>
      <c r="S691" s="17">
        <v>0.72083179398766617</v>
      </c>
      <c r="T691" s="17">
        <v>0.66747858201818078</v>
      </c>
      <c r="U691" s="17">
        <v>0.65819100258845231</v>
      </c>
      <c r="V691" s="17">
        <v>0.39793464124318501</v>
      </c>
      <c r="W691" s="17">
        <v>0.40498032245360399</v>
      </c>
      <c r="X691" s="17">
        <v>0.36512534402006103</v>
      </c>
      <c r="Y691" s="17">
        <v>0.44922495092692699</v>
      </c>
      <c r="Z691" s="17">
        <v>0.37831443918541502</v>
      </c>
      <c r="AA691" s="17">
        <v>0.59893312185201497</v>
      </c>
      <c r="AB691" s="17">
        <v>0.57902744526059302</v>
      </c>
      <c r="AC691" s="17">
        <v>0.48878204940609199</v>
      </c>
      <c r="AD691" s="17">
        <v>0.47477507325891899</v>
      </c>
      <c r="AE691" s="17">
        <v>0.51165721703258105</v>
      </c>
      <c r="AF691" s="17">
        <v>0.51487985284833304</v>
      </c>
      <c r="AG691" s="17">
        <v>0.47677041572727202</v>
      </c>
      <c r="AH691" s="17">
        <v>0.47013643042032299</v>
      </c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</row>
    <row r="692" spans="1:83" x14ac:dyDescent="0.3">
      <c r="A692" s="3">
        <v>10382</v>
      </c>
      <c r="B692" s="3" t="s">
        <v>784</v>
      </c>
      <c r="C692" s="3" t="s">
        <v>212</v>
      </c>
      <c r="D692" s="3" t="s">
        <v>48</v>
      </c>
      <c r="E692" s="3" t="s">
        <v>48</v>
      </c>
      <c r="F692" s="3" t="s">
        <v>127</v>
      </c>
      <c r="G692" s="3">
        <v>34.590000000000003</v>
      </c>
      <c r="H692" s="3">
        <v>-78.996799999999894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1.7786910909212898E-3</v>
      </c>
      <c r="Q692" s="1">
        <v>3.2400328376188642E-2</v>
      </c>
      <c r="R692" s="1">
        <v>7.0354972042891054E-2</v>
      </c>
      <c r="S692" s="1">
        <v>5.2647456487780277E-2</v>
      </c>
      <c r="T692" s="1">
        <v>5.9818117709106118E-2</v>
      </c>
      <c r="U692" s="1">
        <v>1.8197092471368598E-2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1.2704936363723499E-3</v>
      </c>
      <c r="AD692" s="1">
        <v>2.3143091697277601E-2</v>
      </c>
      <c r="AE692" s="1">
        <v>5.0253551459207901E-2</v>
      </c>
      <c r="AF692" s="1">
        <v>3.7605326062700201E-2</v>
      </c>
      <c r="AG692" s="1">
        <v>4.2727226935075802E-2</v>
      </c>
      <c r="AH692" s="1">
        <v>1.2997923193834715E-2</v>
      </c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x14ac:dyDescent="0.3">
      <c r="A693" s="3">
        <v>10384</v>
      </c>
      <c r="B693" s="3" t="s">
        <v>785</v>
      </c>
      <c r="C693" s="3" t="s">
        <v>212</v>
      </c>
      <c r="D693" s="3" t="s">
        <v>48</v>
      </c>
      <c r="E693" s="3" t="s">
        <v>48</v>
      </c>
      <c r="F693" s="3" t="s">
        <v>38</v>
      </c>
      <c r="G693" s="3">
        <v>36.037050000000001</v>
      </c>
      <c r="H693" s="3">
        <v>-77.753007999999895</v>
      </c>
      <c r="I693" s="1">
        <v>8.2892060525871794E-2</v>
      </c>
      <c r="J693" s="1">
        <v>0.52224693603290595</v>
      </c>
      <c r="K693" s="1">
        <v>0.14396959021944239</v>
      </c>
      <c r="L693" s="1">
        <v>1.7542932625661239E-2</v>
      </c>
      <c r="M693" s="1">
        <v>0.18208150928701439</v>
      </c>
      <c r="N693" s="1">
        <v>0.10428912631821487</v>
      </c>
      <c r="O693" s="1">
        <v>0.18911047668972758</v>
      </c>
      <c r="P693" s="1">
        <v>9.1854132778085421E-2</v>
      </c>
      <c r="Q693" s="1">
        <v>0.11143873883836609</v>
      </c>
      <c r="R693" s="1">
        <v>1.8632349526955357E-2</v>
      </c>
      <c r="S693" s="1">
        <v>0</v>
      </c>
      <c r="T693" s="1">
        <v>0</v>
      </c>
      <c r="U693" s="1">
        <v>0.11941310091021545</v>
      </c>
      <c r="V693" s="1">
        <v>5.9208614661336999E-2</v>
      </c>
      <c r="W693" s="1">
        <v>0.37303352573778997</v>
      </c>
      <c r="X693" s="1">
        <v>0.102835421585316</v>
      </c>
      <c r="Y693" s="1">
        <v>1.25306661611866E-2</v>
      </c>
      <c r="Z693" s="1">
        <v>0.130058220919296</v>
      </c>
      <c r="AA693" s="1">
        <v>7.4492233084439197E-2</v>
      </c>
      <c r="AB693" s="1">
        <v>0.135078911921234</v>
      </c>
      <c r="AC693" s="1">
        <v>6.5610094841489594E-2</v>
      </c>
      <c r="AD693" s="1">
        <v>7.9599099170261506E-2</v>
      </c>
      <c r="AE693" s="1">
        <v>1.3308821090682399E-2</v>
      </c>
      <c r="AF693" s="1">
        <v>0</v>
      </c>
      <c r="AG693" s="1">
        <v>0</v>
      </c>
      <c r="AH693" s="1">
        <v>8.5295072078725345E-2</v>
      </c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x14ac:dyDescent="0.3">
      <c r="A694" s="3">
        <v>10395</v>
      </c>
      <c r="B694" s="3" t="s">
        <v>786</v>
      </c>
      <c r="C694" s="3" t="s">
        <v>91</v>
      </c>
      <c r="D694" s="3" t="s">
        <v>48</v>
      </c>
      <c r="E694" s="3" t="s">
        <v>48</v>
      </c>
      <c r="F694" s="3" t="s">
        <v>36</v>
      </c>
      <c r="G694" s="3">
        <v>33.61293337</v>
      </c>
      <c r="H694" s="3">
        <v>-117.821831299999</v>
      </c>
      <c r="I694" s="17">
        <v>0</v>
      </c>
      <c r="J694" s="17">
        <v>0</v>
      </c>
      <c r="K694" s="17">
        <v>0.10427174920751021</v>
      </c>
      <c r="L694" s="17">
        <v>0.13672466073589412</v>
      </c>
      <c r="M694" s="17">
        <v>0.1598879295983088</v>
      </c>
      <c r="N694" s="17">
        <v>0.16933877265277278</v>
      </c>
      <c r="O694" s="17">
        <v>0.17506952630762979</v>
      </c>
      <c r="P694" s="17">
        <v>0.16248343870194099</v>
      </c>
      <c r="Q694" s="17">
        <v>0.15744959794593258</v>
      </c>
      <c r="R694" s="17">
        <v>0.16595628183738939</v>
      </c>
      <c r="S694" s="17">
        <v>0.14447599243722259</v>
      </c>
      <c r="T694" s="17">
        <v>0.12425985570897276</v>
      </c>
      <c r="U694" s="17">
        <v>0.12572455598731225</v>
      </c>
      <c r="V694" s="17">
        <v>0</v>
      </c>
      <c r="W694" s="17">
        <v>0</v>
      </c>
      <c r="X694" s="17">
        <v>7.4479820862507304E-2</v>
      </c>
      <c r="Y694" s="17">
        <v>9.7660471954210099E-2</v>
      </c>
      <c r="Z694" s="17">
        <v>0.11420566399879201</v>
      </c>
      <c r="AA694" s="17">
        <v>0.120956266180552</v>
      </c>
      <c r="AB694" s="17">
        <v>0.125049661648307</v>
      </c>
      <c r="AC694" s="17">
        <v>0.116059599072815</v>
      </c>
      <c r="AD694" s="17">
        <v>0.112463998532809</v>
      </c>
      <c r="AE694" s="17">
        <v>0.118540201312421</v>
      </c>
      <c r="AF694" s="17">
        <v>0.103197137455159</v>
      </c>
      <c r="AG694" s="17">
        <v>8.8757039792123404E-2</v>
      </c>
      <c r="AH694" s="17">
        <v>8.9803254276651603E-2</v>
      </c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</row>
    <row r="695" spans="1:83" x14ac:dyDescent="0.3">
      <c r="A695" s="3">
        <v>10405</v>
      </c>
      <c r="B695" s="3" t="s">
        <v>787</v>
      </c>
      <c r="C695" s="3" t="s">
        <v>91</v>
      </c>
      <c r="D695" s="3" t="s">
        <v>48</v>
      </c>
      <c r="E695" s="3" t="s">
        <v>48</v>
      </c>
      <c r="F695" s="3" t="s">
        <v>58</v>
      </c>
      <c r="G695" s="3">
        <v>36.539722220000002</v>
      </c>
      <c r="H695" s="3">
        <v>-119.5794444</v>
      </c>
      <c r="I695" s="1">
        <v>1.4170314408066459E-2</v>
      </c>
      <c r="J695" s="1">
        <v>2.4534741846340878E-2</v>
      </c>
      <c r="K695" s="1">
        <v>5.5612475259972961E-3</v>
      </c>
      <c r="L695" s="1">
        <v>1.3970812304087673E-2</v>
      </c>
      <c r="M695" s="1">
        <v>2.0348924107174877E-2</v>
      </c>
      <c r="N695" s="1">
        <v>0.12964519208110958</v>
      </c>
      <c r="O695" s="1">
        <v>0.15420245232193619</v>
      </c>
      <c r="P695" s="1">
        <v>0.13372853291751771</v>
      </c>
      <c r="Q695" s="1">
        <v>0.11693027634857547</v>
      </c>
      <c r="R695" s="1">
        <v>7.2124382747460677E-2</v>
      </c>
      <c r="S695" s="1">
        <v>3.1919892824611818E-4</v>
      </c>
      <c r="T695" s="1">
        <v>1.8463734726159517E-3</v>
      </c>
      <c r="U695" s="1">
        <v>5.7464071819402614E-2</v>
      </c>
      <c r="V695" s="1">
        <v>1.01216531486189E-2</v>
      </c>
      <c r="W695" s="1">
        <v>1.75248156045292E-2</v>
      </c>
      <c r="X695" s="1">
        <v>3.9723196614266402E-3</v>
      </c>
      <c r="Y695" s="1">
        <v>9.9791516457769097E-3</v>
      </c>
      <c r="Z695" s="1">
        <v>1.45349457908392E-2</v>
      </c>
      <c r="AA695" s="1">
        <v>9.2603708629363998E-2</v>
      </c>
      <c r="AB695" s="1">
        <v>0.11014460880138301</v>
      </c>
      <c r="AC695" s="1">
        <v>9.5520380655369802E-2</v>
      </c>
      <c r="AD695" s="1">
        <v>8.3521625963268203E-2</v>
      </c>
      <c r="AE695" s="1">
        <v>5.1517416248186197E-2</v>
      </c>
      <c r="AF695" s="1">
        <v>2.27999234461513E-4</v>
      </c>
      <c r="AG695" s="1">
        <v>1.3188381947256799E-3</v>
      </c>
      <c r="AH695" s="1">
        <v>4.104576558528758E-2</v>
      </c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x14ac:dyDescent="0.3">
      <c r="A696" s="3">
        <v>10435</v>
      </c>
      <c r="B696" s="3" t="s">
        <v>788</v>
      </c>
      <c r="C696" s="3" t="s">
        <v>371</v>
      </c>
      <c r="D696" s="3" t="s">
        <v>48</v>
      </c>
      <c r="E696" s="3" t="s">
        <v>48</v>
      </c>
      <c r="F696" s="3" t="s">
        <v>127</v>
      </c>
      <c r="G696" s="3">
        <v>39.909428480000003</v>
      </c>
      <c r="H696" s="3">
        <v>-75.116111149999895</v>
      </c>
      <c r="I696" s="17">
        <v>0.65517642983669655</v>
      </c>
      <c r="J696" s="17">
        <v>0.4849597972439682</v>
      </c>
      <c r="K696" s="17">
        <v>0.43833298515613039</v>
      </c>
      <c r="L696" s="17">
        <v>0.59069309063452657</v>
      </c>
      <c r="M696" s="17">
        <v>0.64360011048697552</v>
      </c>
      <c r="N696" s="17">
        <v>0.71891869028536481</v>
      </c>
      <c r="O696" s="17">
        <v>0.76895457823864677</v>
      </c>
      <c r="P696" s="17">
        <v>0.65357218607397216</v>
      </c>
      <c r="Q696" s="17">
        <v>0.50969704594754683</v>
      </c>
      <c r="R696" s="17">
        <v>0.63857954249642412</v>
      </c>
      <c r="S696" s="17">
        <v>0.62449349864202552</v>
      </c>
      <c r="T696" s="17">
        <v>0.64802832939752031</v>
      </c>
      <c r="U696" s="17">
        <v>0.61568907698737629</v>
      </c>
      <c r="V696" s="17">
        <v>0.46798316416906899</v>
      </c>
      <c r="W696" s="17">
        <v>0.34639985517426303</v>
      </c>
      <c r="X696" s="17">
        <v>0.31309498939723601</v>
      </c>
      <c r="Y696" s="17">
        <v>0.42192363616751899</v>
      </c>
      <c r="Z696" s="17">
        <v>0.45971436463355397</v>
      </c>
      <c r="AA696" s="17">
        <v>0.51351335020383204</v>
      </c>
      <c r="AB696" s="17">
        <v>0.54925327017046199</v>
      </c>
      <c r="AC696" s="17">
        <v>0.46683727576712297</v>
      </c>
      <c r="AD696" s="17">
        <v>0.36406931853396202</v>
      </c>
      <c r="AE696" s="17">
        <v>0.45612824464030299</v>
      </c>
      <c r="AF696" s="17">
        <v>0.446066784744304</v>
      </c>
      <c r="AG696" s="17">
        <v>0.46287737814108598</v>
      </c>
      <c r="AH696" s="17">
        <v>0.43977791213384038</v>
      </c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</row>
    <row r="697" spans="1:83" x14ac:dyDescent="0.3">
      <c r="A697" s="3">
        <v>10464</v>
      </c>
      <c r="B697" s="3" t="s">
        <v>789</v>
      </c>
      <c r="C697" s="3" t="s">
        <v>388</v>
      </c>
      <c r="D697" s="3" t="s">
        <v>35</v>
      </c>
      <c r="E697" s="3" t="s">
        <v>1216</v>
      </c>
      <c r="F697" s="3" t="s">
        <v>127</v>
      </c>
      <c r="G697" s="3">
        <v>44.036536779999899</v>
      </c>
      <c r="H697" s="3">
        <v>-75.771454550000001</v>
      </c>
      <c r="I697" s="17">
        <v>36.077963107358109</v>
      </c>
      <c r="J697" s="17">
        <v>47.256232848117087</v>
      </c>
      <c r="K697" s="17">
        <v>42.916225278475949</v>
      </c>
      <c r="L697" s="17">
        <v>44.238534517940828</v>
      </c>
      <c r="M697" s="17">
        <v>46.357779898288257</v>
      </c>
      <c r="N697" s="17">
        <v>47.031113520916449</v>
      </c>
      <c r="O697" s="17">
        <v>52.789835869964584</v>
      </c>
      <c r="P697" s="17">
        <v>52.708352562423954</v>
      </c>
      <c r="Q697" s="17">
        <v>19.705291502569072</v>
      </c>
      <c r="R697" s="17">
        <v>42.610514412895199</v>
      </c>
      <c r="S697" s="17">
        <v>46.684992018954503</v>
      </c>
      <c r="T697" s="17">
        <v>40.28474357037544</v>
      </c>
      <c r="U697" s="17">
        <v>43.230357047265564</v>
      </c>
      <c r="V697" s="17">
        <v>0.26839170989942585</v>
      </c>
      <c r="W697" s="17">
        <v>0.35145272111107101</v>
      </c>
      <c r="X697" s="17">
        <v>0.32905172919587006</v>
      </c>
      <c r="Y697" s="17">
        <v>0.34649910375610882</v>
      </c>
      <c r="Z697" s="17">
        <v>0.42565412791189217</v>
      </c>
      <c r="AA697" s="17">
        <v>0.45966197381133816</v>
      </c>
      <c r="AB697" s="17">
        <v>0.55797849641695729</v>
      </c>
      <c r="AC697" s="17">
        <v>0.57819873613832395</v>
      </c>
      <c r="AD697" s="17">
        <v>0.21081574486413965</v>
      </c>
      <c r="AE697" s="17">
        <v>0.41423461546491352</v>
      </c>
      <c r="AF697" s="17">
        <v>0.43784487469712713</v>
      </c>
      <c r="AG697" s="17">
        <v>0.34679180610640803</v>
      </c>
      <c r="AH697" s="17">
        <v>0.39456072591813401</v>
      </c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</row>
    <row r="698" spans="1:83" x14ac:dyDescent="0.3">
      <c r="A698" s="3">
        <v>10495</v>
      </c>
      <c r="B698" s="3" t="s">
        <v>790</v>
      </c>
      <c r="C698" s="3" t="s">
        <v>274</v>
      </c>
      <c r="D698" s="3" t="s">
        <v>48</v>
      </c>
      <c r="E698" s="3" t="s">
        <v>48</v>
      </c>
      <c r="F698" s="3" t="s">
        <v>33</v>
      </c>
      <c r="G698" s="3">
        <v>44.551746999999899</v>
      </c>
      <c r="H698" s="3">
        <v>-70.541103000000007</v>
      </c>
      <c r="I698" s="17">
        <v>3.030434097010656</v>
      </c>
      <c r="J698" s="17">
        <v>3.255330845851728</v>
      </c>
      <c r="K698" s="17">
        <v>3.1413244738001698</v>
      </c>
      <c r="L698" s="17">
        <v>2.7064284689990799</v>
      </c>
      <c r="M698" s="17">
        <v>1.2211017865958926</v>
      </c>
      <c r="N698" s="17">
        <v>2.83622076967551</v>
      </c>
      <c r="O698" s="17">
        <v>2.9759650762692758</v>
      </c>
      <c r="P698" s="17">
        <v>3.1381779592582437</v>
      </c>
      <c r="Q698" s="17">
        <v>2.9938493264602579</v>
      </c>
      <c r="R698" s="17">
        <v>2.5227965327349118</v>
      </c>
      <c r="S698" s="17">
        <v>2.9337974607484476</v>
      </c>
      <c r="T698" s="17">
        <v>2.9399380374896276</v>
      </c>
      <c r="U698" s="17">
        <v>2.8036164967623818</v>
      </c>
      <c r="V698" s="17">
        <v>2.1645957835790401</v>
      </c>
      <c r="W698" s="17">
        <v>2.32523631846552</v>
      </c>
      <c r="X698" s="17">
        <v>2.2438031955715498</v>
      </c>
      <c r="Y698" s="17">
        <v>1.9331631921421999</v>
      </c>
      <c r="Z698" s="17">
        <v>0.87221556185420901</v>
      </c>
      <c r="AA698" s="17">
        <v>2.0258719783396502</v>
      </c>
      <c r="AB698" s="17">
        <v>2.12568934019234</v>
      </c>
      <c r="AC698" s="17">
        <v>2.2415556851844598</v>
      </c>
      <c r="AD698" s="17">
        <v>2.1384638046144699</v>
      </c>
      <c r="AE698" s="17">
        <v>1.80199752338208</v>
      </c>
      <c r="AF698" s="17">
        <v>2.0955696148203198</v>
      </c>
      <c r="AG698" s="17">
        <v>2.0999557410640199</v>
      </c>
      <c r="AH698" s="17">
        <v>2.0025832119731297</v>
      </c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</row>
    <row r="699" spans="1:83" x14ac:dyDescent="0.3">
      <c r="A699" s="3">
        <v>10503</v>
      </c>
      <c r="B699" s="3" t="s">
        <v>791</v>
      </c>
      <c r="C699" s="3" t="s">
        <v>388</v>
      </c>
      <c r="D699" s="3" t="s">
        <v>35</v>
      </c>
      <c r="E699" s="3" t="s">
        <v>1216</v>
      </c>
      <c r="F699" s="3" t="s">
        <v>127</v>
      </c>
      <c r="G699" s="3">
        <v>43.305457070000003</v>
      </c>
      <c r="H699" s="3">
        <v>-73.591740419999894</v>
      </c>
      <c r="I699" s="17">
        <v>12.196526938743109</v>
      </c>
      <c r="J699" s="17">
        <v>11.062974340134053</v>
      </c>
      <c r="K699" s="17">
        <v>11.992591112875699</v>
      </c>
      <c r="L699" s="17">
        <v>13.337614319993671</v>
      </c>
      <c r="M699" s="17">
        <v>12.781365293647903</v>
      </c>
      <c r="N699" s="17">
        <v>16.070803849451998</v>
      </c>
      <c r="O699" s="17">
        <v>16.156724436951375</v>
      </c>
      <c r="P699" s="17">
        <v>18.045649477666906</v>
      </c>
      <c r="Q699" s="17">
        <v>14.685134515461831</v>
      </c>
      <c r="R699" s="17">
        <v>14.522618467992045</v>
      </c>
      <c r="S699" s="17">
        <v>16.875752679082439</v>
      </c>
      <c r="T699" s="17">
        <v>14.391820192756683</v>
      </c>
      <c r="U699" s="17">
        <v>14.36040716707698</v>
      </c>
      <c r="V699" s="17">
        <v>8.6202822578982027E-2</v>
      </c>
      <c r="W699" s="17">
        <v>7.726736921868739E-2</v>
      </c>
      <c r="X699" s="17">
        <v>8.4589455117278611E-2</v>
      </c>
      <c r="Y699" s="17">
        <v>0.10954800001563082</v>
      </c>
      <c r="Z699" s="17">
        <v>0.12677924542426922</v>
      </c>
      <c r="AA699" s="17">
        <v>0.16499420969232453</v>
      </c>
      <c r="AB699" s="17">
        <v>0.17659317688767678</v>
      </c>
      <c r="AC699" s="17">
        <v>0.20011154110106061</v>
      </c>
      <c r="AD699" s="17">
        <v>0.15789687256710738</v>
      </c>
      <c r="AE699" s="17">
        <v>0.13632344406079194</v>
      </c>
      <c r="AF699" s="17">
        <v>0.14183927077877287</v>
      </c>
      <c r="AG699" s="17">
        <v>0.11085418075442735</v>
      </c>
      <c r="AH699" s="17">
        <v>0.13138878568054083</v>
      </c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</row>
    <row r="700" spans="1:83" x14ac:dyDescent="0.3">
      <c r="A700" s="3">
        <v>10525</v>
      </c>
      <c r="B700" s="3" t="s">
        <v>792</v>
      </c>
      <c r="C700" s="3" t="s">
        <v>212</v>
      </c>
      <c r="D700" s="3" t="s">
        <v>48</v>
      </c>
      <c r="E700" s="3" t="s">
        <v>48</v>
      </c>
      <c r="F700" s="3" t="s">
        <v>127</v>
      </c>
      <c r="G700" s="3">
        <v>35.128613799999897</v>
      </c>
      <c r="H700" s="3">
        <v>-77.169080350000002</v>
      </c>
      <c r="I700" s="17">
        <v>0.40705023634354237</v>
      </c>
      <c r="J700" s="17">
        <v>0.46378166507585217</v>
      </c>
      <c r="K700" s="17">
        <v>0.51925986621327558</v>
      </c>
      <c r="L700" s="17">
        <v>1.0912188629489572</v>
      </c>
      <c r="M700" s="17">
        <v>0.77605350600660816</v>
      </c>
      <c r="N700" s="17">
        <v>1.1959497917768658</v>
      </c>
      <c r="O700" s="17">
        <v>1.0235881309375274</v>
      </c>
      <c r="P700" s="17">
        <v>0.80743376270530542</v>
      </c>
      <c r="Q700" s="17">
        <v>0.94482203767262485</v>
      </c>
      <c r="R700" s="17">
        <v>0.77812021534561149</v>
      </c>
      <c r="S700" s="17">
        <v>0.8430308996480419</v>
      </c>
      <c r="T700" s="17">
        <v>0.95770943256253149</v>
      </c>
      <c r="U700" s="17">
        <v>0.81803343571798637</v>
      </c>
      <c r="V700" s="17">
        <v>0.29075016881681598</v>
      </c>
      <c r="W700" s="17">
        <v>0.33127261791132301</v>
      </c>
      <c r="X700" s="17">
        <v>0.37089990443805398</v>
      </c>
      <c r="Y700" s="17">
        <v>0.77944204496354097</v>
      </c>
      <c r="Z700" s="17">
        <v>0.55432393286186299</v>
      </c>
      <c r="AA700" s="17">
        <v>0.85424985126918995</v>
      </c>
      <c r="AB700" s="17">
        <v>0.73113437924109104</v>
      </c>
      <c r="AC700" s="17">
        <v>0.57673840193236103</v>
      </c>
      <c r="AD700" s="17">
        <v>0.67487288405187495</v>
      </c>
      <c r="AE700" s="17">
        <v>0.55580015381829395</v>
      </c>
      <c r="AF700" s="17">
        <v>0.60216492832002999</v>
      </c>
      <c r="AG700" s="17">
        <v>0.68407816611609396</v>
      </c>
      <c r="AH700" s="17">
        <v>0.58430959694141882</v>
      </c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</row>
    <row r="701" spans="1:83" x14ac:dyDescent="0.3">
      <c r="A701" s="3">
        <v>10566</v>
      </c>
      <c r="B701" s="3" t="s">
        <v>793</v>
      </c>
      <c r="C701" s="3" t="s">
        <v>371</v>
      </c>
      <c r="D701" s="3" t="s">
        <v>48</v>
      </c>
      <c r="E701" s="3" t="s">
        <v>48</v>
      </c>
      <c r="F701" s="3" t="s">
        <v>38</v>
      </c>
      <c r="G701" s="3">
        <v>39.694291</v>
      </c>
      <c r="H701" s="3">
        <v>-75.485433</v>
      </c>
      <c r="I701" s="1">
        <v>1.0741831651212352</v>
      </c>
      <c r="J701" s="1">
        <v>1.8152274399064259</v>
      </c>
      <c r="K701" s="1">
        <v>0.79020922243620417</v>
      </c>
      <c r="L701" s="1">
        <v>0.76161943563628154</v>
      </c>
      <c r="M701" s="1">
        <v>0.80692663469763093</v>
      </c>
      <c r="N701" s="1">
        <v>1.0125906231732396</v>
      </c>
      <c r="O701" s="1">
        <v>1.0804273360085925</v>
      </c>
      <c r="P701" s="1">
        <v>1.0620187939825505</v>
      </c>
      <c r="Q701" s="1">
        <v>1.0390153084294829</v>
      </c>
      <c r="R701" s="1">
        <v>0.78670663433225485</v>
      </c>
      <c r="S701" s="1">
        <v>0.96364300821187421</v>
      </c>
      <c r="T701" s="1">
        <v>1.0152302049677353</v>
      </c>
      <c r="U701" s="1">
        <v>1.0115594008735305</v>
      </c>
      <c r="V701" s="1">
        <v>0.767273689372311</v>
      </c>
      <c r="W701" s="1">
        <v>1.2965910285045901</v>
      </c>
      <c r="X701" s="1">
        <v>0.564435158883003</v>
      </c>
      <c r="Y701" s="1">
        <v>0.54401388259734396</v>
      </c>
      <c r="Z701" s="1">
        <v>0.57637616764116495</v>
      </c>
      <c r="AA701" s="1">
        <v>0.72327901655231397</v>
      </c>
      <c r="AB701" s="1">
        <v>0.77173381143470898</v>
      </c>
      <c r="AC701" s="1">
        <v>0.75858485284467903</v>
      </c>
      <c r="AD701" s="1">
        <v>0.74215379173534501</v>
      </c>
      <c r="AE701" s="1">
        <v>0.56193331023732496</v>
      </c>
      <c r="AF701" s="1">
        <v>0.68831643443705304</v>
      </c>
      <c r="AG701" s="1">
        <v>0.72516443211981096</v>
      </c>
      <c r="AH701" s="1">
        <v>0.72254242919537881</v>
      </c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x14ac:dyDescent="0.3">
      <c r="A702" s="3">
        <v>10567</v>
      </c>
      <c r="B702" s="3" t="s">
        <v>794</v>
      </c>
      <c r="C702" s="3" t="s">
        <v>124</v>
      </c>
      <c r="D702" s="3" t="s">
        <v>35</v>
      </c>
      <c r="E702" s="3" t="s">
        <v>1216</v>
      </c>
      <c r="F702" s="3" t="s">
        <v>58</v>
      </c>
      <c r="G702" s="3">
        <v>41.923647000000003</v>
      </c>
      <c r="H702" s="3">
        <v>-72.625810999999899</v>
      </c>
      <c r="I702" s="1">
        <v>1.9762709322314558</v>
      </c>
      <c r="J702" s="1">
        <v>2.0546891739674766</v>
      </c>
      <c r="K702" s="1">
        <v>2.1937075673617041</v>
      </c>
      <c r="L702" s="1">
        <v>1.5241124082130086</v>
      </c>
      <c r="M702" s="1">
        <v>1.7371285079050205</v>
      </c>
      <c r="N702" s="1">
        <v>1.4833494648667938</v>
      </c>
      <c r="O702" s="1">
        <v>2.0776575265185904</v>
      </c>
      <c r="P702" s="1">
        <v>1.8902259110408295</v>
      </c>
      <c r="Q702" s="1">
        <v>2.5271687567812684</v>
      </c>
      <c r="R702" s="1">
        <v>1.3518541898753873</v>
      </c>
      <c r="S702" s="1">
        <v>0.92899863421252338</v>
      </c>
      <c r="T702" s="1">
        <v>1.5750745943610818</v>
      </c>
      <c r="U702" s="1">
        <v>1.7761634819216805</v>
      </c>
      <c r="V702" s="1">
        <v>1.4088272705554431E-2</v>
      </c>
      <c r="W702" s="1">
        <v>1.4555630101490044E-2</v>
      </c>
      <c r="X702" s="1">
        <v>1.5933050847767711E-2</v>
      </c>
      <c r="Y702" s="1">
        <v>1.2368716733830304E-2</v>
      </c>
      <c r="Z702" s="1">
        <v>1.8544401663305989E-2</v>
      </c>
      <c r="AA702" s="1">
        <v>1.6324294113334005E-2</v>
      </c>
      <c r="AB702" s="1">
        <v>2.3796768756031567E-2</v>
      </c>
      <c r="AC702" s="1">
        <v>2.1894587897087855E-2</v>
      </c>
      <c r="AD702" s="1">
        <v>2.856952412701327E-2</v>
      </c>
      <c r="AE702" s="1">
        <v>1.3400124551186849E-2</v>
      </c>
      <c r="AF702" s="1">
        <v>8.1925843199823715E-3</v>
      </c>
      <c r="AG702" s="1">
        <v>1.258998069032936E-2</v>
      </c>
      <c r="AH702" s="1">
        <v>1.6709243896207388E-2</v>
      </c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s="2" customFormat="1" x14ac:dyDescent="0.3">
      <c r="A703" s="3">
        <v>10593</v>
      </c>
      <c r="B703" s="3" t="s">
        <v>795</v>
      </c>
      <c r="C703" s="3" t="s">
        <v>47</v>
      </c>
      <c r="D703" s="3" t="s">
        <v>89</v>
      </c>
      <c r="E703" s="3" t="s">
        <v>89</v>
      </c>
      <c r="F703" s="3" t="s">
        <v>127</v>
      </c>
      <c r="G703" s="3">
        <v>30.200057529999899</v>
      </c>
      <c r="H703" s="3">
        <v>-93.12706489</v>
      </c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>
        <v>0.11569345634393058</v>
      </c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>
        <v>0.11569345634393058</v>
      </c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</row>
    <row r="704" spans="1:83" x14ac:dyDescent="0.3">
      <c r="A704" s="3">
        <v>10603</v>
      </c>
      <c r="B704" s="3" t="s">
        <v>796</v>
      </c>
      <c r="C704" s="3" t="s">
        <v>446</v>
      </c>
      <c r="D704" s="3" t="s">
        <v>48</v>
      </c>
      <c r="E704" s="3" t="s">
        <v>48</v>
      </c>
      <c r="F704" s="3" t="s">
        <v>38</v>
      </c>
      <c r="G704" s="3">
        <v>40.454591999999899</v>
      </c>
      <c r="H704" s="3">
        <v>-78.747819000000007</v>
      </c>
      <c r="I704" s="1">
        <v>0.96725754769607175</v>
      </c>
      <c r="J704" s="1">
        <v>0.97226592194240036</v>
      </c>
      <c r="K704" s="1">
        <v>0.94910926759531389</v>
      </c>
      <c r="L704" s="1">
        <v>0.51514481144133561</v>
      </c>
      <c r="M704" s="1">
        <v>0.47106456422494558</v>
      </c>
      <c r="N704" s="1">
        <v>0.38620866722723879</v>
      </c>
      <c r="O704" s="1">
        <v>0.62228629813458636</v>
      </c>
      <c r="P704" s="1">
        <v>0.3106204449039594</v>
      </c>
      <c r="Q704" s="1">
        <v>0.32465127906858215</v>
      </c>
      <c r="R704" s="1">
        <v>0.47078866788509216</v>
      </c>
      <c r="S704" s="1">
        <v>7.6878131013494291E-2</v>
      </c>
      <c r="T704" s="1">
        <v>0.11209111047827042</v>
      </c>
      <c r="U704" s="1">
        <v>0.51317722576814295</v>
      </c>
      <c r="V704" s="1">
        <v>0.690898248354337</v>
      </c>
      <c r="W704" s="1">
        <v>0.69447565853028603</v>
      </c>
      <c r="X704" s="1">
        <v>0.67793519113950995</v>
      </c>
      <c r="Y704" s="1">
        <v>0.36796057960095402</v>
      </c>
      <c r="Z704" s="1">
        <v>0.33647468873210401</v>
      </c>
      <c r="AA704" s="1">
        <v>0.275863333733742</v>
      </c>
      <c r="AB704" s="1">
        <v>0.44449021295327601</v>
      </c>
      <c r="AC704" s="1">
        <v>0.22187174635997101</v>
      </c>
      <c r="AD704" s="1">
        <v>0.231893770763273</v>
      </c>
      <c r="AE704" s="1">
        <v>0.33627761991792299</v>
      </c>
      <c r="AF704" s="1">
        <v>5.4912950723924499E-2</v>
      </c>
      <c r="AG704" s="1">
        <v>8.00650789130503E-2</v>
      </c>
      <c r="AH704" s="1">
        <v>0.36655516126295928</v>
      </c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x14ac:dyDescent="0.3">
      <c r="A705" s="3">
        <v>10617</v>
      </c>
      <c r="B705" s="3" t="s">
        <v>797</v>
      </c>
      <c r="C705" s="3" t="s">
        <v>388</v>
      </c>
      <c r="D705" s="3" t="s">
        <v>35</v>
      </c>
      <c r="E705" s="3" t="s">
        <v>1216</v>
      </c>
      <c r="F705" s="3" t="s">
        <v>58</v>
      </c>
      <c r="G705" s="3">
        <v>43.886301000000003</v>
      </c>
      <c r="H705" s="3">
        <v>-75.432962000000003</v>
      </c>
      <c r="I705" s="1">
        <v>0</v>
      </c>
      <c r="J705" s="1">
        <v>0</v>
      </c>
      <c r="K705" s="1">
        <v>0.5538309103416228</v>
      </c>
      <c r="L705" s="1">
        <v>0</v>
      </c>
      <c r="M705" s="1">
        <v>0</v>
      </c>
      <c r="N705" s="1">
        <v>0</v>
      </c>
      <c r="O705" s="1">
        <v>0.45428434411689861</v>
      </c>
      <c r="P705" s="1">
        <v>0.52896008536995265</v>
      </c>
      <c r="Q705" s="1">
        <v>0.53847601218007712</v>
      </c>
      <c r="R705" s="1">
        <v>0.31456884045639583</v>
      </c>
      <c r="S705" s="1">
        <v>0</v>
      </c>
      <c r="T705" s="1">
        <v>0</v>
      </c>
      <c r="U705" s="1">
        <v>0.20152123275132405</v>
      </c>
      <c r="V705" s="1">
        <v>0</v>
      </c>
      <c r="W705" s="1">
        <v>0</v>
      </c>
      <c r="X705" s="1">
        <v>4.1806684348726381E-3</v>
      </c>
      <c r="Y705" s="1">
        <v>0</v>
      </c>
      <c r="Z705" s="1">
        <v>0</v>
      </c>
      <c r="AA705" s="1">
        <v>0</v>
      </c>
      <c r="AB705" s="1">
        <v>4.8167079246445093E-3</v>
      </c>
      <c r="AC705" s="1">
        <v>5.8173832674505554E-3</v>
      </c>
      <c r="AD705" s="1">
        <v>5.7873724472903175E-3</v>
      </c>
      <c r="AE705" s="1">
        <v>3.0623411144130477E-3</v>
      </c>
      <c r="AF705" s="1">
        <v>0</v>
      </c>
      <c r="AG705" s="1">
        <v>0</v>
      </c>
      <c r="AH705" s="1">
        <v>1.9940035517849665E-3</v>
      </c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x14ac:dyDescent="0.3">
      <c r="A706" s="3">
        <v>10620</v>
      </c>
      <c r="B706" s="3" t="s">
        <v>798</v>
      </c>
      <c r="C706" s="3" t="s">
        <v>388</v>
      </c>
      <c r="D706" s="3" t="s">
        <v>35</v>
      </c>
      <c r="E706" s="3" t="s">
        <v>1216</v>
      </c>
      <c r="F706" s="3" t="s">
        <v>58</v>
      </c>
      <c r="G706" s="3">
        <v>43.985320559999899</v>
      </c>
      <c r="H706" s="3">
        <v>-75.622596889999897</v>
      </c>
      <c r="I706" s="17">
        <v>0.30924747027189192</v>
      </c>
      <c r="J706" s="17">
        <v>0.32647511430397619</v>
      </c>
      <c r="K706" s="17">
        <v>0</v>
      </c>
      <c r="L706" s="17">
        <v>0.25215378784532522</v>
      </c>
      <c r="M706" s="17">
        <v>0.585523863684283</v>
      </c>
      <c r="N706" s="17">
        <v>1.5415142973441388E-2</v>
      </c>
      <c r="O706" s="17">
        <v>2.2493060868238244</v>
      </c>
      <c r="P706" s="17">
        <v>2.1436753097104848</v>
      </c>
      <c r="Q706" s="17">
        <v>1.3931907409944515</v>
      </c>
      <c r="R706" s="17">
        <v>0.88085040057546204</v>
      </c>
      <c r="S706" s="17">
        <v>1.0571233704897365E-2</v>
      </c>
      <c r="T706" s="17">
        <v>0</v>
      </c>
      <c r="U706" s="17">
        <v>0.68632308884684701</v>
      </c>
      <c r="V706" s="17">
        <v>2.2995473308990459E-3</v>
      </c>
      <c r="W706" s="17">
        <v>2.4252215010641559E-3</v>
      </c>
      <c r="X706" s="17">
        <v>0</v>
      </c>
      <c r="Y706" s="17">
        <v>1.9796490473772601E-3</v>
      </c>
      <c r="Z706" s="17">
        <v>5.3846944879605086E-3</v>
      </c>
      <c r="AA706" s="17">
        <v>1.5122835688218762E-4</v>
      </c>
      <c r="AB706" s="17">
        <v>2.3799822992260654E-2</v>
      </c>
      <c r="AC706" s="17">
        <v>2.3521759327241574E-2</v>
      </c>
      <c r="AD706" s="17">
        <v>1.489752770614974E-2</v>
      </c>
      <c r="AE706" s="17">
        <v>8.5624020856129041E-3</v>
      </c>
      <c r="AF706" s="17">
        <v>9.916485630883115E-5</v>
      </c>
      <c r="AG706" s="17">
        <v>0</v>
      </c>
      <c r="AH706" s="17">
        <v>6.9927351067795955E-3</v>
      </c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</row>
    <row r="707" spans="1:83" x14ac:dyDescent="0.3">
      <c r="A707" s="3">
        <v>10621</v>
      </c>
      <c r="B707" s="3" t="s">
        <v>799</v>
      </c>
      <c r="C707" s="3" t="s">
        <v>388</v>
      </c>
      <c r="D707" s="3" t="s">
        <v>48</v>
      </c>
      <c r="E707" s="3" t="s">
        <v>48</v>
      </c>
      <c r="F707" s="3" t="s">
        <v>58</v>
      </c>
      <c r="G707" s="3">
        <v>43.06676667</v>
      </c>
      <c r="H707" s="3">
        <v>-76.224417779999897</v>
      </c>
      <c r="I707" s="17">
        <v>0</v>
      </c>
      <c r="J707" s="17">
        <v>0.10578597541524837</v>
      </c>
      <c r="K707" s="17">
        <v>4.7578369319146399E-2</v>
      </c>
      <c r="L707" s="17">
        <v>0</v>
      </c>
      <c r="M707" s="17">
        <v>2.4114030935035717E-2</v>
      </c>
      <c r="N707" s="17">
        <v>0</v>
      </c>
      <c r="O707" s="17">
        <v>4.4734746055584335E-2</v>
      </c>
      <c r="P707" s="17">
        <v>0</v>
      </c>
      <c r="Q707" s="17">
        <v>7.9687880714663331E-2</v>
      </c>
      <c r="R707" s="17">
        <v>0</v>
      </c>
      <c r="S707" s="17">
        <v>0</v>
      </c>
      <c r="T707" s="17">
        <v>0</v>
      </c>
      <c r="U707" s="17">
        <v>2.4553110325122227E-2</v>
      </c>
      <c r="V707" s="17">
        <v>0</v>
      </c>
      <c r="W707" s="17">
        <v>7.5561411010891699E-2</v>
      </c>
      <c r="X707" s="17">
        <v>3.3984549513676E-2</v>
      </c>
      <c r="Y707" s="17">
        <v>0</v>
      </c>
      <c r="Z707" s="17">
        <v>1.7224307810739799E-2</v>
      </c>
      <c r="AA707" s="17">
        <v>0</v>
      </c>
      <c r="AB707" s="17">
        <v>3.19533900397031E-2</v>
      </c>
      <c r="AC707" s="17">
        <v>0</v>
      </c>
      <c r="AD707" s="17">
        <v>5.6919914796188097E-2</v>
      </c>
      <c r="AE707" s="17">
        <v>0</v>
      </c>
      <c r="AF707" s="17">
        <v>0</v>
      </c>
      <c r="AG707" s="17">
        <v>0</v>
      </c>
      <c r="AH707" s="17">
        <v>1.7537935946515877E-2</v>
      </c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</row>
    <row r="708" spans="1:83" x14ac:dyDescent="0.3">
      <c r="A708" s="3">
        <v>10629</v>
      </c>
      <c r="B708" s="3" t="s">
        <v>800</v>
      </c>
      <c r="C708" s="3" t="s">
        <v>139</v>
      </c>
      <c r="D708" s="3" t="s">
        <v>35</v>
      </c>
      <c r="E708" s="3" t="s">
        <v>1216</v>
      </c>
      <c r="F708" s="3" t="s">
        <v>127</v>
      </c>
      <c r="G708" s="3">
        <v>39.270501580000001</v>
      </c>
      <c r="H708" s="3">
        <v>-76.629822570000002</v>
      </c>
      <c r="I708" s="1">
        <v>48.648766488766746</v>
      </c>
      <c r="J708" s="1">
        <v>54.480480972362017</v>
      </c>
      <c r="K708" s="1">
        <v>40.954431483101928</v>
      </c>
      <c r="L708" s="1">
        <v>60.100381549041025</v>
      </c>
      <c r="M708" s="1">
        <v>73.634444045196673</v>
      </c>
      <c r="N708" s="1">
        <v>76.010010131728592</v>
      </c>
      <c r="O708" s="1">
        <v>73.519627494674936</v>
      </c>
      <c r="P708" s="1">
        <v>67.332485104603677</v>
      </c>
      <c r="Q708" s="1">
        <v>68.338399566118767</v>
      </c>
      <c r="R708" s="1">
        <v>65.206820696775125</v>
      </c>
      <c r="S708" s="1">
        <v>64.868620208980445</v>
      </c>
      <c r="T708" s="1">
        <v>57.997576919452719</v>
      </c>
      <c r="U708" s="1">
        <v>62.605738438662819</v>
      </c>
      <c r="V708" s="1">
        <v>0.36600323183892225</v>
      </c>
      <c r="W708" s="1">
        <v>0.39426909671644839</v>
      </c>
      <c r="X708" s="1">
        <v>0.32104199821126517</v>
      </c>
      <c r="Y708" s="1">
        <v>0.57608687538451153</v>
      </c>
      <c r="Z708" s="1">
        <v>0.80794663372124387</v>
      </c>
      <c r="AA708" s="1">
        <v>0.88755627056446018</v>
      </c>
      <c r="AB708" s="1">
        <v>0.86371233739304232</v>
      </c>
      <c r="AC708" s="1">
        <v>0.78938459784397108</v>
      </c>
      <c r="AD708" s="1">
        <v>0.79371633688329779</v>
      </c>
      <c r="AE708" s="1">
        <v>0.67534783293127509</v>
      </c>
      <c r="AF708" s="1">
        <v>0.62795581776599285</v>
      </c>
      <c r="AG708" s="1">
        <v>0.52117037003374145</v>
      </c>
      <c r="AH708" s="1">
        <v>0.63638852270461832</v>
      </c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x14ac:dyDescent="0.3">
      <c r="A709" s="3">
        <v>10633</v>
      </c>
      <c r="B709" s="3" t="s">
        <v>801</v>
      </c>
      <c r="C709" s="3" t="s">
        <v>512</v>
      </c>
      <c r="D709" s="3" t="s">
        <v>48</v>
      </c>
      <c r="E709" s="3" t="s">
        <v>48</v>
      </c>
      <c r="F709" s="3" t="s">
        <v>58</v>
      </c>
      <c r="G709" s="3">
        <v>37.298000000000002</v>
      </c>
      <c r="H709" s="3">
        <v>-77.287718999999896</v>
      </c>
      <c r="I709" s="1">
        <v>1.50945646148458</v>
      </c>
      <c r="J709" s="1">
        <v>1.6819582286930359</v>
      </c>
      <c r="K709" s="1">
        <v>1.2866064315711558</v>
      </c>
      <c r="L709" s="1">
        <v>0.63894030690290493</v>
      </c>
      <c r="M709" s="1">
        <v>1.262326628625853</v>
      </c>
      <c r="N709" s="1">
        <v>1.0290831310634925</v>
      </c>
      <c r="O709" s="1">
        <v>1.0889737055104964</v>
      </c>
      <c r="P709" s="1">
        <v>1.3435745409163069</v>
      </c>
      <c r="Q709" s="1">
        <v>1.5110423632457159</v>
      </c>
      <c r="R709" s="1">
        <v>0.81996246187403798</v>
      </c>
      <c r="S709" s="1">
        <v>2.1240220857769616</v>
      </c>
      <c r="T709" s="1">
        <v>1.2031860954316642</v>
      </c>
      <c r="U709" s="1">
        <v>1.2880113509614088</v>
      </c>
      <c r="V709" s="1">
        <v>1.0781831867747</v>
      </c>
      <c r="W709" s="1">
        <v>1.20139873478074</v>
      </c>
      <c r="X709" s="1">
        <v>0.91900459397939704</v>
      </c>
      <c r="Y709" s="1">
        <v>0.45638593350207501</v>
      </c>
      <c r="Z709" s="1">
        <v>0.90166187758989502</v>
      </c>
      <c r="AA709" s="1">
        <v>0.73505937933106602</v>
      </c>
      <c r="AB709" s="1">
        <v>0.77783836107892601</v>
      </c>
      <c r="AC709" s="1">
        <v>0.95969610065450495</v>
      </c>
      <c r="AD709" s="1">
        <v>1.07931597374694</v>
      </c>
      <c r="AE709" s="1">
        <v>0.58568747276717004</v>
      </c>
      <c r="AF709" s="1">
        <v>1.5171586326978299</v>
      </c>
      <c r="AG709" s="1">
        <v>0.85941863959404596</v>
      </c>
      <c r="AH709" s="1">
        <v>0.92000810782957765</v>
      </c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x14ac:dyDescent="0.3">
      <c r="A710" s="3">
        <v>10641</v>
      </c>
      <c r="B710" s="3" t="s">
        <v>802</v>
      </c>
      <c r="C710" s="3" t="s">
        <v>446</v>
      </c>
      <c r="D710" s="3" t="s">
        <v>48</v>
      </c>
      <c r="E710" s="3" t="s">
        <v>48</v>
      </c>
      <c r="F710" s="3" t="s">
        <v>38</v>
      </c>
      <c r="G710" s="3">
        <v>40.474586000000002</v>
      </c>
      <c r="H710" s="3">
        <v>-78.702207999999899</v>
      </c>
      <c r="I710" s="1">
        <v>1.3775435580593804</v>
      </c>
      <c r="J710" s="1">
        <v>1.3736034537247497</v>
      </c>
      <c r="K710" s="1">
        <v>1.4122690722773918</v>
      </c>
      <c r="L710" s="1">
        <v>1.1190351193897021</v>
      </c>
      <c r="M710" s="1">
        <v>1.4164703374610601</v>
      </c>
      <c r="N710" s="1">
        <v>1.0051540416852647</v>
      </c>
      <c r="O710" s="1">
        <v>1.3612365948790546</v>
      </c>
      <c r="P710" s="1">
        <v>1.0611275155812492</v>
      </c>
      <c r="Q710" s="1">
        <v>1.093995837114649</v>
      </c>
      <c r="R710" s="1">
        <v>0.439893263874435</v>
      </c>
      <c r="S710" s="1">
        <v>1.1088933699209631</v>
      </c>
      <c r="T710" s="1">
        <v>1.2188728170965528</v>
      </c>
      <c r="U710" s="1">
        <v>1.1648850840649678</v>
      </c>
      <c r="V710" s="1">
        <v>0.98395968432812897</v>
      </c>
      <c r="W710" s="1">
        <v>0.98114532408910704</v>
      </c>
      <c r="X710" s="1">
        <v>1.0087636230552799</v>
      </c>
      <c r="Y710" s="1">
        <v>0.79931079956407303</v>
      </c>
      <c r="Z710" s="1">
        <v>1.0117645267579001</v>
      </c>
      <c r="AA710" s="1">
        <v>0.71796717263233201</v>
      </c>
      <c r="AB710" s="1">
        <v>0.97231185348503901</v>
      </c>
      <c r="AC710" s="1">
        <v>0.75794822541517803</v>
      </c>
      <c r="AD710" s="1">
        <v>0.78142559793903499</v>
      </c>
      <c r="AE710" s="1">
        <v>0.31420947419602502</v>
      </c>
      <c r="AF710" s="1">
        <v>0.79206669280068798</v>
      </c>
      <c r="AG710" s="1">
        <v>0.87062344078325204</v>
      </c>
      <c r="AH710" s="1">
        <v>0.83206077433211978</v>
      </c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x14ac:dyDescent="0.3">
      <c r="A711" s="3">
        <v>10642</v>
      </c>
      <c r="B711" s="3" t="s">
        <v>803</v>
      </c>
      <c r="C711" s="3" t="s">
        <v>388</v>
      </c>
      <c r="D711" s="3" t="s">
        <v>48</v>
      </c>
      <c r="E711" s="3" t="s">
        <v>48</v>
      </c>
      <c r="F711" s="3" t="s">
        <v>127</v>
      </c>
      <c r="G711" s="3">
        <v>40.738601920000001</v>
      </c>
      <c r="H711" s="3">
        <v>-73.590164470000005</v>
      </c>
      <c r="I711" s="17">
        <v>1.4546626908555138</v>
      </c>
      <c r="J711" s="17">
        <v>1.38530006435527</v>
      </c>
      <c r="K711" s="17">
        <v>1.6794133344042881</v>
      </c>
      <c r="L711" s="17">
        <v>1.4401811179336559</v>
      </c>
      <c r="M711" s="17">
        <v>1.6214703309074199</v>
      </c>
      <c r="N711" s="17">
        <v>1.850294905475828</v>
      </c>
      <c r="O711" s="17">
        <v>1.859684670861486</v>
      </c>
      <c r="P711" s="17">
        <v>1.7814524433125418</v>
      </c>
      <c r="Q711" s="17">
        <v>1.8353573699282917</v>
      </c>
      <c r="R711" s="17">
        <v>1.780495708341896</v>
      </c>
      <c r="S711" s="17">
        <v>1.6738845927818418</v>
      </c>
      <c r="T711" s="17">
        <v>1.5912420199006239</v>
      </c>
      <c r="U711" s="17">
        <v>1.6646602699770763</v>
      </c>
      <c r="V711" s="17">
        <v>1.0390447791825099</v>
      </c>
      <c r="W711" s="17">
        <v>0.98950004596804997</v>
      </c>
      <c r="X711" s="17">
        <v>1.1995809531459201</v>
      </c>
      <c r="Y711" s="17">
        <v>1.0287007985240399</v>
      </c>
      <c r="Z711" s="17">
        <v>1.1581930935053</v>
      </c>
      <c r="AA711" s="17">
        <v>1.32163921819702</v>
      </c>
      <c r="AB711" s="17">
        <v>1.3283461934724901</v>
      </c>
      <c r="AC711" s="17">
        <v>1.27246603093753</v>
      </c>
      <c r="AD711" s="17">
        <v>1.3109695499487799</v>
      </c>
      <c r="AE711" s="17">
        <v>1.2717826488156401</v>
      </c>
      <c r="AF711" s="17">
        <v>1.1956318519870299</v>
      </c>
      <c r="AG711" s="17">
        <v>1.1366014427861599</v>
      </c>
      <c r="AH711" s="17">
        <v>1.1890430499836262</v>
      </c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</row>
    <row r="712" spans="1:83" x14ac:dyDescent="0.3">
      <c r="A712" s="3">
        <v>10646</v>
      </c>
      <c r="B712" s="3" t="s">
        <v>804</v>
      </c>
      <c r="C712" s="3" t="s">
        <v>124</v>
      </c>
      <c r="D712" s="3" t="s">
        <v>48</v>
      </c>
      <c r="E712" s="3" t="s">
        <v>48</v>
      </c>
      <c r="F712" s="3" t="s">
        <v>127</v>
      </c>
      <c r="G712" s="3">
        <v>41.475666070000003</v>
      </c>
      <c r="H712" s="3">
        <v>-72.068764079999895</v>
      </c>
      <c r="I712" s="17">
        <v>0.2872237378334338</v>
      </c>
      <c r="J712" s="17">
        <v>0.42892186568089319</v>
      </c>
      <c r="K712" s="17">
        <v>0.44056663512432898</v>
      </c>
      <c r="L712" s="17">
        <v>0.44428746094379634</v>
      </c>
      <c r="M712" s="17">
        <v>0.41161495239940316</v>
      </c>
      <c r="N712" s="17">
        <v>0.47051998860430472</v>
      </c>
      <c r="O712" s="17">
        <v>0.49553425223012337</v>
      </c>
      <c r="P712" s="17">
        <v>0.50028434156117341</v>
      </c>
      <c r="Q712" s="17">
        <v>0.49060368284685518</v>
      </c>
      <c r="R712" s="17">
        <v>0.46682842834763238</v>
      </c>
      <c r="S712" s="17">
        <v>0.41491805854961278</v>
      </c>
      <c r="T712" s="17">
        <v>0.41664074594146755</v>
      </c>
      <c r="U712" s="17">
        <v>0.43890184620264805</v>
      </c>
      <c r="V712" s="17">
        <v>0.205159812738167</v>
      </c>
      <c r="W712" s="17">
        <v>0.306372761200638</v>
      </c>
      <c r="X712" s="17">
        <v>0.31469045366023501</v>
      </c>
      <c r="Y712" s="17">
        <v>0.31734818638842599</v>
      </c>
      <c r="Z712" s="17">
        <v>0.29401068028528798</v>
      </c>
      <c r="AA712" s="17">
        <v>0.33608570614593197</v>
      </c>
      <c r="AB712" s="17">
        <v>0.35395303730723099</v>
      </c>
      <c r="AC712" s="17">
        <v>0.35734595825798099</v>
      </c>
      <c r="AD712" s="17">
        <v>0.350431202033468</v>
      </c>
      <c r="AE712" s="17">
        <v>0.33344887739116602</v>
      </c>
      <c r="AF712" s="17">
        <v>0.29637004182115201</v>
      </c>
      <c r="AG712" s="17">
        <v>0.297600532815334</v>
      </c>
      <c r="AH712" s="17">
        <v>0.3135013187161772</v>
      </c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</row>
    <row r="713" spans="1:83" x14ac:dyDescent="0.3">
      <c r="A713" s="3">
        <v>10652</v>
      </c>
      <c r="B713" s="3" t="s">
        <v>805</v>
      </c>
      <c r="C713" s="3" t="s">
        <v>91</v>
      </c>
      <c r="D713" s="3" t="s">
        <v>48</v>
      </c>
      <c r="E713" s="3" t="s">
        <v>48</v>
      </c>
      <c r="F713" s="3" t="s">
        <v>127</v>
      </c>
      <c r="G713" s="3">
        <v>40.878044000000003</v>
      </c>
      <c r="H713" s="3">
        <v>-121.702021999999</v>
      </c>
      <c r="I713" s="1">
        <v>0.42881825836916637</v>
      </c>
      <c r="J713" s="1">
        <v>0.40916078657703897</v>
      </c>
      <c r="K713" s="1">
        <v>0.43430944544641775</v>
      </c>
      <c r="L713" s="1">
        <v>9.2115184084502588E-2</v>
      </c>
      <c r="M713" s="1">
        <v>0.49766597593651252</v>
      </c>
      <c r="N713" s="1">
        <v>0.50100130832712653</v>
      </c>
      <c r="O713" s="1">
        <v>0.5250297839490311</v>
      </c>
      <c r="P713" s="1">
        <v>0.51697677942205955</v>
      </c>
      <c r="Q713" s="1">
        <v>0.51993024112129238</v>
      </c>
      <c r="R713" s="1">
        <v>0.5238036956710348</v>
      </c>
      <c r="S713" s="1">
        <v>0.38167175060032482</v>
      </c>
      <c r="T713" s="1">
        <v>0.49410520167839456</v>
      </c>
      <c r="U713" s="1">
        <v>0.44476723261042628</v>
      </c>
      <c r="V713" s="1">
        <v>0.30629875597797601</v>
      </c>
      <c r="W713" s="1">
        <v>0.29225770469788498</v>
      </c>
      <c r="X713" s="1">
        <v>0.310221032461727</v>
      </c>
      <c r="Y713" s="1">
        <v>6.5796560060359E-2</v>
      </c>
      <c r="Z713" s="1">
        <v>0.35547569709750898</v>
      </c>
      <c r="AA713" s="1">
        <v>0.35785807737651898</v>
      </c>
      <c r="AB713" s="1">
        <v>0.37502127424930798</v>
      </c>
      <c r="AC713" s="1">
        <v>0.36926912815861401</v>
      </c>
      <c r="AD713" s="1">
        <v>0.371378743658066</v>
      </c>
      <c r="AE713" s="1">
        <v>0.37414549690788201</v>
      </c>
      <c r="AF713" s="1">
        <v>0.27262267900023202</v>
      </c>
      <c r="AG713" s="1">
        <v>0.35293228691313899</v>
      </c>
      <c r="AH713" s="1">
        <v>0.31769088043601879</v>
      </c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x14ac:dyDescent="0.3">
      <c r="A714" s="3">
        <v>10671</v>
      </c>
      <c r="B714" s="3" t="s">
        <v>806</v>
      </c>
      <c r="C714" s="3" t="s">
        <v>78</v>
      </c>
      <c r="D714" s="3" t="s">
        <v>48</v>
      </c>
      <c r="E714" s="3" t="s">
        <v>48</v>
      </c>
      <c r="F714" s="3" t="s">
        <v>38</v>
      </c>
      <c r="G714" s="3">
        <v>35.193055559999898</v>
      </c>
      <c r="H714" s="3">
        <v>-94.645833330000002</v>
      </c>
      <c r="I714" s="1">
        <v>3.1110073276694439</v>
      </c>
      <c r="J714" s="1">
        <v>2.7026965097938538</v>
      </c>
      <c r="K714" s="1">
        <v>1.5572091482442598</v>
      </c>
      <c r="L714" s="1">
        <v>1.5351432604766579</v>
      </c>
      <c r="M714" s="1">
        <v>2.1742341538456555</v>
      </c>
      <c r="N714" s="1">
        <v>4.1327263832454317</v>
      </c>
      <c r="O714" s="1">
        <v>4.2018160102196598</v>
      </c>
      <c r="P714" s="1">
        <v>5.2166322116128496</v>
      </c>
      <c r="Q714" s="1">
        <v>5.1125846915653712</v>
      </c>
      <c r="R714" s="1">
        <v>4.3778308073801417</v>
      </c>
      <c r="S714" s="1">
        <v>3.7664022986569559</v>
      </c>
      <c r="T714" s="1">
        <v>3.0065170237754399</v>
      </c>
      <c r="U714" s="1">
        <v>3.4111886259115929</v>
      </c>
      <c r="V714" s="1">
        <v>2.22214809119246</v>
      </c>
      <c r="W714" s="1">
        <v>1.9304975069956101</v>
      </c>
      <c r="X714" s="1">
        <v>1.1122922487458999</v>
      </c>
      <c r="Y714" s="1">
        <v>1.09653090034047</v>
      </c>
      <c r="Z714" s="1">
        <v>1.5530243956040399</v>
      </c>
      <c r="AA714" s="1">
        <v>2.9519474166038799</v>
      </c>
      <c r="AB714" s="1">
        <v>3.0012971501568999</v>
      </c>
      <c r="AC714" s="1">
        <v>3.7261658654377499</v>
      </c>
      <c r="AD714" s="1">
        <v>3.6518462082609799</v>
      </c>
      <c r="AE714" s="1">
        <v>3.1270220052715301</v>
      </c>
      <c r="AF714" s="1">
        <v>2.6902873561835401</v>
      </c>
      <c r="AG714" s="1">
        <v>2.1475121598396001</v>
      </c>
      <c r="AH714" s="1">
        <v>2.4365633042225658</v>
      </c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x14ac:dyDescent="0.3">
      <c r="A715" s="3">
        <v>10672</v>
      </c>
      <c r="B715" s="3" t="s">
        <v>807</v>
      </c>
      <c r="C715" s="3" t="s">
        <v>73</v>
      </c>
      <c r="D715" s="3" t="s">
        <v>48</v>
      </c>
      <c r="E715" s="3" t="s">
        <v>48</v>
      </c>
      <c r="F715" s="3" t="s">
        <v>38</v>
      </c>
      <c r="G715" s="3">
        <v>30.422481000000001</v>
      </c>
      <c r="H715" s="3">
        <v>-81.606362000000004</v>
      </c>
      <c r="I715" s="1">
        <v>0</v>
      </c>
      <c r="J715" s="1">
        <v>0</v>
      </c>
      <c r="K715" s="1">
        <v>0</v>
      </c>
      <c r="L715" s="1">
        <v>0.24496341394348878</v>
      </c>
      <c r="M715" s="1">
        <v>1.6398784817408281</v>
      </c>
      <c r="N715" s="1">
        <v>1.6121510726061858</v>
      </c>
      <c r="O715" s="1">
        <v>1.53142905086598</v>
      </c>
      <c r="P715" s="1">
        <v>1.5803224816611821</v>
      </c>
      <c r="Q715" s="1">
        <v>0.99258188531347713</v>
      </c>
      <c r="R715" s="1">
        <v>0</v>
      </c>
      <c r="S715" s="1">
        <v>0</v>
      </c>
      <c r="T715" s="1">
        <v>0</v>
      </c>
      <c r="U715" s="1">
        <v>0.63778471670740344</v>
      </c>
      <c r="V715" s="1">
        <v>0</v>
      </c>
      <c r="W715" s="1">
        <v>0</v>
      </c>
      <c r="X715" s="1">
        <v>0</v>
      </c>
      <c r="Y715" s="1">
        <v>0.17497386710249199</v>
      </c>
      <c r="Z715" s="1">
        <v>1.1713417726720201</v>
      </c>
      <c r="AA715" s="1">
        <v>1.15153648043299</v>
      </c>
      <c r="AB715" s="1">
        <v>1.0938778934757001</v>
      </c>
      <c r="AC715" s="1">
        <v>1.12880177261513</v>
      </c>
      <c r="AD715" s="1">
        <v>0.70898706093819797</v>
      </c>
      <c r="AE715" s="1">
        <v>0</v>
      </c>
      <c r="AF715" s="1">
        <v>0</v>
      </c>
      <c r="AG715" s="1">
        <v>0</v>
      </c>
      <c r="AH715" s="1">
        <v>0.4555605119338596</v>
      </c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x14ac:dyDescent="0.3">
      <c r="A716" s="3">
        <v>10673</v>
      </c>
      <c r="B716" s="3" t="s">
        <v>808</v>
      </c>
      <c r="C716" s="3" t="s">
        <v>174</v>
      </c>
      <c r="D716" s="3" t="s">
        <v>48</v>
      </c>
      <c r="E716" s="3" t="s">
        <v>48</v>
      </c>
      <c r="F716" s="3" t="s">
        <v>38</v>
      </c>
      <c r="G716" s="3">
        <v>21.303333330000001</v>
      </c>
      <c r="H716" s="3">
        <v>-158.10638890000001</v>
      </c>
      <c r="I716" s="1">
        <v>0</v>
      </c>
      <c r="J716" s="1">
        <v>2.1660661034864459</v>
      </c>
      <c r="K716" s="1">
        <v>2.4191125518247238</v>
      </c>
      <c r="L716" s="1">
        <v>1.3592262101416934</v>
      </c>
      <c r="M716" s="1">
        <v>1.6355344435675421</v>
      </c>
      <c r="N716" s="1">
        <v>2.132486424327952</v>
      </c>
      <c r="O716" s="1">
        <v>2.3347209744791098</v>
      </c>
      <c r="P716" s="1">
        <v>2.585768083364242</v>
      </c>
      <c r="Q716" s="1">
        <v>2.555432891739728</v>
      </c>
      <c r="R716" s="1">
        <v>2.58113773624315</v>
      </c>
      <c r="S716" s="1">
        <v>2.4900999255956737</v>
      </c>
      <c r="T716" s="1">
        <v>2.23360802218295</v>
      </c>
      <c r="U716" s="1">
        <v>2.0390508235980414</v>
      </c>
      <c r="V716" s="1">
        <v>0</v>
      </c>
      <c r="W716" s="1">
        <v>1.54719007391889</v>
      </c>
      <c r="X716" s="1">
        <v>1.72793753701766</v>
      </c>
      <c r="Y716" s="1">
        <v>0.97087586438692397</v>
      </c>
      <c r="Z716" s="1">
        <v>1.1682388882625301</v>
      </c>
      <c r="AA716" s="1">
        <v>1.52320458880568</v>
      </c>
      <c r="AB716" s="1">
        <v>1.66765783891365</v>
      </c>
      <c r="AC716" s="1">
        <v>1.84697720240303</v>
      </c>
      <c r="AD716" s="1">
        <v>1.82530920838552</v>
      </c>
      <c r="AE716" s="1">
        <v>1.8436698116022501</v>
      </c>
      <c r="AF716" s="1">
        <v>1.77864280399691</v>
      </c>
      <c r="AG716" s="1">
        <v>1.59543430155925</v>
      </c>
      <c r="AH716" s="1">
        <v>1.4564648739986013</v>
      </c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x14ac:dyDescent="0.3">
      <c r="A717" s="3">
        <v>10678</v>
      </c>
      <c r="B717" s="3" t="s">
        <v>809</v>
      </c>
      <c r="C717" s="3" t="s">
        <v>139</v>
      </c>
      <c r="D717" s="3" t="s">
        <v>48</v>
      </c>
      <c r="E717" s="3" t="s">
        <v>48</v>
      </c>
      <c r="F717" s="3" t="s">
        <v>38</v>
      </c>
      <c r="G717" s="3">
        <v>39.596186000000003</v>
      </c>
      <c r="H717" s="3">
        <v>-78.746257999999898</v>
      </c>
      <c r="I717" s="1">
        <v>2.0792162202847559</v>
      </c>
      <c r="J717" s="1">
        <v>2.3260665679265</v>
      </c>
      <c r="K717" s="1">
        <v>2.1120507530006076</v>
      </c>
      <c r="L717" s="1">
        <v>0.92745381099335855</v>
      </c>
      <c r="M717" s="1">
        <v>2.034367632049662</v>
      </c>
      <c r="N717" s="1">
        <v>1.9638732157924739</v>
      </c>
      <c r="O717" s="1">
        <v>2.057880481975332</v>
      </c>
      <c r="P717" s="1">
        <v>1.9942264605104381</v>
      </c>
      <c r="Q717" s="1">
        <v>1.8890693027023018</v>
      </c>
      <c r="R717" s="1">
        <v>1.7754549978148337</v>
      </c>
      <c r="S717" s="1">
        <v>1.687703565683268</v>
      </c>
      <c r="T717" s="1">
        <v>1.8839668898633799</v>
      </c>
      <c r="U717" s="1">
        <v>1.893766923993297</v>
      </c>
      <c r="V717" s="1">
        <v>1.4851544430605399</v>
      </c>
      <c r="W717" s="1">
        <v>1.6614761199475001</v>
      </c>
      <c r="X717" s="1">
        <v>1.50860768071472</v>
      </c>
      <c r="Y717" s="1">
        <v>0.66246700785239898</v>
      </c>
      <c r="Z717" s="1">
        <v>1.45311973717833</v>
      </c>
      <c r="AA717" s="1">
        <v>1.40276658270891</v>
      </c>
      <c r="AB717" s="1">
        <v>1.46991462998238</v>
      </c>
      <c r="AC717" s="1">
        <v>1.4244474717931701</v>
      </c>
      <c r="AD717" s="1">
        <v>1.34933521621593</v>
      </c>
      <c r="AE717" s="1">
        <v>1.2681821412963099</v>
      </c>
      <c r="AF717" s="1">
        <v>1.2055025469166201</v>
      </c>
      <c r="AG717" s="1">
        <v>1.3456906356167</v>
      </c>
      <c r="AH717" s="1">
        <v>1.3526906599952122</v>
      </c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x14ac:dyDescent="0.3">
      <c r="A718" s="3">
        <v>10682</v>
      </c>
      <c r="B718" s="3" t="s">
        <v>810</v>
      </c>
      <c r="C718" s="3" t="s">
        <v>114</v>
      </c>
      <c r="D718" s="3" t="s">
        <v>48</v>
      </c>
      <c r="E718" s="3" t="s">
        <v>48</v>
      </c>
      <c r="F718" s="3" t="s">
        <v>58</v>
      </c>
      <c r="G718" s="3">
        <v>40.242879000000002</v>
      </c>
      <c r="H718" s="3">
        <v>-103.630831</v>
      </c>
      <c r="I718" s="17">
        <v>1.5611000934819695E-2</v>
      </c>
      <c r="J718" s="17">
        <v>3.7770041839575899E-2</v>
      </c>
      <c r="K718" s="17">
        <v>3.6305263517447846E-2</v>
      </c>
      <c r="L718" s="17">
        <v>2.220907686686752E-2</v>
      </c>
      <c r="M718" s="17">
        <v>3.5615951019763274E-2</v>
      </c>
      <c r="N718" s="17">
        <v>9.8969294908988287E-2</v>
      </c>
      <c r="O718" s="17">
        <v>7.3552179650636179E-2</v>
      </c>
      <c r="P718" s="17">
        <v>0.12079983530045776</v>
      </c>
      <c r="Q718" s="17">
        <v>5.2990315321533241E-2</v>
      </c>
      <c r="R718" s="17">
        <v>4.0026742302990755E-2</v>
      </c>
      <c r="S718" s="17">
        <v>3.7858826620614447E-2</v>
      </c>
      <c r="T718" s="17">
        <v>5.8483553065446035E-3</v>
      </c>
      <c r="U718" s="17">
        <v>4.8161440416604639E-2</v>
      </c>
      <c r="V718" s="17">
        <v>1.115071495344264E-2</v>
      </c>
      <c r="W718" s="17">
        <v>2.6978601313982789E-2</v>
      </c>
      <c r="X718" s="17">
        <v>2.593233108389132E-2</v>
      </c>
      <c r="Y718" s="17">
        <v>1.58636263334768E-2</v>
      </c>
      <c r="Z718" s="17">
        <v>2.5439965014116623E-2</v>
      </c>
      <c r="AA718" s="17">
        <v>7.0692353506420211E-2</v>
      </c>
      <c r="AB718" s="17">
        <v>5.2537271179025846E-2</v>
      </c>
      <c r="AC718" s="17">
        <v>8.6285596643184123E-2</v>
      </c>
      <c r="AD718" s="17">
        <v>3.7850225229666599E-2</v>
      </c>
      <c r="AE718" s="17">
        <v>2.8590530216421974E-2</v>
      </c>
      <c r="AF718" s="17">
        <v>2.70420190147246E-2</v>
      </c>
      <c r="AG718" s="17">
        <v>4.1773966475318596E-3</v>
      </c>
      <c r="AH718" s="17">
        <v>3.4401028869003321E-2</v>
      </c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</row>
    <row r="719" spans="1:83" x14ac:dyDescent="0.3">
      <c r="A719" s="3">
        <v>10686</v>
      </c>
      <c r="B719" s="3" t="s">
        <v>811</v>
      </c>
      <c r="C719" s="3" t="s">
        <v>312</v>
      </c>
      <c r="D719" s="3" t="s">
        <v>35</v>
      </c>
      <c r="E719" s="3" t="s">
        <v>1216</v>
      </c>
      <c r="F719" s="3" t="s">
        <v>33</v>
      </c>
      <c r="G719" s="3">
        <v>47.233969000000002</v>
      </c>
      <c r="H719" s="3">
        <v>-93.537824999999899</v>
      </c>
      <c r="I719" s="1">
        <v>10.543668133458958</v>
      </c>
      <c r="J719" s="1">
        <v>10.748094701796461</v>
      </c>
      <c r="K719" s="1">
        <v>5.9167788710752784</v>
      </c>
      <c r="L719" s="1">
        <v>12.170571596098231</v>
      </c>
      <c r="M719" s="1">
        <v>7.956278391936336</v>
      </c>
      <c r="N719" s="1">
        <v>9.8447223864880069</v>
      </c>
      <c r="O719" s="1">
        <v>10.637324062287112</v>
      </c>
      <c r="P719" s="1">
        <v>11.74310364998281</v>
      </c>
      <c r="Q719" s="1">
        <v>9.2038364320554322</v>
      </c>
      <c r="R719" s="1">
        <v>9.8867004153296936</v>
      </c>
      <c r="S719" s="1">
        <v>11.538324517132256</v>
      </c>
      <c r="T719" s="1">
        <v>9.7012146515509396</v>
      </c>
      <c r="U719" s="1">
        <v>9.9770066110897915</v>
      </c>
      <c r="V719" s="1">
        <v>7.9009875885197811E-2</v>
      </c>
      <c r="W719" s="1">
        <v>7.8892394864350596E-2</v>
      </c>
      <c r="X719" s="1">
        <v>4.6342248712024331E-2</v>
      </c>
      <c r="Y719" s="1">
        <v>0.11018393588352973</v>
      </c>
      <c r="Z719" s="1">
        <v>8.1818965611773362E-2</v>
      </c>
      <c r="AA719" s="1">
        <v>0.11015099477980896</v>
      </c>
      <c r="AB719" s="1">
        <v>0.12476012462977613</v>
      </c>
      <c r="AC719" s="1">
        <v>0.13470067608647338</v>
      </c>
      <c r="AD719" s="1">
        <v>0.10242640163557562</v>
      </c>
      <c r="AE719" s="1">
        <v>9.5415087966498807E-2</v>
      </c>
      <c r="AF719" s="1">
        <v>9.4323899337530048E-2</v>
      </c>
      <c r="AG719" s="1">
        <v>7.3680453138131902E-2</v>
      </c>
      <c r="AH719" s="1">
        <v>9.4326286022524103E-2</v>
      </c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x14ac:dyDescent="0.3">
      <c r="A720" s="3">
        <v>10725</v>
      </c>
      <c r="B720" s="3" t="s">
        <v>812</v>
      </c>
      <c r="C720" s="3" t="s">
        <v>388</v>
      </c>
      <c r="D720" s="3" t="s">
        <v>48</v>
      </c>
      <c r="E720" s="3" t="s">
        <v>48</v>
      </c>
      <c r="F720" s="3" t="s">
        <v>58</v>
      </c>
      <c r="G720" s="3">
        <v>42.574444440000001</v>
      </c>
      <c r="H720" s="3">
        <v>-73.859166669999894</v>
      </c>
      <c r="I720" s="1">
        <v>0.15183427052849999</v>
      </c>
      <c r="J720" s="1">
        <v>7.2393305869373301E-2</v>
      </c>
      <c r="K720" s="1">
        <v>1.8254767308069879</v>
      </c>
      <c r="L720" s="1">
        <v>4.6618708362913118E-2</v>
      </c>
      <c r="M720" s="1">
        <v>1.300408534653676</v>
      </c>
      <c r="N720" s="1">
        <v>1.1707282881840393</v>
      </c>
      <c r="O720" s="1">
        <v>1.5014772452879779</v>
      </c>
      <c r="P720" s="1">
        <v>1.8852488065672379</v>
      </c>
      <c r="Q720" s="1">
        <v>0.91666195201441691</v>
      </c>
      <c r="R720" s="1">
        <v>2.4053257079910238E-4</v>
      </c>
      <c r="S720" s="1">
        <v>1.7137299752071939</v>
      </c>
      <c r="T720" s="1">
        <v>0.56719330596574657</v>
      </c>
      <c r="U720" s="1">
        <v>0.93602039039783014</v>
      </c>
      <c r="V720" s="1">
        <v>0.1084530503775</v>
      </c>
      <c r="W720" s="1">
        <v>5.1709504192409501E-2</v>
      </c>
      <c r="X720" s="1">
        <v>1.3039119505764201</v>
      </c>
      <c r="Y720" s="1">
        <v>3.3299077402080803E-2</v>
      </c>
      <c r="Z720" s="1">
        <v>0.92886323903834001</v>
      </c>
      <c r="AA720" s="1">
        <v>0.83623449156002805</v>
      </c>
      <c r="AB720" s="1">
        <v>1.07248374663427</v>
      </c>
      <c r="AC720" s="1">
        <v>1.3466062904051701</v>
      </c>
      <c r="AD720" s="1">
        <v>0.65475853715315502</v>
      </c>
      <c r="AE720" s="1">
        <v>1.71808979142216E-4</v>
      </c>
      <c r="AF720" s="1">
        <v>1.2240928394337101</v>
      </c>
      <c r="AG720" s="1">
        <v>0.40513807568981902</v>
      </c>
      <c r="AH720" s="1">
        <v>0.66858599314130729</v>
      </c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x14ac:dyDescent="0.3">
      <c r="A721" s="3">
        <v>10726</v>
      </c>
      <c r="B721" s="3" t="s">
        <v>813</v>
      </c>
      <c r="C721" s="3" t="s">
        <v>283</v>
      </c>
      <c r="D721" s="3" t="s">
        <v>35</v>
      </c>
      <c r="E721" s="3" t="s">
        <v>1216</v>
      </c>
      <c r="F721" s="3" t="s">
        <v>58</v>
      </c>
      <c r="G721" s="3">
        <v>42.157592000000001</v>
      </c>
      <c r="H721" s="3">
        <v>-72.522549999999896</v>
      </c>
      <c r="I721" s="1">
        <v>0</v>
      </c>
      <c r="J721" s="1">
        <v>1.0834522586789086</v>
      </c>
      <c r="K721" s="1">
        <v>0</v>
      </c>
      <c r="L721" s="1">
        <v>27.037391859485641</v>
      </c>
      <c r="M721" s="1">
        <v>62.097937209367394</v>
      </c>
      <c r="N721" s="1">
        <v>75.713648426033885</v>
      </c>
      <c r="O721" s="1">
        <v>75.003230867122483</v>
      </c>
      <c r="P721" s="1">
        <v>85.13710639211655</v>
      </c>
      <c r="Q721" s="1">
        <v>69.906647483738354</v>
      </c>
      <c r="R721" s="1">
        <v>77.042061439575406</v>
      </c>
      <c r="S721" s="1">
        <v>19.748227697845046</v>
      </c>
      <c r="T721" s="1">
        <v>38.279477882590939</v>
      </c>
      <c r="U721" s="1">
        <v>44.566762615808365</v>
      </c>
      <c r="V721" s="1">
        <v>-6.5773328756292744E-4</v>
      </c>
      <c r="W721" s="1">
        <v>7.6538366776239273E-3</v>
      </c>
      <c r="X721" s="1">
        <v>0</v>
      </c>
      <c r="Y721" s="1">
        <v>0.21435543223623912</v>
      </c>
      <c r="Z721" s="1">
        <v>0.65933480246027787</v>
      </c>
      <c r="AA721" s="1">
        <v>0.83586945825651504</v>
      </c>
      <c r="AB721" s="1">
        <v>0.86058009065982999</v>
      </c>
      <c r="AC721" s="1">
        <v>0.99225230731341385</v>
      </c>
      <c r="AD721" s="1">
        <v>0.77919855276918404</v>
      </c>
      <c r="AE721" s="1">
        <v>0.75049542761085386</v>
      </c>
      <c r="AF721" s="1">
        <v>0.17227888465689464</v>
      </c>
      <c r="AG721" s="1">
        <v>0.29844695769898683</v>
      </c>
      <c r="AH721" s="1">
        <v>0.46750516353607735</v>
      </c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x14ac:dyDescent="0.3">
      <c r="A722" s="3">
        <v>10741</v>
      </c>
      <c r="B722" s="3" t="s">
        <v>814</v>
      </c>
      <c r="C722" s="3" t="s">
        <v>69</v>
      </c>
      <c r="D722" s="3" t="s">
        <v>48</v>
      </c>
      <c r="E722" s="3" t="s">
        <v>48</v>
      </c>
      <c r="F722" s="3" t="s">
        <v>58</v>
      </c>
      <c r="G722" s="3">
        <v>29.62083333</v>
      </c>
      <c r="H722" s="3">
        <v>-95.0625</v>
      </c>
      <c r="I722" s="17">
        <v>0.57686851729827737</v>
      </c>
      <c r="J722" s="17">
        <v>0.60456634542305254</v>
      </c>
      <c r="K722" s="17">
        <v>0.22813157781601318</v>
      </c>
      <c r="L722" s="17">
        <v>0.61847873923367835</v>
      </c>
      <c r="M722" s="17">
        <v>0.61972952295521255</v>
      </c>
      <c r="N722" s="17">
        <v>0.327116366109652</v>
      </c>
      <c r="O722" s="17">
        <v>1.239046434676442</v>
      </c>
      <c r="P722" s="17">
        <v>1.1232633444449647</v>
      </c>
      <c r="Q722" s="17">
        <v>1.1153239352678093</v>
      </c>
      <c r="R722" s="17">
        <v>1.0083706808278321</v>
      </c>
      <c r="S722" s="17">
        <v>0.81858240780394953</v>
      </c>
      <c r="T722" s="17">
        <v>0.55315458087680835</v>
      </c>
      <c r="U722" s="17">
        <v>0.73731070013715116</v>
      </c>
      <c r="V722" s="17">
        <v>0.41204894092734101</v>
      </c>
      <c r="W722" s="17">
        <v>0.43183310387360901</v>
      </c>
      <c r="X722" s="17">
        <v>0.16295112701143799</v>
      </c>
      <c r="Y722" s="17">
        <v>0.44177052802405598</v>
      </c>
      <c r="Z722" s="17">
        <v>0.44266394496800898</v>
      </c>
      <c r="AA722" s="17">
        <v>0.23365454722118001</v>
      </c>
      <c r="AB722" s="17">
        <v>0.88503316762603002</v>
      </c>
      <c r="AC722" s="17">
        <v>0.80233096031783202</v>
      </c>
      <c r="AD722" s="17">
        <v>0.79665995376272103</v>
      </c>
      <c r="AE722" s="17">
        <v>0.72026477201988004</v>
      </c>
      <c r="AF722" s="17">
        <v>0.584701719859964</v>
      </c>
      <c r="AG722" s="17">
        <v>0.39511041491200599</v>
      </c>
      <c r="AH722" s="17">
        <v>0.52665050009796521</v>
      </c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</row>
    <row r="723" spans="1:83" x14ac:dyDescent="0.3">
      <c r="A723" s="3">
        <v>10743</v>
      </c>
      <c r="B723" s="3" t="s">
        <v>815</v>
      </c>
      <c r="C723" s="3" t="s">
        <v>521</v>
      </c>
      <c r="D723" s="3" t="s">
        <v>35</v>
      </c>
      <c r="E723" s="3" t="s">
        <v>1216</v>
      </c>
      <c r="F723" s="3" t="s">
        <v>38</v>
      </c>
      <c r="G723" s="3">
        <v>39.640113999999897</v>
      </c>
      <c r="H723" s="3">
        <v>-79.961803000000003</v>
      </c>
      <c r="I723" s="1">
        <v>15.825156289333949</v>
      </c>
      <c r="J723" s="1">
        <v>17.142664927504466</v>
      </c>
      <c r="K723" s="1">
        <v>18.985212305854869</v>
      </c>
      <c r="L723" s="1">
        <v>20.617967089785211</v>
      </c>
      <c r="M723" s="1">
        <v>21.556579258992382</v>
      </c>
      <c r="N723" s="1">
        <v>22.872916402103389</v>
      </c>
      <c r="O723" s="1">
        <v>22.598975837480005</v>
      </c>
      <c r="P723" s="1">
        <v>23.464610546670009</v>
      </c>
      <c r="Q723" s="1">
        <v>21.781618390609811</v>
      </c>
      <c r="R723" s="1">
        <v>14.451478052077587</v>
      </c>
      <c r="S723" s="1">
        <v>20.451983570538463</v>
      </c>
      <c r="T723" s="1">
        <v>20.09554263307129</v>
      </c>
      <c r="U723" s="1">
        <v>19.994612011477024</v>
      </c>
      <c r="V723" s="1">
        <v>0.11364660781379436</v>
      </c>
      <c r="W723" s="1">
        <v>0.12187791528622016</v>
      </c>
      <c r="X723" s="1">
        <v>0.14894147355501244</v>
      </c>
      <c r="Y723" s="1">
        <v>0.19213491994797546</v>
      </c>
      <c r="Z723" s="1">
        <v>0.23027625790496251</v>
      </c>
      <c r="AA723" s="1">
        <v>0.25854330113939999</v>
      </c>
      <c r="AB723" s="1">
        <v>0.25344815117647196</v>
      </c>
      <c r="AC723" s="1">
        <v>0.27069676380885577</v>
      </c>
      <c r="AD723" s="1">
        <v>0.24516065600503895</v>
      </c>
      <c r="AE723" s="1">
        <v>0.15261003855391764</v>
      </c>
      <c r="AF723" s="1">
        <v>0.19662471774023929</v>
      </c>
      <c r="AG723" s="1">
        <v>0.17431987487549566</v>
      </c>
      <c r="AH723" s="1">
        <v>0.19684548951051392</v>
      </c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s="5" customFormat="1" x14ac:dyDescent="0.3">
      <c r="A724" s="3">
        <v>10745</v>
      </c>
      <c r="B724" s="3" t="s">
        <v>816</v>
      </c>
      <c r="C724" s="3" t="s">
        <v>291</v>
      </c>
      <c r="D724" s="3" t="s">
        <v>89</v>
      </c>
      <c r="E724" s="3" t="s">
        <v>89</v>
      </c>
      <c r="F724" s="3" t="s">
        <v>58</v>
      </c>
      <c r="G724" s="3">
        <v>43.587777780000003</v>
      </c>
      <c r="H724" s="3">
        <v>-84.222777780000001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1.3882700500236691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1.3882700500236691</v>
      </c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</row>
    <row r="725" spans="1:83" x14ac:dyDescent="0.3">
      <c r="A725" s="3">
        <v>10746</v>
      </c>
      <c r="B725" s="3" t="s">
        <v>817</v>
      </c>
      <c r="C725" s="3" t="s">
        <v>446</v>
      </c>
      <c r="D725" s="3" t="s">
        <v>48</v>
      </c>
      <c r="E725" s="3" t="s">
        <v>48</v>
      </c>
      <c r="F725" s="3" t="s">
        <v>127</v>
      </c>
      <c r="G725" s="3">
        <v>39.82598496</v>
      </c>
      <c r="H725" s="3">
        <v>-75.388805730000001</v>
      </c>
      <c r="I725" s="17">
        <v>1.7790202674811419</v>
      </c>
      <c r="J725" s="17">
        <v>1.6084290122235578</v>
      </c>
      <c r="K725" s="17">
        <v>1.6430529133748939</v>
      </c>
      <c r="L725" s="17">
        <v>1.7111260677123901</v>
      </c>
      <c r="M725" s="17">
        <v>1.9579826432141778</v>
      </c>
      <c r="N725" s="17">
        <v>2.288535809910476</v>
      </c>
      <c r="O725" s="17">
        <v>2.3194892258155382</v>
      </c>
      <c r="P725" s="17">
        <v>1.9843438096676318</v>
      </c>
      <c r="Q725" s="17">
        <v>1.8282189712445258</v>
      </c>
      <c r="R725" s="17">
        <v>1.47366551451966</v>
      </c>
      <c r="S725" s="17">
        <v>1.7423709063180839</v>
      </c>
      <c r="T725" s="17">
        <v>1.758245747475476</v>
      </c>
      <c r="U725" s="17">
        <v>1.8425571747008984</v>
      </c>
      <c r="V725" s="17">
        <v>1.27072876248653</v>
      </c>
      <c r="W725" s="17">
        <v>1.14887786587397</v>
      </c>
      <c r="X725" s="17">
        <v>1.17360922383921</v>
      </c>
      <c r="Y725" s="17">
        <v>1.2222329055088501</v>
      </c>
      <c r="Z725" s="17">
        <v>1.39855903086727</v>
      </c>
      <c r="AA725" s="17">
        <v>1.63466843565034</v>
      </c>
      <c r="AB725" s="17">
        <v>1.6567780184396701</v>
      </c>
      <c r="AC725" s="17">
        <v>1.41738843547688</v>
      </c>
      <c r="AD725" s="17">
        <v>1.30587069374609</v>
      </c>
      <c r="AE725" s="17">
        <v>1.0526182246569</v>
      </c>
      <c r="AF725" s="17">
        <v>1.24455064737006</v>
      </c>
      <c r="AG725" s="17">
        <v>1.2558898196253401</v>
      </c>
      <c r="AH725" s="17">
        <v>1.3161122676434991</v>
      </c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</row>
    <row r="726" spans="1:83" x14ac:dyDescent="0.3">
      <c r="A726" s="3">
        <v>10751</v>
      </c>
      <c r="B726" s="3" t="s">
        <v>818</v>
      </c>
      <c r="C726" s="3" t="s">
        <v>371</v>
      </c>
      <c r="D726" s="3" t="s">
        <v>48</v>
      </c>
      <c r="E726" s="3" t="s">
        <v>48</v>
      </c>
      <c r="F726" s="3" t="s">
        <v>58</v>
      </c>
      <c r="G726" s="3">
        <v>39.917562080000003</v>
      </c>
      <c r="H726" s="3">
        <v>-75.119266100000004</v>
      </c>
      <c r="I726" s="17">
        <v>2.1045274838429519E-2</v>
      </c>
      <c r="J726" s="17">
        <v>9.249842290914358E-3</v>
      </c>
      <c r="K726" s="17">
        <v>0.19263095841377917</v>
      </c>
      <c r="L726" s="17">
        <v>0.35825172440047337</v>
      </c>
      <c r="M726" s="17">
        <v>0.25092679428689457</v>
      </c>
      <c r="N726" s="17">
        <v>0.21675612876406858</v>
      </c>
      <c r="O726" s="17">
        <v>0.7972072773317771</v>
      </c>
      <c r="P726" s="17">
        <v>0.56890806127042848</v>
      </c>
      <c r="Q726" s="17">
        <v>0.33899593453254617</v>
      </c>
      <c r="R726" s="17">
        <v>6.3818324661973277E-2</v>
      </c>
      <c r="S726" s="17">
        <v>0.13846109483697552</v>
      </c>
      <c r="T726" s="17">
        <v>4.8914851327042534E-2</v>
      </c>
      <c r="U726" s="17">
        <v>0.25227380785262349</v>
      </c>
      <c r="V726" s="17">
        <v>1.50323391703068E-2</v>
      </c>
      <c r="W726" s="17">
        <v>6.6070302077959704E-3</v>
      </c>
      <c r="X726" s="17">
        <v>0.13759354172412799</v>
      </c>
      <c r="Y726" s="17">
        <v>0.25589408885748099</v>
      </c>
      <c r="Z726" s="17">
        <v>0.179233424490639</v>
      </c>
      <c r="AA726" s="17">
        <v>0.15482580626004899</v>
      </c>
      <c r="AB726" s="17">
        <v>0.56943376952269797</v>
      </c>
      <c r="AC726" s="17">
        <v>0.40636290090744898</v>
      </c>
      <c r="AD726" s="17">
        <v>0.24213995323753301</v>
      </c>
      <c r="AE726" s="17">
        <v>4.5584517615695201E-2</v>
      </c>
      <c r="AF726" s="17">
        <v>9.8900782026411102E-2</v>
      </c>
      <c r="AG726" s="17">
        <v>3.4939179519316098E-2</v>
      </c>
      <c r="AH726" s="17">
        <v>0.18019557703758823</v>
      </c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</row>
    <row r="727" spans="1:83" x14ac:dyDescent="0.3">
      <c r="A727" s="3">
        <v>10761</v>
      </c>
      <c r="B727" s="3" t="s">
        <v>819</v>
      </c>
      <c r="C727" s="3" t="s">
        <v>363</v>
      </c>
      <c r="D727" s="3" t="s">
        <v>48</v>
      </c>
      <c r="E727" s="3" t="s">
        <v>48</v>
      </c>
      <c r="F727" s="3" t="s">
        <v>58</v>
      </c>
      <c r="G727" s="3">
        <v>36.231383000000001</v>
      </c>
      <c r="H727" s="3">
        <v>-115.123138999999</v>
      </c>
      <c r="I727" s="17">
        <v>0</v>
      </c>
      <c r="J727" s="17">
        <v>3.9603427064523203E-2</v>
      </c>
      <c r="K727" s="17">
        <v>8.8084093207249151E-2</v>
      </c>
      <c r="L727" s="17">
        <v>5.1725309996714759E-4</v>
      </c>
      <c r="M727" s="17">
        <v>3.0292909946259699E-2</v>
      </c>
      <c r="N727" s="17">
        <v>0.44079468793366661</v>
      </c>
      <c r="O727" s="17">
        <v>0.45634174749121958</v>
      </c>
      <c r="P727" s="17">
        <v>0.55196832433585674</v>
      </c>
      <c r="Q727" s="17">
        <v>0.53942205259985865</v>
      </c>
      <c r="R727" s="17">
        <v>0.74661222430217666</v>
      </c>
      <c r="S727" s="17">
        <v>0.37746561121360966</v>
      </c>
      <c r="T727" s="17">
        <v>0.25076066833805805</v>
      </c>
      <c r="U727" s="17">
        <v>0.29507052903963049</v>
      </c>
      <c r="V727" s="17">
        <v>0</v>
      </c>
      <c r="W727" s="17">
        <v>2.828816218894515E-2</v>
      </c>
      <c r="X727" s="17">
        <v>6.2917209433749399E-2</v>
      </c>
      <c r="Y727" s="17">
        <v>3.6946649997653401E-4</v>
      </c>
      <c r="Z727" s="17">
        <v>2.163779281875693E-2</v>
      </c>
      <c r="AA727" s="17">
        <v>0.31485334852404756</v>
      </c>
      <c r="AB727" s="17">
        <v>0.32595839106515689</v>
      </c>
      <c r="AC727" s="17">
        <v>0.39426308881132632</v>
      </c>
      <c r="AD727" s="17">
        <v>0.38530146614275618</v>
      </c>
      <c r="AE727" s="17">
        <v>0.5332944459301262</v>
      </c>
      <c r="AF727" s="17">
        <v>0.26961829372400692</v>
      </c>
      <c r="AG727" s="17">
        <v>0.17911476309861291</v>
      </c>
      <c r="AH727" s="17">
        <v>0.21076466359973609</v>
      </c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</row>
    <row r="728" spans="1:83" x14ac:dyDescent="0.3">
      <c r="A728" s="3">
        <v>10764</v>
      </c>
      <c r="B728" s="3" t="s">
        <v>820</v>
      </c>
      <c r="C728" s="3" t="s">
        <v>91</v>
      </c>
      <c r="D728" s="3" t="s">
        <v>48</v>
      </c>
      <c r="E728" s="3" t="s">
        <v>48</v>
      </c>
      <c r="F728" s="3" t="s">
        <v>127</v>
      </c>
      <c r="G728" s="3">
        <v>40.877535270000003</v>
      </c>
      <c r="H728" s="3">
        <v>-123.994921099999</v>
      </c>
      <c r="I728" s="17">
        <v>0.22363098157240396</v>
      </c>
      <c r="J728" s="17">
        <v>0.19534602419498737</v>
      </c>
      <c r="K728" s="17">
        <v>0.24308643817912998</v>
      </c>
      <c r="L728" s="17">
        <v>0.1906310481870046</v>
      </c>
      <c r="M728" s="17">
        <v>0.21523273863802059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7">
        <v>8.8572808309988982E-2</v>
      </c>
      <c r="V728" s="17">
        <v>0.15973641540885999</v>
      </c>
      <c r="W728" s="17">
        <v>0.13953287442499099</v>
      </c>
      <c r="X728" s="17">
        <v>0.17363317012794999</v>
      </c>
      <c r="Y728" s="17">
        <v>0.13616503441928901</v>
      </c>
      <c r="Z728" s="17">
        <v>0.153737670455729</v>
      </c>
      <c r="AA728" s="17">
        <v>0</v>
      </c>
      <c r="AB728" s="17">
        <v>0</v>
      </c>
      <c r="AC728" s="17">
        <v>0</v>
      </c>
      <c r="AD728" s="17">
        <v>0</v>
      </c>
      <c r="AE728" s="17">
        <v>0</v>
      </c>
      <c r="AF728" s="17">
        <v>0</v>
      </c>
      <c r="AG728" s="17">
        <v>0</v>
      </c>
      <c r="AH728" s="17">
        <v>6.3266291649992132E-2</v>
      </c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</row>
    <row r="729" spans="1:83" x14ac:dyDescent="0.3">
      <c r="A729" s="3">
        <v>10765</v>
      </c>
      <c r="B729" s="3" t="s">
        <v>821</v>
      </c>
      <c r="C729" s="3" t="s">
        <v>274</v>
      </c>
      <c r="D729" s="3" t="s">
        <v>48</v>
      </c>
      <c r="E729" s="3" t="s">
        <v>48</v>
      </c>
      <c r="F729" s="3" t="s">
        <v>127</v>
      </c>
      <c r="G729" s="3">
        <v>44.6786233999999</v>
      </c>
      <c r="H729" s="3">
        <v>-67.547391559999895</v>
      </c>
      <c r="I729" s="17">
        <v>0.38291430643353858</v>
      </c>
      <c r="J729" s="17">
        <v>0.36727639120454514</v>
      </c>
      <c r="K729" s="17">
        <v>0.31634132806940579</v>
      </c>
      <c r="L729" s="17">
        <v>0.10934523328144316</v>
      </c>
      <c r="M729" s="17">
        <v>0.26812536125880959</v>
      </c>
      <c r="N729" s="17">
        <v>0.43317398221462955</v>
      </c>
      <c r="O729" s="17">
        <v>0.46402493215401952</v>
      </c>
      <c r="P729" s="17">
        <v>0.43617374501228356</v>
      </c>
      <c r="Q729" s="17">
        <v>0.29353052348508135</v>
      </c>
      <c r="R729" s="17">
        <v>0.39372879777268938</v>
      </c>
      <c r="S729" s="17">
        <v>0.38131782876398401</v>
      </c>
      <c r="T729" s="17">
        <v>0.27430783845214401</v>
      </c>
      <c r="U729" s="17">
        <v>0.34358594950635896</v>
      </c>
      <c r="V729" s="17">
        <v>0.273510218881099</v>
      </c>
      <c r="W729" s="17">
        <v>0.26234027943181798</v>
      </c>
      <c r="X729" s="17">
        <v>0.22595809147814699</v>
      </c>
      <c r="Y729" s="17">
        <v>7.8103738058173694E-2</v>
      </c>
      <c r="Z729" s="17">
        <v>0.191518115184864</v>
      </c>
      <c r="AA729" s="17">
        <v>0.30940998729616398</v>
      </c>
      <c r="AB729" s="17">
        <v>0.33144638011001398</v>
      </c>
      <c r="AC729" s="17">
        <v>0.31155267500877398</v>
      </c>
      <c r="AD729" s="17">
        <v>0.20966465963220099</v>
      </c>
      <c r="AE729" s="17">
        <v>0.28123485555192101</v>
      </c>
      <c r="AF729" s="17">
        <v>0.27236987768856002</v>
      </c>
      <c r="AG729" s="17">
        <v>0.19593417032296001</v>
      </c>
      <c r="AH729" s="17">
        <v>0.24541853536168495</v>
      </c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</row>
    <row r="730" spans="1:83" x14ac:dyDescent="0.3">
      <c r="A730" s="3">
        <v>10766</v>
      </c>
      <c r="B730" s="3" t="s">
        <v>822</v>
      </c>
      <c r="C730" s="3" t="s">
        <v>274</v>
      </c>
      <c r="D730" s="3" t="s">
        <v>48</v>
      </c>
      <c r="E730" s="3" t="s">
        <v>48</v>
      </c>
      <c r="F730" s="3" t="s">
        <v>127</v>
      </c>
      <c r="G730" s="3">
        <v>45.253429220000001</v>
      </c>
      <c r="H730" s="3">
        <v>-68.627776740000002</v>
      </c>
      <c r="I730" s="17">
        <v>0.35218582239252433</v>
      </c>
      <c r="J730" s="17">
        <v>0.41373534742848284</v>
      </c>
      <c r="K730" s="17">
        <v>0.42412540719423419</v>
      </c>
      <c r="L730" s="17">
        <v>0.11146343206761405</v>
      </c>
      <c r="M730" s="17">
        <v>0.32463036681565138</v>
      </c>
      <c r="N730" s="17">
        <v>0.33728568733848374</v>
      </c>
      <c r="O730" s="17">
        <v>0.37553435584163242</v>
      </c>
      <c r="P730" s="17">
        <v>0.48224829951880677</v>
      </c>
      <c r="Q730" s="17">
        <v>0.47804822875534614</v>
      </c>
      <c r="R730" s="17">
        <v>8.4531709498516419E-2</v>
      </c>
      <c r="S730" s="17">
        <v>0.43033547996488142</v>
      </c>
      <c r="T730" s="17">
        <v>0.41761187644189018</v>
      </c>
      <c r="U730" s="17">
        <v>0.35228897956325539</v>
      </c>
      <c r="V730" s="17">
        <v>0.25156130170894597</v>
      </c>
      <c r="W730" s="17">
        <v>0.29552524816320203</v>
      </c>
      <c r="X730" s="17">
        <v>0.302946719424453</v>
      </c>
      <c r="Y730" s="17">
        <v>7.9616737191152906E-2</v>
      </c>
      <c r="Z730" s="17">
        <v>0.23187883343975099</v>
      </c>
      <c r="AA730" s="17">
        <v>0.24091834809891699</v>
      </c>
      <c r="AB730" s="17">
        <v>0.26823882560116602</v>
      </c>
      <c r="AC730" s="17">
        <v>0.34446307108486202</v>
      </c>
      <c r="AD730" s="17">
        <v>0.34146302053953298</v>
      </c>
      <c r="AE730" s="17">
        <v>6.03797924989403E-2</v>
      </c>
      <c r="AF730" s="17">
        <v>0.30738248568920101</v>
      </c>
      <c r="AG730" s="17">
        <v>0.298294197458493</v>
      </c>
      <c r="AH730" s="17">
        <v>0.25163498540232526</v>
      </c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</row>
    <row r="731" spans="1:83" x14ac:dyDescent="0.3">
      <c r="A731" s="3">
        <v>10767</v>
      </c>
      <c r="B731" s="3" t="s">
        <v>823</v>
      </c>
      <c r="C731" s="3" t="s">
        <v>91</v>
      </c>
      <c r="D731" s="3" t="s">
        <v>48</v>
      </c>
      <c r="E731" s="3" t="s">
        <v>48</v>
      </c>
      <c r="F731" s="3" t="s">
        <v>127</v>
      </c>
      <c r="G731" s="3">
        <v>36.688599779999898</v>
      </c>
      <c r="H731" s="3">
        <v>-119.7232053</v>
      </c>
      <c r="I731" s="17">
        <v>0.34222600001027059</v>
      </c>
      <c r="J731" s="17">
        <v>0.2381740190155256</v>
      </c>
      <c r="K731" s="17">
        <v>0.40371776610864579</v>
      </c>
      <c r="L731" s="17">
        <v>0.41961477374651518</v>
      </c>
      <c r="M731" s="17">
        <v>0.22259273574990618</v>
      </c>
      <c r="N731" s="17">
        <v>0.35428217922785654</v>
      </c>
      <c r="O731" s="17">
        <v>0.36860325279594736</v>
      </c>
      <c r="P731" s="17">
        <v>0.38817338126851758</v>
      </c>
      <c r="Q731" s="17">
        <v>0.31475843487472716</v>
      </c>
      <c r="R731" s="17">
        <v>0.36614061243277979</v>
      </c>
      <c r="S731" s="17">
        <v>0.3738547343753586</v>
      </c>
      <c r="T731" s="17">
        <v>0.36650420652687238</v>
      </c>
      <c r="U731" s="17">
        <v>0.34723526794753318</v>
      </c>
      <c r="V731" s="17">
        <v>0.24444714286447899</v>
      </c>
      <c r="W731" s="17">
        <v>0.170124299296804</v>
      </c>
      <c r="X731" s="17">
        <v>0.28836983293474699</v>
      </c>
      <c r="Y731" s="17">
        <v>0.29972483839036801</v>
      </c>
      <c r="Z731" s="17">
        <v>0.158994811249933</v>
      </c>
      <c r="AA731" s="17">
        <v>0.25305869944846898</v>
      </c>
      <c r="AB731" s="17">
        <v>0.26328803771139098</v>
      </c>
      <c r="AC731" s="17">
        <v>0.27726670090608402</v>
      </c>
      <c r="AD731" s="17">
        <v>0.22482745348194799</v>
      </c>
      <c r="AE731" s="17">
        <v>0.26152900888055702</v>
      </c>
      <c r="AF731" s="17">
        <v>0.267039095982399</v>
      </c>
      <c r="AG731" s="17">
        <v>0.26178871894776601</v>
      </c>
      <c r="AH731" s="17">
        <v>0.24802519139109508</v>
      </c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</row>
    <row r="732" spans="1:83" x14ac:dyDescent="0.3">
      <c r="A732" s="3">
        <v>10771</v>
      </c>
      <c r="B732" s="3" t="s">
        <v>824</v>
      </c>
      <c r="C732" s="3" t="s">
        <v>512</v>
      </c>
      <c r="D732" s="3" t="s">
        <v>48</v>
      </c>
      <c r="E732" s="3" t="s">
        <v>48</v>
      </c>
      <c r="F732" s="3" t="s">
        <v>127</v>
      </c>
      <c r="G732" s="3">
        <v>37.297829190000002</v>
      </c>
      <c r="H732" s="3">
        <v>-77.283532289999897</v>
      </c>
      <c r="I732" s="17">
        <v>0.49633482478117574</v>
      </c>
      <c r="J732" s="17">
        <v>0.12115451333804979</v>
      </c>
      <c r="K732" s="17">
        <v>0</v>
      </c>
      <c r="L732" s="17">
        <v>0</v>
      </c>
      <c r="M732" s="17">
        <v>0.71440645550920934</v>
      </c>
      <c r="N732" s="17">
        <v>1.1730318465759109</v>
      </c>
      <c r="O732" s="17">
        <v>1.200930537221083</v>
      </c>
      <c r="P732" s="17">
        <v>1.0640448115190444</v>
      </c>
      <c r="Q732" s="17">
        <v>1.0390566765420841</v>
      </c>
      <c r="R732" s="17">
        <v>0.48201951684240052</v>
      </c>
      <c r="S732" s="17">
        <v>0.95808104341197775</v>
      </c>
      <c r="T732" s="17">
        <v>0.84502168671119915</v>
      </c>
      <c r="U732" s="17">
        <v>0.67776138679307407</v>
      </c>
      <c r="V732" s="17">
        <v>0.35452487484369699</v>
      </c>
      <c r="W732" s="17">
        <v>8.6538938098606993E-2</v>
      </c>
      <c r="X732" s="17">
        <v>0</v>
      </c>
      <c r="Y732" s="17">
        <v>0</v>
      </c>
      <c r="Z732" s="17">
        <v>0.51029032536372099</v>
      </c>
      <c r="AA732" s="17">
        <v>0.83787989041136501</v>
      </c>
      <c r="AB732" s="17">
        <v>0.85780752658648796</v>
      </c>
      <c r="AC732" s="17">
        <v>0.76003200822788897</v>
      </c>
      <c r="AD732" s="17">
        <v>0.74218334038720302</v>
      </c>
      <c r="AE732" s="17">
        <v>0.34429965488742897</v>
      </c>
      <c r="AF732" s="17">
        <v>0.684343602437127</v>
      </c>
      <c r="AG732" s="17">
        <v>0.60358691907942796</v>
      </c>
      <c r="AH732" s="17">
        <v>0.48411527628076734</v>
      </c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</row>
    <row r="733" spans="1:83" x14ac:dyDescent="0.3">
      <c r="A733" s="3">
        <v>10772</v>
      </c>
      <c r="B733" s="3" t="s">
        <v>825</v>
      </c>
      <c r="C733" s="3" t="s">
        <v>91</v>
      </c>
      <c r="D733" s="3" t="s">
        <v>48</v>
      </c>
      <c r="E733" s="3" t="s">
        <v>48</v>
      </c>
      <c r="F733" s="3" t="s">
        <v>127</v>
      </c>
      <c r="G733" s="3">
        <v>38.831724260000001</v>
      </c>
      <c r="H733" s="3">
        <v>-121.313296399999</v>
      </c>
      <c r="I733" s="17">
        <v>0.21197618170384741</v>
      </c>
      <c r="J733" s="17">
        <v>0.35211270019245183</v>
      </c>
      <c r="K733" s="17">
        <v>0.44703557223312818</v>
      </c>
      <c r="L733" s="17">
        <v>0.49011300347973591</v>
      </c>
      <c r="M733" s="17">
        <v>0.26811983280622537</v>
      </c>
      <c r="N733" s="17">
        <v>0.47971094208921794</v>
      </c>
      <c r="O733" s="17">
        <v>0.40925673755186215</v>
      </c>
      <c r="P733" s="17">
        <v>0.44949903891157017</v>
      </c>
      <c r="Q733" s="17">
        <v>0.32656175196663895</v>
      </c>
      <c r="R733" s="17">
        <v>0.36429838733563097</v>
      </c>
      <c r="S733" s="17">
        <v>0.280996389100238</v>
      </c>
      <c r="T733" s="17">
        <v>0.33203621558431939</v>
      </c>
      <c r="U733" s="17">
        <v>0.36747807987503472</v>
      </c>
      <c r="V733" s="17">
        <v>0.15141155835989101</v>
      </c>
      <c r="W733" s="17">
        <v>0.25150907156603702</v>
      </c>
      <c r="X733" s="17">
        <v>0.31931112302366299</v>
      </c>
      <c r="Y733" s="17">
        <v>0.35008071677123997</v>
      </c>
      <c r="Z733" s="17">
        <v>0.19151416629016099</v>
      </c>
      <c r="AA733" s="17">
        <v>0.34265067292086998</v>
      </c>
      <c r="AB733" s="17">
        <v>0.292326241108473</v>
      </c>
      <c r="AC733" s="17">
        <v>0.32107074207969299</v>
      </c>
      <c r="AD733" s="17">
        <v>0.23325839426188499</v>
      </c>
      <c r="AE733" s="17">
        <v>0.26021313381116501</v>
      </c>
      <c r="AF733" s="17">
        <v>0.20071170650017001</v>
      </c>
      <c r="AG733" s="17">
        <v>0.237168725417371</v>
      </c>
      <c r="AH733" s="17">
        <v>0.26248434276788191</v>
      </c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</row>
    <row r="734" spans="1:83" x14ac:dyDescent="0.3">
      <c r="A734" s="3">
        <v>10773</v>
      </c>
      <c r="B734" s="3" t="s">
        <v>826</v>
      </c>
      <c r="C734" s="3" t="s">
        <v>512</v>
      </c>
      <c r="D734" s="3" t="s">
        <v>48</v>
      </c>
      <c r="E734" s="3" t="s">
        <v>48</v>
      </c>
      <c r="F734" s="3" t="s">
        <v>127</v>
      </c>
      <c r="G734" s="3">
        <v>37.11874031</v>
      </c>
      <c r="H734" s="3">
        <v>-79.273428080000002</v>
      </c>
      <c r="I734" s="17">
        <v>0.66463497334024557</v>
      </c>
      <c r="J734" s="17">
        <v>0.64706755980624797</v>
      </c>
      <c r="K734" s="17">
        <v>0.30688809836442238</v>
      </c>
      <c r="L734" s="17">
        <v>0.34523573990111778</v>
      </c>
      <c r="M734" s="17">
        <v>0.82756471627347838</v>
      </c>
      <c r="N734" s="17">
        <v>0.78610769062802754</v>
      </c>
      <c r="O734" s="17">
        <v>0.90675498472739868</v>
      </c>
      <c r="P734" s="17">
        <v>0.88113136777393419</v>
      </c>
      <c r="Q734" s="17">
        <v>0.54768465219323104</v>
      </c>
      <c r="R734" s="17">
        <v>0.17463186758235677</v>
      </c>
      <c r="S734" s="17">
        <v>0.18999371666639836</v>
      </c>
      <c r="T734" s="17">
        <v>0.72478811475131877</v>
      </c>
      <c r="U734" s="17">
        <v>0.58429250263957799</v>
      </c>
      <c r="V734" s="17">
        <v>0.47473926667160399</v>
      </c>
      <c r="W734" s="17">
        <v>0.46219111414732</v>
      </c>
      <c r="X734" s="17">
        <v>0.219205784546016</v>
      </c>
      <c r="Y734" s="17">
        <v>0.24659695707222701</v>
      </c>
      <c r="Z734" s="17">
        <v>0.59111765448105602</v>
      </c>
      <c r="AA734" s="17">
        <v>0.56150549330573396</v>
      </c>
      <c r="AB734" s="17">
        <v>0.64768213194814195</v>
      </c>
      <c r="AC734" s="17">
        <v>0.62937954840995303</v>
      </c>
      <c r="AD734" s="17">
        <v>0.39120332299516503</v>
      </c>
      <c r="AE734" s="17">
        <v>0.12473704827311199</v>
      </c>
      <c r="AF734" s="17">
        <v>0.13570979761885599</v>
      </c>
      <c r="AG734" s="17">
        <v>0.51770579625094204</v>
      </c>
      <c r="AH734" s="17">
        <v>0.41735178759969854</v>
      </c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</row>
    <row r="735" spans="1:83" x14ac:dyDescent="0.3">
      <c r="A735" s="3">
        <v>10774</v>
      </c>
      <c r="B735" s="3" t="s">
        <v>827</v>
      </c>
      <c r="C735" s="3" t="s">
        <v>512</v>
      </c>
      <c r="D735" s="3" t="s">
        <v>48</v>
      </c>
      <c r="E735" s="3" t="s">
        <v>48</v>
      </c>
      <c r="F735" s="3" t="s">
        <v>127</v>
      </c>
      <c r="G735" s="3">
        <v>36.652500000000003</v>
      </c>
      <c r="H735" s="3">
        <v>-76.995277779999896</v>
      </c>
      <c r="I735" s="1">
        <v>0.38662358841357153</v>
      </c>
      <c r="J735" s="1">
        <v>0.44702076201570617</v>
      </c>
      <c r="K735" s="1">
        <v>0.35756320590344892</v>
      </c>
      <c r="L735" s="1">
        <v>0.46450064324152995</v>
      </c>
      <c r="M735" s="1">
        <v>0.30058963036782121</v>
      </c>
      <c r="N735" s="1">
        <v>0.52525824363141493</v>
      </c>
      <c r="O735" s="1">
        <v>0.69953898190931429</v>
      </c>
      <c r="P735" s="1">
        <v>0.65513227750860392</v>
      </c>
      <c r="Q735" s="1">
        <v>0.39539402048328837</v>
      </c>
      <c r="R735" s="1">
        <v>2.4527498776878858E-2</v>
      </c>
      <c r="S735" s="1">
        <v>0.44686139168743233</v>
      </c>
      <c r="T735" s="1">
        <v>0.59452644802072896</v>
      </c>
      <c r="U735" s="1">
        <v>0.44123441333057845</v>
      </c>
      <c r="V735" s="1">
        <v>0.27615970600969397</v>
      </c>
      <c r="W735" s="1">
        <v>0.319300544296933</v>
      </c>
      <c r="X735" s="1">
        <v>0.25540228993103498</v>
      </c>
      <c r="Y735" s="1">
        <v>0.33178617374394997</v>
      </c>
      <c r="Z735" s="1">
        <v>0.21470687883415801</v>
      </c>
      <c r="AA735" s="1">
        <v>0.37518445973672498</v>
      </c>
      <c r="AB735" s="1">
        <v>0.49967070136379599</v>
      </c>
      <c r="AC735" s="1">
        <v>0.46795162679185998</v>
      </c>
      <c r="AD735" s="1">
        <v>0.28242430034520599</v>
      </c>
      <c r="AE735" s="1">
        <v>1.75196419834849E-2</v>
      </c>
      <c r="AF735" s="1">
        <v>0.31918670834816598</v>
      </c>
      <c r="AG735" s="1">
        <v>0.42466174858623501</v>
      </c>
      <c r="AH735" s="1">
        <v>0.31516743809327036</v>
      </c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x14ac:dyDescent="0.3">
      <c r="A736" s="3">
        <v>10777</v>
      </c>
      <c r="B736" s="3" t="s">
        <v>828</v>
      </c>
      <c r="C736" s="3" t="s">
        <v>91</v>
      </c>
      <c r="D736" s="3" t="s">
        <v>48</v>
      </c>
      <c r="E736" s="3" t="s">
        <v>48</v>
      </c>
      <c r="F736" s="3" t="s">
        <v>127</v>
      </c>
      <c r="G736" s="3">
        <v>40.368421009999899</v>
      </c>
      <c r="H736" s="3">
        <v>-120.264989099999</v>
      </c>
      <c r="I736" s="17">
        <v>0.30035981826484337</v>
      </c>
      <c r="J736" s="17">
        <v>0.16459334120782559</v>
      </c>
      <c r="K736" s="17">
        <v>0.24436319406847598</v>
      </c>
      <c r="L736" s="17">
        <v>6.2700784082947492E-2</v>
      </c>
      <c r="M736" s="17">
        <v>0.50874593117357236</v>
      </c>
      <c r="N736" s="17">
        <v>0.46308823512726877</v>
      </c>
      <c r="O736" s="17">
        <v>0.49553050686162092</v>
      </c>
      <c r="P736" s="17">
        <v>0.4689652622623332</v>
      </c>
      <c r="Q736" s="17">
        <v>0.42801402813977218</v>
      </c>
      <c r="R736" s="17">
        <v>0.4394784482711504</v>
      </c>
      <c r="S736" s="17">
        <v>0.3695972226495724</v>
      </c>
      <c r="T736" s="17">
        <v>0.57075783738608321</v>
      </c>
      <c r="U736" s="17">
        <v>0.37858863726229153</v>
      </c>
      <c r="V736" s="17">
        <v>0.214542727332031</v>
      </c>
      <c r="W736" s="17">
        <v>0.11756667229130401</v>
      </c>
      <c r="X736" s="17">
        <v>0.17454513862033999</v>
      </c>
      <c r="Y736" s="17">
        <v>4.4786274344962497E-2</v>
      </c>
      <c r="Z736" s="17">
        <v>0.36338995083826597</v>
      </c>
      <c r="AA736" s="17">
        <v>0.33077731080519202</v>
      </c>
      <c r="AB736" s="17">
        <v>0.35395036204401498</v>
      </c>
      <c r="AC736" s="17">
        <v>0.33497518733023801</v>
      </c>
      <c r="AD736" s="17">
        <v>0.30572430581412302</v>
      </c>
      <c r="AE736" s="17">
        <v>0.31391317733653601</v>
      </c>
      <c r="AF736" s="17">
        <v>0.26399801617826602</v>
      </c>
      <c r="AG736" s="17">
        <v>0.40768416956148801</v>
      </c>
      <c r="AH736" s="17">
        <v>0.27042045518735108</v>
      </c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</row>
    <row r="737" spans="1:83" x14ac:dyDescent="0.3">
      <c r="A737" s="3">
        <v>10784</v>
      </c>
      <c r="B737" s="3" t="s">
        <v>829</v>
      </c>
      <c r="C737" s="3" t="s">
        <v>356</v>
      </c>
      <c r="D737" s="3" t="s">
        <v>48</v>
      </c>
      <c r="E737" s="3" t="s">
        <v>48</v>
      </c>
      <c r="F737" s="3" t="s">
        <v>38</v>
      </c>
      <c r="G737" s="3">
        <v>45.8831729999999</v>
      </c>
      <c r="H737" s="3">
        <v>-106.614356</v>
      </c>
      <c r="I737" s="17">
        <v>0.73635179039970378</v>
      </c>
      <c r="J737" s="17">
        <v>0.69830995699957932</v>
      </c>
      <c r="K737" s="17">
        <v>0.65246757054514137</v>
      </c>
      <c r="L737" s="17">
        <v>0.66784982606737775</v>
      </c>
      <c r="M737" s="17">
        <v>0.72206065476915848</v>
      </c>
      <c r="N737" s="17">
        <v>0.74232785482389507</v>
      </c>
      <c r="O737" s="17">
        <v>0.38583242927946221</v>
      </c>
      <c r="P737" s="17">
        <v>0.6279172101140903</v>
      </c>
      <c r="Q737" s="17">
        <v>0.68700611029028713</v>
      </c>
      <c r="R737" s="17">
        <v>0.65863431187160459</v>
      </c>
      <c r="S737" s="17">
        <v>0.70492138739298216</v>
      </c>
      <c r="T737" s="17">
        <v>0.74689822723483235</v>
      </c>
      <c r="U737" s="17">
        <v>0.66863249910646094</v>
      </c>
      <c r="V737" s="17">
        <v>0.52596556457121701</v>
      </c>
      <c r="W737" s="17">
        <v>0.498792826428271</v>
      </c>
      <c r="X737" s="17">
        <v>0.46604826467510102</v>
      </c>
      <c r="Y737" s="17">
        <v>0.47703559004812701</v>
      </c>
      <c r="Z737" s="17">
        <v>0.51575761054939895</v>
      </c>
      <c r="AA737" s="17">
        <v>0.53023418201706796</v>
      </c>
      <c r="AB737" s="17">
        <v>0.27559459234247302</v>
      </c>
      <c r="AC737" s="17">
        <v>0.44851229293863598</v>
      </c>
      <c r="AD737" s="17">
        <v>0.49071865020734801</v>
      </c>
      <c r="AE737" s="17">
        <v>0.470453079908289</v>
      </c>
      <c r="AF737" s="17">
        <v>0.50351527670927299</v>
      </c>
      <c r="AG737" s="17">
        <v>0.53349873373916601</v>
      </c>
      <c r="AH737" s="17">
        <v>0.47759464221890074</v>
      </c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</row>
    <row r="738" spans="1:83" x14ac:dyDescent="0.3">
      <c r="A738" s="3">
        <v>10805</v>
      </c>
      <c r="B738" s="3" t="s">
        <v>830</v>
      </c>
      <c r="C738" s="3" t="s">
        <v>371</v>
      </c>
      <c r="D738" s="3" t="s">
        <v>48</v>
      </c>
      <c r="E738" s="3" t="s">
        <v>48</v>
      </c>
      <c r="F738" s="3" t="s">
        <v>58</v>
      </c>
      <c r="G738" s="3">
        <v>40.677388999999899</v>
      </c>
      <c r="H738" s="3">
        <v>-74.273942000000005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2.9039971428164337</v>
      </c>
      <c r="U738" s="1">
        <v>0.24664085322550533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2.0742836734403101</v>
      </c>
      <c r="AH738" s="1">
        <v>0.17617203801821812</v>
      </c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x14ac:dyDescent="0.3">
      <c r="A739" s="3">
        <v>10810</v>
      </c>
      <c r="B739" s="3" t="s">
        <v>831</v>
      </c>
      <c r="C739" s="3" t="s">
        <v>91</v>
      </c>
      <c r="D739" s="3" t="s">
        <v>33</v>
      </c>
      <c r="E739" s="3" t="s">
        <v>89</v>
      </c>
      <c r="F739" s="3" t="s">
        <v>58</v>
      </c>
      <c r="G739" s="3">
        <v>32.7353179999999</v>
      </c>
      <c r="H739" s="3">
        <v>-117.208202999999</v>
      </c>
      <c r="I739" s="17">
        <v>0</v>
      </c>
      <c r="J739" s="17">
        <v>0</v>
      </c>
      <c r="K739" s="17">
        <v>0</v>
      </c>
      <c r="L739" s="17">
        <v>0</v>
      </c>
      <c r="M739" s="17">
        <v>0</v>
      </c>
      <c r="N739" s="17">
        <v>0</v>
      </c>
      <c r="O739" s="17">
        <v>0</v>
      </c>
      <c r="P739" s="17">
        <v>0</v>
      </c>
      <c r="Q739" s="17">
        <v>0</v>
      </c>
      <c r="R739" s="17">
        <v>0</v>
      </c>
      <c r="S739" s="17">
        <v>0</v>
      </c>
      <c r="T739" s="17">
        <v>10.269665101894789</v>
      </c>
      <c r="U739" s="17">
        <v>0.87221813194174924</v>
      </c>
      <c r="V739" s="17">
        <v>0</v>
      </c>
      <c r="W739" s="17">
        <v>0</v>
      </c>
      <c r="X739" s="17">
        <v>0</v>
      </c>
      <c r="Y739" s="17">
        <v>0</v>
      </c>
      <c r="Z739" s="17">
        <v>0</v>
      </c>
      <c r="AA739" s="17">
        <v>0</v>
      </c>
      <c r="AB739" s="17">
        <v>0</v>
      </c>
      <c r="AC739" s="17">
        <v>0</v>
      </c>
      <c r="AD739" s="17">
        <v>0</v>
      </c>
      <c r="AE739" s="17">
        <v>0</v>
      </c>
      <c r="AF739" s="17">
        <v>0</v>
      </c>
      <c r="AG739" s="17">
        <v>1.866206868878632</v>
      </c>
      <c r="AH739" s="17">
        <v>0.15849976146640438</v>
      </c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</row>
    <row r="740" spans="1:83" x14ac:dyDescent="0.3">
      <c r="A740" s="3">
        <v>10811</v>
      </c>
      <c r="B740" s="3" t="s">
        <v>832</v>
      </c>
      <c r="C740" s="3" t="s">
        <v>91</v>
      </c>
      <c r="D740" s="3" t="s">
        <v>48</v>
      </c>
      <c r="E740" s="3" t="s">
        <v>48</v>
      </c>
      <c r="F740" s="3" t="s">
        <v>58</v>
      </c>
      <c r="G740" s="3">
        <v>32.679568000000003</v>
      </c>
      <c r="H740" s="3">
        <v>-117.122298999999</v>
      </c>
      <c r="I740" s="1">
        <v>0.20664264573914498</v>
      </c>
      <c r="J740" s="1">
        <v>0.21077283485733159</v>
      </c>
      <c r="K740" s="1">
        <v>0.23092284676776978</v>
      </c>
      <c r="L740" s="1">
        <v>0.1619417142872564</v>
      </c>
      <c r="M740" s="1">
        <v>0.254565619488481</v>
      </c>
      <c r="N740" s="1">
        <v>0.2409340667374886</v>
      </c>
      <c r="O740" s="1">
        <v>0.25412424121305621</v>
      </c>
      <c r="P740" s="1">
        <v>0.21942376620194098</v>
      </c>
      <c r="Q740" s="1">
        <v>0.23532298286803457</v>
      </c>
      <c r="R740" s="1">
        <v>0.10747086601811728</v>
      </c>
      <c r="S740" s="1">
        <v>0.22118117836380016</v>
      </c>
      <c r="T740" s="1">
        <v>0.19559427326460557</v>
      </c>
      <c r="U740" s="1">
        <v>0.21154550592654592</v>
      </c>
      <c r="V740" s="1">
        <v>0.147601889813675</v>
      </c>
      <c r="W740" s="1">
        <v>0.15055202489809399</v>
      </c>
      <c r="X740" s="1">
        <v>0.164944890548407</v>
      </c>
      <c r="Y740" s="1">
        <v>0.11567265306232601</v>
      </c>
      <c r="Z740" s="1">
        <v>0.181832585348915</v>
      </c>
      <c r="AA740" s="1">
        <v>0.17209576195534901</v>
      </c>
      <c r="AB740" s="1">
        <v>0.181517315152183</v>
      </c>
      <c r="AC740" s="1">
        <v>0.156731261572815</v>
      </c>
      <c r="AD740" s="1">
        <v>0.168087844905739</v>
      </c>
      <c r="AE740" s="1">
        <v>7.6764904298655207E-2</v>
      </c>
      <c r="AF740" s="1">
        <v>0.15798655597414299</v>
      </c>
      <c r="AG740" s="1">
        <v>0.13971019518900399</v>
      </c>
      <c r="AH740" s="1">
        <v>0.15110393280467568</v>
      </c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x14ac:dyDescent="0.3">
      <c r="A741" s="3">
        <v>10812</v>
      </c>
      <c r="B741" s="3" t="s">
        <v>833</v>
      </c>
      <c r="C741" s="3" t="s">
        <v>91</v>
      </c>
      <c r="D741" s="3" t="s">
        <v>48</v>
      </c>
      <c r="E741" s="3" t="s">
        <v>48</v>
      </c>
      <c r="F741" s="3" t="s">
        <v>58</v>
      </c>
      <c r="G741" s="3">
        <v>32.695214</v>
      </c>
      <c r="H741" s="3">
        <v>-117.145448999999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3.7794162125998176</v>
      </c>
      <c r="U741" s="1">
        <v>0.32099151394683384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2.6995830089998698</v>
      </c>
      <c r="AH741" s="1">
        <v>0.22927965281916704</v>
      </c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x14ac:dyDescent="0.3">
      <c r="A742" s="3">
        <v>10819</v>
      </c>
      <c r="B742" s="3" t="s">
        <v>834</v>
      </c>
      <c r="C742" s="3" t="s">
        <v>291</v>
      </c>
      <c r="D742" s="3" t="s">
        <v>48</v>
      </c>
      <c r="E742" s="3" t="s">
        <v>48</v>
      </c>
      <c r="F742" s="3" t="s">
        <v>58</v>
      </c>
      <c r="G742" s="3">
        <v>42.958888889999898</v>
      </c>
      <c r="H742" s="3">
        <v>-85.490833330000001</v>
      </c>
      <c r="I742" s="1">
        <v>1.4956680966928819E-3</v>
      </c>
      <c r="J742" s="1">
        <v>1.1604197969330707E-3</v>
      </c>
      <c r="K742" s="1">
        <v>2.5302927110997758E-3</v>
      </c>
      <c r="L742" s="1">
        <v>3.2712850468662839E-3</v>
      </c>
      <c r="M742" s="1">
        <v>1.0947543646929833E-2</v>
      </c>
      <c r="N742" s="1">
        <v>1.0282210639630062E-2</v>
      </c>
      <c r="O742" s="1">
        <v>1.410945001095084E-2</v>
      </c>
      <c r="P742" s="1">
        <v>1.3277880263197886E-2</v>
      </c>
      <c r="Q742" s="1">
        <v>1.3295999920675833E-2</v>
      </c>
      <c r="R742" s="1">
        <v>5.889473358036296E-3</v>
      </c>
      <c r="S742" s="1">
        <v>0</v>
      </c>
      <c r="T742" s="1">
        <v>1.6895752265548799E-3</v>
      </c>
      <c r="U742" s="1">
        <v>6.5372959047852747E-3</v>
      </c>
      <c r="V742" s="1">
        <v>1.06833435478063E-3</v>
      </c>
      <c r="W742" s="1">
        <v>8.2887128352362202E-4</v>
      </c>
      <c r="X742" s="1">
        <v>1.8073519364998399E-3</v>
      </c>
      <c r="Y742" s="1">
        <v>2.3366321763330601E-3</v>
      </c>
      <c r="Z742" s="1">
        <v>7.8196740335213094E-3</v>
      </c>
      <c r="AA742" s="1">
        <v>7.3444361711643303E-3</v>
      </c>
      <c r="AB742" s="1">
        <v>1.0078178579250601E-2</v>
      </c>
      <c r="AC742" s="1">
        <v>9.48420018799849E-3</v>
      </c>
      <c r="AD742" s="1">
        <v>9.4971428004827392E-3</v>
      </c>
      <c r="AE742" s="1">
        <v>4.2067666843116401E-3</v>
      </c>
      <c r="AF742" s="1">
        <v>0</v>
      </c>
      <c r="AG742" s="1">
        <v>1.2068394475392001E-3</v>
      </c>
      <c r="AH742" s="1">
        <v>4.6694970748466253E-3</v>
      </c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x14ac:dyDescent="0.3">
      <c r="A743" s="3">
        <v>10822</v>
      </c>
      <c r="B743" s="3" t="s">
        <v>835</v>
      </c>
      <c r="C743" s="3" t="s">
        <v>291</v>
      </c>
      <c r="D743" s="3" t="s">
        <v>48</v>
      </c>
      <c r="E743" s="3" t="s">
        <v>48</v>
      </c>
      <c r="F743" s="3" t="s">
        <v>127</v>
      </c>
      <c r="G743" s="3">
        <v>44.592290740000003</v>
      </c>
      <c r="H743" s="3">
        <v>-84.690352619999899</v>
      </c>
      <c r="I743" s="17">
        <v>0.37741418539615418</v>
      </c>
      <c r="J743" s="17">
        <v>0.46577848698893815</v>
      </c>
      <c r="K743" s="17">
        <v>0.25125350622150522</v>
      </c>
      <c r="L743" s="17">
        <v>0.1503329786106358</v>
      </c>
      <c r="M743" s="17">
        <v>0.24488752011755499</v>
      </c>
      <c r="N743" s="17">
        <v>0.24986213755919501</v>
      </c>
      <c r="O743" s="17">
        <v>0.272859065540488</v>
      </c>
      <c r="P743" s="17">
        <v>0.28261235526507339</v>
      </c>
      <c r="Q743" s="17">
        <v>0.29370511847152281</v>
      </c>
      <c r="R743" s="17">
        <v>0.19664047706472398</v>
      </c>
      <c r="S743" s="17">
        <v>0.21488280417313077</v>
      </c>
      <c r="T743" s="17">
        <v>0.23137220712249279</v>
      </c>
      <c r="U743" s="17">
        <v>0.26814659621559611</v>
      </c>
      <c r="V743" s="17">
        <v>0.269581560997253</v>
      </c>
      <c r="W743" s="17">
        <v>0.33269891927781298</v>
      </c>
      <c r="X743" s="17">
        <v>0.17946679015821801</v>
      </c>
      <c r="Y743" s="17">
        <v>0.107380699007597</v>
      </c>
      <c r="Z743" s="17">
        <v>0.17491965722682501</v>
      </c>
      <c r="AA743" s="17">
        <v>0.17847295539942501</v>
      </c>
      <c r="AB743" s="17">
        <v>0.19489933252892</v>
      </c>
      <c r="AC743" s="17">
        <v>0.20186596804648099</v>
      </c>
      <c r="AD743" s="17">
        <v>0.20978937033680201</v>
      </c>
      <c r="AE743" s="17">
        <v>0.14045748361766</v>
      </c>
      <c r="AF743" s="17">
        <v>0.15348771726652199</v>
      </c>
      <c r="AG743" s="17">
        <v>0.165265862230352</v>
      </c>
      <c r="AH743" s="17">
        <v>0.19153328301114006</v>
      </c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</row>
    <row r="744" spans="1:83" x14ac:dyDescent="0.3">
      <c r="A744" s="3">
        <v>10836</v>
      </c>
      <c r="B744" s="3" t="s">
        <v>836</v>
      </c>
      <c r="C744" s="3" t="s">
        <v>91</v>
      </c>
      <c r="D744" s="3" t="s">
        <v>48</v>
      </c>
      <c r="E744" s="3" t="s">
        <v>48</v>
      </c>
      <c r="F744" s="3" t="s">
        <v>127</v>
      </c>
      <c r="G744" s="3">
        <v>38.690836490000002</v>
      </c>
      <c r="H744" s="3">
        <v>-121.737144599999</v>
      </c>
      <c r="I744" s="17">
        <v>0.48746041693403741</v>
      </c>
      <c r="J744" s="17">
        <v>0.52041198511301434</v>
      </c>
      <c r="K744" s="17">
        <v>0.54051743158973842</v>
      </c>
      <c r="L744" s="17">
        <v>0.41585665280103556</v>
      </c>
      <c r="M744" s="17">
        <v>0.34692107890462814</v>
      </c>
      <c r="N744" s="17">
        <v>0.49604686219981192</v>
      </c>
      <c r="O744" s="17">
        <v>0.50175331424480918</v>
      </c>
      <c r="P744" s="17">
        <v>0.50650282456129569</v>
      </c>
      <c r="Q744" s="17">
        <v>0.43363280031485957</v>
      </c>
      <c r="R744" s="17">
        <v>0.31648412499981898</v>
      </c>
      <c r="S744" s="17">
        <v>0.45314832239769393</v>
      </c>
      <c r="T744" s="17">
        <v>0.47842302235416917</v>
      </c>
      <c r="U744" s="17">
        <v>0.45767672146797211</v>
      </c>
      <c r="V744" s="17">
        <v>0.34818601209574102</v>
      </c>
      <c r="W744" s="17">
        <v>0.37172284650929599</v>
      </c>
      <c r="X744" s="17">
        <v>0.38608387970695601</v>
      </c>
      <c r="Y744" s="17">
        <v>0.29704046628645397</v>
      </c>
      <c r="Z744" s="17">
        <v>0.24780077064616299</v>
      </c>
      <c r="AA744" s="17">
        <v>0.35431918728557998</v>
      </c>
      <c r="AB744" s="17">
        <v>0.35839522446057798</v>
      </c>
      <c r="AC744" s="17">
        <v>0.36178773182949697</v>
      </c>
      <c r="AD744" s="17">
        <v>0.30973771451061399</v>
      </c>
      <c r="AE744" s="17">
        <v>0.22606008928558499</v>
      </c>
      <c r="AF744" s="17">
        <v>0.32367737314120998</v>
      </c>
      <c r="AG744" s="17">
        <v>0.34173073025297801</v>
      </c>
      <c r="AH744" s="17">
        <v>0.32691194390569445</v>
      </c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</row>
    <row r="745" spans="1:83" x14ac:dyDescent="0.3">
      <c r="A745" s="3">
        <v>10837</v>
      </c>
      <c r="B745" s="3" t="s">
        <v>837</v>
      </c>
      <c r="C745" s="3" t="s">
        <v>91</v>
      </c>
      <c r="D745" s="3" t="s">
        <v>48</v>
      </c>
      <c r="E745" s="3" t="s">
        <v>48</v>
      </c>
      <c r="F745" s="3" t="s">
        <v>127</v>
      </c>
      <c r="G745" s="3">
        <v>36.755712090000003</v>
      </c>
      <c r="H745" s="3">
        <v>-120.365277199999</v>
      </c>
      <c r="I745" s="17">
        <v>0.13084501760202291</v>
      </c>
      <c r="J745" s="17">
        <v>0</v>
      </c>
      <c r="K745" s="17">
        <v>0</v>
      </c>
      <c r="L745" s="17">
        <v>0</v>
      </c>
      <c r="M745" s="17">
        <v>0</v>
      </c>
      <c r="N745" s="17">
        <v>0</v>
      </c>
      <c r="O745" s="17">
        <v>0</v>
      </c>
      <c r="P745" s="17">
        <v>0</v>
      </c>
      <c r="Q745" s="17">
        <v>0</v>
      </c>
      <c r="R745" s="17">
        <v>0</v>
      </c>
      <c r="S745" s="17">
        <v>0</v>
      </c>
      <c r="T745" s="17">
        <v>0</v>
      </c>
      <c r="U745" s="17">
        <v>1.1112864508664959E-2</v>
      </c>
      <c r="V745" s="17">
        <v>9.3460726858587806E-2</v>
      </c>
      <c r="W745" s="17">
        <v>0</v>
      </c>
      <c r="X745" s="17">
        <v>0</v>
      </c>
      <c r="Y745" s="17">
        <v>0</v>
      </c>
      <c r="Z745" s="17">
        <v>0</v>
      </c>
      <c r="AA745" s="17">
        <v>0</v>
      </c>
      <c r="AB745" s="17">
        <v>0</v>
      </c>
      <c r="AC745" s="17">
        <v>0</v>
      </c>
      <c r="AD745" s="17">
        <v>0</v>
      </c>
      <c r="AE745" s="17">
        <v>0</v>
      </c>
      <c r="AF745" s="17">
        <v>0</v>
      </c>
      <c r="AG745" s="17">
        <v>0</v>
      </c>
      <c r="AH745" s="17">
        <v>7.9377603633321147E-3</v>
      </c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</row>
    <row r="746" spans="1:83" x14ac:dyDescent="0.3">
      <c r="A746" s="3">
        <v>10838</v>
      </c>
      <c r="B746" s="3" t="s">
        <v>838</v>
      </c>
      <c r="C746" s="3" t="s">
        <v>368</v>
      </c>
      <c r="D746" s="3" t="s">
        <v>48</v>
      </c>
      <c r="E746" s="3" t="s">
        <v>48</v>
      </c>
      <c r="F746" s="3" t="s">
        <v>127</v>
      </c>
      <c r="G746" s="3">
        <v>43.44291089</v>
      </c>
      <c r="H746" s="3">
        <v>-72.055782170000001</v>
      </c>
      <c r="I746" s="17">
        <v>0.26492415434215777</v>
      </c>
      <c r="J746" s="17">
        <v>0.27152216557776798</v>
      </c>
      <c r="K746" s="17">
        <v>0.23752472343798098</v>
      </c>
      <c r="L746" s="17">
        <v>0.26637380977011421</v>
      </c>
      <c r="M746" s="17">
        <v>0.21741903432908818</v>
      </c>
      <c r="N746" s="17">
        <v>0.26629808902598018</v>
      </c>
      <c r="O746" s="17">
        <v>0.28823272029672542</v>
      </c>
      <c r="P746" s="17">
        <v>0.2844775268645478</v>
      </c>
      <c r="Q746" s="17">
        <v>0.27019693807345962</v>
      </c>
      <c r="R746" s="17">
        <v>0.21585742529841837</v>
      </c>
      <c r="S746" s="17">
        <v>0.24682821362932039</v>
      </c>
      <c r="T746" s="17">
        <v>0.26872441216562898</v>
      </c>
      <c r="U746" s="17">
        <v>0.25804244397236903</v>
      </c>
      <c r="V746" s="17">
        <v>0.18923153881582699</v>
      </c>
      <c r="W746" s="17">
        <v>0.19394440398412</v>
      </c>
      <c r="X746" s="17">
        <v>0.169660516741415</v>
      </c>
      <c r="Y746" s="17">
        <v>0.19026700697865301</v>
      </c>
      <c r="Z746" s="17">
        <v>0.15529931023506299</v>
      </c>
      <c r="AA746" s="17">
        <v>0.19021292073284299</v>
      </c>
      <c r="AB746" s="17">
        <v>0.20588051449766101</v>
      </c>
      <c r="AC746" s="17">
        <v>0.203198233474677</v>
      </c>
      <c r="AD746" s="17">
        <v>0.19299781290961401</v>
      </c>
      <c r="AE746" s="17">
        <v>0.15418387521315599</v>
      </c>
      <c r="AF746" s="17">
        <v>0.176305866878086</v>
      </c>
      <c r="AG746" s="17">
        <v>0.19194600868973499</v>
      </c>
      <c r="AH746" s="17">
        <v>0.18431603140883501</v>
      </c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</row>
    <row r="747" spans="1:83" x14ac:dyDescent="0.3">
      <c r="A747" s="3">
        <v>10839</v>
      </c>
      <c r="B747" s="3" t="s">
        <v>839</v>
      </c>
      <c r="C747" s="3" t="s">
        <v>368</v>
      </c>
      <c r="D747" s="3" t="s">
        <v>48</v>
      </c>
      <c r="E747" s="3" t="s">
        <v>48</v>
      </c>
      <c r="F747" s="3" t="s">
        <v>127</v>
      </c>
      <c r="G747" s="3">
        <v>44.358294700000002</v>
      </c>
      <c r="H747" s="3">
        <v>-71.545195410000005</v>
      </c>
      <c r="I747" s="17">
        <v>0.24473142016205116</v>
      </c>
      <c r="J747" s="17">
        <v>0.28964739841841719</v>
      </c>
      <c r="K747" s="17">
        <v>0.29618781264566618</v>
      </c>
      <c r="L747" s="17">
        <v>0.21690129484241119</v>
      </c>
      <c r="M747" s="17">
        <v>0.30236672618949295</v>
      </c>
      <c r="N747" s="17">
        <v>0.28722879666705697</v>
      </c>
      <c r="O747" s="17">
        <v>0.31847953591599037</v>
      </c>
      <c r="P747" s="17">
        <v>0.33033894991822055</v>
      </c>
      <c r="Q747" s="17">
        <v>0.32029819966245077</v>
      </c>
      <c r="R747" s="17">
        <v>0.28370223643480735</v>
      </c>
      <c r="S747" s="17">
        <v>0.298008029692863</v>
      </c>
      <c r="T747" s="17">
        <v>0.28604744654923359</v>
      </c>
      <c r="U747" s="17">
        <v>0.28959094450394096</v>
      </c>
      <c r="V747" s="17">
        <v>0.17480815725860799</v>
      </c>
      <c r="W747" s="17">
        <v>0.20689099887029799</v>
      </c>
      <c r="X747" s="17">
        <v>0.21156272331833301</v>
      </c>
      <c r="Y747" s="17">
        <v>0.154929496316008</v>
      </c>
      <c r="Z747" s="17">
        <v>0.21597623299249499</v>
      </c>
      <c r="AA747" s="17">
        <v>0.205163426190755</v>
      </c>
      <c r="AB747" s="17">
        <v>0.22748538279713601</v>
      </c>
      <c r="AC747" s="17">
        <v>0.23595639279872899</v>
      </c>
      <c r="AD747" s="17">
        <v>0.228784428330322</v>
      </c>
      <c r="AE747" s="17">
        <v>0.20264445459629099</v>
      </c>
      <c r="AF747" s="17">
        <v>0.21286287835204501</v>
      </c>
      <c r="AG747" s="17">
        <v>0.20431960467802401</v>
      </c>
      <c r="AH747" s="17">
        <v>0.20685067464567214</v>
      </c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</row>
    <row r="748" spans="1:83" x14ac:dyDescent="0.3">
      <c r="A748" s="3">
        <v>10840</v>
      </c>
      <c r="B748" s="3" t="s">
        <v>840</v>
      </c>
      <c r="C748" s="3" t="s">
        <v>91</v>
      </c>
      <c r="D748" s="3" t="s">
        <v>48</v>
      </c>
      <c r="E748" s="3" t="s">
        <v>48</v>
      </c>
      <c r="F748" s="3" t="s">
        <v>127</v>
      </c>
      <c r="G748" s="3">
        <v>35.718915750000001</v>
      </c>
      <c r="H748" s="3">
        <v>-119.234179299999</v>
      </c>
      <c r="I748" s="17">
        <v>0.60592860660214543</v>
      </c>
      <c r="J748" s="17">
        <v>0.29287111193630389</v>
      </c>
      <c r="K748" s="17">
        <v>0.56459338710683715</v>
      </c>
      <c r="L748" s="17">
        <v>0.57218164900474333</v>
      </c>
      <c r="M748" s="17">
        <v>0.50302108323878048</v>
      </c>
      <c r="N748" s="17">
        <v>0.35926436770623282</v>
      </c>
      <c r="O748" s="17">
        <v>0.59554540445793247</v>
      </c>
      <c r="P748" s="17">
        <v>0.52775232124367055</v>
      </c>
      <c r="Q748" s="17">
        <v>0.43336409328409731</v>
      </c>
      <c r="R748" s="17">
        <v>0.31519790526815272</v>
      </c>
      <c r="S748" s="17">
        <v>0.38483062897062642</v>
      </c>
      <c r="T748" s="17">
        <v>0.45892272541710277</v>
      </c>
      <c r="U748" s="17">
        <v>0.46956004859331713</v>
      </c>
      <c r="V748" s="17">
        <v>0.43280614757296099</v>
      </c>
      <c r="W748" s="17">
        <v>0.20919365138307422</v>
      </c>
      <c r="X748" s="17">
        <v>0.40328099079059798</v>
      </c>
      <c r="Y748" s="17">
        <v>0.40870117786053101</v>
      </c>
      <c r="Z748" s="17">
        <v>0.35930077374198599</v>
      </c>
      <c r="AA748" s="17">
        <v>0.256617405504452</v>
      </c>
      <c r="AB748" s="17">
        <v>0.42538957461280896</v>
      </c>
      <c r="AC748" s="17">
        <v>0.37696594374547898</v>
      </c>
      <c r="AD748" s="17">
        <v>0.30954578091721241</v>
      </c>
      <c r="AE748" s="17">
        <v>0.2251413609058234</v>
      </c>
      <c r="AF748" s="17">
        <v>0.27487902069330461</v>
      </c>
      <c r="AG748" s="17">
        <v>0.32780194672650198</v>
      </c>
      <c r="AH748" s="17">
        <v>0.3354000347095123</v>
      </c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</row>
    <row r="749" spans="1:83" x14ac:dyDescent="0.3">
      <c r="A749" s="3">
        <v>10869</v>
      </c>
      <c r="B749" s="3" t="s">
        <v>841</v>
      </c>
      <c r="C749" s="3" t="s">
        <v>608</v>
      </c>
      <c r="D749" s="3" t="s">
        <v>48</v>
      </c>
      <c r="E749" s="3" t="s">
        <v>48</v>
      </c>
      <c r="F749" s="3" t="s">
        <v>127</v>
      </c>
      <c r="G749" s="3">
        <v>42.436132999999899</v>
      </c>
      <c r="H749" s="3">
        <v>-122.850043999999</v>
      </c>
      <c r="I749" s="17">
        <v>0.62473251400435537</v>
      </c>
      <c r="J749" s="17">
        <v>0.68983784980396434</v>
      </c>
      <c r="K749" s="17">
        <v>0.51709038410733332</v>
      </c>
      <c r="L749" s="17">
        <v>0.60682325939610759</v>
      </c>
      <c r="M749" s="17">
        <v>0</v>
      </c>
      <c r="N749" s="17">
        <v>0</v>
      </c>
      <c r="O749" s="17">
        <v>0</v>
      </c>
      <c r="P749" s="17">
        <v>0.29638723777478898</v>
      </c>
      <c r="Q749" s="17">
        <v>0.38107043861478895</v>
      </c>
      <c r="R749" s="17">
        <v>0.59993407996508696</v>
      </c>
      <c r="S749" s="17">
        <v>0.6175416173347581</v>
      </c>
      <c r="T749" s="17">
        <v>0.676459062345381</v>
      </c>
      <c r="U749" s="17">
        <v>0.41542800240818067</v>
      </c>
      <c r="V749" s="17">
        <v>0.44623751000311102</v>
      </c>
      <c r="W749" s="17">
        <v>0.49274132128854597</v>
      </c>
      <c r="X749" s="17">
        <v>0.36935027436238099</v>
      </c>
      <c r="Y749" s="17">
        <v>0.43344518528293402</v>
      </c>
      <c r="Z749" s="17">
        <v>0</v>
      </c>
      <c r="AA749" s="17">
        <v>0</v>
      </c>
      <c r="AB749" s="17">
        <v>0</v>
      </c>
      <c r="AC749" s="17">
        <v>0.21170516983913501</v>
      </c>
      <c r="AD749" s="17">
        <v>0.27219317043913499</v>
      </c>
      <c r="AE749" s="17">
        <v>0.42852434283220497</v>
      </c>
      <c r="AF749" s="17">
        <v>0.44110115523911297</v>
      </c>
      <c r="AG749" s="17">
        <v>0.48318504453241501</v>
      </c>
      <c r="AH749" s="17">
        <v>0.29673428743441482</v>
      </c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</row>
    <row r="750" spans="1:83" x14ac:dyDescent="0.3">
      <c r="A750" s="3">
        <v>50002</v>
      </c>
      <c r="B750" s="3" t="s">
        <v>842</v>
      </c>
      <c r="C750" s="3" t="s">
        <v>283</v>
      </c>
      <c r="D750" s="3" t="s">
        <v>48</v>
      </c>
      <c r="E750" s="3" t="s">
        <v>48</v>
      </c>
      <c r="F750" s="3" t="s">
        <v>58</v>
      </c>
      <c r="G750" s="3">
        <v>42.456747</v>
      </c>
      <c r="H750" s="3">
        <v>-73.217485999999894</v>
      </c>
      <c r="I750" s="1">
        <v>6.8558757464676212E-2</v>
      </c>
      <c r="J750" s="1">
        <v>0.23568016387305737</v>
      </c>
      <c r="K750" s="1">
        <v>0.27392404142038734</v>
      </c>
      <c r="L750" s="1">
        <v>6.1901821797716312E-2</v>
      </c>
      <c r="M750" s="1">
        <v>7.7741687837969947E-2</v>
      </c>
      <c r="N750" s="1">
        <v>2.9901288887346517E-2</v>
      </c>
      <c r="O750" s="1">
        <v>0.31567520364478696</v>
      </c>
      <c r="P750" s="1">
        <v>0.4826811596465726</v>
      </c>
      <c r="Q750" s="1">
        <v>0.2991741348474074</v>
      </c>
      <c r="R750" s="1">
        <v>0.77853871898613569</v>
      </c>
      <c r="S750" s="1">
        <v>0.31091488859750194</v>
      </c>
      <c r="T750" s="1">
        <v>3.2574749619762276E-2</v>
      </c>
      <c r="U750" s="1">
        <v>0.24815433558787348</v>
      </c>
      <c r="V750" s="1">
        <v>4.8970541046197302E-2</v>
      </c>
      <c r="W750" s="1">
        <v>0.16834297419504099</v>
      </c>
      <c r="X750" s="1">
        <v>0.19566002958599099</v>
      </c>
      <c r="Y750" s="1">
        <v>4.4215586998368799E-2</v>
      </c>
      <c r="Z750" s="1">
        <v>5.5529777027121398E-2</v>
      </c>
      <c r="AA750" s="1">
        <v>2.1358063490961799E-2</v>
      </c>
      <c r="AB750" s="1">
        <v>0.225482288317705</v>
      </c>
      <c r="AC750" s="1">
        <v>0.34477225689040902</v>
      </c>
      <c r="AD750" s="1">
        <v>0.213695810605291</v>
      </c>
      <c r="AE750" s="1">
        <v>0.55609908499009697</v>
      </c>
      <c r="AF750" s="1">
        <v>0.22208206328392999</v>
      </c>
      <c r="AG750" s="1">
        <v>2.3267678299830199E-2</v>
      </c>
      <c r="AH750" s="1">
        <v>0.17725309684848101</v>
      </c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x14ac:dyDescent="0.3">
      <c r="A751" s="3">
        <v>50071</v>
      </c>
      <c r="B751" s="3" t="s">
        <v>843</v>
      </c>
      <c r="C751" s="3" t="s">
        <v>73</v>
      </c>
      <c r="D751" s="3" t="s">
        <v>48</v>
      </c>
      <c r="E751" s="3" t="s">
        <v>48</v>
      </c>
      <c r="F751" s="3" t="s">
        <v>127</v>
      </c>
      <c r="G751" s="3">
        <v>26.7735694</v>
      </c>
      <c r="H751" s="3">
        <v>-80.141964799999897</v>
      </c>
      <c r="I751" s="17">
        <v>1.1563137836273534</v>
      </c>
      <c r="J751" s="17">
        <v>1.0361646437272256</v>
      </c>
      <c r="K751" s="17">
        <v>0.55392588154162137</v>
      </c>
      <c r="L751" s="17">
        <v>1.0164952326508672</v>
      </c>
      <c r="M751" s="17">
        <v>0.990125873700474</v>
      </c>
      <c r="N751" s="17">
        <v>0.62875730413209563</v>
      </c>
      <c r="O751" s="17">
        <v>0.91463248257205432</v>
      </c>
      <c r="P751" s="17">
        <v>1.0118543091242305</v>
      </c>
      <c r="Q751" s="17">
        <v>1.2066885850319411</v>
      </c>
      <c r="R751" s="17">
        <v>0.66804314014355815</v>
      </c>
      <c r="S751" s="17">
        <v>1.139630046091257</v>
      </c>
      <c r="T751" s="17">
        <v>1.1119417141795325</v>
      </c>
      <c r="U751" s="17">
        <v>0.95170328162493334</v>
      </c>
      <c r="V751" s="17">
        <v>0.82593841687668101</v>
      </c>
      <c r="W751" s="17">
        <v>0.74011760266230397</v>
      </c>
      <c r="X751" s="17">
        <v>0.39566134395830099</v>
      </c>
      <c r="Y751" s="17">
        <v>0.72606802332204801</v>
      </c>
      <c r="Z751" s="17">
        <v>0.70723276692891002</v>
      </c>
      <c r="AA751" s="17">
        <v>0.44911236009435401</v>
      </c>
      <c r="AB751" s="17">
        <v>0.65330891612289599</v>
      </c>
      <c r="AC751" s="17">
        <v>0.72275307794587895</v>
      </c>
      <c r="AD751" s="17">
        <v>0.86192041787995799</v>
      </c>
      <c r="AE751" s="17">
        <v>0.47717367153111301</v>
      </c>
      <c r="AF751" s="17">
        <v>0.81402146149375498</v>
      </c>
      <c r="AG751" s="17">
        <v>0.79424408155680903</v>
      </c>
      <c r="AH751" s="17">
        <v>0.67978805830352385</v>
      </c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</row>
    <row r="752" spans="1:83" x14ac:dyDescent="0.3">
      <c r="A752" s="3">
        <v>50099</v>
      </c>
      <c r="B752" s="3" t="s">
        <v>844</v>
      </c>
      <c r="C752" s="3" t="s">
        <v>845</v>
      </c>
      <c r="D752" s="3" t="s">
        <v>48</v>
      </c>
      <c r="E752" s="3" t="s">
        <v>48</v>
      </c>
      <c r="F752" s="3" t="s">
        <v>127</v>
      </c>
      <c r="G752" s="3">
        <v>44.954858000000002</v>
      </c>
      <c r="H752" s="3">
        <v>-116.386855999999</v>
      </c>
      <c r="I752" s="1">
        <v>6.2745117569890554E-2</v>
      </c>
      <c r="J752" s="1">
        <v>6.5481059573680098E-2</v>
      </c>
      <c r="K752" s="1">
        <v>6.2335353540050639E-2</v>
      </c>
      <c r="L752" s="1">
        <v>4.8890777036543681E-2</v>
      </c>
      <c r="M752" s="1">
        <v>5.7326973294666031E-2</v>
      </c>
      <c r="N752" s="1">
        <v>5.253976642455898E-2</v>
      </c>
      <c r="O752" s="1">
        <v>7.139725354603324E-2</v>
      </c>
      <c r="P752" s="1">
        <v>7.7012664143651877E-2</v>
      </c>
      <c r="Q752" s="1">
        <v>5.8831400293003239E-2</v>
      </c>
      <c r="R752" s="1">
        <v>4.1759743528734836E-2</v>
      </c>
      <c r="S752" s="1">
        <v>5.0724066106226942E-2</v>
      </c>
      <c r="T752" s="1">
        <v>4.544863172209989E-2</v>
      </c>
      <c r="U752" s="1">
        <v>5.7868076223484853E-2</v>
      </c>
      <c r="V752" s="1">
        <v>4.4817941121350402E-2</v>
      </c>
      <c r="W752" s="1">
        <v>4.6772185409771502E-2</v>
      </c>
      <c r="X752" s="1">
        <v>4.4525252528607603E-2</v>
      </c>
      <c r="Y752" s="1">
        <v>3.4921983597531202E-2</v>
      </c>
      <c r="Z752" s="1">
        <v>4.0947838067618599E-2</v>
      </c>
      <c r="AA752" s="1">
        <v>3.75284045889707E-2</v>
      </c>
      <c r="AB752" s="1">
        <v>5.0998038247166602E-2</v>
      </c>
      <c r="AC752" s="1">
        <v>5.5009045816894198E-2</v>
      </c>
      <c r="AD752" s="1">
        <v>4.2022428780716603E-2</v>
      </c>
      <c r="AE752" s="1">
        <v>2.9828388234810599E-2</v>
      </c>
      <c r="AF752" s="1">
        <v>3.6231475790162102E-2</v>
      </c>
      <c r="AG752" s="1">
        <v>3.2463308372928497E-2</v>
      </c>
      <c r="AH752" s="1">
        <v>4.1334340159632034E-2</v>
      </c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x14ac:dyDescent="0.3">
      <c r="A753" s="3">
        <v>50109</v>
      </c>
      <c r="B753" s="3" t="s">
        <v>846</v>
      </c>
      <c r="C753" s="3" t="s">
        <v>69</v>
      </c>
      <c r="D753" s="3" t="s">
        <v>48</v>
      </c>
      <c r="E753" s="3" t="s">
        <v>48</v>
      </c>
      <c r="F753" s="3" t="s">
        <v>58</v>
      </c>
      <c r="G753" s="3">
        <v>33.6968899499999</v>
      </c>
      <c r="H753" s="3">
        <v>-95.55773619</v>
      </c>
      <c r="I753" s="17">
        <v>0.39418147381263136</v>
      </c>
      <c r="J753" s="17">
        <v>0.35675660408630055</v>
      </c>
      <c r="K753" s="17">
        <v>0.34184720136140417</v>
      </c>
      <c r="L753" s="17">
        <v>0.70808990495847801</v>
      </c>
      <c r="M753" s="17">
        <v>0.47601033129968634</v>
      </c>
      <c r="N753" s="17">
        <v>0.60758318571089298</v>
      </c>
      <c r="O753" s="17">
        <v>0.86815299381822197</v>
      </c>
      <c r="P753" s="17">
        <v>0.85607571720770814</v>
      </c>
      <c r="Q753" s="17">
        <v>0.5733792704929912</v>
      </c>
      <c r="R753" s="17">
        <v>0.37569655174057859</v>
      </c>
      <c r="S753" s="17">
        <v>0.31306350248109999</v>
      </c>
      <c r="T753" s="17">
        <v>0.59641674479912132</v>
      </c>
      <c r="U753" s="17">
        <v>0.54030814317517861</v>
      </c>
      <c r="V753" s="17">
        <v>0.28155819558045098</v>
      </c>
      <c r="W753" s="17">
        <v>0.25482614577592899</v>
      </c>
      <c r="X753" s="17">
        <v>0.24417657240100299</v>
      </c>
      <c r="Y753" s="17">
        <v>0.50577850354177001</v>
      </c>
      <c r="Z753" s="17">
        <v>0.340007379499776</v>
      </c>
      <c r="AA753" s="17">
        <v>0.43398798979349501</v>
      </c>
      <c r="AB753" s="17">
        <v>0.62010928129873</v>
      </c>
      <c r="AC753" s="17">
        <v>0.61148265514836297</v>
      </c>
      <c r="AD753" s="17">
        <v>0.40955662178070801</v>
      </c>
      <c r="AE753" s="17">
        <v>0.26835467981469902</v>
      </c>
      <c r="AF753" s="17">
        <v>0.22361678748649999</v>
      </c>
      <c r="AG753" s="17">
        <v>0.42601196057080098</v>
      </c>
      <c r="AH753" s="17">
        <v>0.38593438798227042</v>
      </c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</row>
    <row r="754" spans="1:83" x14ac:dyDescent="0.3">
      <c r="A754" s="3">
        <v>50127</v>
      </c>
      <c r="B754" s="3" t="s">
        <v>847</v>
      </c>
      <c r="C754" s="3" t="s">
        <v>69</v>
      </c>
      <c r="D754" s="3" t="s">
        <v>48</v>
      </c>
      <c r="E754" s="3" t="s">
        <v>48</v>
      </c>
      <c r="F754" s="3" t="s">
        <v>58</v>
      </c>
      <c r="G754" s="3">
        <v>33.863083879999898</v>
      </c>
      <c r="H754" s="3">
        <v>-98.589665060000002</v>
      </c>
      <c r="I754" s="17">
        <v>7.926354653398705E-3</v>
      </c>
      <c r="J754" s="17">
        <v>1.1999421973628934E-2</v>
      </c>
      <c r="K754" s="17">
        <v>1.3759853120379785E-2</v>
      </c>
      <c r="L754" s="17">
        <v>9.6839467249423775E-3</v>
      </c>
      <c r="M754" s="17">
        <v>1.2479934776247651E-2</v>
      </c>
      <c r="N754" s="17">
        <v>1.9353719885664919E-4</v>
      </c>
      <c r="O754" s="17">
        <v>9.5979703636239356E-3</v>
      </c>
      <c r="P754" s="17">
        <v>7.299113987479916E-2</v>
      </c>
      <c r="Q754" s="17">
        <v>3.6253445455908098E-2</v>
      </c>
      <c r="R754" s="17">
        <v>6.1465978013283901E-4</v>
      </c>
      <c r="S754" s="17">
        <v>5.4850125483016498E-3</v>
      </c>
      <c r="T754" s="17">
        <v>1.0494512303622198E-3</v>
      </c>
      <c r="U754" s="17">
        <v>1.5220444796901773E-2</v>
      </c>
      <c r="V754" s="17">
        <v>5.6616818952847899E-3</v>
      </c>
      <c r="W754" s="17">
        <v>8.5710156954492394E-3</v>
      </c>
      <c r="X754" s="17">
        <v>9.82846651455699E-3</v>
      </c>
      <c r="Y754" s="17">
        <v>6.9171048035302704E-3</v>
      </c>
      <c r="Z754" s="17">
        <v>8.9142391258911803E-3</v>
      </c>
      <c r="AA754" s="17">
        <v>1.3824085632617799E-4</v>
      </c>
      <c r="AB754" s="17">
        <v>6.8556931168742398E-3</v>
      </c>
      <c r="AC754" s="17">
        <v>5.21365284819994E-2</v>
      </c>
      <c r="AD754" s="17">
        <v>2.5895318182791501E-2</v>
      </c>
      <c r="AE754" s="17">
        <v>4.3904270009488501E-4</v>
      </c>
      <c r="AF754" s="17">
        <v>3.9178661059297501E-3</v>
      </c>
      <c r="AG754" s="17">
        <v>7.4960802168729998E-4</v>
      </c>
      <c r="AH754" s="17">
        <v>1.0871746283501266E-2</v>
      </c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</row>
    <row r="755" spans="1:83" x14ac:dyDescent="0.3">
      <c r="A755" s="3">
        <v>50201</v>
      </c>
      <c r="B755" s="3" t="s">
        <v>848</v>
      </c>
      <c r="C755" s="3" t="s">
        <v>154</v>
      </c>
      <c r="D755" s="3" t="s">
        <v>48</v>
      </c>
      <c r="E755" s="3" t="s">
        <v>48</v>
      </c>
      <c r="F755" s="3" t="s">
        <v>127</v>
      </c>
      <c r="G755" s="3">
        <v>34.954750140000002</v>
      </c>
      <c r="H755" s="3">
        <v>-83.378884310000004</v>
      </c>
      <c r="I755" s="17">
        <v>0.30617944684808035</v>
      </c>
      <c r="J755" s="17">
        <v>0.35683000097958639</v>
      </c>
      <c r="K755" s="17">
        <v>0.33446540376856038</v>
      </c>
      <c r="L755" s="17">
        <v>0.34292781294218017</v>
      </c>
      <c r="M755" s="17">
        <v>0.28676437295891138</v>
      </c>
      <c r="N755" s="17">
        <v>0.39363822126546538</v>
      </c>
      <c r="O755" s="17">
        <v>0.40971088649879916</v>
      </c>
      <c r="P755" s="17">
        <v>0.40998748011372621</v>
      </c>
      <c r="Q755" s="17">
        <v>0.38210313153692399</v>
      </c>
      <c r="R755" s="17">
        <v>0.291597868955631</v>
      </c>
      <c r="S755" s="17">
        <v>0.36253205490537421</v>
      </c>
      <c r="T755" s="17">
        <v>0.36748157240224777</v>
      </c>
      <c r="U755" s="17">
        <v>0.35347691678041476</v>
      </c>
      <c r="V755" s="17">
        <v>0.21869960489148599</v>
      </c>
      <c r="W755" s="17">
        <v>0.25487857212827603</v>
      </c>
      <c r="X755" s="17">
        <v>0.23890385983468601</v>
      </c>
      <c r="Y755" s="17">
        <v>0.244948437815843</v>
      </c>
      <c r="Z755" s="17">
        <v>0.20483169497065101</v>
      </c>
      <c r="AA755" s="17">
        <v>0.28117015804676099</v>
      </c>
      <c r="AB755" s="17">
        <v>0.29265063321342799</v>
      </c>
      <c r="AC755" s="17">
        <v>0.29284820008123302</v>
      </c>
      <c r="AD755" s="17">
        <v>0.27293080824066002</v>
      </c>
      <c r="AE755" s="17">
        <v>0.208284192111165</v>
      </c>
      <c r="AF755" s="17">
        <v>0.25895146778955302</v>
      </c>
      <c r="AG755" s="17">
        <v>0.26248683743017698</v>
      </c>
      <c r="AH755" s="17">
        <v>0.25248351198601054</v>
      </c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</row>
    <row r="756" spans="1:83" x14ac:dyDescent="0.3">
      <c r="A756" s="3">
        <v>50208</v>
      </c>
      <c r="B756" s="3" t="s">
        <v>849</v>
      </c>
      <c r="C756" s="3" t="s">
        <v>368</v>
      </c>
      <c r="D756" s="3" t="s">
        <v>48</v>
      </c>
      <c r="E756" s="3" t="s">
        <v>48</v>
      </c>
      <c r="F756" s="3" t="s">
        <v>127</v>
      </c>
      <c r="G756" s="3">
        <v>44.327449979999898</v>
      </c>
      <c r="H756" s="3">
        <v>-71.680155839999898</v>
      </c>
      <c r="I756" s="17">
        <v>0.33271286037077902</v>
      </c>
      <c r="J756" s="17">
        <v>0.34002523092837877</v>
      </c>
      <c r="K756" s="17">
        <v>0.34032184343011818</v>
      </c>
      <c r="L756" s="17">
        <v>0.27625992113910258</v>
      </c>
      <c r="M756" s="17">
        <v>0.28875973940796079</v>
      </c>
      <c r="N756" s="17">
        <v>0.30458904657887159</v>
      </c>
      <c r="O756" s="17">
        <v>0.31432926710755082</v>
      </c>
      <c r="P756" s="17">
        <v>0.32306545016961319</v>
      </c>
      <c r="Q756" s="17">
        <v>0.31533888929813059</v>
      </c>
      <c r="R756" s="17">
        <v>4.7926245765031336E-2</v>
      </c>
      <c r="S756" s="17">
        <v>0</v>
      </c>
      <c r="T756" s="17">
        <v>0</v>
      </c>
      <c r="U756" s="17">
        <v>0.23963539663085043</v>
      </c>
      <c r="V756" s="17">
        <v>0.23765204312198501</v>
      </c>
      <c r="W756" s="17">
        <v>0.24287516494884201</v>
      </c>
      <c r="X756" s="17">
        <v>0.24308703102151299</v>
      </c>
      <c r="Y756" s="17">
        <v>0.197328515099359</v>
      </c>
      <c r="Z756" s="17">
        <v>0.20625695671997199</v>
      </c>
      <c r="AA756" s="17">
        <v>0.217563604699194</v>
      </c>
      <c r="AB756" s="17">
        <v>0.22452090507682201</v>
      </c>
      <c r="AC756" s="17">
        <v>0.230761035835438</v>
      </c>
      <c r="AD756" s="17">
        <v>0.225242063784379</v>
      </c>
      <c r="AE756" s="17">
        <v>3.42330326893081E-2</v>
      </c>
      <c r="AF756" s="17">
        <v>0</v>
      </c>
      <c r="AG756" s="17">
        <v>0</v>
      </c>
      <c r="AH756" s="17">
        <v>0.17116814045060744</v>
      </c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</row>
    <row r="757" spans="1:83" x14ac:dyDescent="0.3">
      <c r="A757" s="3">
        <v>50215</v>
      </c>
      <c r="B757" s="3" t="s">
        <v>850</v>
      </c>
      <c r="C757" s="3" t="s">
        <v>446</v>
      </c>
      <c r="D757" s="3" t="s">
        <v>48</v>
      </c>
      <c r="E757" s="3" t="s">
        <v>48</v>
      </c>
      <c r="F757" s="3" t="s">
        <v>33</v>
      </c>
      <c r="G757" s="3">
        <v>40.001681480000002</v>
      </c>
      <c r="H757" s="3">
        <v>-76.718006090000003</v>
      </c>
      <c r="I757" s="17">
        <v>0.73674879739132004</v>
      </c>
      <c r="J757" s="17">
        <v>0.87894171989324532</v>
      </c>
      <c r="K757" s="17">
        <v>0.91602637604232018</v>
      </c>
      <c r="L757" s="17">
        <v>0.81439912054803398</v>
      </c>
      <c r="M757" s="17">
        <v>0.91257464405727329</v>
      </c>
      <c r="N757" s="17">
        <v>0.98385389697954517</v>
      </c>
      <c r="O757" s="17">
        <v>0.86157259757142846</v>
      </c>
      <c r="P757" s="17">
        <v>1.0449173447237197</v>
      </c>
      <c r="Q757" s="17">
        <v>0.85236279708339058</v>
      </c>
      <c r="R757" s="17">
        <v>0.83337050459208828</v>
      </c>
      <c r="S757" s="17">
        <v>0.74606071183787215</v>
      </c>
      <c r="T757" s="17">
        <v>0.78292980939133661</v>
      </c>
      <c r="U757" s="17">
        <v>0.86367946914337035</v>
      </c>
      <c r="V757" s="17">
        <v>0.52624914099380005</v>
      </c>
      <c r="W757" s="17">
        <v>0.62781551420946102</v>
      </c>
      <c r="X757" s="17">
        <v>0.65430455431594303</v>
      </c>
      <c r="Y757" s="17">
        <v>0.58171365753431004</v>
      </c>
      <c r="Z757" s="17">
        <v>0.65183903146948097</v>
      </c>
      <c r="AA757" s="17">
        <v>0.70275278355681803</v>
      </c>
      <c r="AB757" s="17">
        <v>0.61540899826530604</v>
      </c>
      <c r="AC757" s="17">
        <v>0.74636953194551403</v>
      </c>
      <c r="AD757" s="17">
        <v>0.60883056934527902</v>
      </c>
      <c r="AE757" s="17">
        <v>0.59526464613720598</v>
      </c>
      <c r="AF757" s="17">
        <v>0.53290050845562298</v>
      </c>
      <c r="AG757" s="17">
        <v>0.55923557813666902</v>
      </c>
      <c r="AH757" s="17">
        <v>0.61691390653097888</v>
      </c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</row>
    <row r="758" spans="1:83" x14ac:dyDescent="0.3">
      <c r="A758" s="3">
        <v>50225</v>
      </c>
      <c r="B758" s="3" t="s">
        <v>851</v>
      </c>
      <c r="C758" s="3" t="s">
        <v>274</v>
      </c>
      <c r="D758" s="3" t="s">
        <v>48</v>
      </c>
      <c r="E758" s="3" t="s">
        <v>48</v>
      </c>
      <c r="F758" s="3" t="s">
        <v>127</v>
      </c>
      <c r="G758" s="3">
        <v>43.655443130000002</v>
      </c>
      <c r="H758" s="3">
        <v>-70.334894930000004</v>
      </c>
      <c r="I758" s="17">
        <v>0.28972485717625801</v>
      </c>
      <c r="J758" s="17">
        <v>0.24687966975438896</v>
      </c>
      <c r="K758" s="17">
        <v>0.30045317771810037</v>
      </c>
      <c r="L758" s="17">
        <v>3.0635576919695158E-2</v>
      </c>
      <c r="M758" s="17">
        <v>7.3093555644632033E-2</v>
      </c>
      <c r="N758" s="17">
        <v>0.34573934846825499</v>
      </c>
      <c r="O758" s="17">
        <v>0.3543206994397966</v>
      </c>
      <c r="P758" s="17">
        <v>0.36204262861864717</v>
      </c>
      <c r="Q758" s="17">
        <v>0.35480316585994137</v>
      </c>
      <c r="R758" s="17">
        <v>0.27443557040976857</v>
      </c>
      <c r="S758" s="17">
        <v>0.31671144334975038</v>
      </c>
      <c r="T758" s="17">
        <v>0.31366220672492301</v>
      </c>
      <c r="U758" s="17">
        <v>0.27218912427054259</v>
      </c>
      <c r="V758" s="17">
        <v>0.20694632655447001</v>
      </c>
      <c r="W758" s="17">
        <v>0.17634262125313499</v>
      </c>
      <c r="X758" s="17">
        <v>0.21460941265578601</v>
      </c>
      <c r="Y758" s="17">
        <v>2.1882554942639399E-2</v>
      </c>
      <c r="Z758" s="17">
        <v>5.2209682603308598E-2</v>
      </c>
      <c r="AA758" s="17">
        <v>0.246956677477325</v>
      </c>
      <c r="AB758" s="17">
        <v>0.25308621388556901</v>
      </c>
      <c r="AC758" s="17">
        <v>0.25860187758474801</v>
      </c>
      <c r="AD758" s="17">
        <v>0.25343083275710099</v>
      </c>
      <c r="AE758" s="17">
        <v>0.196025407435549</v>
      </c>
      <c r="AF758" s="17">
        <v>0.22622245953553599</v>
      </c>
      <c r="AG758" s="17">
        <v>0.22404443337494501</v>
      </c>
      <c r="AH758" s="17">
        <v>0.19442080305038756</v>
      </c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</row>
    <row r="759" spans="1:83" x14ac:dyDescent="0.3">
      <c r="A759" s="3">
        <v>50243</v>
      </c>
      <c r="B759" s="3" t="s">
        <v>852</v>
      </c>
      <c r="C759" s="3" t="s">
        <v>274</v>
      </c>
      <c r="D759" s="3" t="s">
        <v>92</v>
      </c>
      <c r="E759" s="3" t="s">
        <v>92</v>
      </c>
      <c r="F759" s="3" t="s">
        <v>127</v>
      </c>
      <c r="G759" s="3">
        <v>44.573799999999899</v>
      </c>
      <c r="H759" s="3">
        <v>-68.804599999999894</v>
      </c>
      <c r="I759" s="1">
        <v>0</v>
      </c>
      <c r="J759" s="1">
        <v>3.3781825750113161</v>
      </c>
      <c r="K759" s="1">
        <v>1.3477151761764523</v>
      </c>
      <c r="L759" s="1">
        <v>0.60360715212724692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0.42322327979617613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x14ac:dyDescent="0.3">
      <c r="A760" s="3">
        <v>50273</v>
      </c>
      <c r="B760" s="3" t="s">
        <v>853</v>
      </c>
      <c r="C760" s="3" t="s">
        <v>283</v>
      </c>
      <c r="D760" s="3" t="s">
        <v>48</v>
      </c>
      <c r="E760" s="3" t="s">
        <v>48</v>
      </c>
      <c r="F760" s="3" t="s">
        <v>127</v>
      </c>
      <c r="G760" s="3">
        <v>42.090848170000001</v>
      </c>
      <c r="H760" s="3">
        <v>-72.590507220000006</v>
      </c>
      <c r="I760" s="17">
        <v>0</v>
      </c>
      <c r="J760" s="17">
        <v>0</v>
      </c>
      <c r="K760" s="17">
        <v>0</v>
      </c>
      <c r="L760" s="17">
        <v>0</v>
      </c>
      <c r="M760" s="17">
        <v>0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7">
        <v>0</v>
      </c>
      <c r="T760" s="17">
        <v>2.1402939980947</v>
      </c>
      <c r="U760" s="17">
        <v>0.18177839435872792</v>
      </c>
      <c r="V760" s="17">
        <v>0</v>
      </c>
      <c r="W760" s="17">
        <v>0</v>
      </c>
      <c r="X760" s="17">
        <v>0</v>
      </c>
      <c r="Y760" s="17">
        <v>0</v>
      </c>
      <c r="Z760" s="17">
        <v>0</v>
      </c>
      <c r="AA760" s="17">
        <v>0</v>
      </c>
      <c r="AB760" s="17">
        <v>0</v>
      </c>
      <c r="AC760" s="17">
        <v>0</v>
      </c>
      <c r="AD760" s="17">
        <v>0</v>
      </c>
      <c r="AE760" s="17">
        <v>0</v>
      </c>
      <c r="AF760" s="17">
        <v>0</v>
      </c>
      <c r="AG760" s="17">
        <v>1.5287814272105</v>
      </c>
      <c r="AH760" s="17">
        <v>0.12984171025623426</v>
      </c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</row>
    <row r="761" spans="1:83" x14ac:dyDescent="0.3">
      <c r="A761" s="3">
        <v>50279</v>
      </c>
      <c r="B761" s="3" t="s">
        <v>854</v>
      </c>
      <c r="C761" s="3" t="s">
        <v>446</v>
      </c>
      <c r="D761" s="3" t="s">
        <v>48</v>
      </c>
      <c r="E761" s="3" t="s">
        <v>48</v>
      </c>
      <c r="F761" s="3" t="s">
        <v>36</v>
      </c>
      <c r="G761" s="3">
        <v>41.484918999999898</v>
      </c>
      <c r="H761" s="3">
        <v>-75.540335999999897</v>
      </c>
      <c r="I761" s="17">
        <v>0.30941713342200494</v>
      </c>
      <c r="J761" s="17">
        <v>0.31297065925683176</v>
      </c>
      <c r="K761" s="17">
        <v>0.33441983002310538</v>
      </c>
      <c r="L761" s="17">
        <v>0.22934798232122139</v>
      </c>
      <c r="M761" s="17">
        <v>0.35981396478527639</v>
      </c>
      <c r="N761" s="17">
        <v>0.39667529579773758</v>
      </c>
      <c r="O761" s="17">
        <v>0.34238300222479778</v>
      </c>
      <c r="P761" s="17">
        <v>0.36950241213859397</v>
      </c>
      <c r="Q761" s="17">
        <v>0.37265951033999378</v>
      </c>
      <c r="R761" s="17">
        <v>0.26853641557047342</v>
      </c>
      <c r="S761" s="17">
        <v>0.28927738365403216</v>
      </c>
      <c r="T761" s="17">
        <v>0.30248208551241379</v>
      </c>
      <c r="U761" s="17">
        <v>0.32406899664810268</v>
      </c>
      <c r="V761" s="17">
        <v>0.22101223815857499</v>
      </c>
      <c r="W761" s="17">
        <v>0.223550470897737</v>
      </c>
      <c r="X761" s="17">
        <v>0.238871307159361</v>
      </c>
      <c r="Y761" s="17">
        <v>0.163819987372301</v>
      </c>
      <c r="Z761" s="17">
        <v>0.25700997484662602</v>
      </c>
      <c r="AA761" s="17">
        <v>0.28333949699838401</v>
      </c>
      <c r="AB761" s="17">
        <v>0.24455928730342699</v>
      </c>
      <c r="AC761" s="17">
        <v>0.26393029438471</v>
      </c>
      <c r="AD761" s="17">
        <v>0.266185364528567</v>
      </c>
      <c r="AE761" s="17">
        <v>0.19181172540748101</v>
      </c>
      <c r="AF761" s="17">
        <v>0.206626702610023</v>
      </c>
      <c r="AG761" s="17">
        <v>0.216058632508867</v>
      </c>
      <c r="AH761" s="17">
        <v>0.2314778547486448</v>
      </c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</row>
    <row r="762" spans="1:83" x14ac:dyDescent="0.3">
      <c r="A762" s="3">
        <v>50290</v>
      </c>
      <c r="B762" s="3" t="s">
        <v>855</v>
      </c>
      <c r="C762" s="3" t="s">
        <v>283</v>
      </c>
      <c r="D762" s="3" t="s">
        <v>33</v>
      </c>
      <c r="E762" s="3" t="s">
        <v>48</v>
      </c>
      <c r="F762" s="3" t="s">
        <v>127</v>
      </c>
      <c r="G762" s="3">
        <v>41.8021999999999</v>
      </c>
      <c r="H762" s="3">
        <v>-70.787499999999895</v>
      </c>
      <c r="I762" s="17">
        <v>0.84182297023270602</v>
      </c>
      <c r="J762" s="17">
        <v>0.99326286612535641</v>
      </c>
      <c r="K762" s="17">
        <v>0.62784807851896474</v>
      </c>
      <c r="L762" s="17">
        <v>0.87611773861549413</v>
      </c>
      <c r="M762" s="17">
        <v>0.88278408740430847</v>
      </c>
      <c r="N762" s="17">
        <v>0.98976670535185796</v>
      </c>
      <c r="O762" s="17">
        <v>1.1090152007608294</v>
      </c>
      <c r="P762" s="17">
        <v>0.99073118857103437</v>
      </c>
      <c r="Q762" s="17">
        <v>1.0007665667951404</v>
      </c>
      <c r="R762" s="17">
        <v>0.90351443551238231</v>
      </c>
      <c r="S762" s="17">
        <v>0.84310483253392476</v>
      </c>
      <c r="T762" s="17">
        <v>0.81371915678734796</v>
      </c>
      <c r="U762" s="17">
        <v>0.90508636767621164</v>
      </c>
      <c r="V762" s="17">
        <v>0.60130212159479002</v>
      </c>
      <c r="W762" s="17">
        <v>0.70947347580382603</v>
      </c>
      <c r="X762" s="17">
        <v>0.44846291322783199</v>
      </c>
      <c r="Y762" s="17">
        <v>0.62579838472535299</v>
      </c>
      <c r="Z762" s="17">
        <v>0.63056006243164897</v>
      </c>
      <c r="AA762" s="17">
        <v>0.70697621810847</v>
      </c>
      <c r="AB762" s="17">
        <v>0.79215371482916397</v>
      </c>
      <c r="AC762" s="17">
        <v>0.70766513469359604</v>
      </c>
      <c r="AD762" s="17">
        <v>0.71483326199652897</v>
      </c>
      <c r="AE762" s="17">
        <v>0.64536745393741601</v>
      </c>
      <c r="AF762" s="17">
        <v>0.60221773752423202</v>
      </c>
      <c r="AG762" s="17">
        <v>0.58122796913382002</v>
      </c>
      <c r="AH762" s="17">
        <v>0.64649026262586551</v>
      </c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</row>
    <row r="763" spans="1:83" x14ac:dyDescent="0.3">
      <c r="A763" s="3">
        <v>50292</v>
      </c>
      <c r="B763" s="3" t="s">
        <v>856</v>
      </c>
      <c r="C763" s="3" t="s">
        <v>388</v>
      </c>
      <c r="D763" s="3" t="s">
        <v>48</v>
      </c>
      <c r="E763" s="3" t="s">
        <v>48</v>
      </c>
      <c r="F763" s="3" t="s">
        <v>58</v>
      </c>
      <c r="G763" s="3">
        <v>40.746530129999897</v>
      </c>
      <c r="H763" s="3">
        <v>-73.498990930000005</v>
      </c>
      <c r="I763" s="17">
        <v>0.49355172034406836</v>
      </c>
      <c r="J763" s="17">
        <v>0.30067887899574824</v>
      </c>
      <c r="K763" s="17">
        <v>0.66135265502527196</v>
      </c>
      <c r="L763" s="17">
        <v>0.71177584071236577</v>
      </c>
      <c r="M763" s="17">
        <v>0.50083006779263495</v>
      </c>
      <c r="N763" s="17">
        <v>0.47246068205843639</v>
      </c>
      <c r="O763" s="17">
        <v>0.94761623751334534</v>
      </c>
      <c r="P763" s="17">
        <v>0.78986966506995393</v>
      </c>
      <c r="Q763" s="17">
        <v>0.90325502165490612</v>
      </c>
      <c r="R763" s="17">
        <v>0.71192275609931421</v>
      </c>
      <c r="S763" s="17">
        <v>0.73228150182694074</v>
      </c>
      <c r="T763" s="17">
        <v>0.71814873080979558</v>
      </c>
      <c r="U763" s="17">
        <v>0.66447738852533234</v>
      </c>
      <c r="V763" s="17">
        <v>0.35253694310290595</v>
      </c>
      <c r="W763" s="17">
        <v>0.21477062785410589</v>
      </c>
      <c r="X763" s="17">
        <v>0.47239475358948002</v>
      </c>
      <c r="Y763" s="17">
        <v>0.50841131479454704</v>
      </c>
      <c r="Z763" s="17">
        <v>0.35773576270902496</v>
      </c>
      <c r="AA763" s="17">
        <v>0.33747191575602598</v>
      </c>
      <c r="AB763" s="17">
        <v>0.67686874108096107</v>
      </c>
      <c r="AC763" s="17">
        <v>0.56419261790710995</v>
      </c>
      <c r="AD763" s="17">
        <v>0.64518215832493298</v>
      </c>
      <c r="AE763" s="17">
        <v>0.50851625435665304</v>
      </c>
      <c r="AF763" s="17">
        <v>0.523058215590672</v>
      </c>
      <c r="AG763" s="17">
        <v>0.51296337914985402</v>
      </c>
      <c r="AH763" s="17">
        <v>0.47462670608952318</v>
      </c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</row>
    <row r="764" spans="1:83" x14ac:dyDescent="0.3">
      <c r="A764" s="3">
        <v>50293</v>
      </c>
      <c r="B764" s="3" t="s">
        <v>857</v>
      </c>
      <c r="C764" s="3" t="s">
        <v>91</v>
      </c>
      <c r="D764" s="3" t="s">
        <v>48</v>
      </c>
      <c r="E764" s="3" t="s">
        <v>48</v>
      </c>
      <c r="F764" s="3" t="s">
        <v>127</v>
      </c>
      <c r="G764" s="3">
        <v>39.1021430999999</v>
      </c>
      <c r="H764" s="3">
        <v>-122.1110644</v>
      </c>
      <c r="I764" s="17">
        <v>0.29775588903071898</v>
      </c>
      <c r="J764" s="17">
        <v>0.31430811891693478</v>
      </c>
      <c r="K764" s="17">
        <v>8.9471663836470566E-2</v>
      </c>
      <c r="L764" s="17">
        <v>8.2902147273584373E-2</v>
      </c>
      <c r="M764" s="17">
        <v>0.13798878820022728</v>
      </c>
      <c r="N764" s="17">
        <v>0.36145945864624957</v>
      </c>
      <c r="O764" s="17">
        <v>0.37410153482458119</v>
      </c>
      <c r="P764" s="17">
        <v>0.32244169078225016</v>
      </c>
      <c r="Q764" s="17">
        <v>0.36439483196103539</v>
      </c>
      <c r="R764" s="17">
        <v>0.26489423700141079</v>
      </c>
      <c r="S764" s="17">
        <v>0.37193570121126857</v>
      </c>
      <c r="T764" s="17">
        <v>0.36830536792102897</v>
      </c>
      <c r="U764" s="17">
        <v>0.2786989748546182</v>
      </c>
      <c r="V764" s="17">
        <v>0.21268277787908499</v>
      </c>
      <c r="W764" s="17">
        <v>0.224505799226382</v>
      </c>
      <c r="X764" s="17">
        <v>6.3908331311764696E-2</v>
      </c>
      <c r="Y764" s="17">
        <v>5.92158194811317E-2</v>
      </c>
      <c r="Z764" s="17">
        <v>9.8563420143019498E-2</v>
      </c>
      <c r="AA764" s="17">
        <v>0.258185327604464</v>
      </c>
      <c r="AB764" s="17">
        <v>0.26721538201755801</v>
      </c>
      <c r="AC764" s="17">
        <v>0.230315493415893</v>
      </c>
      <c r="AD764" s="17">
        <v>0.26028202282931101</v>
      </c>
      <c r="AE764" s="17">
        <v>0.18921016928672199</v>
      </c>
      <c r="AF764" s="17">
        <v>0.265668358008049</v>
      </c>
      <c r="AG764" s="17">
        <v>0.26307526280073501</v>
      </c>
      <c r="AH764" s="17">
        <v>0.19907069632472729</v>
      </c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</row>
    <row r="765" spans="1:83" x14ac:dyDescent="0.3">
      <c r="A765" s="3">
        <v>50385</v>
      </c>
      <c r="B765" s="3" t="s">
        <v>858</v>
      </c>
      <c r="C765" s="3" t="s">
        <v>371</v>
      </c>
      <c r="D765" s="3" t="s">
        <v>48</v>
      </c>
      <c r="E765" s="3" t="s">
        <v>48</v>
      </c>
      <c r="F765" s="3" t="s">
        <v>58</v>
      </c>
      <c r="G765" s="3">
        <v>40.719722220000001</v>
      </c>
      <c r="H765" s="3">
        <v>-74.129999999999896</v>
      </c>
      <c r="I765" s="17">
        <v>0.20010336519321401</v>
      </c>
      <c r="J765" s="17">
        <v>4.4994170955868676E-2</v>
      </c>
      <c r="K765" s="17">
        <v>0.77438110296566454</v>
      </c>
      <c r="L765" s="17">
        <v>0.96091868968445415</v>
      </c>
      <c r="M765" s="17">
        <v>0.4405314113185636</v>
      </c>
      <c r="N765" s="17">
        <v>0.53618789390883914</v>
      </c>
      <c r="O765" s="17">
        <v>0.77791472815143781</v>
      </c>
      <c r="P765" s="17">
        <v>0.8250923966955922</v>
      </c>
      <c r="Q765" s="17">
        <v>0.66544594133991819</v>
      </c>
      <c r="R765" s="17">
        <v>6.2091517760620871E-2</v>
      </c>
      <c r="S765" s="17">
        <v>0.44913766696251456</v>
      </c>
      <c r="T765" s="17">
        <v>3.796473582123306E-2</v>
      </c>
      <c r="U765" s="17">
        <v>0.48293424531159518</v>
      </c>
      <c r="V765" s="17">
        <v>0.14293097513801001</v>
      </c>
      <c r="W765" s="17">
        <v>3.2138693539906199E-2</v>
      </c>
      <c r="X765" s="17">
        <v>0.553129359261189</v>
      </c>
      <c r="Y765" s="17">
        <v>0.68637049263175298</v>
      </c>
      <c r="Z765" s="17">
        <v>0.31466529379897401</v>
      </c>
      <c r="AA765" s="17">
        <v>0.38299135279202801</v>
      </c>
      <c r="AB765" s="17">
        <v>0.55565337725102704</v>
      </c>
      <c r="AC765" s="17">
        <v>0.58935171192542302</v>
      </c>
      <c r="AD765" s="17">
        <v>0.475318529528513</v>
      </c>
      <c r="AE765" s="17">
        <v>4.4351084114729197E-2</v>
      </c>
      <c r="AF765" s="17">
        <v>0.320812619258939</v>
      </c>
      <c r="AG765" s="17">
        <v>2.7117668443737902E-2</v>
      </c>
      <c r="AH765" s="17">
        <v>0.34495303236542513</v>
      </c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</row>
    <row r="766" spans="1:83" x14ac:dyDescent="0.3">
      <c r="A766" s="3">
        <v>50407</v>
      </c>
      <c r="B766" s="3" t="s">
        <v>859</v>
      </c>
      <c r="C766" s="3" t="s">
        <v>32</v>
      </c>
      <c r="D766" s="3" t="s">
        <v>48</v>
      </c>
      <c r="E766" s="3" t="s">
        <v>48</v>
      </c>
      <c r="F766" s="3" t="s">
        <v>33</v>
      </c>
      <c r="G766" s="3">
        <v>30.7371219999999</v>
      </c>
      <c r="H766" s="3">
        <v>-88.048747000000006</v>
      </c>
      <c r="I766" s="1">
        <v>0.43539052265739936</v>
      </c>
      <c r="J766" s="1">
        <v>0.49989843151062502</v>
      </c>
      <c r="K766" s="1">
        <v>0.3953254936047102</v>
      </c>
      <c r="L766" s="1">
        <v>0.49336358183706014</v>
      </c>
      <c r="M766" s="1">
        <v>0.58300037249966952</v>
      </c>
      <c r="N766" s="1">
        <v>0.69500569083365971</v>
      </c>
      <c r="O766" s="1">
        <v>0.66980088981326635</v>
      </c>
      <c r="P766" s="1">
        <v>0.65667423217989318</v>
      </c>
      <c r="Q766" s="1">
        <v>0.59643724751029714</v>
      </c>
      <c r="R766" s="1">
        <v>0.64012821570479039</v>
      </c>
      <c r="S766" s="1">
        <v>0.60299703641244329</v>
      </c>
      <c r="T766" s="1">
        <v>0.59917393499381455</v>
      </c>
      <c r="U766" s="1">
        <v>0.57259059256208533</v>
      </c>
      <c r="V766" s="1">
        <v>0.310993230469571</v>
      </c>
      <c r="W766" s="1">
        <v>0.35707030822187502</v>
      </c>
      <c r="X766" s="1">
        <v>0.28237535257479301</v>
      </c>
      <c r="Y766" s="1">
        <v>0.35240255845504298</v>
      </c>
      <c r="Z766" s="1">
        <v>0.416428837499764</v>
      </c>
      <c r="AA766" s="1">
        <v>0.49643263630975698</v>
      </c>
      <c r="AB766" s="1">
        <v>0.478429207009476</v>
      </c>
      <c r="AC766" s="1">
        <v>0.469053022985638</v>
      </c>
      <c r="AD766" s="1">
        <v>0.42602660536449799</v>
      </c>
      <c r="AE766" s="1">
        <v>0.45723443978913603</v>
      </c>
      <c r="AF766" s="1">
        <v>0.43071216886603098</v>
      </c>
      <c r="AG766" s="1">
        <v>0.427981382138439</v>
      </c>
      <c r="AH766" s="1">
        <v>0.40899328040148963</v>
      </c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x14ac:dyDescent="0.3">
      <c r="A767" s="3">
        <v>50449</v>
      </c>
      <c r="B767" s="3" t="s">
        <v>860</v>
      </c>
      <c r="C767" s="3" t="s">
        <v>388</v>
      </c>
      <c r="D767" s="3" t="s">
        <v>33</v>
      </c>
      <c r="E767" s="3" t="s">
        <v>48</v>
      </c>
      <c r="F767" s="3" t="s">
        <v>58</v>
      </c>
      <c r="G767" s="3">
        <v>42.654076000000003</v>
      </c>
      <c r="H767" s="3">
        <v>-78.077365</v>
      </c>
      <c r="I767" s="1">
        <v>1.1413279438328111E-3</v>
      </c>
      <c r="J767" s="1">
        <v>1.9872205713132919E-3</v>
      </c>
      <c r="K767" s="1">
        <v>2.6249016842629841E-2</v>
      </c>
      <c r="L767" s="1">
        <v>9.5126127445383842E-3</v>
      </c>
      <c r="M767" s="1">
        <v>3.297395600982924E-2</v>
      </c>
      <c r="N767" s="1">
        <v>1.3456305404734695E-2</v>
      </c>
      <c r="O767" s="1">
        <v>5.0435112391939804E-2</v>
      </c>
      <c r="P767" s="1">
        <v>5.6175907993514677E-2</v>
      </c>
      <c r="Q767" s="1">
        <v>4.7591510174541475E-2</v>
      </c>
      <c r="R767" s="1">
        <v>4.1246635124514257E-2</v>
      </c>
      <c r="S767" s="1">
        <v>1.0239055576125068E-2</v>
      </c>
      <c r="T767" s="1">
        <v>7.3062906563268427E-3</v>
      </c>
      <c r="U767" s="1">
        <v>2.509863657215116E-2</v>
      </c>
      <c r="V767" s="1">
        <v>8.1523424559486505E-4</v>
      </c>
      <c r="W767" s="1">
        <v>1.4194432652237801E-3</v>
      </c>
      <c r="X767" s="1">
        <v>1.8749297744735601E-2</v>
      </c>
      <c r="Y767" s="1">
        <v>6.7947233889559897E-3</v>
      </c>
      <c r="Z767" s="1">
        <v>2.3552825721306601E-2</v>
      </c>
      <c r="AA767" s="1">
        <v>9.6116467176676403E-3</v>
      </c>
      <c r="AB767" s="1">
        <v>3.6025080279957003E-2</v>
      </c>
      <c r="AC767" s="1">
        <v>4.01256485667962E-2</v>
      </c>
      <c r="AD767" s="1">
        <v>3.3993935838958197E-2</v>
      </c>
      <c r="AE767" s="1">
        <v>2.94618822317959E-2</v>
      </c>
      <c r="AF767" s="1">
        <v>7.3136111258036204E-3</v>
      </c>
      <c r="AG767" s="1">
        <v>5.2187790402334596E-3</v>
      </c>
      <c r="AH767" s="1">
        <v>1.7927597551536539E-2</v>
      </c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x14ac:dyDescent="0.3">
      <c r="A768" s="3">
        <v>50450</v>
      </c>
      <c r="B768" s="3" t="s">
        <v>861</v>
      </c>
      <c r="C768" s="3" t="s">
        <v>388</v>
      </c>
      <c r="D768" s="3" t="s">
        <v>35</v>
      </c>
      <c r="E768" s="3" t="s">
        <v>1217</v>
      </c>
      <c r="F768" s="3" t="s">
        <v>58</v>
      </c>
      <c r="G768" s="3">
        <v>43.458550000000002</v>
      </c>
      <c r="H768" s="3">
        <v>-76.530967000000004</v>
      </c>
      <c r="I768" s="1">
        <v>3.6761107828003872</v>
      </c>
      <c r="J768" s="1">
        <v>3.8683033305239478</v>
      </c>
      <c r="K768" s="1">
        <v>6.5041667361652751</v>
      </c>
      <c r="L768" s="1">
        <v>0.39682628455132435</v>
      </c>
      <c r="M768" s="1">
        <v>3.1826725247434227</v>
      </c>
      <c r="N768" s="1">
        <v>1.8984122089066331</v>
      </c>
      <c r="O768" s="1">
        <v>6.9593597862832803</v>
      </c>
      <c r="P768" s="1">
        <v>4.9088107312961222</v>
      </c>
      <c r="Q768" s="1">
        <v>5.0160989748569556</v>
      </c>
      <c r="R768" s="1">
        <v>4.2310913058492625</v>
      </c>
      <c r="S768" s="1">
        <v>5.8222972275459872</v>
      </c>
      <c r="T768" s="1">
        <v>0.88751048415975076</v>
      </c>
      <c r="U768" s="1">
        <v>3.9538710329334794</v>
      </c>
      <c r="V768" s="1">
        <v>2.7128612371847459E-2</v>
      </c>
      <c r="W768" s="1">
        <v>2.7283198806954904E-2</v>
      </c>
      <c r="X768" s="1">
        <v>4.7414545347068404E-2</v>
      </c>
      <c r="Y768" s="1">
        <v>3.2449804733866807E-3</v>
      </c>
      <c r="Z768" s="1">
        <v>3.008265331320082E-2</v>
      </c>
      <c r="AA768" s="1">
        <v>1.9267150832759986E-2</v>
      </c>
      <c r="AB768" s="1">
        <v>7.484699631159783E-2</v>
      </c>
      <c r="AC768" s="1">
        <v>5.405812866587905E-2</v>
      </c>
      <c r="AD768" s="1">
        <v>5.3416352982690103E-2</v>
      </c>
      <c r="AE768" s="1">
        <v>4.1361483714592605E-2</v>
      </c>
      <c r="AF768" s="1">
        <v>5.2268213108329055E-2</v>
      </c>
      <c r="AG768" s="1">
        <v>7.1816612100923712E-3</v>
      </c>
      <c r="AH768" s="1">
        <v>3.6586649308143419E-2</v>
      </c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x14ac:dyDescent="0.3">
      <c r="A769" s="3">
        <v>50451</v>
      </c>
      <c r="B769" s="3" t="s">
        <v>862</v>
      </c>
      <c r="C769" s="3" t="s">
        <v>388</v>
      </c>
      <c r="D769" s="3" t="s">
        <v>48</v>
      </c>
      <c r="E769" s="3" t="s">
        <v>48</v>
      </c>
      <c r="F769" s="3" t="s">
        <v>58</v>
      </c>
      <c r="G769" s="3">
        <v>42.967160999999898</v>
      </c>
      <c r="H769" s="3">
        <v>-78.918092000000001</v>
      </c>
      <c r="I769" s="1">
        <v>8.4166940553783501E-2</v>
      </c>
      <c r="J769" s="1">
        <v>0.11631693339531032</v>
      </c>
      <c r="K769" s="1">
        <v>0.11028227929382285</v>
      </c>
      <c r="L769" s="1">
        <v>6.84309916731448E-2</v>
      </c>
      <c r="M769" s="1">
        <v>0.17111454315027097</v>
      </c>
      <c r="N769" s="1">
        <v>9.6620153271287229E-2</v>
      </c>
      <c r="O769" s="1">
        <v>0.22218812989285358</v>
      </c>
      <c r="P769" s="1">
        <v>0.16999221217650839</v>
      </c>
      <c r="Q769" s="1">
        <v>0.15121762927545679</v>
      </c>
      <c r="R769" s="1">
        <v>0.17897502115780001</v>
      </c>
      <c r="S769" s="1">
        <v>0.1218252364182469</v>
      </c>
      <c r="T769" s="1">
        <v>6.4268307494328145E-2</v>
      </c>
      <c r="U769" s="1">
        <v>0.12994604082058397</v>
      </c>
      <c r="V769" s="1">
        <v>6.0119243252702501E-2</v>
      </c>
      <c r="W769" s="1">
        <v>8.3083523853793098E-2</v>
      </c>
      <c r="X769" s="1">
        <v>7.8773056638444902E-2</v>
      </c>
      <c r="Y769" s="1">
        <v>4.8879279766532002E-2</v>
      </c>
      <c r="Z769" s="1">
        <v>0.12222467367876499</v>
      </c>
      <c r="AA769" s="1">
        <v>6.9014395193776598E-2</v>
      </c>
      <c r="AB769" s="1">
        <v>0.15870580706632401</v>
      </c>
      <c r="AC769" s="1">
        <v>0.121423008697506</v>
      </c>
      <c r="AD769" s="1">
        <v>0.108012592339612</v>
      </c>
      <c r="AE769" s="1">
        <v>0.12783930082700001</v>
      </c>
      <c r="AF769" s="1">
        <v>8.7018026013033503E-2</v>
      </c>
      <c r="AG769" s="1">
        <v>4.5905933924520102E-2</v>
      </c>
      <c r="AH769" s="1">
        <v>9.2818600586131422E-2</v>
      </c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x14ac:dyDescent="0.3">
      <c r="A770" s="3">
        <v>50458</v>
      </c>
      <c r="B770" s="3" t="s">
        <v>863</v>
      </c>
      <c r="C770" s="3" t="s">
        <v>388</v>
      </c>
      <c r="D770" s="3" t="s">
        <v>48</v>
      </c>
      <c r="E770" s="3" t="s">
        <v>48</v>
      </c>
      <c r="F770" s="3" t="s">
        <v>58</v>
      </c>
      <c r="G770" s="3">
        <v>43.249349000000002</v>
      </c>
      <c r="H770" s="3">
        <v>-73.809336000000002</v>
      </c>
      <c r="I770" s="17">
        <v>0.80027980592892778</v>
      </c>
      <c r="J770" s="17">
        <v>0.77715065046663101</v>
      </c>
      <c r="K770" s="17">
        <v>0.80349776408163764</v>
      </c>
      <c r="L770" s="17">
        <v>0.16050127566124681</v>
      </c>
      <c r="M770" s="17">
        <v>0.50519623340886555</v>
      </c>
      <c r="N770" s="17">
        <v>0.52299754445368074</v>
      </c>
      <c r="O770" s="17">
        <v>0.70998164722146473</v>
      </c>
      <c r="P770" s="17">
        <v>0.72711893961486074</v>
      </c>
      <c r="Q770" s="17">
        <v>0.70886315756467955</v>
      </c>
      <c r="R770" s="17">
        <v>0.67615256355496633</v>
      </c>
      <c r="S770" s="17">
        <v>0.4845789332392848</v>
      </c>
      <c r="T770" s="17">
        <v>0.41501524270305823</v>
      </c>
      <c r="U770" s="17">
        <v>0.60773411954125933</v>
      </c>
      <c r="V770" s="17">
        <v>0.57162843280637698</v>
      </c>
      <c r="W770" s="17">
        <v>0.55510760747616505</v>
      </c>
      <c r="X770" s="17">
        <v>0.57392697434402695</v>
      </c>
      <c r="Y770" s="17">
        <v>0.11464376832946201</v>
      </c>
      <c r="Z770" s="17">
        <v>0.36085445243490399</v>
      </c>
      <c r="AA770" s="17">
        <v>0.37356967460977197</v>
      </c>
      <c r="AB770" s="17">
        <v>0.50712974801533195</v>
      </c>
      <c r="AC770" s="17">
        <v>0.51937067115347202</v>
      </c>
      <c r="AD770" s="17">
        <v>0.50633082683191399</v>
      </c>
      <c r="AE770" s="17">
        <v>0.48296611682497598</v>
      </c>
      <c r="AF770" s="17">
        <v>0.34612780945663202</v>
      </c>
      <c r="AG770" s="17">
        <v>0.29643945907361302</v>
      </c>
      <c r="AH770" s="17">
        <v>0.43409579967232803</v>
      </c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</row>
    <row r="771" spans="1:83" x14ac:dyDescent="0.3">
      <c r="A771" s="3">
        <v>50472</v>
      </c>
      <c r="B771" s="3" t="s">
        <v>864</v>
      </c>
      <c r="C771" s="3" t="s">
        <v>388</v>
      </c>
      <c r="D771" s="3" t="s">
        <v>48</v>
      </c>
      <c r="E771" s="3" t="s">
        <v>48</v>
      </c>
      <c r="F771" s="3" t="s">
        <v>127</v>
      </c>
      <c r="G771" s="3">
        <v>43.083888889999898</v>
      </c>
      <c r="H771" s="3">
        <v>-79.005555560000005</v>
      </c>
      <c r="I771" s="17">
        <v>1.7855472639435759</v>
      </c>
      <c r="J771" s="17">
        <v>1.704449347632262</v>
      </c>
      <c r="K771" s="17">
        <v>1.5325836989747759</v>
      </c>
      <c r="L771" s="17">
        <v>1.3917664956345428</v>
      </c>
      <c r="M771" s="17">
        <v>1.420115035263092</v>
      </c>
      <c r="N771" s="17">
        <v>1.6005369154865159</v>
      </c>
      <c r="O771" s="17">
        <v>1.7018971271610279</v>
      </c>
      <c r="P771" s="17">
        <v>1.5768326047094181</v>
      </c>
      <c r="Q771" s="17">
        <v>1.6113204694046319</v>
      </c>
      <c r="R771" s="17">
        <v>1.5856296021657559</v>
      </c>
      <c r="S771" s="17">
        <v>1.5710210568851402</v>
      </c>
      <c r="T771" s="17">
        <v>1.5584664705857381</v>
      </c>
      <c r="U771" s="17">
        <v>1.5861839883368036</v>
      </c>
      <c r="V771" s="17">
        <v>1.27539090281684</v>
      </c>
      <c r="W771" s="17">
        <v>1.21746381973733</v>
      </c>
      <c r="X771" s="17">
        <v>1.09470264212484</v>
      </c>
      <c r="Y771" s="17">
        <v>0.99411892545324498</v>
      </c>
      <c r="Z771" s="17">
        <v>1.01436788233078</v>
      </c>
      <c r="AA771" s="17">
        <v>1.1432406539189399</v>
      </c>
      <c r="AB771" s="17">
        <v>1.21564080511502</v>
      </c>
      <c r="AC771" s="17">
        <v>1.1263090033638701</v>
      </c>
      <c r="AD771" s="17">
        <v>1.15094319243188</v>
      </c>
      <c r="AE771" s="17">
        <v>1.1325925729755399</v>
      </c>
      <c r="AF771" s="17">
        <v>1.1221578977751001</v>
      </c>
      <c r="AG771" s="17">
        <v>1.11319033613267</v>
      </c>
      <c r="AH771" s="17">
        <v>1.1329885630977163</v>
      </c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</row>
    <row r="772" spans="1:83" x14ac:dyDescent="0.3">
      <c r="A772" s="3">
        <v>50497</v>
      </c>
      <c r="B772" s="3" t="s">
        <v>865</v>
      </c>
      <c r="C772" s="3" t="s">
        <v>371</v>
      </c>
      <c r="D772" s="3" t="s">
        <v>48</v>
      </c>
      <c r="E772" s="3" t="s">
        <v>48</v>
      </c>
      <c r="F772" s="3" t="s">
        <v>58</v>
      </c>
      <c r="G772" s="3">
        <v>40.655396000000003</v>
      </c>
      <c r="H772" s="3">
        <v>-74.112223</v>
      </c>
      <c r="I772" s="1">
        <v>3.6415598654604121E-2</v>
      </c>
      <c r="J772" s="1">
        <v>9.2473252254055248E-3</v>
      </c>
      <c r="K772" s="1">
        <v>3.7385542825776739E-2</v>
      </c>
      <c r="L772" s="1">
        <v>0</v>
      </c>
      <c r="M772" s="1">
        <v>8.2702709085697546E-2</v>
      </c>
      <c r="N772" s="1">
        <v>4.8667537593638177E-2</v>
      </c>
      <c r="O772" s="1">
        <v>3.4643239795904598E-2</v>
      </c>
      <c r="P772" s="1">
        <v>8.8483087278481698E-2</v>
      </c>
      <c r="Q772" s="1">
        <v>6.0259724061188395E-2</v>
      </c>
      <c r="R772" s="1">
        <v>2.4202150649107898E-2</v>
      </c>
      <c r="S772" s="1">
        <v>0</v>
      </c>
      <c r="T772" s="1">
        <v>0</v>
      </c>
      <c r="U772" s="1">
        <v>3.5467246939542202E-2</v>
      </c>
      <c r="V772" s="1">
        <v>2.6011141896145801E-2</v>
      </c>
      <c r="W772" s="1">
        <v>6.6052323038610899E-3</v>
      </c>
      <c r="X772" s="1">
        <v>2.6703959161269102E-2</v>
      </c>
      <c r="Y772" s="1">
        <v>0</v>
      </c>
      <c r="Z772" s="1">
        <v>5.9073363632641103E-2</v>
      </c>
      <c r="AA772" s="1">
        <v>3.4762526852598702E-2</v>
      </c>
      <c r="AB772" s="1">
        <v>2.4745171282789E-2</v>
      </c>
      <c r="AC772" s="1">
        <v>6.3202205198915506E-2</v>
      </c>
      <c r="AD772" s="1">
        <v>4.3042660043706001E-2</v>
      </c>
      <c r="AE772" s="1">
        <v>1.7287250463648499E-2</v>
      </c>
      <c r="AF772" s="1">
        <v>0</v>
      </c>
      <c r="AG772" s="1">
        <v>0</v>
      </c>
      <c r="AH772" s="1">
        <v>2.5333747813958717E-2</v>
      </c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x14ac:dyDescent="0.3">
      <c r="A773" s="3">
        <v>50498</v>
      </c>
      <c r="B773" s="3" t="s">
        <v>866</v>
      </c>
      <c r="C773" s="3" t="s">
        <v>124</v>
      </c>
      <c r="D773" s="3" t="s">
        <v>48</v>
      </c>
      <c r="E773" s="3" t="s">
        <v>48</v>
      </c>
      <c r="F773" s="3" t="s">
        <v>58</v>
      </c>
      <c r="G773" s="3">
        <v>41.764031000000003</v>
      </c>
      <c r="H773" s="3">
        <v>-72.692299000000006</v>
      </c>
      <c r="I773" s="1">
        <v>8.190103984536054E-3</v>
      </c>
      <c r="J773" s="1">
        <v>2.7194337127614578E-2</v>
      </c>
      <c r="K773" s="1">
        <v>3.0446891689924643E-3</v>
      </c>
      <c r="L773" s="1">
        <v>0.13540068521719417</v>
      </c>
      <c r="M773" s="1">
        <v>8.8209809554519528E-2</v>
      </c>
      <c r="N773" s="1">
        <v>8.3474627011450628E-2</v>
      </c>
      <c r="O773" s="1">
        <v>0.22576975605672878</v>
      </c>
      <c r="P773" s="1">
        <v>0.38602795070975093</v>
      </c>
      <c r="Q773" s="1">
        <v>0.33797904169117338</v>
      </c>
      <c r="R773" s="1">
        <v>0</v>
      </c>
      <c r="S773" s="1">
        <v>7.3591786633660965E-4</v>
      </c>
      <c r="T773" s="1">
        <v>1.0815670504372273E-2</v>
      </c>
      <c r="U773" s="1">
        <v>0.10924095060959933</v>
      </c>
      <c r="V773" s="1">
        <v>5.8500742746686102E-3</v>
      </c>
      <c r="W773" s="1">
        <v>1.9424526519724698E-2</v>
      </c>
      <c r="X773" s="1">
        <v>2.1747779778517602E-3</v>
      </c>
      <c r="Y773" s="1">
        <v>9.6714775155138696E-2</v>
      </c>
      <c r="Z773" s="1">
        <v>6.3007006824656805E-2</v>
      </c>
      <c r="AA773" s="1">
        <v>5.9624733579607597E-2</v>
      </c>
      <c r="AB773" s="1">
        <v>0.161264111469092</v>
      </c>
      <c r="AC773" s="1">
        <v>0.27573425050696498</v>
      </c>
      <c r="AD773" s="1">
        <v>0.241413601207981</v>
      </c>
      <c r="AE773" s="1">
        <v>0</v>
      </c>
      <c r="AF773" s="1">
        <v>5.2565561881186404E-4</v>
      </c>
      <c r="AG773" s="1">
        <v>7.7254789316944803E-3</v>
      </c>
      <c r="AH773" s="1">
        <v>7.8029250435428105E-2</v>
      </c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x14ac:dyDescent="0.3">
      <c r="A774" s="3">
        <v>50541</v>
      </c>
      <c r="B774" s="3" t="s">
        <v>867</v>
      </c>
      <c r="C774" s="3" t="s">
        <v>91</v>
      </c>
      <c r="D774" s="3" t="s">
        <v>48</v>
      </c>
      <c r="E774" s="3" t="s">
        <v>48</v>
      </c>
      <c r="F774" s="3" t="s">
        <v>58</v>
      </c>
      <c r="G774" s="3">
        <v>33.780227369999899</v>
      </c>
      <c r="H774" s="3">
        <v>-118.2401363</v>
      </c>
      <c r="I774" s="17">
        <v>2.309904040907456E-2</v>
      </c>
      <c r="J774" s="17">
        <v>3.7018443823026256E-2</v>
      </c>
      <c r="K774" s="17">
        <v>4.21455139984123E-2</v>
      </c>
      <c r="L774" s="17">
        <v>4.5559018711080278E-2</v>
      </c>
      <c r="M774" s="17">
        <v>2.5339792060642359E-2</v>
      </c>
      <c r="N774" s="17">
        <v>4.3871247426467433E-2</v>
      </c>
      <c r="O774" s="17">
        <v>6.5687020929789702E-2</v>
      </c>
      <c r="P774" s="17">
        <v>4.6210828501456781E-2</v>
      </c>
      <c r="Q774" s="17">
        <v>7.2102619386289243E-2</v>
      </c>
      <c r="R774" s="17">
        <v>1.1338903421089286E-2</v>
      </c>
      <c r="S774" s="17">
        <v>2.26191193503303E-2</v>
      </c>
      <c r="T774" s="17">
        <v>3.261388801625234E-2</v>
      </c>
      <c r="U774" s="17">
        <v>3.8905647070432856E-2</v>
      </c>
      <c r="V774" s="17">
        <v>1.6499314577910401E-2</v>
      </c>
      <c r="W774" s="17">
        <v>2.64417455878759E-2</v>
      </c>
      <c r="X774" s="17">
        <v>3.0103938570294499E-2</v>
      </c>
      <c r="Y774" s="17">
        <v>3.2542156222200198E-2</v>
      </c>
      <c r="Z774" s="17">
        <v>1.8099851471887401E-2</v>
      </c>
      <c r="AA774" s="17">
        <v>3.1336605304619597E-2</v>
      </c>
      <c r="AB774" s="17">
        <v>4.6919300664135501E-2</v>
      </c>
      <c r="AC774" s="17">
        <v>3.3007734643897703E-2</v>
      </c>
      <c r="AD774" s="17">
        <v>5.1501870990206602E-2</v>
      </c>
      <c r="AE774" s="17">
        <v>8.0992167293494899E-3</v>
      </c>
      <c r="AF774" s="17">
        <v>1.6156513821664501E-2</v>
      </c>
      <c r="AG774" s="17">
        <v>2.3295634297323099E-2</v>
      </c>
      <c r="AH774" s="17">
        <v>2.7789747907452037E-2</v>
      </c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</row>
    <row r="775" spans="1:83" x14ac:dyDescent="0.3">
      <c r="A775" s="3">
        <v>50555</v>
      </c>
      <c r="B775" s="3" t="s">
        <v>868</v>
      </c>
      <c r="C775" s="3" t="s">
        <v>212</v>
      </c>
      <c r="D775" s="3" t="s">
        <v>48</v>
      </c>
      <c r="E775" s="3" t="s">
        <v>48</v>
      </c>
      <c r="F775" s="3" t="s">
        <v>58</v>
      </c>
      <c r="G775" s="3">
        <v>36.452456339999898</v>
      </c>
      <c r="H775" s="3">
        <v>-77.660500959999894</v>
      </c>
      <c r="I775" s="17">
        <v>2.145905764975042E-2</v>
      </c>
      <c r="J775" s="17">
        <v>4.75922900562522E-2</v>
      </c>
      <c r="K775" s="17">
        <v>0</v>
      </c>
      <c r="L775" s="17">
        <v>0</v>
      </c>
      <c r="M775" s="17">
        <v>5.5367534744272797E-3</v>
      </c>
      <c r="N775" s="17">
        <v>0.4351124959914362</v>
      </c>
      <c r="O775" s="17">
        <v>0.34136072239941279</v>
      </c>
      <c r="P775" s="17">
        <v>0.16919680572137</v>
      </c>
      <c r="Q775" s="17">
        <v>0.11909085997190885</v>
      </c>
      <c r="R775" s="17">
        <v>0.37417982651699155</v>
      </c>
      <c r="S775" s="17">
        <v>0.14438117542318821</v>
      </c>
      <c r="T775" s="17">
        <v>0</v>
      </c>
      <c r="U775" s="17">
        <v>0.13850369370353857</v>
      </c>
      <c r="V775" s="17">
        <v>1.53278983212503E-2</v>
      </c>
      <c r="W775" s="17">
        <v>3.3994492897323002E-2</v>
      </c>
      <c r="X775" s="17">
        <v>0</v>
      </c>
      <c r="Y775" s="17">
        <v>0</v>
      </c>
      <c r="Z775" s="17">
        <v>3.9548239103051998E-3</v>
      </c>
      <c r="AA775" s="17">
        <v>0.31079463999388302</v>
      </c>
      <c r="AB775" s="17">
        <v>0.24382908742815201</v>
      </c>
      <c r="AC775" s="17">
        <v>0.12085486122955</v>
      </c>
      <c r="AD775" s="17">
        <v>8.5064899979934896E-2</v>
      </c>
      <c r="AE775" s="17">
        <v>0.26727130465499399</v>
      </c>
      <c r="AF775" s="17">
        <v>0.10312941101656301</v>
      </c>
      <c r="AG775" s="17">
        <v>0</v>
      </c>
      <c r="AH775" s="17">
        <v>9.8931209788241839E-2</v>
      </c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</row>
    <row r="776" spans="1:83" x14ac:dyDescent="0.3">
      <c r="A776" s="3">
        <v>50558</v>
      </c>
      <c r="B776" s="3" t="s">
        <v>869</v>
      </c>
      <c r="C776" s="3" t="s">
        <v>78</v>
      </c>
      <c r="D776" s="3" t="s">
        <v>48</v>
      </c>
      <c r="E776" s="3" t="s">
        <v>48</v>
      </c>
      <c r="F776" s="3" t="s">
        <v>58</v>
      </c>
      <c r="G776" s="3">
        <v>35.432695000000002</v>
      </c>
      <c r="H776" s="3">
        <v>-97.641057000000004</v>
      </c>
      <c r="I776" s="1">
        <v>6.040955922486436E-3</v>
      </c>
      <c r="J776" s="1">
        <v>2.9735816052855777E-2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0.16787924800250101</v>
      </c>
      <c r="Q776" s="1">
        <v>0.15748934199130019</v>
      </c>
      <c r="R776" s="1">
        <v>0.10067932767204493</v>
      </c>
      <c r="S776" s="1">
        <v>6.5868881740151278E-2</v>
      </c>
      <c r="T776" s="1">
        <v>1.2141351857431032E-2</v>
      </c>
      <c r="U776" s="1">
        <v>4.4992649174005132E-2</v>
      </c>
      <c r="V776" s="1">
        <v>4.31496851606174E-3</v>
      </c>
      <c r="W776" s="1">
        <v>2.1239868609182699E-2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0.119913748573215</v>
      </c>
      <c r="AD776" s="1">
        <v>0.112492387136643</v>
      </c>
      <c r="AE776" s="1">
        <v>7.1913805480032095E-2</v>
      </c>
      <c r="AF776" s="1">
        <v>4.7049201242965202E-2</v>
      </c>
      <c r="AG776" s="1">
        <v>8.6723941838793093E-3</v>
      </c>
      <c r="AH776" s="1">
        <v>3.2137606552860812E-2</v>
      </c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x14ac:dyDescent="0.3">
      <c r="A777" s="3">
        <v>50560</v>
      </c>
      <c r="B777" s="3" t="s">
        <v>870</v>
      </c>
      <c r="C777" s="3" t="s">
        <v>91</v>
      </c>
      <c r="D777" s="3" t="s">
        <v>33</v>
      </c>
      <c r="E777" s="3" t="s">
        <v>48</v>
      </c>
      <c r="F777" s="3" t="s">
        <v>127</v>
      </c>
      <c r="G777" s="3">
        <v>37.874536620000001</v>
      </c>
      <c r="H777" s="3">
        <v>-120.4772624</v>
      </c>
      <c r="I777" s="17">
        <v>6.8627620341423071E-2</v>
      </c>
      <c r="J777" s="17">
        <v>8.2456977809986912E-2</v>
      </c>
      <c r="K777" s="17">
        <v>6.9817411809170615E-2</v>
      </c>
      <c r="L777" s="17">
        <v>4.8468274488678659E-2</v>
      </c>
      <c r="M777" s="17">
        <v>5.8463751245175916E-2</v>
      </c>
      <c r="N777" s="17">
        <v>8.1047246633069489E-2</v>
      </c>
      <c r="O777" s="17">
        <v>7.252013540572079E-2</v>
      </c>
      <c r="P777" s="17">
        <v>7.3194201454425942E-2</v>
      </c>
      <c r="Q777" s="17">
        <v>7.2168045003031867E-2</v>
      </c>
      <c r="R777" s="17">
        <v>7.7059098229824763E-2</v>
      </c>
      <c r="S777" s="17">
        <v>6.073356939890575E-2</v>
      </c>
      <c r="T777" s="17">
        <v>7.2431345861332777E-2</v>
      </c>
      <c r="U777" s="17">
        <v>6.9689945038765744E-2</v>
      </c>
      <c r="V777" s="17">
        <v>4.9019728815302199E-2</v>
      </c>
      <c r="W777" s="17">
        <v>5.8897841292847801E-2</v>
      </c>
      <c r="X777" s="17">
        <v>4.9869579863693302E-2</v>
      </c>
      <c r="Y777" s="17">
        <v>3.46201960633419E-2</v>
      </c>
      <c r="Z777" s="17">
        <v>4.1759822317982802E-2</v>
      </c>
      <c r="AA777" s="17">
        <v>5.7890890452192499E-2</v>
      </c>
      <c r="AB777" s="17">
        <v>5.1800096718371998E-2</v>
      </c>
      <c r="AC777" s="17">
        <v>5.22815724674471E-2</v>
      </c>
      <c r="AD777" s="17">
        <v>5.1548603573594198E-2</v>
      </c>
      <c r="AE777" s="17">
        <v>5.5042213021303403E-2</v>
      </c>
      <c r="AF777" s="17">
        <v>4.3381120999218398E-2</v>
      </c>
      <c r="AG777" s="17">
        <v>5.1736675615237697E-2</v>
      </c>
      <c r="AH777" s="17">
        <v>4.9778532170546966E-2</v>
      </c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</row>
    <row r="778" spans="1:83" x14ac:dyDescent="0.3">
      <c r="A778" s="3">
        <v>50561</v>
      </c>
      <c r="B778" s="3" t="s">
        <v>871</v>
      </c>
      <c r="C778" s="3" t="s">
        <v>371</v>
      </c>
      <c r="D778" s="3" t="s">
        <v>48</v>
      </c>
      <c r="E778" s="3" t="s">
        <v>48</v>
      </c>
      <c r="F778" s="3" t="s">
        <v>58</v>
      </c>
      <c r="G778" s="3">
        <v>39.875082999999897</v>
      </c>
      <c r="H778" s="3">
        <v>-75.158371000000002</v>
      </c>
      <c r="I778" s="17">
        <v>3.3566963992392881E-2</v>
      </c>
      <c r="J778" s="17">
        <v>4.5909142059540199E-2</v>
      </c>
      <c r="K778" s="17">
        <v>0.60392701098005774</v>
      </c>
      <c r="L778" s="17">
        <v>0.38465984981056361</v>
      </c>
      <c r="M778" s="17">
        <v>0.78564670671445413</v>
      </c>
      <c r="N778" s="17">
        <v>0.58321355178661116</v>
      </c>
      <c r="O778" s="17">
        <v>1.1163478817272039</v>
      </c>
      <c r="P778" s="17">
        <v>0.82023735810289555</v>
      </c>
      <c r="Q778" s="17">
        <v>1.1545474913760705</v>
      </c>
      <c r="R778" s="17">
        <v>0.72647318647903569</v>
      </c>
      <c r="S778" s="17">
        <v>0.71873817783300387</v>
      </c>
      <c r="T778" s="17">
        <v>5.8523623786815172E-2</v>
      </c>
      <c r="U778" s="17">
        <v>0.58905926790992635</v>
      </c>
      <c r="V778" s="17">
        <v>2.3976402851709201E-2</v>
      </c>
      <c r="W778" s="17">
        <v>3.2792244328243E-2</v>
      </c>
      <c r="X778" s="17">
        <v>0.43137643641432699</v>
      </c>
      <c r="Y778" s="17">
        <v>0.27475703557897402</v>
      </c>
      <c r="Z778" s="17">
        <v>0.56117621908175297</v>
      </c>
      <c r="AA778" s="17">
        <v>0.41658110841900797</v>
      </c>
      <c r="AB778" s="17">
        <v>0.79739134409085999</v>
      </c>
      <c r="AC778" s="17">
        <v>0.58588382721635401</v>
      </c>
      <c r="AD778" s="17">
        <v>0.82467677955433605</v>
      </c>
      <c r="AE778" s="17">
        <v>0.51890941891359699</v>
      </c>
      <c r="AF778" s="17">
        <v>0.51338441273785995</v>
      </c>
      <c r="AG778" s="17">
        <v>4.1802588419153699E-2</v>
      </c>
      <c r="AH778" s="17">
        <v>0.42075661993566171</v>
      </c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</row>
    <row r="779" spans="1:83" x14ac:dyDescent="0.3">
      <c r="A779" s="3">
        <v>50572</v>
      </c>
      <c r="B779" s="3" t="s">
        <v>872</v>
      </c>
      <c r="C779" s="3" t="s">
        <v>73</v>
      </c>
      <c r="D779" s="3" t="s">
        <v>48</v>
      </c>
      <c r="E779" s="3" t="s">
        <v>48</v>
      </c>
      <c r="F779" s="3" t="s">
        <v>58</v>
      </c>
      <c r="G779" s="3">
        <v>26.287966000000001</v>
      </c>
      <c r="H779" s="3">
        <v>-80.166526000000005</v>
      </c>
      <c r="I779" s="17">
        <v>0.16851780180867379</v>
      </c>
      <c r="J779" s="17">
        <v>0.17016556747761899</v>
      </c>
      <c r="K779" s="17">
        <v>0.17518173516281338</v>
      </c>
      <c r="L779" s="17">
        <v>0.1848025730434058</v>
      </c>
      <c r="M779" s="17">
        <v>0.17630510807706301</v>
      </c>
      <c r="N779" s="17">
        <v>0.17648217237577918</v>
      </c>
      <c r="O779" s="17">
        <v>0.14067189871592478</v>
      </c>
      <c r="P779" s="17">
        <v>0.1647119494888476</v>
      </c>
      <c r="Q779" s="17">
        <v>0.2015772789763208</v>
      </c>
      <c r="R779" s="17">
        <v>0.19653372839594199</v>
      </c>
      <c r="S779" s="17">
        <v>0.17999362810818198</v>
      </c>
      <c r="T779" s="17">
        <v>0.19047337036788056</v>
      </c>
      <c r="U779" s="17">
        <v>0.1770810104575766</v>
      </c>
      <c r="V779" s="17">
        <v>0.120369858434767</v>
      </c>
      <c r="W779" s="17">
        <v>0.121546833912585</v>
      </c>
      <c r="X779" s="17">
        <v>0.125129810830581</v>
      </c>
      <c r="Y779" s="17">
        <v>0.13200183788814701</v>
      </c>
      <c r="Z779" s="17">
        <v>0.12593222005504501</v>
      </c>
      <c r="AA779" s="17">
        <v>0.12605869455412799</v>
      </c>
      <c r="AB779" s="17">
        <v>0.100479927654232</v>
      </c>
      <c r="AC779" s="17">
        <v>0.117651392492034</v>
      </c>
      <c r="AD779" s="17">
        <v>0.143983770697372</v>
      </c>
      <c r="AE779" s="17">
        <v>0.14038123456852999</v>
      </c>
      <c r="AF779" s="17">
        <v>0.12856687722012999</v>
      </c>
      <c r="AG779" s="17">
        <v>0.13605240740562899</v>
      </c>
      <c r="AH779" s="17">
        <v>0.12648643604112617</v>
      </c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</row>
    <row r="780" spans="1:83" x14ac:dyDescent="0.3">
      <c r="A780" s="3">
        <v>50611</v>
      </c>
      <c r="B780" s="3" t="s">
        <v>873</v>
      </c>
      <c r="C780" s="3" t="s">
        <v>446</v>
      </c>
      <c r="D780" s="3" t="s">
        <v>48</v>
      </c>
      <c r="E780" s="3" t="s">
        <v>48</v>
      </c>
      <c r="F780" s="3" t="s">
        <v>38</v>
      </c>
      <c r="G780" s="3">
        <v>40.619053440000002</v>
      </c>
      <c r="H780" s="3">
        <v>-76.450644920000002</v>
      </c>
      <c r="I780" s="17">
        <v>0.55982944692794134</v>
      </c>
      <c r="J780" s="17">
        <v>0.59414602021786478</v>
      </c>
      <c r="K780" s="17">
        <v>0.38958648463279155</v>
      </c>
      <c r="L780" s="17">
        <v>0.54086733150593069</v>
      </c>
      <c r="M780" s="17">
        <v>0.66707634636690027</v>
      </c>
      <c r="N780" s="17">
        <v>0.67521935359499452</v>
      </c>
      <c r="O780" s="17">
        <v>0.71590211748308397</v>
      </c>
      <c r="P780" s="17">
        <v>0.71034264056444918</v>
      </c>
      <c r="Q780" s="17">
        <v>0.65064863397099015</v>
      </c>
      <c r="R780" s="17">
        <v>0.31144183603329861</v>
      </c>
      <c r="S780" s="17">
        <v>0.69009042707969981</v>
      </c>
      <c r="T780" s="17">
        <v>0.65163607475155982</v>
      </c>
      <c r="U780" s="17">
        <v>0.59594828575399839</v>
      </c>
      <c r="V780" s="17">
        <v>0.39987817637710099</v>
      </c>
      <c r="W780" s="17">
        <v>0.42439001444133201</v>
      </c>
      <c r="X780" s="17">
        <v>0.27827606045199399</v>
      </c>
      <c r="Y780" s="17">
        <v>0.38633380821852198</v>
      </c>
      <c r="Z780" s="17">
        <v>0.47648310454778597</v>
      </c>
      <c r="AA780" s="17">
        <v>0.48229953828213901</v>
      </c>
      <c r="AB780" s="17">
        <v>0.51135865534505998</v>
      </c>
      <c r="AC780" s="17">
        <v>0.50738760040317799</v>
      </c>
      <c r="AD780" s="17">
        <v>0.46474902426499298</v>
      </c>
      <c r="AE780" s="17">
        <v>0.22245845430949901</v>
      </c>
      <c r="AF780" s="17">
        <v>0.49292173362835701</v>
      </c>
      <c r="AG780" s="17">
        <v>0.46545433910825701</v>
      </c>
      <c r="AH780" s="17">
        <v>0.42567734696714171</v>
      </c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</row>
    <row r="781" spans="1:83" x14ac:dyDescent="0.3">
      <c r="A781" s="3">
        <v>50629</v>
      </c>
      <c r="B781" s="3" t="s">
        <v>874</v>
      </c>
      <c r="C781" s="3" t="s">
        <v>73</v>
      </c>
      <c r="D781" s="3" t="s">
        <v>48</v>
      </c>
      <c r="E781" s="3" t="s">
        <v>48</v>
      </c>
      <c r="F781" s="3" t="s">
        <v>127</v>
      </c>
      <c r="G781" s="3">
        <v>28.740299369999899</v>
      </c>
      <c r="H781" s="3">
        <v>-81.889352930000001</v>
      </c>
      <c r="I781" s="17">
        <v>0.29517995319724938</v>
      </c>
      <c r="J781" s="17">
        <v>0.30053168982801437</v>
      </c>
      <c r="K781" s="17">
        <v>0.32308198745298</v>
      </c>
      <c r="L781" s="17">
        <v>0.23806879370081918</v>
      </c>
      <c r="M781" s="17">
        <v>0.32324492088880319</v>
      </c>
      <c r="N781" s="17">
        <v>0.30885576433239637</v>
      </c>
      <c r="O781" s="17">
        <v>0.28974904807800278</v>
      </c>
      <c r="P781" s="17">
        <v>0.30675060626209155</v>
      </c>
      <c r="Q781" s="17">
        <v>0.33408412325717796</v>
      </c>
      <c r="R781" s="17">
        <v>0.32692278224700638</v>
      </c>
      <c r="S781" s="17">
        <v>0.27236424822022076</v>
      </c>
      <c r="T781" s="17">
        <v>0.2615837543840962</v>
      </c>
      <c r="U781" s="17">
        <v>0.29846021870772588</v>
      </c>
      <c r="V781" s="17">
        <v>0.21084282371232099</v>
      </c>
      <c r="W781" s="17">
        <v>0.214665492734296</v>
      </c>
      <c r="X781" s="17">
        <v>0.23077284818070001</v>
      </c>
      <c r="Y781" s="17">
        <v>0.170049138357728</v>
      </c>
      <c r="Z781" s="17">
        <v>0.23088922920628799</v>
      </c>
      <c r="AA781" s="17">
        <v>0.220611260237426</v>
      </c>
      <c r="AB781" s="17">
        <v>0.206963605770002</v>
      </c>
      <c r="AC781" s="17">
        <v>0.21910757590149399</v>
      </c>
      <c r="AD781" s="17">
        <v>0.23863151661227</v>
      </c>
      <c r="AE781" s="17">
        <v>0.233516273033576</v>
      </c>
      <c r="AF781" s="17">
        <v>0.19454589158587199</v>
      </c>
      <c r="AG781" s="17">
        <v>0.186845538845783</v>
      </c>
      <c r="AH781" s="17">
        <v>0.21318587050551846</v>
      </c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</row>
    <row r="782" spans="1:83" x14ac:dyDescent="0.3">
      <c r="A782" s="3">
        <v>50630</v>
      </c>
      <c r="B782" s="3" t="s">
        <v>875</v>
      </c>
      <c r="C782" s="3" t="s">
        <v>608</v>
      </c>
      <c r="D782" s="3" t="s">
        <v>48</v>
      </c>
      <c r="E782" s="3" t="s">
        <v>48</v>
      </c>
      <c r="F782" s="3" t="s">
        <v>127</v>
      </c>
      <c r="G782" s="3">
        <v>45.048133</v>
      </c>
      <c r="H782" s="3">
        <v>-122.962738999999</v>
      </c>
      <c r="I782" s="17">
        <v>0.26627220067176538</v>
      </c>
      <c r="J782" s="17">
        <v>0.2647089256953708</v>
      </c>
      <c r="K782" s="17">
        <v>0.26745347826045657</v>
      </c>
      <c r="L782" s="17">
        <v>0.25285606065967381</v>
      </c>
      <c r="M782" s="17">
        <v>0.18673470199445322</v>
      </c>
      <c r="N782" s="17">
        <v>0.25433592985606679</v>
      </c>
      <c r="O782" s="17">
        <v>0.23829095373677997</v>
      </c>
      <c r="P782" s="17">
        <v>0.24778612081745477</v>
      </c>
      <c r="Q782" s="17">
        <v>0.25137411480299582</v>
      </c>
      <c r="R782" s="17">
        <v>0.21940513876105858</v>
      </c>
      <c r="S782" s="17">
        <v>0.27224182693359117</v>
      </c>
      <c r="T782" s="17">
        <v>0.30531102645939978</v>
      </c>
      <c r="U782" s="17">
        <v>0.25206835651721271</v>
      </c>
      <c r="V782" s="17">
        <v>0.19019442905126099</v>
      </c>
      <c r="W782" s="17">
        <v>0.189077804068122</v>
      </c>
      <c r="X782" s="17">
        <v>0.191038198757469</v>
      </c>
      <c r="Y782" s="17">
        <v>0.18061147189976701</v>
      </c>
      <c r="Z782" s="17">
        <v>0.13338192999603801</v>
      </c>
      <c r="AA782" s="17">
        <v>0.181668521325762</v>
      </c>
      <c r="AB782" s="17">
        <v>0.17020782409769999</v>
      </c>
      <c r="AC782" s="17">
        <v>0.176990086298182</v>
      </c>
      <c r="AD782" s="17">
        <v>0.17955293914499701</v>
      </c>
      <c r="AE782" s="17">
        <v>0.156717956257899</v>
      </c>
      <c r="AF782" s="17">
        <v>0.194458447809708</v>
      </c>
      <c r="AG782" s="17">
        <v>0.21807930461385699</v>
      </c>
      <c r="AH782" s="17">
        <v>0.18004882608372336</v>
      </c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</row>
    <row r="783" spans="1:83" x14ac:dyDescent="0.3">
      <c r="A783" s="3">
        <v>50632</v>
      </c>
      <c r="B783" s="3" t="s">
        <v>876</v>
      </c>
      <c r="C783" s="3" t="s">
        <v>91</v>
      </c>
      <c r="D783" s="3" t="s">
        <v>48</v>
      </c>
      <c r="E783" s="3" t="s">
        <v>48</v>
      </c>
      <c r="F783" s="3" t="s">
        <v>127</v>
      </c>
      <c r="G783" s="3">
        <v>37.385695849999898</v>
      </c>
      <c r="H783" s="3">
        <v>-121.14107180000001</v>
      </c>
      <c r="I783" s="17">
        <v>0.42176908553073977</v>
      </c>
      <c r="J783" s="17">
        <v>0.47440037880635394</v>
      </c>
      <c r="K783" s="17">
        <v>0.43694383126168035</v>
      </c>
      <c r="L783" s="17">
        <v>0.29320970580737221</v>
      </c>
      <c r="M783" s="17">
        <v>0.45021611271406697</v>
      </c>
      <c r="N783" s="17">
        <v>0.44928848143734379</v>
      </c>
      <c r="O783" s="17">
        <v>0.43412059562427363</v>
      </c>
      <c r="P783" s="17">
        <v>0.42023678945103238</v>
      </c>
      <c r="Q783" s="17">
        <v>0.42855324217598062</v>
      </c>
      <c r="R783" s="17">
        <v>0.3922767058376152</v>
      </c>
      <c r="S783" s="17">
        <v>0.41409323734163833</v>
      </c>
      <c r="T783" s="17">
        <v>0.40088471411169158</v>
      </c>
      <c r="U783" s="17">
        <v>0.41777379035592355</v>
      </c>
      <c r="V783" s="17">
        <v>0.30126363252195698</v>
      </c>
      <c r="W783" s="17">
        <v>0.33885741343310999</v>
      </c>
      <c r="X783" s="17">
        <v>0.31210273661548599</v>
      </c>
      <c r="Y783" s="17">
        <v>0.20943550414812301</v>
      </c>
      <c r="Z783" s="17">
        <v>0.32158293765290502</v>
      </c>
      <c r="AA783" s="17">
        <v>0.32092034388381702</v>
      </c>
      <c r="AB783" s="17">
        <v>0.31008613973162402</v>
      </c>
      <c r="AC783" s="17">
        <v>0.30016913532216599</v>
      </c>
      <c r="AD783" s="17">
        <v>0.30610945869712902</v>
      </c>
      <c r="AE783" s="17">
        <v>0.280197647026868</v>
      </c>
      <c r="AF783" s="17">
        <v>0.29578088381545597</v>
      </c>
      <c r="AG783" s="17">
        <v>0.28634622436549401</v>
      </c>
      <c r="AH783" s="17">
        <v>0.298409850254231</v>
      </c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</row>
    <row r="784" spans="1:83" x14ac:dyDescent="0.3">
      <c r="A784" s="3">
        <v>50648</v>
      </c>
      <c r="B784" s="3" t="s">
        <v>877</v>
      </c>
      <c r="C784" s="3" t="s">
        <v>124</v>
      </c>
      <c r="D784" s="3" t="s">
        <v>48</v>
      </c>
      <c r="E784" s="3" t="s">
        <v>48</v>
      </c>
      <c r="F784" s="3" t="s">
        <v>127</v>
      </c>
      <c r="G784" s="3">
        <v>41.649601519999898</v>
      </c>
      <c r="H784" s="3">
        <v>-72.915662960000006</v>
      </c>
      <c r="I784" s="17">
        <v>0.30417988883760799</v>
      </c>
      <c r="J784" s="17">
        <v>0.29999297649506079</v>
      </c>
      <c r="K784" s="17">
        <v>0.19870015344493158</v>
      </c>
      <c r="L784" s="17">
        <v>0.31043983639482237</v>
      </c>
      <c r="M784" s="17">
        <v>0.32011159238425918</v>
      </c>
      <c r="N784" s="17">
        <v>0.32295695218481801</v>
      </c>
      <c r="O784" s="17">
        <v>0.34103754114863716</v>
      </c>
      <c r="P784" s="17">
        <v>0.36511874565704583</v>
      </c>
      <c r="Q784" s="17">
        <v>0.34073147154076938</v>
      </c>
      <c r="R784" s="17">
        <v>0.29013134418508657</v>
      </c>
      <c r="S784" s="17">
        <v>0.26642828718795097</v>
      </c>
      <c r="T784" s="17">
        <v>0.29403550616384838</v>
      </c>
      <c r="U784" s="17">
        <v>0.30446371969199021</v>
      </c>
      <c r="V784" s="17">
        <v>0.21727134916971999</v>
      </c>
      <c r="W784" s="17">
        <v>0.21428069749647199</v>
      </c>
      <c r="X784" s="17">
        <v>0.141928681032094</v>
      </c>
      <c r="Y784" s="17">
        <v>0.22174274028201599</v>
      </c>
      <c r="Z784" s="17">
        <v>0.22865113741732801</v>
      </c>
      <c r="AA784" s="17">
        <v>0.23068353727487001</v>
      </c>
      <c r="AB784" s="17">
        <v>0.243598243677598</v>
      </c>
      <c r="AC784" s="17">
        <v>0.26079910404074702</v>
      </c>
      <c r="AD784" s="17">
        <v>0.24337962252912099</v>
      </c>
      <c r="AE784" s="17">
        <v>0.20723667441791899</v>
      </c>
      <c r="AF784" s="17">
        <v>0.190305919419965</v>
      </c>
      <c r="AG784" s="17">
        <v>0.210025361545606</v>
      </c>
      <c r="AH784" s="17">
        <v>0.21747408549427877</v>
      </c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</row>
    <row r="785" spans="1:83" x14ac:dyDescent="0.3">
      <c r="A785" s="3">
        <v>50650</v>
      </c>
      <c r="B785" s="3" t="s">
        <v>878</v>
      </c>
      <c r="C785" s="3" t="s">
        <v>274</v>
      </c>
      <c r="D785" s="3" t="s">
        <v>48</v>
      </c>
      <c r="E785" s="3" t="s">
        <v>48</v>
      </c>
      <c r="F785" s="3" t="s">
        <v>127</v>
      </c>
      <c r="G785" s="3">
        <v>45.140508410000002</v>
      </c>
      <c r="H785" s="3">
        <v>-70.425765859999899</v>
      </c>
      <c r="I785" s="17">
        <v>0.87211404330107112</v>
      </c>
      <c r="J785" s="17">
        <v>0.80175055070549872</v>
      </c>
      <c r="K785" s="17">
        <v>0.58160727183678418</v>
      </c>
      <c r="L785" s="17">
        <v>0.75807918867329449</v>
      </c>
      <c r="M785" s="17">
        <v>2.3006298386401957E-2</v>
      </c>
      <c r="N785" s="17">
        <v>0</v>
      </c>
      <c r="O785" s="17">
        <v>0.30175667066824718</v>
      </c>
      <c r="P785" s="17">
        <v>0.69632921447411977</v>
      </c>
      <c r="Q785" s="17">
        <v>0.61991947771528311</v>
      </c>
      <c r="R785" s="17">
        <v>0.37604778759870139</v>
      </c>
      <c r="S785" s="17">
        <v>0.36575916486900278</v>
      </c>
      <c r="T785" s="17">
        <v>0.6654039549062094</v>
      </c>
      <c r="U785" s="17">
        <v>0.50346841872273684</v>
      </c>
      <c r="V785" s="17">
        <v>0.62293860235790799</v>
      </c>
      <c r="W785" s="17">
        <v>0.57267896478964198</v>
      </c>
      <c r="X785" s="17">
        <v>0.41543376559770301</v>
      </c>
      <c r="Y785" s="17">
        <v>0.54148513476663895</v>
      </c>
      <c r="Z785" s="17">
        <v>1.64330702760014E-2</v>
      </c>
      <c r="AA785" s="17">
        <v>0</v>
      </c>
      <c r="AB785" s="17">
        <v>0.21554047904874801</v>
      </c>
      <c r="AC785" s="17">
        <v>0.49737801033865697</v>
      </c>
      <c r="AD785" s="17">
        <v>0.44279962693948799</v>
      </c>
      <c r="AE785" s="17">
        <v>0.268605562570501</v>
      </c>
      <c r="AF785" s="17">
        <v>0.261256546335002</v>
      </c>
      <c r="AG785" s="17">
        <v>0.475288539218721</v>
      </c>
      <c r="AH785" s="17">
        <v>0.35962029908766918</v>
      </c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</row>
    <row r="786" spans="1:83" x14ac:dyDescent="0.3">
      <c r="A786" s="3">
        <v>50657</v>
      </c>
      <c r="B786" s="3" t="s">
        <v>879</v>
      </c>
      <c r="C786" s="3" t="s">
        <v>139</v>
      </c>
      <c r="D786" s="3" t="s">
        <v>48</v>
      </c>
      <c r="E786" s="3" t="s">
        <v>48</v>
      </c>
      <c r="F786" s="3" t="s">
        <v>127</v>
      </c>
      <c r="G786" s="3">
        <v>39.200684780000003</v>
      </c>
      <c r="H786" s="3">
        <v>-77.455225639999895</v>
      </c>
      <c r="I786" s="17">
        <v>0.86287710108038318</v>
      </c>
      <c r="J786" s="17">
        <v>0.81951719740648798</v>
      </c>
      <c r="K786" s="17">
        <v>0.71854110299009633</v>
      </c>
      <c r="L786" s="17">
        <v>0.94500785863346082</v>
      </c>
      <c r="M786" s="17">
        <v>0.94230483352640737</v>
      </c>
      <c r="N786" s="17">
        <v>1.2503165235080547</v>
      </c>
      <c r="O786" s="17">
        <v>1.1104641469600769</v>
      </c>
      <c r="P786" s="17">
        <v>1.1176367802930736</v>
      </c>
      <c r="Q786" s="17">
        <v>1.0910193715204068</v>
      </c>
      <c r="R786" s="17">
        <v>0.95748409359308018</v>
      </c>
      <c r="S786" s="17">
        <v>0.94498288874633407</v>
      </c>
      <c r="T786" s="17">
        <v>0.9727469907089199</v>
      </c>
      <c r="U786" s="17">
        <v>0.97816434883107528</v>
      </c>
      <c r="V786" s="17">
        <v>0.616340786485988</v>
      </c>
      <c r="W786" s="17">
        <v>0.58536942671892001</v>
      </c>
      <c r="X786" s="17">
        <v>0.51324364499292596</v>
      </c>
      <c r="Y786" s="17">
        <v>0.67500561330961495</v>
      </c>
      <c r="Z786" s="17">
        <v>0.67307488109029101</v>
      </c>
      <c r="AA786" s="17">
        <v>0.89308323107718202</v>
      </c>
      <c r="AB786" s="17">
        <v>0.79318867640005497</v>
      </c>
      <c r="AC786" s="17">
        <v>0.79831198592362396</v>
      </c>
      <c r="AD786" s="17">
        <v>0.77929955108600502</v>
      </c>
      <c r="AE786" s="17">
        <v>0.683917209709343</v>
      </c>
      <c r="AF786" s="17">
        <v>0.67498777767595297</v>
      </c>
      <c r="AG786" s="17">
        <v>0.69481927907779995</v>
      </c>
      <c r="AH786" s="17">
        <v>0.69868882059362525</v>
      </c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</row>
    <row r="787" spans="1:83" x14ac:dyDescent="0.3">
      <c r="A787" s="3">
        <v>50658</v>
      </c>
      <c r="B787" s="3" t="s">
        <v>880</v>
      </c>
      <c r="C787" s="3" t="s">
        <v>512</v>
      </c>
      <c r="D787" s="3" t="s">
        <v>48</v>
      </c>
      <c r="E787" s="3" t="s">
        <v>48</v>
      </c>
      <c r="F787" s="3" t="s">
        <v>127</v>
      </c>
      <c r="G787" s="3">
        <v>38.6957743299999</v>
      </c>
      <c r="H787" s="3">
        <v>-77.241116840000004</v>
      </c>
      <c r="I787" s="17">
        <v>1.5068958513214479</v>
      </c>
      <c r="J787" s="17">
        <v>1.4668249235031978</v>
      </c>
      <c r="K787" s="17">
        <v>1.2753364198482025</v>
      </c>
      <c r="L787" s="17">
        <v>1.4824052613398979</v>
      </c>
      <c r="M787" s="17">
        <v>1.3892361934928763</v>
      </c>
      <c r="N787" s="17">
        <v>1.7502275375002738</v>
      </c>
      <c r="O787" s="17">
        <v>1.5629783528628081</v>
      </c>
      <c r="P787" s="17">
        <v>1.6536928419616359</v>
      </c>
      <c r="Q787" s="17">
        <v>1.1090391419049306</v>
      </c>
      <c r="R787" s="17">
        <v>1.3574634354009274</v>
      </c>
      <c r="S787" s="17">
        <v>1.6339498320415338</v>
      </c>
      <c r="T787" s="17">
        <v>1.4892726735781718</v>
      </c>
      <c r="U787" s="17">
        <v>1.4729339722305119</v>
      </c>
      <c r="V787" s="17">
        <v>1.07635417951532</v>
      </c>
      <c r="W787" s="17">
        <v>1.0477320882165699</v>
      </c>
      <c r="X787" s="17">
        <v>0.91095458560585896</v>
      </c>
      <c r="Y787" s="17">
        <v>1.05886090095707</v>
      </c>
      <c r="Z787" s="17">
        <v>0.99231156678062604</v>
      </c>
      <c r="AA787" s="17">
        <v>1.25016252678591</v>
      </c>
      <c r="AB787" s="17">
        <v>1.1164131091877201</v>
      </c>
      <c r="AC787" s="17">
        <v>1.18120917282974</v>
      </c>
      <c r="AD787" s="17">
        <v>0.79217081564637903</v>
      </c>
      <c r="AE787" s="17">
        <v>0.96961673957209105</v>
      </c>
      <c r="AF787" s="17">
        <v>1.1671070228868099</v>
      </c>
      <c r="AG787" s="17">
        <v>1.06376619541298</v>
      </c>
      <c r="AH787" s="17">
        <v>1.0520956944503659</v>
      </c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</row>
    <row r="788" spans="1:83" x14ac:dyDescent="0.3">
      <c r="A788" s="3">
        <v>50666</v>
      </c>
      <c r="B788" s="3" t="s">
        <v>881</v>
      </c>
      <c r="C788" s="3" t="s">
        <v>73</v>
      </c>
      <c r="D788" s="3" t="s">
        <v>48</v>
      </c>
      <c r="E788" s="3" t="s">
        <v>48</v>
      </c>
      <c r="F788" s="3" t="s">
        <v>127</v>
      </c>
      <c r="G788" s="3">
        <v>28.369978110000002</v>
      </c>
      <c r="H788" s="3">
        <v>-82.56022188</v>
      </c>
      <c r="I788" s="17">
        <v>0.59536475519594634</v>
      </c>
      <c r="J788" s="17">
        <v>0.59516533345822276</v>
      </c>
      <c r="K788" s="17">
        <v>0.44596705964498096</v>
      </c>
      <c r="L788" s="17">
        <v>0.64125058517046096</v>
      </c>
      <c r="M788" s="17">
        <v>0.63594278612000776</v>
      </c>
      <c r="N788" s="17">
        <v>0.62492494474837001</v>
      </c>
      <c r="O788" s="17">
        <v>0.66494336456256375</v>
      </c>
      <c r="P788" s="17">
        <v>0.65810572081563534</v>
      </c>
      <c r="Q788" s="17">
        <v>0.64820565495483695</v>
      </c>
      <c r="R788" s="17">
        <v>0.51531875595746135</v>
      </c>
      <c r="S788" s="17">
        <v>0.57349860036538303</v>
      </c>
      <c r="T788" s="17">
        <v>0.61443301294222674</v>
      </c>
      <c r="U788" s="17">
        <v>0.60091332056549385</v>
      </c>
      <c r="V788" s="17">
        <v>0.42526053942567599</v>
      </c>
      <c r="W788" s="17">
        <v>0.42511809532730199</v>
      </c>
      <c r="X788" s="17">
        <v>0.31854789974641501</v>
      </c>
      <c r="Y788" s="17">
        <v>0.45803613226461498</v>
      </c>
      <c r="Z788" s="17">
        <v>0.454244847228577</v>
      </c>
      <c r="AA788" s="17">
        <v>0.44637496053455</v>
      </c>
      <c r="AB788" s="17">
        <v>0.47495954611611702</v>
      </c>
      <c r="AC788" s="17">
        <v>0.47007551486831101</v>
      </c>
      <c r="AD788" s="17">
        <v>0.46300403925345501</v>
      </c>
      <c r="AE788" s="17">
        <v>0.368084825683901</v>
      </c>
      <c r="AF788" s="17">
        <v>0.40964185740384501</v>
      </c>
      <c r="AG788" s="17">
        <v>0.438880723530162</v>
      </c>
      <c r="AH788" s="17">
        <v>0.42922380040392416</v>
      </c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</row>
    <row r="789" spans="1:83" x14ac:dyDescent="0.3">
      <c r="A789" s="3">
        <v>50707</v>
      </c>
      <c r="B789" s="3" t="s">
        <v>882</v>
      </c>
      <c r="C789" s="3" t="s">
        <v>114</v>
      </c>
      <c r="D789" s="3" t="s">
        <v>48</v>
      </c>
      <c r="E789" s="3" t="s">
        <v>48</v>
      </c>
      <c r="F789" s="3" t="s">
        <v>58</v>
      </c>
      <c r="G789" s="3">
        <v>40.09861111</v>
      </c>
      <c r="H789" s="3">
        <v>-104.773611099999</v>
      </c>
      <c r="I789" s="1">
        <v>0.7145299577810561</v>
      </c>
      <c r="J789" s="1">
        <v>0.67811325682665324</v>
      </c>
      <c r="K789" s="1">
        <v>0.54591504672979674</v>
      </c>
      <c r="L789" s="1">
        <v>1.0773919144130897</v>
      </c>
      <c r="M789" s="1">
        <v>0.85713069517474405</v>
      </c>
      <c r="N789" s="1">
        <v>0.97577923751593865</v>
      </c>
      <c r="O789" s="1">
        <v>0.94701551618789914</v>
      </c>
      <c r="P789" s="1">
        <v>0.83758291039264232</v>
      </c>
      <c r="Q789" s="1">
        <v>0.89759145239785409</v>
      </c>
      <c r="R789" s="1">
        <v>3.3955693171648496E-2</v>
      </c>
      <c r="S789" s="1">
        <v>0.57038998338464519</v>
      </c>
      <c r="T789" s="1">
        <v>0.96288016594304637</v>
      </c>
      <c r="U789" s="1">
        <v>0.75750974895698064</v>
      </c>
      <c r="V789" s="1">
        <v>0.51037854127218296</v>
      </c>
      <c r="W789" s="1">
        <v>0.48436661201903802</v>
      </c>
      <c r="X789" s="1">
        <v>0.38993931909271201</v>
      </c>
      <c r="Y789" s="1">
        <v>0.76956565315220704</v>
      </c>
      <c r="Z789" s="1">
        <v>0.61223621083910296</v>
      </c>
      <c r="AA789" s="1">
        <v>0.69698516965424195</v>
      </c>
      <c r="AB789" s="1">
        <v>0.67643965441992804</v>
      </c>
      <c r="AC789" s="1">
        <v>0.59827350742331598</v>
      </c>
      <c r="AD789" s="1">
        <v>0.64113675171275297</v>
      </c>
      <c r="AE789" s="1">
        <v>2.4254066551177501E-2</v>
      </c>
      <c r="AF789" s="1">
        <v>0.407421416703318</v>
      </c>
      <c r="AG789" s="1">
        <v>0.68777154710217603</v>
      </c>
      <c r="AH789" s="1">
        <v>0.54107839211212916</v>
      </c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x14ac:dyDescent="0.3">
      <c r="A790" s="3">
        <v>50739</v>
      </c>
      <c r="B790" s="3" t="s">
        <v>883</v>
      </c>
      <c r="C790" s="3" t="s">
        <v>368</v>
      </c>
      <c r="D790" s="3" t="s">
        <v>48</v>
      </c>
      <c r="E790" s="3" t="s">
        <v>48</v>
      </c>
      <c r="F790" s="3" t="s">
        <v>127</v>
      </c>
      <c r="G790" s="3">
        <v>43.835413000000003</v>
      </c>
      <c r="H790" s="3">
        <v>-71.197445000000002</v>
      </c>
      <c r="I790" s="17">
        <v>0.41821468677327084</v>
      </c>
      <c r="J790" s="17">
        <v>0.41296816702749017</v>
      </c>
      <c r="K790" s="17">
        <v>0.42520955969018936</v>
      </c>
      <c r="L790" s="17">
        <v>0.1577751543979786</v>
      </c>
      <c r="M790" s="17">
        <v>0.47961090201204182</v>
      </c>
      <c r="N790" s="17">
        <v>0.58596108051166274</v>
      </c>
      <c r="O790" s="17">
        <v>0.62467129336363358</v>
      </c>
      <c r="P790" s="17">
        <v>0.53110305962167159</v>
      </c>
      <c r="Q790" s="17">
        <v>0.51899709599444699</v>
      </c>
      <c r="R790" s="17">
        <v>0.43700405686960114</v>
      </c>
      <c r="S790" s="17">
        <v>0.44148289621384479</v>
      </c>
      <c r="T790" s="17">
        <v>0.43531350388197559</v>
      </c>
      <c r="U790" s="17">
        <v>0.45636858744901809</v>
      </c>
      <c r="V790" s="17">
        <v>0.29872477626662203</v>
      </c>
      <c r="W790" s="17">
        <v>0.29497726216249298</v>
      </c>
      <c r="X790" s="17">
        <v>0.30372111406442098</v>
      </c>
      <c r="Y790" s="17">
        <v>0.112696538855699</v>
      </c>
      <c r="Z790" s="17">
        <v>0.34257921572288702</v>
      </c>
      <c r="AA790" s="17">
        <v>0.418543628936902</v>
      </c>
      <c r="AB790" s="17">
        <v>0.44619378097402401</v>
      </c>
      <c r="AC790" s="17">
        <v>0.37935932830119401</v>
      </c>
      <c r="AD790" s="17">
        <v>0.37071221142460498</v>
      </c>
      <c r="AE790" s="17">
        <v>0.31214575490685798</v>
      </c>
      <c r="AF790" s="17">
        <v>0.315344925867032</v>
      </c>
      <c r="AG790" s="17">
        <v>0.31093821705855401</v>
      </c>
      <c r="AH790" s="17">
        <v>0.32597756246358434</v>
      </c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</row>
    <row r="791" spans="1:83" x14ac:dyDescent="0.3">
      <c r="A791" s="3">
        <v>50744</v>
      </c>
      <c r="B791" s="3" t="s">
        <v>884</v>
      </c>
      <c r="C791" s="3" t="s">
        <v>388</v>
      </c>
      <c r="D791" s="3" t="s">
        <v>48</v>
      </c>
      <c r="E791" s="3" t="s">
        <v>48</v>
      </c>
      <c r="F791" s="3" t="s">
        <v>58</v>
      </c>
      <c r="G791" s="3">
        <v>43.080555560000001</v>
      </c>
      <c r="H791" s="3">
        <v>-75.601944439999897</v>
      </c>
      <c r="I791" s="17">
        <v>3.8895096406522715E-2</v>
      </c>
      <c r="J791" s="17">
        <v>0.10740115576509732</v>
      </c>
      <c r="K791" s="17">
        <v>1.0356557454607195E-2</v>
      </c>
      <c r="L791" s="17">
        <v>0</v>
      </c>
      <c r="M791" s="17">
        <v>9.3590850798518348E-3</v>
      </c>
      <c r="N791" s="17">
        <v>0</v>
      </c>
      <c r="O791" s="17">
        <v>5.5186782027001093E-2</v>
      </c>
      <c r="P791" s="17">
        <v>3.4195476964350935E-2</v>
      </c>
      <c r="Q791" s="17">
        <v>2.1772810875033959E-2</v>
      </c>
      <c r="R791" s="17">
        <v>2.7819005688111539E-3</v>
      </c>
      <c r="S791" s="17">
        <v>0</v>
      </c>
      <c r="T791" s="17">
        <v>0</v>
      </c>
      <c r="U791" s="17">
        <v>2.2834078195093796E-2</v>
      </c>
      <c r="V791" s="17">
        <v>2.7782211718944801E-2</v>
      </c>
      <c r="W791" s="17">
        <v>7.67151112607838E-2</v>
      </c>
      <c r="X791" s="17">
        <v>7.3975410390051399E-3</v>
      </c>
      <c r="Y791" s="17">
        <v>0</v>
      </c>
      <c r="Z791" s="17">
        <v>6.6850607713227397E-3</v>
      </c>
      <c r="AA791" s="17">
        <v>0</v>
      </c>
      <c r="AB791" s="17">
        <v>3.94191300192865E-2</v>
      </c>
      <c r="AC791" s="17">
        <v>2.44253406888221E-2</v>
      </c>
      <c r="AD791" s="17">
        <v>1.55520077678814E-2</v>
      </c>
      <c r="AE791" s="17">
        <v>1.9870718348651102E-3</v>
      </c>
      <c r="AF791" s="17">
        <v>0</v>
      </c>
      <c r="AG791" s="17">
        <v>0</v>
      </c>
      <c r="AH791" s="17">
        <v>1.6310055853638428E-2</v>
      </c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</row>
    <row r="792" spans="1:83" x14ac:dyDescent="0.3">
      <c r="A792" s="3">
        <v>50748</v>
      </c>
      <c r="B792" s="3" t="s">
        <v>885</v>
      </c>
      <c r="C792" s="3" t="s">
        <v>91</v>
      </c>
      <c r="D792" s="3" t="s">
        <v>48</v>
      </c>
      <c r="E792" s="3" t="s">
        <v>48</v>
      </c>
      <c r="F792" s="3" t="s">
        <v>58</v>
      </c>
      <c r="G792" s="3">
        <v>37.411169000000001</v>
      </c>
      <c r="H792" s="3">
        <v>-121.927233</v>
      </c>
      <c r="I792" s="17">
        <v>0</v>
      </c>
      <c r="J792" s="17">
        <v>0</v>
      </c>
      <c r="K792" s="17">
        <v>0</v>
      </c>
      <c r="L792" s="17">
        <v>0</v>
      </c>
      <c r="M792" s="17">
        <v>0</v>
      </c>
      <c r="N792" s="17">
        <v>0</v>
      </c>
      <c r="O792" s="17">
        <v>0</v>
      </c>
      <c r="P792" s="17">
        <v>0</v>
      </c>
      <c r="Q792" s="17">
        <v>0</v>
      </c>
      <c r="R792" s="17">
        <v>0</v>
      </c>
      <c r="S792" s="17">
        <v>0</v>
      </c>
      <c r="T792" s="17">
        <v>0.40463942411852255</v>
      </c>
      <c r="U792" s="17">
        <v>3.4366636021025201E-2</v>
      </c>
      <c r="V792" s="17">
        <v>0</v>
      </c>
      <c r="W792" s="17">
        <v>0</v>
      </c>
      <c r="X792" s="17">
        <v>0</v>
      </c>
      <c r="Y792" s="17">
        <v>0</v>
      </c>
      <c r="Z792" s="17">
        <v>0</v>
      </c>
      <c r="AA792" s="17">
        <v>0</v>
      </c>
      <c r="AB792" s="17">
        <v>0</v>
      </c>
      <c r="AC792" s="17">
        <v>0</v>
      </c>
      <c r="AD792" s="17">
        <v>0</v>
      </c>
      <c r="AE792" s="17">
        <v>0</v>
      </c>
      <c r="AF792" s="17">
        <v>0</v>
      </c>
      <c r="AG792" s="17">
        <v>0.28902816008465898</v>
      </c>
      <c r="AH792" s="17">
        <v>2.4547597157875148E-2</v>
      </c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</row>
    <row r="793" spans="1:83" x14ac:dyDescent="0.3">
      <c r="A793" s="3">
        <v>50770</v>
      </c>
      <c r="B793" s="3" t="s">
        <v>886</v>
      </c>
      <c r="C793" s="3" t="s">
        <v>291</v>
      </c>
      <c r="D793" s="3" t="s">
        <v>48</v>
      </c>
      <c r="E793" s="3" t="s">
        <v>48</v>
      </c>
      <c r="F793" s="3" t="s">
        <v>127</v>
      </c>
      <c r="G793" s="3">
        <v>44.204093280000002</v>
      </c>
      <c r="H793" s="3">
        <v>-85.220701700000006</v>
      </c>
      <c r="I793" s="17">
        <v>0.23715473803766357</v>
      </c>
      <c r="J793" s="17">
        <v>0.23406943480705678</v>
      </c>
      <c r="K793" s="17">
        <v>0.21219546856720939</v>
      </c>
      <c r="L793" s="17">
        <v>0.21741939102693739</v>
      </c>
      <c r="M793" s="17">
        <v>0.1812090652399734</v>
      </c>
      <c r="N793" s="17">
        <v>0.21561844130888738</v>
      </c>
      <c r="O793" s="17">
        <v>0.2048303312033328</v>
      </c>
      <c r="P793" s="17">
        <v>0.19369244831939378</v>
      </c>
      <c r="Q793" s="17">
        <v>0.20768821718996541</v>
      </c>
      <c r="R793" s="17">
        <v>0.183604393708547</v>
      </c>
      <c r="S793" s="17">
        <v>0.2070935120861572</v>
      </c>
      <c r="T793" s="17">
        <v>0.22303040679048358</v>
      </c>
      <c r="U793" s="17">
        <v>0.20957740665978278</v>
      </c>
      <c r="V793" s="17">
        <v>0.16939624145547399</v>
      </c>
      <c r="W793" s="17">
        <v>0.167192453433612</v>
      </c>
      <c r="X793" s="17">
        <v>0.151568191833721</v>
      </c>
      <c r="Y793" s="17">
        <v>0.155299565019241</v>
      </c>
      <c r="Z793" s="17">
        <v>0.12943504659998101</v>
      </c>
      <c r="AA793" s="17">
        <v>0.15401317236349099</v>
      </c>
      <c r="AB793" s="17">
        <v>0.14630737943095201</v>
      </c>
      <c r="AC793" s="17">
        <v>0.13835174879956699</v>
      </c>
      <c r="AD793" s="17">
        <v>0.14834872656426101</v>
      </c>
      <c r="AE793" s="17">
        <v>0.13114599550610501</v>
      </c>
      <c r="AF793" s="17">
        <v>0.147923937204398</v>
      </c>
      <c r="AG793" s="17">
        <v>0.159307433421774</v>
      </c>
      <c r="AH793" s="17">
        <v>0.14969814761413058</v>
      </c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</row>
    <row r="794" spans="1:83" x14ac:dyDescent="0.3">
      <c r="A794" s="3">
        <v>50772</v>
      </c>
      <c r="B794" s="3" t="s">
        <v>887</v>
      </c>
      <c r="C794" s="3" t="s">
        <v>291</v>
      </c>
      <c r="D794" s="3" t="s">
        <v>48</v>
      </c>
      <c r="E794" s="3" t="s">
        <v>48</v>
      </c>
      <c r="F794" s="3" t="s">
        <v>127</v>
      </c>
      <c r="G794" s="3">
        <v>44.680233809999898</v>
      </c>
      <c r="H794" s="3">
        <v>-83.418777770000005</v>
      </c>
      <c r="I794" s="17">
        <v>0.21185478582436701</v>
      </c>
      <c r="J794" s="17">
        <v>0.23000613961453098</v>
      </c>
      <c r="K794" s="17">
        <v>0.23017346920697218</v>
      </c>
      <c r="L794" s="17">
        <v>0.17243378588919278</v>
      </c>
      <c r="M794" s="17">
        <v>0.23004310588704757</v>
      </c>
      <c r="N794" s="17">
        <v>0.242669433055553</v>
      </c>
      <c r="O794" s="17">
        <v>0.24292747156566838</v>
      </c>
      <c r="P794" s="17">
        <v>0.23670010579123577</v>
      </c>
      <c r="Q794" s="17">
        <v>0.23824587990343418</v>
      </c>
      <c r="R794" s="17">
        <v>0.2088701943856752</v>
      </c>
      <c r="S794" s="17">
        <v>0.20377695826643538</v>
      </c>
      <c r="T794" s="17">
        <v>0.20078586846064178</v>
      </c>
      <c r="U794" s="17">
        <v>0.22070125659565798</v>
      </c>
      <c r="V794" s="17">
        <v>0.15132484701740501</v>
      </c>
      <c r="W794" s="17">
        <v>0.16429009972466499</v>
      </c>
      <c r="X794" s="17">
        <v>0.16440962086212299</v>
      </c>
      <c r="Y794" s="17">
        <v>0.123166989920852</v>
      </c>
      <c r="Z794" s="17">
        <v>0.16431650420503399</v>
      </c>
      <c r="AA794" s="17">
        <v>0.17333530932539501</v>
      </c>
      <c r="AB794" s="17">
        <v>0.173519622546906</v>
      </c>
      <c r="AC794" s="17">
        <v>0.169071504136597</v>
      </c>
      <c r="AD794" s="17">
        <v>0.17017562850245299</v>
      </c>
      <c r="AE794" s="17">
        <v>0.14919299598976801</v>
      </c>
      <c r="AF794" s="17">
        <v>0.14555497019031099</v>
      </c>
      <c r="AG794" s="17">
        <v>0.14341847747188699</v>
      </c>
      <c r="AH794" s="17">
        <v>0.1576437547111843</v>
      </c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</row>
    <row r="795" spans="1:83" x14ac:dyDescent="0.3">
      <c r="A795" s="3">
        <v>50774</v>
      </c>
      <c r="B795" s="3" t="s">
        <v>888</v>
      </c>
      <c r="C795" s="3" t="s">
        <v>73</v>
      </c>
      <c r="D795" s="3" t="s">
        <v>48</v>
      </c>
      <c r="E795" s="3" t="s">
        <v>48</v>
      </c>
      <c r="F795" s="3" t="s">
        <v>127</v>
      </c>
      <c r="G795" s="3">
        <v>30.334941709999899</v>
      </c>
      <c r="H795" s="3">
        <v>-84.818208799999894</v>
      </c>
      <c r="I795" s="17">
        <v>0.27805180093660897</v>
      </c>
      <c r="J795" s="17">
        <v>0.24316499132731256</v>
      </c>
      <c r="K795" s="17">
        <v>0</v>
      </c>
      <c r="L795" s="17">
        <v>0.37179032340727336</v>
      </c>
      <c r="M795" s="17">
        <v>0.39426922896102556</v>
      </c>
      <c r="N795" s="17">
        <v>0.38037409452674797</v>
      </c>
      <c r="O795" s="17">
        <v>0.26086585624763159</v>
      </c>
      <c r="P795" s="17">
        <v>0.40610363114824299</v>
      </c>
      <c r="Q795" s="17">
        <v>0.41615095169077221</v>
      </c>
      <c r="R795" s="17">
        <v>0.27419894349681118</v>
      </c>
      <c r="S795" s="17">
        <v>0.42287887655958561</v>
      </c>
      <c r="T795" s="17">
        <v>0.39957513371486197</v>
      </c>
      <c r="U795" s="17">
        <v>0.32040945088316924</v>
      </c>
      <c r="V795" s="17">
        <v>0.19860842924043501</v>
      </c>
      <c r="W795" s="17">
        <v>0.17368927951950899</v>
      </c>
      <c r="X795" s="17">
        <v>0</v>
      </c>
      <c r="Y795" s="17">
        <v>0.265564516719481</v>
      </c>
      <c r="Z795" s="17">
        <v>0.28162087782930401</v>
      </c>
      <c r="AA795" s="17">
        <v>0.27169578180482001</v>
      </c>
      <c r="AB795" s="17">
        <v>0.18633275446259401</v>
      </c>
      <c r="AC795" s="17">
        <v>0.29007402224874501</v>
      </c>
      <c r="AD795" s="17">
        <v>0.29725067977912301</v>
      </c>
      <c r="AE795" s="17">
        <v>0.19585638821200799</v>
      </c>
      <c r="AF795" s="17">
        <v>0.30205634039970403</v>
      </c>
      <c r="AG795" s="17">
        <v>0.28541080979632999</v>
      </c>
      <c r="AH795" s="17">
        <v>0.22886389348797809</v>
      </c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</row>
    <row r="796" spans="1:83" x14ac:dyDescent="0.3">
      <c r="A796" s="3">
        <v>50776</v>
      </c>
      <c r="B796" s="3" t="s">
        <v>889</v>
      </c>
      <c r="C796" s="3" t="s">
        <v>446</v>
      </c>
      <c r="D796" s="3" t="s">
        <v>48</v>
      </c>
      <c r="E796" s="3" t="s">
        <v>48</v>
      </c>
      <c r="F796" s="3" t="s">
        <v>38</v>
      </c>
      <c r="G796" s="3">
        <v>40.855381379999898</v>
      </c>
      <c r="H796" s="3">
        <v>-75.878257980000001</v>
      </c>
      <c r="I796" s="17">
        <v>1.4739989652758019</v>
      </c>
      <c r="J796" s="17">
        <v>1.5373015685326317</v>
      </c>
      <c r="K796" s="17">
        <v>1.506644978676684</v>
      </c>
      <c r="L796" s="17">
        <v>1.1952869157836654</v>
      </c>
      <c r="M796" s="17">
        <v>1.6069344807727259</v>
      </c>
      <c r="N796" s="17">
        <v>1.6204817085499139</v>
      </c>
      <c r="O796" s="17">
        <v>1.5751078194783541</v>
      </c>
      <c r="P796" s="17">
        <v>1.6832943801864959</v>
      </c>
      <c r="Q796" s="17">
        <v>1.3397438467381571</v>
      </c>
      <c r="R796" s="17">
        <v>0</v>
      </c>
      <c r="S796" s="17">
        <v>0.82450094834381538</v>
      </c>
      <c r="T796" s="17">
        <v>1.129607760762485</v>
      </c>
      <c r="U796" s="17">
        <v>1.2895564012085183</v>
      </c>
      <c r="V796" s="17">
        <v>1.05285640376843</v>
      </c>
      <c r="W796" s="17">
        <v>1.0980725489518799</v>
      </c>
      <c r="X796" s="17">
        <v>1.07617498476906</v>
      </c>
      <c r="Y796" s="17">
        <v>0.85377636841690396</v>
      </c>
      <c r="Z796" s="17">
        <v>1.1478103434090901</v>
      </c>
      <c r="AA796" s="17">
        <v>1.1574869346785099</v>
      </c>
      <c r="AB796" s="17">
        <v>1.1250770139131101</v>
      </c>
      <c r="AC796" s="17">
        <v>1.2023531287046401</v>
      </c>
      <c r="AD796" s="17">
        <v>0.95695989052725505</v>
      </c>
      <c r="AE796" s="17">
        <v>0</v>
      </c>
      <c r="AF796" s="17">
        <v>0.58892924881701103</v>
      </c>
      <c r="AG796" s="17">
        <v>0.80686268625891799</v>
      </c>
      <c r="AH796" s="17">
        <v>0.92111171514894175</v>
      </c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</row>
    <row r="797" spans="1:83" x14ac:dyDescent="0.3">
      <c r="A797" s="3">
        <v>50799</v>
      </c>
      <c r="B797" s="3" t="s">
        <v>890</v>
      </c>
      <c r="C797" s="3" t="s">
        <v>371</v>
      </c>
      <c r="D797" s="3" t="s">
        <v>48</v>
      </c>
      <c r="E797" s="3" t="s">
        <v>48</v>
      </c>
      <c r="F797" s="3" t="s">
        <v>33</v>
      </c>
      <c r="G797" s="3">
        <v>40.460543999999899</v>
      </c>
      <c r="H797" s="3">
        <v>-74.327314999999899</v>
      </c>
      <c r="I797" s="17">
        <v>9.3669430099800513E-2</v>
      </c>
      <c r="J797" s="17">
        <v>6.9252563351998031E-2</v>
      </c>
      <c r="K797" s="17">
        <v>4.6993936763568053E-4</v>
      </c>
      <c r="L797" s="17">
        <v>8.5870376932598858E-3</v>
      </c>
      <c r="M797" s="17">
        <v>0.15693033007760498</v>
      </c>
      <c r="N797" s="17">
        <v>6.407039898623014E-2</v>
      </c>
      <c r="O797" s="17">
        <v>0.17662249234378696</v>
      </c>
      <c r="P797" s="17">
        <v>4.3546590948999736E-2</v>
      </c>
      <c r="Q797" s="17">
        <v>7.1663863545078976E-2</v>
      </c>
      <c r="R797" s="17">
        <v>0</v>
      </c>
      <c r="S797" s="17">
        <v>4.9684108807854076E-3</v>
      </c>
      <c r="T797" s="17">
        <v>1.1575314643266863E-2</v>
      </c>
      <c r="U797" s="17">
        <v>5.8589041449124697E-2</v>
      </c>
      <c r="V797" s="17">
        <v>6.6906735785571797E-2</v>
      </c>
      <c r="W797" s="17">
        <v>4.9466116679998597E-2</v>
      </c>
      <c r="X797" s="17">
        <v>3.3567097688262898E-4</v>
      </c>
      <c r="Y797" s="17">
        <v>6.1335983523284898E-3</v>
      </c>
      <c r="Z797" s="17">
        <v>0.11209309291257499</v>
      </c>
      <c r="AA797" s="17">
        <v>4.57645707044501E-2</v>
      </c>
      <c r="AB797" s="17">
        <v>0.12615892310270499</v>
      </c>
      <c r="AC797" s="17">
        <v>3.11047078207141E-2</v>
      </c>
      <c r="AD797" s="17">
        <v>5.1188473960770697E-2</v>
      </c>
      <c r="AE797" s="17">
        <v>0</v>
      </c>
      <c r="AF797" s="17">
        <v>3.5488649148467202E-3</v>
      </c>
      <c r="AG797" s="17">
        <v>8.2680818880477604E-3</v>
      </c>
      <c r="AH797" s="17">
        <v>4.1849315320803354E-2</v>
      </c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</row>
    <row r="798" spans="1:83" x14ac:dyDescent="0.3">
      <c r="A798" s="3">
        <v>50815</v>
      </c>
      <c r="B798" s="3" t="s">
        <v>891</v>
      </c>
      <c r="C798" s="3" t="s">
        <v>69</v>
      </c>
      <c r="D798" s="3" t="s">
        <v>48</v>
      </c>
      <c r="E798" s="3" t="s">
        <v>48</v>
      </c>
      <c r="F798" s="3" t="s">
        <v>58</v>
      </c>
      <c r="G798" s="3">
        <v>29.812639000000001</v>
      </c>
      <c r="H798" s="3">
        <v>-95.120642000000004</v>
      </c>
      <c r="I798" s="1">
        <v>4.3383603691043273</v>
      </c>
      <c r="J798" s="1">
        <v>4.3850801541453475</v>
      </c>
      <c r="K798" s="1">
        <v>4.5871311792668177</v>
      </c>
      <c r="L798" s="1">
        <v>5.0099026678496461</v>
      </c>
      <c r="M798" s="1">
        <v>5.2763182424052522</v>
      </c>
      <c r="N798" s="1">
        <v>5.3266391337067995</v>
      </c>
      <c r="O798" s="1">
        <v>5.2289581045876297</v>
      </c>
      <c r="P798" s="1">
        <v>5.0352707631636617</v>
      </c>
      <c r="Q798" s="1">
        <v>4.7329431959464339</v>
      </c>
      <c r="R798" s="1">
        <v>4.3345963624693935</v>
      </c>
      <c r="S798" s="1">
        <v>4.5915629855705262</v>
      </c>
      <c r="T798" s="1">
        <v>4.3942645398593898</v>
      </c>
      <c r="U798" s="1">
        <v>4.7716590964241714</v>
      </c>
      <c r="V798" s="1">
        <v>3.0988288350745199</v>
      </c>
      <c r="W798" s="1">
        <v>3.1322001101038199</v>
      </c>
      <c r="X798" s="1">
        <v>3.27652227090487</v>
      </c>
      <c r="Y798" s="1">
        <v>3.5785019056068901</v>
      </c>
      <c r="Z798" s="1">
        <v>3.76879874457518</v>
      </c>
      <c r="AA798" s="1">
        <v>3.804742238362</v>
      </c>
      <c r="AB798" s="1">
        <v>3.7349700747054499</v>
      </c>
      <c r="AC798" s="1">
        <v>3.5966219736883298</v>
      </c>
      <c r="AD798" s="1">
        <v>3.38067371139031</v>
      </c>
      <c r="AE798" s="1">
        <v>3.09614025890671</v>
      </c>
      <c r="AF798" s="1">
        <v>3.2796878468360902</v>
      </c>
      <c r="AG798" s="1">
        <v>3.1387603856138502</v>
      </c>
      <c r="AH798" s="1">
        <v>3.4083279260172663</v>
      </c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x14ac:dyDescent="0.3">
      <c r="A799" s="3">
        <v>50835</v>
      </c>
      <c r="B799" s="3" t="s">
        <v>892</v>
      </c>
      <c r="C799" s="3" t="s">
        <v>291</v>
      </c>
      <c r="D799" s="3" t="s">
        <v>48</v>
      </c>
      <c r="E799" s="3" t="s">
        <v>48</v>
      </c>
      <c r="F799" s="3" t="s">
        <v>33</v>
      </c>
      <c r="G799" s="3">
        <v>44.215747</v>
      </c>
      <c r="H799" s="3">
        <v>-86.285272000000006</v>
      </c>
      <c r="I799" s="1">
        <v>1.0422628111717569</v>
      </c>
      <c r="J799" s="1">
        <v>1.0423657437492251</v>
      </c>
      <c r="K799" s="1">
        <v>1.0315964162577569</v>
      </c>
      <c r="L799" s="1">
        <v>0.92136451063511948</v>
      </c>
      <c r="M799" s="1">
        <v>1.0826497685680712</v>
      </c>
      <c r="N799" s="1">
        <v>1.1464019427742125</v>
      </c>
      <c r="O799" s="1">
        <v>1.1070464735872092</v>
      </c>
      <c r="P799" s="1">
        <v>1.1299512270452909</v>
      </c>
      <c r="Q799" s="1">
        <v>0.78473905746003314</v>
      </c>
      <c r="R799" s="1">
        <v>0.97029608688504798</v>
      </c>
      <c r="S799" s="1">
        <v>1.0031219340982349</v>
      </c>
      <c r="T799" s="1">
        <v>0.91886696198609896</v>
      </c>
      <c r="U799" s="1">
        <v>1.015391304889163</v>
      </c>
      <c r="V799" s="1">
        <v>0.74447343655125497</v>
      </c>
      <c r="W799" s="1">
        <v>0.74454695982087504</v>
      </c>
      <c r="X799" s="1">
        <v>0.73685458304125495</v>
      </c>
      <c r="Y799" s="1">
        <v>0.658117507596514</v>
      </c>
      <c r="Z799" s="1">
        <v>0.77332126326290795</v>
      </c>
      <c r="AA799" s="1">
        <v>0.81885853055300895</v>
      </c>
      <c r="AB799" s="1">
        <v>0.79074748113372095</v>
      </c>
      <c r="AC799" s="1">
        <v>0.80710801931806497</v>
      </c>
      <c r="AD799" s="1">
        <v>0.560527898185738</v>
      </c>
      <c r="AE799" s="1">
        <v>0.69306863348932002</v>
      </c>
      <c r="AF799" s="1">
        <v>0.71651566721302495</v>
      </c>
      <c r="AG799" s="1">
        <v>0.65633354427578505</v>
      </c>
      <c r="AH799" s="1">
        <v>0.72527950349225923</v>
      </c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x14ac:dyDescent="0.3">
      <c r="A800" s="3">
        <v>50837</v>
      </c>
      <c r="B800" s="3" t="s">
        <v>893</v>
      </c>
      <c r="C800" s="3" t="s">
        <v>91</v>
      </c>
      <c r="D800" s="3" t="s">
        <v>48</v>
      </c>
      <c r="E800" s="3" t="s">
        <v>48</v>
      </c>
      <c r="F800" s="3" t="s">
        <v>127</v>
      </c>
      <c r="G800" s="3">
        <v>33.759058000000003</v>
      </c>
      <c r="H800" s="3">
        <v>-118.240576</v>
      </c>
      <c r="I800" s="1">
        <v>0.34553639883939674</v>
      </c>
      <c r="J800" s="1">
        <v>0.71621107031373055</v>
      </c>
      <c r="K800" s="1">
        <v>0.54178906408918059</v>
      </c>
      <c r="L800" s="1">
        <v>0.42782426098262055</v>
      </c>
      <c r="M800" s="1">
        <v>0.73804771268946334</v>
      </c>
      <c r="N800" s="1">
        <v>0.7652784411862561</v>
      </c>
      <c r="O800" s="1">
        <v>0.7847671429994395</v>
      </c>
      <c r="P800" s="1">
        <v>0.70467978313904223</v>
      </c>
      <c r="Q800" s="1">
        <v>0.73653124507974055</v>
      </c>
      <c r="R800" s="1">
        <v>0.6520989795801081</v>
      </c>
      <c r="S800" s="1">
        <v>0.53641454072737293</v>
      </c>
      <c r="T800" s="1">
        <v>0.68037332149411245</v>
      </c>
      <c r="U800" s="1">
        <v>0.63534638108443076</v>
      </c>
      <c r="V800" s="1">
        <v>0.24681171345671199</v>
      </c>
      <c r="W800" s="1">
        <v>0.51157933593837901</v>
      </c>
      <c r="X800" s="1">
        <v>0.38699218863512902</v>
      </c>
      <c r="Y800" s="1">
        <v>0.305588757844729</v>
      </c>
      <c r="Z800" s="1">
        <v>0.52717693763533102</v>
      </c>
      <c r="AA800" s="1">
        <v>0.54662745799018297</v>
      </c>
      <c r="AB800" s="1">
        <v>0.56054795928531398</v>
      </c>
      <c r="AC800" s="1">
        <v>0.50334270224217303</v>
      </c>
      <c r="AD800" s="1">
        <v>0.52609374648552898</v>
      </c>
      <c r="AE800" s="1">
        <v>0.46578498541436297</v>
      </c>
      <c r="AF800" s="1">
        <v>0.38315324337669499</v>
      </c>
      <c r="AG800" s="1">
        <v>0.48598094392436603</v>
      </c>
      <c r="AH800" s="1">
        <v>0.45381884363173614</v>
      </c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x14ac:dyDescent="0.3">
      <c r="A801" s="3">
        <v>50850</v>
      </c>
      <c r="B801" s="3" t="s">
        <v>894</v>
      </c>
      <c r="C801" s="3" t="s">
        <v>91</v>
      </c>
      <c r="D801" s="3" t="s">
        <v>48</v>
      </c>
      <c r="E801" s="3" t="s">
        <v>48</v>
      </c>
      <c r="F801" s="3" t="s">
        <v>58</v>
      </c>
      <c r="G801" s="3">
        <v>33.989617000000003</v>
      </c>
      <c r="H801" s="3">
        <v>-117.680931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2.1313337191409198</v>
      </c>
      <c r="U801" s="1">
        <v>0.18101738436539316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1.5223812279578</v>
      </c>
      <c r="AH801" s="1">
        <v>0.12929813168956658</v>
      </c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x14ac:dyDescent="0.3">
      <c r="A802" s="3">
        <v>50851</v>
      </c>
      <c r="B802" s="3" t="s">
        <v>895</v>
      </c>
      <c r="C802" s="3" t="s">
        <v>91</v>
      </c>
      <c r="D802" s="3" t="s">
        <v>33</v>
      </c>
      <c r="E802" s="3" t="s">
        <v>48</v>
      </c>
      <c r="F802" s="3" t="s">
        <v>58</v>
      </c>
      <c r="G802" s="3">
        <v>34.162108000000003</v>
      </c>
      <c r="H802" s="3">
        <v>-119.047881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0.34482802367531556</v>
      </c>
      <c r="U802" s="1">
        <v>2.9286763654615841E-2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0.246305731196654</v>
      </c>
      <c r="AH802" s="1">
        <v>2.0919116896154177E-2</v>
      </c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x14ac:dyDescent="0.3">
      <c r="A803" s="3">
        <v>50852</v>
      </c>
      <c r="B803" s="3" t="s">
        <v>896</v>
      </c>
      <c r="C803" s="3" t="s">
        <v>371</v>
      </c>
      <c r="D803" s="3" t="s">
        <v>48</v>
      </c>
      <c r="E803" s="3" t="s">
        <v>48</v>
      </c>
      <c r="F803" s="3" t="s">
        <v>58</v>
      </c>
      <c r="G803" s="3">
        <v>40.904608000000003</v>
      </c>
      <c r="H803" s="3">
        <v>-74.129767000000001</v>
      </c>
      <c r="I803" s="17">
        <v>7.5531651972582251E-3</v>
      </c>
      <c r="J803" s="17">
        <v>4.9409870675163311E-3</v>
      </c>
      <c r="K803" s="17">
        <v>3.8793240074207078E-2</v>
      </c>
      <c r="L803" s="17">
        <v>9.4822929438320297E-3</v>
      </c>
      <c r="M803" s="17">
        <v>8.3386846395054573E-2</v>
      </c>
      <c r="N803" s="17">
        <v>1.6629064578601721E-2</v>
      </c>
      <c r="O803" s="17">
        <v>9.9204856843276651E-2</v>
      </c>
      <c r="P803" s="17">
        <v>8.1631389209726998E-2</v>
      </c>
      <c r="Q803" s="17">
        <v>9.0466937986527052E-2</v>
      </c>
      <c r="R803" s="17">
        <v>2.554697073486922E-2</v>
      </c>
      <c r="S803" s="17">
        <v>7.1447392811655689E-3</v>
      </c>
      <c r="T803" s="17">
        <v>1.2864606234303166E-2</v>
      </c>
      <c r="U803" s="17">
        <v>4.0187539717654312E-2</v>
      </c>
      <c r="V803" s="17">
        <v>5.39511799804159E-3</v>
      </c>
      <c r="W803" s="17">
        <v>3.5292764767973798E-3</v>
      </c>
      <c r="X803" s="17">
        <v>2.7709457195862201E-2</v>
      </c>
      <c r="Y803" s="17">
        <v>6.7730663884514502E-3</v>
      </c>
      <c r="Z803" s="17">
        <v>5.9562033139324698E-2</v>
      </c>
      <c r="AA803" s="17">
        <v>1.1877903270429801E-2</v>
      </c>
      <c r="AB803" s="17">
        <v>7.0860612030911901E-2</v>
      </c>
      <c r="AC803" s="17">
        <v>5.8308135149804999E-2</v>
      </c>
      <c r="AD803" s="17">
        <v>6.4619241418947898E-2</v>
      </c>
      <c r="AE803" s="17">
        <v>1.8247836239192301E-2</v>
      </c>
      <c r="AF803" s="17">
        <v>5.1033852008325496E-3</v>
      </c>
      <c r="AG803" s="17">
        <v>9.1890044530736903E-3</v>
      </c>
      <c r="AH803" s="17">
        <v>2.8705385512610222E-2</v>
      </c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</row>
    <row r="804" spans="1:83" x14ac:dyDescent="0.3">
      <c r="A804" s="3">
        <v>50858</v>
      </c>
      <c r="B804" s="3" t="s">
        <v>897</v>
      </c>
      <c r="C804" s="3" t="s">
        <v>73</v>
      </c>
      <c r="D804" s="3" t="s">
        <v>48</v>
      </c>
      <c r="E804" s="3" t="s">
        <v>48</v>
      </c>
      <c r="F804" s="3" t="s">
        <v>127</v>
      </c>
      <c r="G804" s="3">
        <v>27.954478000000002</v>
      </c>
      <c r="H804" s="3">
        <v>-82.340276000000003</v>
      </c>
      <c r="I804" s="17">
        <v>0.93960396204190877</v>
      </c>
      <c r="J804" s="17">
        <v>1.4174618102914498</v>
      </c>
      <c r="K804" s="17">
        <v>0.90237453895503028</v>
      </c>
      <c r="L804" s="17">
        <v>1.1579836384213216</v>
      </c>
      <c r="M804" s="17">
        <v>1.0714858742930466</v>
      </c>
      <c r="N804" s="17">
        <v>1.1005612136385146</v>
      </c>
      <c r="O804" s="17">
        <v>1.1481844802573418</v>
      </c>
      <c r="P804" s="17">
        <v>0.97050513750564216</v>
      </c>
      <c r="Q804" s="17">
        <v>1.0794553537987057</v>
      </c>
      <c r="R804" s="17">
        <v>1.130260345920447</v>
      </c>
      <c r="S804" s="17">
        <v>1.1201310020891297</v>
      </c>
      <c r="T804" s="17">
        <v>1.2345744945722943</v>
      </c>
      <c r="U804" s="17">
        <v>1.1033959473055008</v>
      </c>
      <c r="V804" s="17">
        <v>0.67114568717279199</v>
      </c>
      <c r="W804" s="17">
        <v>1.01247272163675</v>
      </c>
      <c r="X804" s="17">
        <v>0.64455324211073595</v>
      </c>
      <c r="Y804" s="17">
        <v>0.82713117030094396</v>
      </c>
      <c r="Z804" s="17">
        <v>0.765347053066462</v>
      </c>
      <c r="AA804" s="17">
        <v>0.78611515259893905</v>
      </c>
      <c r="AB804" s="17">
        <v>0.82013177161238704</v>
      </c>
      <c r="AC804" s="17">
        <v>0.69321795536117303</v>
      </c>
      <c r="AD804" s="17">
        <v>0.77103953842764705</v>
      </c>
      <c r="AE804" s="17">
        <v>0.80732881851460503</v>
      </c>
      <c r="AF804" s="17">
        <v>0.80009357292080696</v>
      </c>
      <c r="AG804" s="17">
        <v>0.88183892469449598</v>
      </c>
      <c r="AH804" s="17">
        <v>0.78813996236107198</v>
      </c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</row>
    <row r="805" spans="1:83" x14ac:dyDescent="0.3">
      <c r="A805" s="3">
        <v>50859</v>
      </c>
      <c r="B805" s="3" t="s">
        <v>898</v>
      </c>
      <c r="C805" s="3" t="s">
        <v>446</v>
      </c>
      <c r="D805" s="3" t="s">
        <v>48</v>
      </c>
      <c r="E805" s="3" t="s">
        <v>48</v>
      </c>
      <c r="F805" s="3" t="s">
        <v>127</v>
      </c>
      <c r="G805" s="3">
        <v>40.071557460000001</v>
      </c>
      <c r="H805" s="3">
        <v>-76.643980040000002</v>
      </c>
      <c r="I805" s="17">
        <v>0.64166148172603255</v>
      </c>
      <c r="J805" s="17">
        <v>0.61365915923160508</v>
      </c>
      <c r="K805" s="17">
        <v>0.63741690832887199</v>
      </c>
      <c r="L805" s="17">
        <v>0.55123870440970524</v>
      </c>
      <c r="M805" s="17">
        <v>0.7801406681127766</v>
      </c>
      <c r="N805" s="17">
        <v>0.73425604056148541</v>
      </c>
      <c r="O805" s="17">
        <v>0.78591699490543954</v>
      </c>
      <c r="P805" s="17">
        <v>0.79812718782061587</v>
      </c>
      <c r="Q805" s="17">
        <v>0.62074831782440121</v>
      </c>
      <c r="R805" s="17">
        <v>0.64895847915628802</v>
      </c>
      <c r="S805" s="17">
        <v>0.59927532705617215</v>
      </c>
      <c r="T805" s="17">
        <v>0.66811642906259994</v>
      </c>
      <c r="U805" s="17">
        <v>0.6742972350041897</v>
      </c>
      <c r="V805" s="17">
        <v>0.45832962980430902</v>
      </c>
      <c r="W805" s="17">
        <v>0.43832797087971798</v>
      </c>
      <c r="X805" s="17">
        <v>0.45529779166348</v>
      </c>
      <c r="Y805" s="17">
        <v>0.39374193172121802</v>
      </c>
      <c r="Z805" s="17">
        <v>0.55724333436626905</v>
      </c>
      <c r="AA805" s="17">
        <v>0.52446860040106102</v>
      </c>
      <c r="AB805" s="17">
        <v>0.561369282075314</v>
      </c>
      <c r="AC805" s="17">
        <v>0.57009084844329705</v>
      </c>
      <c r="AD805" s="17">
        <v>0.44339165558885801</v>
      </c>
      <c r="AE805" s="17">
        <v>0.46354177082592002</v>
      </c>
      <c r="AF805" s="17">
        <v>0.42805380504012303</v>
      </c>
      <c r="AG805" s="17">
        <v>0.477226020759</v>
      </c>
      <c r="AH805" s="17">
        <v>0.48164088214584977</v>
      </c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</row>
    <row r="806" spans="1:83" x14ac:dyDescent="0.3">
      <c r="A806" s="3">
        <v>50873</v>
      </c>
      <c r="B806" s="3" t="s">
        <v>899</v>
      </c>
      <c r="C806" s="3" t="s">
        <v>368</v>
      </c>
      <c r="D806" s="3" t="s">
        <v>48</v>
      </c>
      <c r="E806" s="3" t="s">
        <v>48</v>
      </c>
      <c r="F806" s="3" t="s">
        <v>127</v>
      </c>
      <c r="G806" s="3">
        <v>43.286589929999899</v>
      </c>
      <c r="H806" s="3">
        <v>-71.576849519999897</v>
      </c>
      <c r="I806" s="17">
        <v>0.31387363694786397</v>
      </c>
      <c r="J806" s="17">
        <v>0.26873446169924198</v>
      </c>
      <c r="K806" s="17">
        <v>0.2430944137653164</v>
      </c>
      <c r="L806" s="17">
        <v>0.30246084330441697</v>
      </c>
      <c r="M806" s="17">
        <v>0.3269310488760232</v>
      </c>
      <c r="N806" s="17">
        <v>0.35680102009857756</v>
      </c>
      <c r="O806" s="17">
        <v>0.34666537835690459</v>
      </c>
      <c r="P806" s="17">
        <v>0.28954244466869816</v>
      </c>
      <c r="Q806" s="17">
        <v>0.34394731920596877</v>
      </c>
      <c r="R806" s="17">
        <v>0.30569786948686017</v>
      </c>
      <c r="S806" s="17">
        <v>0.30465758623518541</v>
      </c>
      <c r="T806" s="17">
        <v>0.29800369051369141</v>
      </c>
      <c r="U806" s="17">
        <v>0.30848939987391599</v>
      </c>
      <c r="V806" s="17">
        <v>0.22419545496276</v>
      </c>
      <c r="W806" s="17">
        <v>0.19195318692803001</v>
      </c>
      <c r="X806" s="17">
        <v>0.17363886697522601</v>
      </c>
      <c r="Y806" s="17">
        <v>0.21604345950315501</v>
      </c>
      <c r="Z806" s="17">
        <v>0.233522177768588</v>
      </c>
      <c r="AA806" s="17">
        <v>0.25485787149898398</v>
      </c>
      <c r="AB806" s="17">
        <v>0.24761812739778899</v>
      </c>
      <c r="AC806" s="17">
        <v>0.206816031906213</v>
      </c>
      <c r="AD806" s="17">
        <v>0.24567665657569199</v>
      </c>
      <c r="AE806" s="17">
        <v>0.21835562106204301</v>
      </c>
      <c r="AF806" s="17">
        <v>0.217612561596561</v>
      </c>
      <c r="AG806" s="17">
        <v>0.21285977893835101</v>
      </c>
      <c r="AH806" s="17">
        <v>0.22034957133851144</v>
      </c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</row>
    <row r="807" spans="1:83" x14ac:dyDescent="0.3">
      <c r="A807" s="3">
        <v>50875</v>
      </c>
      <c r="B807" s="3" t="s">
        <v>900</v>
      </c>
      <c r="C807" s="3" t="s">
        <v>73</v>
      </c>
      <c r="D807" s="3" t="s">
        <v>48</v>
      </c>
      <c r="E807" s="3" t="s">
        <v>48</v>
      </c>
      <c r="F807" s="3" t="s">
        <v>127</v>
      </c>
      <c r="G807" s="3">
        <v>27.94931399</v>
      </c>
      <c r="H807" s="3">
        <v>-82.421085790000006</v>
      </c>
      <c r="I807" s="17">
        <v>0.56059080354312563</v>
      </c>
      <c r="J807" s="17">
        <v>0.59725064091653102</v>
      </c>
      <c r="K807" s="17">
        <v>0.64174045099978383</v>
      </c>
      <c r="L807" s="17">
        <v>0.65334959733664311</v>
      </c>
      <c r="M807" s="17">
        <v>0.59625619013514541</v>
      </c>
      <c r="N807" s="17">
        <v>0.59324942345499176</v>
      </c>
      <c r="O807" s="17">
        <v>0.64965307600357081</v>
      </c>
      <c r="P807" s="17">
        <v>0.52766289547667633</v>
      </c>
      <c r="Q807" s="17">
        <v>0.64144763902121704</v>
      </c>
      <c r="R807" s="17">
        <v>0.52212614129103951</v>
      </c>
      <c r="S807" s="17">
        <v>0.60374775152331916</v>
      </c>
      <c r="T807" s="17">
        <v>0.58410537266288898</v>
      </c>
      <c r="U807" s="17">
        <v>0.59732337840884142</v>
      </c>
      <c r="V807" s="17">
        <v>0.40042200253080401</v>
      </c>
      <c r="W807" s="17">
        <v>0.42660760065466502</v>
      </c>
      <c r="X807" s="17">
        <v>0.45838603642841702</v>
      </c>
      <c r="Y807" s="17">
        <v>0.46667828381188797</v>
      </c>
      <c r="Z807" s="17">
        <v>0.42589727866796101</v>
      </c>
      <c r="AA807" s="17">
        <v>0.42374958818213698</v>
      </c>
      <c r="AB807" s="17">
        <v>0.464037911431122</v>
      </c>
      <c r="AC807" s="17">
        <v>0.37690206819762601</v>
      </c>
      <c r="AD807" s="17">
        <v>0.45817688501515502</v>
      </c>
      <c r="AE807" s="17">
        <v>0.37294724377931399</v>
      </c>
      <c r="AF807" s="17">
        <v>0.43124839394522801</v>
      </c>
      <c r="AG807" s="17">
        <v>0.41721812333063502</v>
      </c>
      <c r="AH807" s="17">
        <v>0.42665955600631533</v>
      </c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</row>
    <row r="808" spans="1:83" x14ac:dyDescent="0.3">
      <c r="A808" s="3">
        <v>50876</v>
      </c>
      <c r="B808" s="3" t="s">
        <v>901</v>
      </c>
      <c r="C808" s="3" t="s">
        <v>91</v>
      </c>
      <c r="D808" s="3" t="s">
        <v>48</v>
      </c>
      <c r="E808" s="3" t="s">
        <v>48</v>
      </c>
      <c r="F808" s="3" t="s">
        <v>58</v>
      </c>
      <c r="G808" s="3">
        <v>33.925593999999897</v>
      </c>
      <c r="H808" s="3">
        <v>-118.06868900000001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0.55063847922927478</v>
      </c>
      <c r="U808" s="1">
        <v>4.6766555770157585E-2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0.39331319944948201</v>
      </c>
      <c r="AH808" s="1">
        <v>3.3404682692969707E-2</v>
      </c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x14ac:dyDescent="0.3">
      <c r="A809" s="3">
        <v>50877</v>
      </c>
      <c r="B809" s="3" t="s">
        <v>902</v>
      </c>
      <c r="C809" s="3" t="s">
        <v>283</v>
      </c>
      <c r="D809" s="3" t="s">
        <v>48</v>
      </c>
      <c r="E809" s="3" t="s">
        <v>48</v>
      </c>
      <c r="F809" s="3" t="s">
        <v>127</v>
      </c>
      <c r="G809" s="3">
        <v>42.726184240000002</v>
      </c>
      <c r="H809" s="3">
        <v>-71.121814400000005</v>
      </c>
      <c r="I809" s="17">
        <v>0.81652797162102597</v>
      </c>
      <c r="J809" s="17">
        <v>0.72893367553588673</v>
      </c>
      <c r="K809" s="17">
        <v>0.88450634872893852</v>
      </c>
      <c r="L809" s="17">
        <v>0.70314112422877117</v>
      </c>
      <c r="M809" s="17">
        <v>0.68674886140460878</v>
      </c>
      <c r="N809" s="17">
        <v>0.85512447946365011</v>
      </c>
      <c r="O809" s="17">
        <v>0.87532026564619136</v>
      </c>
      <c r="P809" s="17">
        <v>0.81908427791408112</v>
      </c>
      <c r="Q809" s="17">
        <v>0.79213599546788838</v>
      </c>
      <c r="R809" s="17">
        <v>0.73202708980397635</v>
      </c>
      <c r="S809" s="17">
        <v>0.73071515205999793</v>
      </c>
      <c r="T809" s="17">
        <v>0.77294698014103358</v>
      </c>
      <c r="U809" s="17">
        <v>0.78368674275251948</v>
      </c>
      <c r="V809" s="17">
        <v>0.58323426544359003</v>
      </c>
      <c r="W809" s="17">
        <v>0.52066691109706198</v>
      </c>
      <c r="X809" s="17">
        <v>0.63179024909209902</v>
      </c>
      <c r="Y809" s="17">
        <v>0.50224366016340805</v>
      </c>
      <c r="Z809" s="17">
        <v>0.490534901003292</v>
      </c>
      <c r="AA809" s="17">
        <v>0.610803199616893</v>
      </c>
      <c r="AB809" s="17">
        <v>0.62522876117585102</v>
      </c>
      <c r="AC809" s="17">
        <v>0.58506019851005797</v>
      </c>
      <c r="AD809" s="17">
        <v>0.56581142533420603</v>
      </c>
      <c r="AE809" s="17">
        <v>0.522876492717126</v>
      </c>
      <c r="AF809" s="17">
        <v>0.52193939432856995</v>
      </c>
      <c r="AG809" s="17">
        <v>0.55210498581502399</v>
      </c>
      <c r="AH809" s="17">
        <v>0.5597762448232283</v>
      </c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</row>
    <row r="810" spans="1:83" x14ac:dyDescent="0.3">
      <c r="A810" s="3">
        <v>50878</v>
      </c>
      <c r="B810" s="3" t="s">
        <v>903</v>
      </c>
      <c r="C810" s="3" t="s">
        <v>283</v>
      </c>
      <c r="D810" s="3" t="s">
        <v>48</v>
      </c>
      <c r="E810" s="3" t="s">
        <v>48</v>
      </c>
      <c r="F810" s="3" t="s">
        <v>127</v>
      </c>
      <c r="G810" s="3">
        <v>42.221149490000002</v>
      </c>
      <c r="H810" s="3">
        <v>-71.767984799999894</v>
      </c>
      <c r="I810" s="17">
        <v>0.64292590416092221</v>
      </c>
      <c r="J810" s="17">
        <v>0.67210215950342633</v>
      </c>
      <c r="K810" s="17">
        <v>0.68623089476247034</v>
      </c>
      <c r="L810" s="17">
        <v>0.7442361273649567</v>
      </c>
      <c r="M810" s="17">
        <v>0.7908969358022977</v>
      </c>
      <c r="N810" s="17">
        <v>0.70268136638865331</v>
      </c>
      <c r="O810" s="17">
        <v>0.80188416787344186</v>
      </c>
      <c r="P810" s="17">
        <v>0.83733619980951213</v>
      </c>
      <c r="Q810" s="17">
        <v>0.79639033472817833</v>
      </c>
      <c r="R810" s="17">
        <v>0.70186141600346519</v>
      </c>
      <c r="S810" s="17">
        <v>0.73082032214071146</v>
      </c>
      <c r="T810" s="17">
        <v>0.72182899300438919</v>
      </c>
      <c r="U810" s="17">
        <v>0.73620439681830796</v>
      </c>
      <c r="V810" s="17">
        <v>0.45923278868637302</v>
      </c>
      <c r="W810" s="17">
        <v>0.48007297107387598</v>
      </c>
      <c r="X810" s="17">
        <v>0.49016492483033602</v>
      </c>
      <c r="Y810" s="17">
        <v>0.53159723383211199</v>
      </c>
      <c r="Z810" s="17">
        <v>0.56492638271592699</v>
      </c>
      <c r="AA810" s="17">
        <v>0.50191526170618095</v>
      </c>
      <c r="AB810" s="17">
        <v>0.57277440562388704</v>
      </c>
      <c r="AC810" s="17">
        <v>0.59809728557822295</v>
      </c>
      <c r="AD810" s="17">
        <v>0.56885023909155596</v>
      </c>
      <c r="AE810" s="17">
        <v>0.50132958285961804</v>
      </c>
      <c r="AF810" s="17">
        <v>0.52201451581479397</v>
      </c>
      <c r="AG810" s="17">
        <v>0.51559213786027802</v>
      </c>
      <c r="AH810" s="17">
        <v>0.5258602834416487</v>
      </c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</row>
    <row r="811" spans="1:83" x14ac:dyDescent="0.3">
      <c r="A811" s="3">
        <v>50879</v>
      </c>
      <c r="B811" s="3" t="s">
        <v>904</v>
      </c>
      <c r="C811" s="3" t="s">
        <v>446</v>
      </c>
      <c r="D811" s="3" t="s">
        <v>48</v>
      </c>
      <c r="E811" s="3" t="s">
        <v>48</v>
      </c>
      <c r="F811" s="3" t="s">
        <v>38</v>
      </c>
      <c r="G811" s="3">
        <v>40.782505999999898</v>
      </c>
      <c r="H811" s="3">
        <v>-76.175618999999898</v>
      </c>
      <c r="I811" s="1">
        <v>0.91547214935883692</v>
      </c>
      <c r="J811" s="1">
        <v>0.99341636736694661</v>
      </c>
      <c r="K811" s="1">
        <v>1.042861923085276</v>
      </c>
      <c r="L811" s="1">
        <v>0.6723106101674563</v>
      </c>
      <c r="M811" s="1">
        <v>0</v>
      </c>
      <c r="N811" s="1">
        <v>0</v>
      </c>
      <c r="O811" s="1">
        <v>0</v>
      </c>
      <c r="P811" s="1">
        <v>1.0219622188080144</v>
      </c>
      <c r="Q811" s="1">
        <v>0.93071921397153856</v>
      </c>
      <c r="R811" s="1">
        <v>0.85798745512236962</v>
      </c>
      <c r="S811" s="1">
        <v>0.90028299895898545</v>
      </c>
      <c r="T811" s="1">
        <v>0.74780603909592558</v>
      </c>
      <c r="U811" s="1">
        <v>0.67146253788711507</v>
      </c>
      <c r="V811" s="1">
        <v>0.65390867811345499</v>
      </c>
      <c r="W811" s="1">
        <v>0.70958311954781905</v>
      </c>
      <c r="X811" s="1">
        <v>0.74490137363233999</v>
      </c>
      <c r="Y811" s="1">
        <v>0.48022186440532599</v>
      </c>
      <c r="Z811" s="1">
        <v>0</v>
      </c>
      <c r="AA811" s="1">
        <v>0</v>
      </c>
      <c r="AB811" s="1">
        <v>0</v>
      </c>
      <c r="AC811" s="1">
        <v>0.72997301343429599</v>
      </c>
      <c r="AD811" s="1">
        <v>0.66479943855109902</v>
      </c>
      <c r="AE811" s="1">
        <v>0.61284818223026405</v>
      </c>
      <c r="AF811" s="1">
        <v>0.64305928497070397</v>
      </c>
      <c r="AG811" s="1">
        <v>0.53414717078280405</v>
      </c>
      <c r="AH811" s="1">
        <v>0.47961609849079651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x14ac:dyDescent="0.3">
      <c r="A812" s="3">
        <v>50880</v>
      </c>
      <c r="B812" s="3" t="s">
        <v>905</v>
      </c>
      <c r="C812" s="3" t="s">
        <v>283</v>
      </c>
      <c r="D812" s="3" t="s">
        <v>35</v>
      </c>
      <c r="E812" s="3" t="s">
        <v>1216</v>
      </c>
      <c r="F812" s="3" t="s">
        <v>127</v>
      </c>
      <c r="G812" s="3">
        <v>42.446982249999898</v>
      </c>
      <c r="H812" s="3">
        <v>-70.9805980699999</v>
      </c>
      <c r="I812" s="17">
        <v>42.114952079110928</v>
      </c>
      <c r="J812" s="17">
        <v>34.598871617467616</v>
      </c>
      <c r="K812" s="17">
        <v>38.399282142447163</v>
      </c>
      <c r="L812" s="17">
        <v>46.346810839916444</v>
      </c>
      <c r="M812" s="17">
        <v>43.392698633034257</v>
      </c>
      <c r="N812" s="17">
        <v>43.10181099942006</v>
      </c>
      <c r="O812" s="17">
        <v>36.968180611781513</v>
      </c>
      <c r="P812" s="17">
        <v>42.83558997423205</v>
      </c>
      <c r="Q812" s="17">
        <v>44.696605258533744</v>
      </c>
      <c r="R812" s="17">
        <v>43.808573720157895</v>
      </c>
      <c r="S812" s="17">
        <v>39.565740308417674</v>
      </c>
      <c r="T812" s="17">
        <v>37.841471240551037</v>
      </c>
      <c r="U812" s="17">
        <v>41.16789213128353</v>
      </c>
      <c r="V812" s="17">
        <v>0.32248110349719256</v>
      </c>
      <c r="W812" s="17">
        <v>0.24952298543208143</v>
      </c>
      <c r="X812" s="17">
        <v>0.2882617484643652</v>
      </c>
      <c r="Y812" s="17">
        <v>0.4123061671934321</v>
      </c>
      <c r="Z812" s="17">
        <v>0.457756456921107</v>
      </c>
      <c r="AA812" s="17">
        <v>0.46577440416638116</v>
      </c>
      <c r="AB812" s="17">
        <v>0.41573238967319393</v>
      </c>
      <c r="AC812" s="17">
        <v>0.48577453031342382</v>
      </c>
      <c r="AD812" s="17">
        <v>0.49623735376202932</v>
      </c>
      <c r="AE812" s="17">
        <v>0.43535827359351148</v>
      </c>
      <c r="AF812" s="17">
        <v>0.35648014001625478</v>
      </c>
      <c r="AG812" s="17">
        <v>0.31960901274676956</v>
      </c>
      <c r="AH812" s="17">
        <v>0.39283497128147304</v>
      </c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</row>
    <row r="813" spans="1:83" x14ac:dyDescent="0.3">
      <c r="A813" s="3">
        <v>50881</v>
      </c>
      <c r="B813" s="3" t="s">
        <v>906</v>
      </c>
      <c r="C813" s="3" t="s">
        <v>91</v>
      </c>
      <c r="D813" s="3" t="s">
        <v>48</v>
      </c>
      <c r="E813" s="3" t="s">
        <v>48</v>
      </c>
      <c r="F813" s="3" t="s">
        <v>127</v>
      </c>
      <c r="G813" s="3">
        <v>40.428210739999898</v>
      </c>
      <c r="H813" s="3">
        <v>-122.2788807</v>
      </c>
      <c r="I813" s="17">
        <v>0.97789603017505144</v>
      </c>
      <c r="J813" s="17">
        <v>0.99123975620893434</v>
      </c>
      <c r="K813" s="17">
        <v>0.87009959862445618</v>
      </c>
      <c r="L813" s="17">
        <v>1.0664606390997131</v>
      </c>
      <c r="M813" s="17">
        <v>1.1178988813308133</v>
      </c>
      <c r="N813" s="17">
        <v>1.0373135628587928</v>
      </c>
      <c r="O813" s="17">
        <v>1.0939144651758539</v>
      </c>
      <c r="P813" s="17">
        <v>1.0559371661679722</v>
      </c>
      <c r="Q813" s="17">
        <v>1.113808282599712</v>
      </c>
      <c r="R813" s="17">
        <v>1.1471930790039511</v>
      </c>
      <c r="S813" s="17">
        <v>1.1659800419404649</v>
      </c>
      <c r="T813" s="17">
        <v>1.0655693329656186</v>
      </c>
      <c r="U813" s="17">
        <v>1.0587543948645641</v>
      </c>
      <c r="V813" s="17">
        <v>0.69849716441075105</v>
      </c>
      <c r="W813" s="17">
        <v>0.70802839729209599</v>
      </c>
      <c r="X813" s="17">
        <v>0.62149971330318299</v>
      </c>
      <c r="Y813" s="17">
        <v>0.76175759935693799</v>
      </c>
      <c r="Z813" s="17">
        <v>0.79849920095058102</v>
      </c>
      <c r="AA813" s="17">
        <v>0.74093825918485201</v>
      </c>
      <c r="AB813" s="17">
        <v>0.78136747512561</v>
      </c>
      <c r="AC813" s="17">
        <v>0.75424083297712297</v>
      </c>
      <c r="AD813" s="17">
        <v>0.79557734471408004</v>
      </c>
      <c r="AE813" s="17">
        <v>0.81942362785996503</v>
      </c>
      <c r="AF813" s="17">
        <v>0.83284288710033205</v>
      </c>
      <c r="AG813" s="17">
        <v>0.761120952118299</v>
      </c>
      <c r="AH813" s="17">
        <v>0.75625313918897441</v>
      </c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</row>
    <row r="814" spans="1:83" x14ac:dyDescent="0.3">
      <c r="A814" s="3">
        <v>50882</v>
      </c>
      <c r="B814" s="3" t="s">
        <v>907</v>
      </c>
      <c r="C814" s="3" t="s">
        <v>388</v>
      </c>
      <c r="D814" s="3" t="s">
        <v>35</v>
      </c>
      <c r="E814" s="3" t="s">
        <v>1216</v>
      </c>
      <c r="F814" s="3" t="s">
        <v>127</v>
      </c>
      <c r="G814" s="3">
        <v>41.277056880000004</v>
      </c>
      <c r="H814" s="3">
        <v>-73.942587779999897</v>
      </c>
      <c r="I814" s="17">
        <v>59.215334841952391</v>
      </c>
      <c r="J814" s="17">
        <v>61.174404952165453</v>
      </c>
      <c r="K814" s="17">
        <v>58.872233695451982</v>
      </c>
      <c r="L814" s="17">
        <v>66.398473120194069</v>
      </c>
      <c r="M814" s="17">
        <v>64.281240900643326</v>
      </c>
      <c r="N814" s="17">
        <v>68.562922121680643</v>
      </c>
      <c r="O814" s="17">
        <v>75.240955871179111</v>
      </c>
      <c r="P814" s="17">
        <v>70.523689154972459</v>
      </c>
      <c r="Q814" s="17">
        <v>71.219264572562594</v>
      </c>
      <c r="R814" s="17">
        <v>70.924256653142891</v>
      </c>
      <c r="S814" s="17">
        <v>66.008018917762044</v>
      </c>
      <c r="T814" s="17">
        <v>67.78255162935163</v>
      </c>
      <c r="U814" s="17">
        <v>66.713950262394846</v>
      </c>
      <c r="V814" s="17">
        <v>0.44632868379608182</v>
      </c>
      <c r="W814" s="17">
        <v>0.43041435029577246</v>
      </c>
      <c r="X814" s="17">
        <v>0.43240378984052275</v>
      </c>
      <c r="Y814" s="17">
        <v>0.57716912886158611</v>
      </c>
      <c r="Z814" s="17">
        <v>0.66542563172552449</v>
      </c>
      <c r="AA814" s="17">
        <v>0.77439062350369248</v>
      </c>
      <c r="AB814" s="17">
        <v>0.86945402444924968</v>
      </c>
      <c r="AC814" s="17">
        <v>0.83591420126959781</v>
      </c>
      <c r="AD814" s="17">
        <v>0.83812904982498371</v>
      </c>
      <c r="AE814" s="17">
        <v>0.77841407181304623</v>
      </c>
      <c r="AF814" s="17">
        <v>0.656203887436837</v>
      </c>
      <c r="AG814" s="17">
        <v>0.60478914604045597</v>
      </c>
      <c r="AH814" s="17">
        <v>0.66039177675085869</v>
      </c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</row>
    <row r="815" spans="1:83" x14ac:dyDescent="0.3">
      <c r="A815" s="3">
        <v>50883</v>
      </c>
      <c r="B815" s="3" t="s">
        <v>908</v>
      </c>
      <c r="C815" s="3" t="s">
        <v>124</v>
      </c>
      <c r="D815" s="3" t="s">
        <v>48</v>
      </c>
      <c r="E815" s="3" t="s">
        <v>48</v>
      </c>
      <c r="F815" s="3" t="s">
        <v>127</v>
      </c>
      <c r="G815" s="3">
        <v>41.16250685</v>
      </c>
      <c r="H815" s="3">
        <v>-73.208486609999895</v>
      </c>
      <c r="I815" s="17">
        <v>1.0661014603701713</v>
      </c>
      <c r="J815" s="17">
        <v>1.0127659822100925</v>
      </c>
      <c r="K815" s="17">
        <v>1.1737521206336352</v>
      </c>
      <c r="L815" s="17">
        <v>1.1065040320612543</v>
      </c>
      <c r="M815" s="17">
        <v>1.2373702953999015</v>
      </c>
      <c r="N815" s="17">
        <v>1.350247414603591</v>
      </c>
      <c r="O815" s="17">
        <v>1.394995553867864</v>
      </c>
      <c r="P815" s="17">
        <v>1.3558856075758965</v>
      </c>
      <c r="Q815" s="17">
        <v>1.259848059109598</v>
      </c>
      <c r="R815" s="17">
        <v>1.1715662488496819</v>
      </c>
      <c r="S815" s="17">
        <v>1.1520615996381756</v>
      </c>
      <c r="T815" s="17">
        <v>1.1756918721582481</v>
      </c>
      <c r="U815" s="17">
        <v>1.2061740783254205</v>
      </c>
      <c r="V815" s="17">
        <v>0.76150104312155098</v>
      </c>
      <c r="W815" s="17">
        <v>0.723404273007209</v>
      </c>
      <c r="X815" s="17">
        <v>0.83839437188116805</v>
      </c>
      <c r="Y815" s="17">
        <v>0.79036002290089602</v>
      </c>
      <c r="Z815" s="17">
        <v>0.88383592528564403</v>
      </c>
      <c r="AA815" s="17">
        <v>0.96446243900256501</v>
      </c>
      <c r="AB815" s="17">
        <v>0.99642539561990295</v>
      </c>
      <c r="AC815" s="17">
        <v>0.96848971969706898</v>
      </c>
      <c r="AD815" s="17">
        <v>0.89989147079257004</v>
      </c>
      <c r="AE815" s="17">
        <v>0.83683303489262995</v>
      </c>
      <c r="AF815" s="17">
        <v>0.82290114259869696</v>
      </c>
      <c r="AG815" s="17">
        <v>0.83977990868446295</v>
      </c>
      <c r="AH815" s="17">
        <v>0.86155291308958604</v>
      </c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</row>
    <row r="816" spans="1:83" x14ac:dyDescent="0.3">
      <c r="A816" s="3">
        <v>50884</v>
      </c>
      <c r="B816" s="3" t="s">
        <v>909</v>
      </c>
      <c r="C816" s="3" t="s">
        <v>73</v>
      </c>
      <c r="D816" s="3" t="s">
        <v>48</v>
      </c>
      <c r="E816" s="3" t="s">
        <v>48</v>
      </c>
      <c r="F816" s="3" t="s">
        <v>127</v>
      </c>
      <c r="G816" s="3">
        <v>27.872869640000001</v>
      </c>
      <c r="H816" s="3">
        <v>-82.674131169999896</v>
      </c>
      <c r="I816" s="17">
        <v>1.3828289141233028</v>
      </c>
      <c r="J816" s="17">
        <v>1.4420846297945653</v>
      </c>
      <c r="K816" s="17">
        <v>1.2743915013597487</v>
      </c>
      <c r="L816" s="17">
        <v>1.2484487955933516</v>
      </c>
      <c r="M816" s="17">
        <v>1.2717852701685908</v>
      </c>
      <c r="N816" s="17">
        <v>1.5534354687928662</v>
      </c>
      <c r="O816" s="17">
        <v>1.5155568085650131</v>
      </c>
      <c r="P816" s="17">
        <v>1.5490007492317679</v>
      </c>
      <c r="Q816" s="17">
        <v>1.5693030741665241</v>
      </c>
      <c r="R816" s="17">
        <v>1.2528373982546577</v>
      </c>
      <c r="S816" s="17">
        <v>0.74462210573736309</v>
      </c>
      <c r="T816" s="17">
        <v>1.351312141253155</v>
      </c>
      <c r="U816" s="17">
        <v>1.346251367766012</v>
      </c>
      <c r="V816" s="17">
        <v>0.98773493865950202</v>
      </c>
      <c r="W816" s="17">
        <v>1.0300604498532611</v>
      </c>
      <c r="X816" s="17">
        <v>0.91027964382839199</v>
      </c>
      <c r="Y816" s="17">
        <v>0.89174913970953695</v>
      </c>
      <c r="Z816" s="17">
        <v>0.90841805012042198</v>
      </c>
      <c r="AA816" s="17">
        <v>1.109596763423476</v>
      </c>
      <c r="AB816" s="17">
        <v>1.0825405775464381</v>
      </c>
      <c r="AC816" s="17">
        <v>1.1064291065941201</v>
      </c>
      <c r="AD816" s="17">
        <v>1.120930767261803</v>
      </c>
      <c r="AE816" s="17">
        <v>0.89488385589618402</v>
      </c>
      <c r="AF816" s="17">
        <v>0.53187293266954505</v>
      </c>
      <c r="AG816" s="17">
        <v>0.96522295803796809</v>
      </c>
      <c r="AH816" s="17">
        <v>0.96160811983286554</v>
      </c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</row>
    <row r="817" spans="1:83" x14ac:dyDescent="0.3">
      <c r="A817" s="3">
        <v>50885</v>
      </c>
      <c r="B817" s="3" t="s">
        <v>910</v>
      </c>
      <c r="C817" s="3" t="s">
        <v>371</v>
      </c>
      <c r="D817" s="3" t="s">
        <v>48</v>
      </c>
      <c r="E817" s="3" t="s">
        <v>48</v>
      </c>
      <c r="F817" s="3" t="s">
        <v>127</v>
      </c>
      <c r="G817" s="3">
        <v>39.873333330000001</v>
      </c>
      <c r="H817" s="3">
        <v>-75.138055559999898</v>
      </c>
      <c r="I817" s="17">
        <v>0.32355013500000096</v>
      </c>
      <c r="J817" s="17">
        <v>0.30939898339938698</v>
      </c>
      <c r="K817" s="17">
        <v>0.33930139358462336</v>
      </c>
      <c r="L817" s="17">
        <v>0.28452901789351898</v>
      </c>
      <c r="M817" s="17">
        <v>0.32798816030517036</v>
      </c>
      <c r="N817" s="17">
        <v>0.34705685914936957</v>
      </c>
      <c r="O817" s="17">
        <v>0.39400692963613376</v>
      </c>
      <c r="P817" s="17">
        <v>0.39426348388931415</v>
      </c>
      <c r="Q817" s="17">
        <v>0.39539837717584819</v>
      </c>
      <c r="R817" s="17">
        <v>0.33636043456611814</v>
      </c>
      <c r="S817" s="17">
        <v>0.34461161212097619</v>
      </c>
      <c r="T817" s="17">
        <v>0.34408909685356498</v>
      </c>
      <c r="U817" s="17">
        <v>0.34536272924453953</v>
      </c>
      <c r="V817" s="17">
        <v>0.231107239285715</v>
      </c>
      <c r="W817" s="17">
        <v>0.22099927385670501</v>
      </c>
      <c r="X817" s="17">
        <v>0.24235813827473099</v>
      </c>
      <c r="Y817" s="17">
        <v>0.20323501278108499</v>
      </c>
      <c r="Z817" s="17">
        <v>0.23427725736083599</v>
      </c>
      <c r="AA817" s="17">
        <v>0.247897756535264</v>
      </c>
      <c r="AB817" s="17">
        <v>0.28143352116866699</v>
      </c>
      <c r="AC817" s="17">
        <v>0.28161677420665299</v>
      </c>
      <c r="AD817" s="17">
        <v>0.28242741226846302</v>
      </c>
      <c r="AE817" s="17">
        <v>0.24025745326151299</v>
      </c>
      <c r="AF817" s="17">
        <v>0.24615115151498301</v>
      </c>
      <c r="AG817" s="17">
        <v>0.24577792632397499</v>
      </c>
      <c r="AH817" s="17">
        <v>0.24668766374609966</v>
      </c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</row>
    <row r="818" spans="1:83" x14ac:dyDescent="0.3">
      <c r="A818" s="3">
        <v>50886</v>
      </c>
      <c r="B818" s="3" t="s">
        <v>911</v>
      </c>
      <c r="C818" s="3" t="s">
        <v>104</v>
      </c>
      <c r="D818" s="3" t="s">
        <v>33</v>
      </c>
      <c r="E818" s="3" t="s">
        <v>48</v>
      </c>
      <c r="F818" s="3" t="s">
        <v>127</v>
      </c>
      <c r="G818" s="3">
        <v>47.626216999999897</v>
      </c>
      <c r="H818" s="3">
        <v>-117.503708</v>
      </c>
      <c r="I818" s="17">
        <v>7.0699513900405034E-2</v>
      </c>
      <c r="J818" s="17">
        <v>8.1802277478383978E-2</v>
      </c>
      <c r="K818" s="17">
        <v>7.9263036357767491E-2</v>
      </c>
      <c r="L818" s="17">
        <v>8.4053629433098631E-2</v>
      </c>
      <c r="M818" s="17">
        <v>8.6742287873947707E-2</v>
      </c>
      <c r="N818" s="17">
        <v>8.2179795896397498E-2</v>
      </c>
      <c r="O818" s="17">
        <v>9.4239455272016867E-2</v>
      </c>
      <c r="P818" s="17">
        <v>9.6948532882209393E-2</v>
      </c>
      <c r="Q818" s="17">
        <v>8.8765081286011349E-2</v>
      </c>
      <c r="R818" s="17">
        <v>8.9876556279306144E-2</v>
      </c>
      <c r="S818" s="17">
        <v>8.2501030739972309E-2</v>
      </c>
      <c r="T818" s="17">
        <v>8.7036665764407384E-2</v>
      </c>
      <c r="U818" s="17">
        <v>8.5382020241893161E-2</v>
      </c>
      <c r="V818" s="17">
        <v>5.0499652786003602E-2</v>
      </c>
      <c r="W818" s="17">
        <v>5.8430198198845699E-2</v>
      </c>
      <c r="X818" s="17">
        <v>5.6616454541262497E-2</v>
      </c>
      <c r="Y818" s="17">
        <v>6.0038306737927601E-2</v>
      </c>
      <c r="Z818" s="17">
        <v>6.1958777052819797E-2</v>
      </c>
      <c r="AA818" s="17">
        <v>5.8699854211712497E-2</v>
      </c>
      <c r="AB818" s="17">
        <v>6.7313896622869199E-2</v>
      </c>
      <c r="AC818" s="17">
        <v>6.9248952058721003E-2</v>
      </c>
      <c r="AD818" s="17">
        <v>6.3403629490008107E-2</v>
      </c>
      <c r="AE818" s="17">
        <v>6.4197540199504396E-2</v>
      </c>
      <c r="AF818" s="17">
        <v>5.8929307671408797E-2</v>
      </c>
      <c r="AG818" s="17">
        <v>6.2169046974576703E-2</v>
      </c>
      <c r="AH818" s="17">
        <v>6.0987157315637974E-2</v>
      </c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</row>
    <row r="819" spans="1:83" x14ac:dyDescent="0.3">
      <c r="A819" s="3">
        <v>50887</v>
      </c>
      <c r="B819" s="3" t="s">
        <v>912</v>
      </c>
      <c r="C819" s="3" t="s">
        <v>73</v>
      </c>
      <c r="D819" s="3" t="s">
        <v>92</v>
      </c>
      <c r="E819" s="3" t="s">
        <v>92</v>
      </c>
      <c r="F819" s="3" t="s">
        <v>127</v>
      </c>
      <c r="G819" s="3">
        <v>26.0687</v>
      </c>
      <c r="H819" s="3">
        <v>-80.1985999999999</v>
      </c>
      <c r="I819" s="17">
        <v>75.018016391035943</v>
      </c>
      <c r="J819" s="17">
        <v>75.887940205314521</v>
      </c>
      <c r="K819" s="17">
        <v>93.051079901521561</v>
      </c>
      <c r="L819" s="17">
        <v>87.326578895696613</v>
      </c>
      <c r="M819" s="17">
        <v>96.392662057885644</v>
      </c>
      <c r="N819" s="17">
        <v>88.208280724936614</v>
      </c>
      <c r="O819" s="17">
        <v>93.795649043093078</v>
      </c>
      <c r="P819" s="17">
        <v>89.798807741662657</v>
      </c>
      <c r="Q819" s="17">
        <v>82.117198565839175</v>
      </c>
      <c r="R819" s="17">
        <v>93.457794101931583</v>
      </c>
      <c r="S819" s="17">
        <v>82.671804996537503</v>
      </c>
      <c r="T819" s="17">
        <v>84.128653387350496</v>
      </c>
      <c r="U819" s="17">
        <v>86.93013907561101</v>
      </c>
      <c r="V819" s="17">
        <v>0</v>
      </c>
      <c r="W819" s="17">
        <v>0</v>
      </c>
      <c r="X819" s="17">
        <v>0</v>
      </c>
      <c r="Y819" s="17">
        <v>0</v>
      </c>
      <c r="Z819" s="17">
        <v>0</v>
      </c>
      <c r="AA819" s="17">
        <v>0</v>
      </c>
      <c r="AB819" s="17">
        <v>0</v>
      </c>
      <c r="AC819" s="17">
        <v>0</v>
      </c>
      <c r="AD819" s="17">
        <v>0</v>
      </c>
      <c r="AE819" s="17">
        <v>0</v>
      </c>
      <c r="AF819" s="17">
        <v>0</v>
      </c>
      <c r="AG819" s="17">
        <v>0</v>
      </c>
      <c r="AH819" s="17">
        <v>0</v>
      </c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</row>
    <row r="820" spans="1:83" x14ac:dyDescent="0.3">
      <c r="A820" s="3">
        <v>50888</v>
      </c>
      <c r="B820" s="3" t="s">
        <v>913</v>
      </c>
      <c r="C820" s="3" t="s">
        <v>446</v>
      </c>
      <c r="D820" s="3" t="s">
        <v>48</v>
      </c>
      <c r="E820" s="3" t="s">
        <v>48</v>
      </c>
      <c r="F820" s="3" t="s">
        <v>33</v>
      </c>
      <c r="G820" s="3">
        <v>40.691666669999897</v>
      </c>
      <c r="H820" s="3">
        <v>-75.479166669999898</v>
      </c>
      <c r="I820" s="1">
        <v>1.1423157494433467</v>
      </c>
      <c r="J820" s="1">
        <v>1.130843811355335</v>
      </c>
      <c r="K820" s="1">
        <v>0.51274847333670937</v>
      </c>
      <c r="L820" s="1">
        <v>9.4610389142687039E-3</v>
      </c>
      <c r="M820" s="1">
        <v>0.51023899267220596</v>
      </c>
      <c r="N820" s="1">
        <v>0.58755390934568708</v>
      </c>
      <c r="O820" s="1">
        <v>0.35727836111445521</v>
      </c>
      <c r="P820" s="1">
        <v>0.83995325654160757</v>
      </c>
      <c r="Q820" s="1">
        <v>1.436937633532996</v>
      </c>
      <c r="R820" s="1">
        <v>0.37453796745428697</v>
      </c>
      <c r="S820" s="1">
        <v>1.0290671746284201</v>
      </c>
      <c r="T820" s="1">
        <v>0.98596240828132464</v>
      </c>
      <c r="U820" s="1">
        <v>0.73963920790343163</v>
      </c>
      <c r="V820" s="1">
        <v>0.81593982103096196</v>
      </c>
      <c r="W820" s="1">
        <v>0.80774557953952497</v>
      </c>
      <c r="X820" s="1">
        <v>0.36624890952622102</v>
      </c>
      <c r="Y820" s="1">
        <v>6.75788493876336E-3</v>
      </c>
      <c r="Z820" s="1">
        <v>0.36445642333729</v>
      </c>
      <c r="AA820" s="1">
        <v>0.41968136381834797</v>
      </c>
      <c r="AB820" s="1">
        <v>0.25519882936746802</v>
      </c>
      <c r="AC820" s="1">
        <v>0.59996661181543398</v>
      </c>
      <c r="AD820" s="1">
        <v>1.02638402395214</v>
      </c>
      <c r="AE820" s="1">
        <v>0.26752711961020498</v>
      </c>
      <c r="AF820" s="1">
        <v>0.73504798187744302</v>
      </c>
      <c r="AG820" s="1">
        <v>0.70425886305808905</v>
      </c>
      <c r="AH820" s="1">
        <v>0.52831371993102261</v>
      </c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x14ac:dyDescent="0.3">
      <c r="A821" s="3">
        <v>50949</v>
      </c>
      <c r="B821" s="3" t="s">
        <v>914</v>
      </c>
      <c r="C821" s="3" t="s">
        <v>73</v>
      </c>
      <c r="D821" s="3" t="s">
        <v>89</v>
      </c>
      <c r="E821" s="3" t="s">
        <v>89</v>
      </c>
      <c r="F821" s="3" t="s">
        <v>58</v>
      </c>
      <c r="G821" s="3">
        <v>27.6367361</v>
      </c>
      <c r="H821" s="3">
        <v>-81.963381940000005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x14ac:dyDescent="0.3">
      <c r="A822" s="3">
        <v>50951</v>
      </c>
      <c r="B822" s="3" t="s">
        <v>915</v>
      </c>
      <c r="C822" s="3" t="s">
        <v>510</v>
      </c>
      <c r="D822" s="3" t="s">
        <v>48</v>
      </c>
      <c r="E822" s="3" t="s">
        <v>48</v>
      </c>
      <c r="F822" s="3" t="s">
        <v>38</v>
      </c>
      <c r="G822" s="3">
        <v>39.546235099999897</v>
      </c>
      <c r="H822" s="3">
        <v>-110.3910855</v>
      </c>
      <c r="I822" s="17">
        <v>0.82850003570253639</v>
      </c>
      <c r="J822" s="17">
        <v>0.85462174748742947</v>
      </c>
      <c r="K822" s="17">
        <v>0.81279323102894707</v>
      </c>
      <c r="L822" s="17">
        <v>0.40246711750916436</v>
      </c>
      <c r="M822" s="17">
        <v>0.85881260337989751</v>
      </c>
      <c r="N822" s="17">
        <v>0.82007464121113027</v>
      </c>
      <c r="O822" s="17">
        <v>0.78961152974950244</v>
      </c>
      <c r="P822" s="17">
        <v>0.75769273567557904</v>
      </c>
      <c r="Q822" s="17">
        <v>0.75716844488547774</v>
      </c>
      <c r="R822" s="17">
        <v>0.55558882399543308</v>
      </c>
      <c r="S822" s="17">
        <v>0.89575564206184422</v>
      </c>
      <c r="T822" s="17">
        <v>0.85407398553518443</v>
      </c>
      <c r="U822" s="17">
        <v>0.7653771112239891</v>
      </c>
      <c r="V822" s="17">
        <v>0.59178573978752602</v>
      </c>
      <c r="W822" s="17">
        <v>0.61044410534816396</v>
      </c>
      <c r="X822" s="17">
        <v>0.58056659359210505</v>
      </c>
      <c r="Y822" s="17">
        <v>0.28747651250654599</v>
      </c>
      <c r="Z822" s="17">
        <v>0.61343757384278397</v>
      </c>
      <c r="AA822" s="17">
        <v>0.58576760086509305</v>
      </c>
      <c r="AB822" s="17">
        <v>0.56400823553535895</v>
      </c>
      <c r="AC822" s="17">
        <v>0.54120909691112795</v>
      </c>
      <c r="AD822" s="17">
        <v>0.54083460348962697</v>
      </c>
      <c r="AE822" s="17">
        <v>0.39684915999673798</v>
      </c>
      <c r="AF822" s="17">
        <v>0.63982545861560303</v>
      </c>
      <c r="AG822" s="17">
        <v>0.61005284681084604</v>
      </c>
      <c r="AH822" s="17">
        <v>0.54669793658856369</v>
      </c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</row>
    <row r="823" spans="1:83" x14ac:dyDescent="0.3">
      <c r="A823" s="3">
        <v>50966</v>
      </c>
      <c r="B823" s="3" t="s">
        <v>916</v>
      </c>
      <c r="C823" s="3" t="s">
        <v>512</v>
      </c>
      <c r="D823" s="3" t="s">
        <v>48</v>
      </c>
      <c r="E823" s="3" t="s">
        <v>48</v>
      </c>
      <c r="F823" s="3" t="s">
        <v>58</v>
      </c>
      <c r="G823" s="3">
        <v>37.496277380000002</v>
      </c>
      <c r="H823" s="3">
        <v>-77.432003890000004</v>
      </c>
      <c r="I823" s="17">
        <v>4.1631812733206916E-2</v>
      </c>
      <c r="J823" s="17">
        <v>0.426751058579314</v>
      </c>
      <c r="K823" s="17">
        <v>1.1243736314360606</v>
      </c>
      <c r="L823" s="17">
        <v>1.0321616832853775</v>
      </c>
      <c r="M823" s="17">
        <v>0.91130198565749976</v>
      </c>
      <c r="N823" s="17">
        <v>1.8910761083560919</v>
      </c>
      <c r="O823" s="17">
        <v>2.0454133091759217</v>
      </c>
      <c r="P823" s="17">
        <v>1.708445341068074</v>
      </c>
      <c r="Q823" s="17">
        <v>1.5363105282654219</v>
      </c>
      <c r="R823" s="17">
        <v>0.51449649228224237</v>
      </c>
      <c r="S823" s="17">
        <v>1.2957243188591756</v>
      </c>
      <c r="T823" s="17">
        <v>1.9452791709395238</v>
      </c>
      <c r="U823" s="17">
        <v>1.2099353502610168</v>
      </c>
      <c r="V823" s="17">
        <v>2.9737009095147801E-2</v>
      </c>
      <c r="W823" s="17">
        <v>0.30482218469951</v>
      </c>
      <c r="X823" s="17">
        <v>0.80312402245432901</v>
      </c>
      <c r="Y823" s="17">
        <v>0.73725834520384104</v>
      </c>
      <c r="Z823" s="17">
        <v>0.65092998975535699</v>
      </c>
      <c r="AA823" s="17">
        <v>1.35076864882578</v>
      </c>
      <c r="AB823" s="17">
        <v>1.4610095065542299</v>
      </c>
      <c r="AC823" s="17">
        <v>1.22031810076291</v>
      </c>
      <c r="AD823" s="17">
        <v>1.09736466304673</v>
      </c>
      <c r="AE823" s="17">
        <v>0.367497494487316</v>
      </c>
      <c r="AF823" s="17">
        <v>0.92551737061369699</v>
      </c>
      <c r="AG823" s="17">
        <v>1.38948512209966</v>
      </c>
      <c r="AH823" s="17">
        <v>0.86423953590072644</v>
      </c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</row>
    <row r="824" spans="1:83" x14ac:dyDescent="0.3">
      <c r="A824" s="3">
        <v>50974</v>
      </c>
      <c r="B824" s="3" t="s">
        <v>917</v>
      </c>
      <c r="C824" s="3" t="s">
        <v>446</v>
      </c>
      <c r="D824" s="3" t="s">
        <v>48</v>
      </c>
      <c r="E824" s="3" t="s">
        <v>48</v>
      </c>
      <c r="F824" s="3" t="s">
        <v>38</v>
      </c>
      <c r="G824" s="3">
        <v>41.2697029099999</v>
      </c>
      <c r="H824" s="3">
        <v>-79.812546499999897</v>
      </c>
      <c r="I824" s="17">
        <v>1.0005386656291388</v>
      </c>
      <c r="J824" s="17">
        <v>1.2633476759358628</v>
      </c>
      <c r="K824" s="17">
        <v>0.87324844415313541</v>
      </c>
      <c r="L824" s="17">
        <v>0</v>
      </c>
      <c r="M824" s="17">
        <v>0.18551526338967581</v>
      </c>
      <c r="N824" s="17">
        <v>0.99346780415519276</v>
      </c>
      <c r="O824" s="17">
        <v>0.18645530309555658</v>
      </c>
      <c r="P824" s="17">
        <v>0.66824187148616376</v>
      </c>
      <c r="Q824" s="17">
        <v>0.1652671442494856</v>
      </c>
      <c r="R824" s="17">
        <v>0</v>
      </c>
      <c r="S824" s="17">
        <v>0.67237472726514014</v>
      </c>
      <c r="T824" s="17">
        <v>0.87375772708267674</v>
      </c>
      <c r="U824" s="17">
        <v>0.56911644031842601</v>
      </c>
      <c r="V824" s="17">
        <v>0.714670475449385</v>
      </c>
      <c r="W824" s="17">
        <v>0.90239119709704496</v>
      </c>
      <c r="X824" s="17">
        <v>0.62374888868081102</v>
      </c>
      <c r="Y824" s="17">
        <v>0</v>
      </c>
      <c r="Z824" s="17">
        <v>0.13251090242119701</v>
      </c>
      <c r="AA824" s="17">
        <v>0.70961986011085199</v>
      </c>
      <c r="AB824" s="17">
        <v>0.13318235935396899</v>
      </c>
      <c r="AC824" s="17">
        <v>0.477315622490117</v>
      </c>
      <c r="AD824" s="17">
        <v>0.118047960178204</v>
      </c>
      <c r="AE824" s="17">
        <v>0</v>
      </c>
      <c r="AF824" s="17">
        <v>0.48026766233224299</v>
      </c>
      <c r="AG824" s="17">
        <v>0.62411266220191197</v>
      </c>
      <c r="AH824" s="17">
        <v>0.40651174308458998</v>
      </c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</row>
    <row r="825" spans="1:83" x14ac:dyDescent="0.3">
      <c r="A825" s="3">
        <v>50976</v>
      </c>
      <c r="B825" s="3" t="s">
        <v>918</v>
      </c>
      <c r="C825" s="3" t="s">
        <v>73</v>
      </c>
      <c r="D825" s="3" t="s">
        <v>48</v>
      </c>
      <c r="E825" s="3" t="s">
        <v>48</v>
      </c>
      <c r="F825" s="3" t="s">
        <v>38</v>
      </c>
      <c r="G825" s="3">
        <v>27.0388888899999</v>
      </c>
      <c r="H825" s="3">
        <v>-80.512500000000003</v>
      </c>
      <c r="I825" s="1">
        <v>0</v>
      </c>
      <c r="J825" s="1">
        <v>1.0185286102267627E-2</v>
      </c>
      <c r="K825" s="1">
        <v>0</v>
      </c>
      <c r="L825" s="1">
        <v>1.4835574114266779</v>
      </c>
      <c r="M825" s="1">
        <v>1.3663265340559463</v>
      </c>
      <c r="N825" s="1">
        <v>1.7737299043950638</v>
      </c>
      <c r="O825" s="1">
        <v>1.646102218324466</v>
      </c>
      <c r="P825" s="1">
        <v>1.7489169081810858</v>
      </c>
      <c r="Q825" s="1">
        <v>1.6744567658754739</v>
      </c>
      <c r="R825" s="1">
        <v>1.3622958511884582</v>
      </c>
      <c r="S825" s="1">
        <v>0.12399085635979966</v>
      </c>
      <c r="T825" s="1">
        <v>0.65094378854599777</v>
      </c>
      <c r="U825" s="1">
        <v>0.99169693277191395</v>
      </c>
      <c r="V825" s="1">
        <v>0</v>
      </c>
      <c r="W825" s="1">
        <v>7.2752043587625903E-3</v>
      </c>
      <c r="X825" s="1">
        <v>0</v>
      </c>
      <c r="Y825" s="1">
        <v>1.05968386530477</v>
      </c>
      <c r="Z825" s="1">
        <v>0.975947524325676</v>
      </c>
      <c r="AA825" s="1">
        <v>1.26694993171076</v>
      </c>
      <c r="AB825" s="1">
        <v>1.1757872988031901</v>
      </c>
      <c r="AC825" s="1">
        <v>1.2492263629864899</v>
      </c>
      <c r="AD825" s="1">
        <v>1.1960405470539099</v>
      </c>
      <c r="AE825" s="1">
        <v>0.97306846513461298</v>
      </c>
      <c r="AF825" s="1">
        <v>8.8564897399856901E-2</v>
      </c>
      <c r="AG825" s="1">
        <v>0.464959848961427</v>
      </c>
      <c r="AH825" s="1">
        <v>0.70835495197993836</v>
      </c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x14ac:dyDescent="0.3">
      <c r="A826" s="3">
        <v>50978</v>
      </c>
      <c r="B826" s="3" t="s">
        <v>919</v>
      </c>
      <c r="C826" s="3" t="s">
        <v>388</v>
      </c>
      <c r="D826" s="3" t="s">
        <v>48</v>
      </c>
      <c r="E826" s="3" t="s">
        <v>48</v>
      </c>
      <c r="F826" s="3" t="s">
        <v>58</v>
      </c>
      <c r="G826" s="3">
        <v>43.061259290000002</v>
      </c>
      <c r="H826" s="3">
        <v>-76.082427139999893</v>
      </c>
      <c r="I826" s="17">
        <v>0.38946817438782116</v>
      </c>
      <c r="J826" s="17">
        <v>0.35200583039318895</v>
      </c>
      <c r="K826" s="17">
        <v>0.44796648660673832</v>
      </c>
      <c r="L826" s="17">
        <v>1.9927508185581918E-2</v>
      </c>
      <c r="M826" s="17">
        <v>0.3957866354056902</v>
      </c>
      <c r="N826" s="17">
        <v>0.19840953997940039</v>
      </c>
      <c r="O826" s="17">
        <v>0.42044322520911059</v>
      </c>
      <c r="P826" s="17">
        <v>0.44048420877720135</v>
      </c>
      <c r="Q826" s="17">
        <v>0.36590447788999153</v>
      </c>
      <c r="R826" s="17">
        <v>0.20454472188797077</v>
      </c>
      <c r="S826" s="17">
        <v>0.13346148352920614</v>
      </c>
      <c r="T826" s="17">
        <v>5.7769134576713975E-2</v>
      </c>
      <c r="U826" s="17">
        <v>0.28613039378335159</v>
      </c>
      <c r="V826" s="17">
        <v>0.278191553134158</v>
      </c>
      <c r="W826" s="17">
        <v>0.25143273599513499</v>
      </c>
      <c r="X826" s="17">
        <v>0.31997606186195598</v>
      </c>
      <c r="Y826" s="17">
        <v>1.42339344182728E-2</v>
      </c>
      <c r="Z826" s="17">
        <v>0.28270473957549302</v>
      </c>
      <c r="AA826" s="17">
        <v>0.14172109998528601</v>
      </c>
      <c r="AB826" s="17">
        <v>0.300316589435079</v>
      </c>
      <c r="AC826" s="17">
        <v>0.31463157769800099</v>
      </c>
      <c r="AD826" s="17">
        <v>0.26136034134999397</v>
      </c>
      <c r="AE826" s="17">
        <v>0.14610337277712199</v>
      </c>
      <c r="AF826" s="17">
        <v>9.5329631092290104E-2</v>
      </c>
      <c r="AG826" s="17">
        <v>4.1263667554795699E-2</v>
      </c>
      <c r="AH826" s="17">
        <v>0.20437885270239395</v>
      </c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</row>
    <row r="827" spans="1:83" x14ac:dyDescent="0.3">
      <c r="A827" s="3">
        <v>51026</v>
      </c>
      <c r="B827" s="3" t="s">
        <v>920</v>
      </c>
      <c r="C827" s="3" t="s">
        <v>133</v>
      </c>
      <c r="D827" s="3" t="s">
        <v>48</v>
      </c>
      <c r="E827" s="3" t="s">
        <v>48</v>
      </c>
      <c r="F827" s="3" t="s">
        <v>127</v>
      </c>
      <c r="G827" s="3">
        <v>44.213047629999899</v>
      </c>
      <c r="H827" s="3">
        <v>-72.057006110000003</v>
      </c>
      <c r="I827" s="17">
        <v>0.25956737808200636</v>
      </c>
      <c r="J827" s="17">
        <v>0.27813305566301216</v>
      </c>
      <c r="K827" s="17">
        <v>0.26284259004919858</v>
      </c>
      <c r="L827" s="17">
        <v>0.22955080081868059</v>
      </c>
      <c r="M827" s="17">
        <v>0.16192469985297758</v>
      </c>
      <c r="N827" s="17">
        <v>0.32511113318009338</v>
      </c>
      <c r="O827" s="17">
        <v>0.33342115949539736</v>
      </c>
      <c r="P827" s="17">
        <v>0.35350312026143244</v>
      </c>
      <c r="Q827" s="17">
        <v>0.33522756754816696</v>
      </c>
      <c r="R827" s="17">
        <v>0.28146376902888576</v>
      </c>
      <c r="S827" s="17">
        <v>0.32179355260811215</v>
      </c>
      <c r="T827" s="17">
        <v>0.3518958365118966</v>
      </c>
      <c r="U827" s="17">
        <v>0.29118189680808648</v>
      </c>
      <c r="V827" s="17">
        <v>0.18540527005857599</v>
      </c>
      <c r="W827" s="17">
        <v>0.19866646833072299</v>
      </c>
      <c r="X827" s="17">
        <v>0.18774470717799899</v>
      </c>
      <c r="Y827" s="17">
        <v>0.163964857727629</v>
      </c>
      <c r="Z827" s="17">
        <v>0.115660499894984</v>
      </c>
      <c r="AA827" s="17">
        <v>0.23222223798578101</v>
      </c>
      <c r="AB827" s="17">
        <v>0.23815797106814099</v>
      </c>
      <c r="AC827" s="17">
        <v>0.25250222875816603</v>
      </c>
      <c r="AD827" s="17">
        <v>0.23944826253440499</v>
      </c>
      <c r="AE827" s="17">
        <v>0.20104554930634699</v>
      </c>
      <c r="AF827" s="17">
        <v>0.22985253757722299</v>
      </c>
      <c r="AG827" s="17">
        <v>0.25135416893706902</v>
      </c>
      <c r="AH827" s="17">
        <v>0.20798706914863316</v>
      </c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</row>
    <row r="828" spans="1:83" x14ac:dyDescent="0.3">
      <c r="A828" s="3">
        <v>51030</v>
      </c>
      <c r="B828" s="3" t="s">
        <v>922</v>
      </c>
      <c r="C828" s="3" t="s">
        <v>460</v>
      </c>
      <c r="D828" s="3" t="s">
        <v>48</v>
      </c>
      <c r="E828" s="3" t="s">
        <v>48</v>
      </c>
      <c r="F828" s="3" t="s">
        <v>58</v>
      </c>
      <c r="G828" s="3">
        <v>42.0096278299999</v>
      </c>
      <c r="H828" s="3">
        <v>-71.6681306199999</v>
      </c>
      <c r="I828" s="17">
        <v>7.2824340572742771E-2</v>
      </c>
      <c r="J828" s="17">
        <v>0.1566681474633688</v>
      </c>
      <c r="K828" s="17">
        <v>9.5577571432248917E-2</v>
      </c>
      <c r="L828" s="17">
        <v>0.48399498896483562</v>
      </c>
      <c r="M828" s="17">
        <v>1.0441709898843665</v>
      </c>
      <c r="N828" s="17">
        <v>1.1802625342530078</v>
      </c>
      <c r="O828" s="17">
        <v>1.7025815138196201</v>
      </c>
      <c r="P828" s="17">
        <v>1.6257158120801498</v>
      </c>
      <c r="Q828" s="17">
        <v>0.10634434517866864</v>
      </c>
      <c r="R828" s="17">
        <v>0.91724386895596555</v>
      </c>
      <c r="S828" s="17">
        <v>0.91416007960355816</v>
      </c>
      <c r="T828" s="17">
        <v>4.5555613315623876E-2</v>
      </c>
      <c r="U828" s="17">
        <v>0.70011870570098267</v>
      </c>
      <c r="V828" s="17">
        <v>5.2017386123387702E-2</v>
      </c>
      <c r="W828" s="17">
        <v>0.11190581961669201</v>
      </c>
      <c r="X828" s="17">
        <v>6.8269693880177798E-2</v>
      </c>
      <c r="Y828" s="17">
        <v>0.34571070640345403</v>
      </c>
      <c r="Z828" s="17">
        <v>0.74583642134597605</v>
      </c>
      <c r="AA828" s="17">
        <v>0.84304466732357697</v>
      </c>
      <c r="AB828" s="17">
        <v>1.2161296527283001</v>
      </c>
      <c r="AC828" s="17">
        <v>1.16122558005725</v>
      </c>
      <c r="AD828" s="17">
        <v>7.5960246556191893E-2</v>
      </c>
      <c r="AE828" s="17">
        <v>0.65517419211140404</v>
      </c>
      <c r="AF828" s="17">
        <v>0.65297148543111305</v>
      </c>
      <c r="AG828" s="17">
        <v>3.2539723796874198E-2</v>
      </c>
      <c r="AH828" s="17">
        <v>0.50008478978641624</v>
      </c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</row>
    <row r="829" spans="1:83" x14ac:dyDescent="0.3">
      <c r="A829" s="3">
        <v>52007</v>
      </c>
      <c r="B829" s="3" t="s">
        <v>923</v>
      </c>
      <c r="C829" s="3" t="s">
        <v>512</v>
      </c>
      <c r="D829" s="3" t="s">
        <v>48</v>
      </c>
      <c r="E829" s="3" t="s">
        <v>48</v>
      </c>
      <c r="F829" s="3" t="s">
        <v>38</v>
      </c>
      <c r="G829" s="3">
        <v>36.6001147899999</v>
      </c>
      <c r="H829" s="3">
        <v>-78.530141760000006</v>
      </c>
      <c r="I829" s="17">
        <v>0.98556487894456479</v>
      </c>
      <c r="J829" s="17">
        <v>1.2765445949527823</v>
      </c>
      <c r="K829" s="17">
        <v>0.54699313657845217</v>
      </c>
      <c r="L829" s="17">
        <v>0.20523658515130971</v>
      </c>
      <c r="M829" s="17">
        <v>0.21049584643837468</v>
      </c>
      <c r="N829" s="17">
        <v>1.4090368626246472</v>
      </c>
      <c r="O829" s="17">
        <v>1.5547287481037353</v>
      </c>
      <c r="P829" s="17">
        <v>0.9618354075754465</v>
      </c>
      <c r="Q829" s="17">
        <v>0.59662025333708413</v>
      </c>
      <c r="R829" s="17">
        <v>1.4327271341166656E-3</v>
      </c>
      <c r="S829" s="17">
        <v>8.0932435014079457E-2</v>
      </c>
      <c r="T829" s="17">
        <v>0.50553905897104112</v>
      </c>
      <c r="U829" s="17">
        <v>0.6911296346811211</v>
      </c>
      <c r="V829" s="17">
        <v>0.70397491353183206</v>
      </c>
      <c r="W829" s="17">
        <v>0.91181756782341594</v>
      </c>
      <c r="X829" s="17">
        <v>0.39070938327032301</v>
      </c>
      <c r="Y829" s="17">
        <v>0.14659756082236408</v>
      </c>
      <c r="Z829" s="17">
        <v>0.1503541760274105</v>
      </c>
      <c r="AA829" s="17">
        <v>1.006454901874748</v>
      </c>
      <c r="AB829" s="17">
        <v>1.110520534359811</v>
      </c>
      <c r="AC829" s="17">
        <v>0.68702529112531896</v>
      </c>
      <c r="AD829" s="17">
        <v>0.426157323812203</v>
      </c>
      <c r="AE829" s="17">
        <v>1.023376524369047E-3</v>
      </c>
      <c r="AF829" s="17">
        <v>5.7808882152913903E-2</v>
      </c>
      <c r="AG829" s="17">
        <v>0.36109932783645798</v>
      </c>
      <c r="AH829" s="17">
        <v>0.49366402477222937</v>
      </c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</row>
    <row r="830" spans="1:83" x14ac:dyDescent="0.3">
      <c r="A830" s="3">
        <v>52010</v>
      </c>
      <c r="B830" s="3" t="s">
        <v>924</v>
      </c>
      <c r="C830" s="3" t="s">
        <v>73</v>
      </c>
      <c r="D830" s="3" t="s">
        <v>48</v>
      </c>
      <c r="E830" s="3" t="s">
        <v>48</v>
      </c>
      <c r="F830" s="3" t="s">
        <v>127</v>
      </c>
      <c r="G830" s="3">
        <v>26.631893130000002</v>
      </c>
      <c r="H830" s="3">
        <v>-81.760994580000002</v>
      </c>
      <c r="I830" s="17">
        <v>1.028005243559259</v>
      </c>
      <c r="J830" s="17">
        <v>0.86955670109002092</v>
      </c>
      <c r="K830" s="17">
        <v>1.1624166489175338</v>
      </c>
      <c r="L830" s="17">
        <v>1.1572102444040682</v>
      </c>
      <c r="M830" s="17">
        <v>1.041154314458395</v>
      </c>
      <c r="N830" s="17">
        <v>1.0616063301109628</v>
      </c>
      <c r="O830" s="17">
        <v>0.98558367867929619</v>
      </c>
      <c r="P830" s="17">
        <v>0.9455531734989171</v>
      </c>
      <c r="Q830" s="17">
        <v>1.040268521777576</v>
      </c>
      <c r="R830" s="17">
        <v>0.93022860111912364</v>
      </c>
      <c r="S830" s="17">
        <v>0.93602720763590497</v>
      </c>
      <c r="T830" s="17">
        <v>1.1032864040083326</v>
      </c>
      <c r="U830" s="17">
        <v>1.0226959636708015</v>
      </c>
      <c r="V830" s="17">
        <v>0.734289459685185</v>
      </c>
      <c r="W830" s="17">
        <v>0.62111192935001491</v>
      </c>
      <c r="X830" s="17">
        <v>0.83029760636966699</v>
      </c>
      <c r="Y830" s="17">
        <v>0.82657874600290593</v>
      </c>
      <c r="Z830" s="17">
        <v>0.74368165318456803</v>
      </c>
      <c r="AA830" s="17">
        <v>0.75829023579354504</v>
      </c>
      <c r="AB830" s="17">
        <v>0.70398834191378301</v>
      </c>
      <c r="AC830" s="17">
        <v>0.67539512392779799</v>
      </c>
      <c r="AD830" s="17">
        <v>0.74304894412683997</v>
      </c>
      <c r="AE830" s="17">
        <v>0.66444900079937408</v>
      </c>
      <c r="AF830" s="17">
        <v>0.66859086259707501</v>
      </c>
      <c r="AG830" s="17">
        <v>0.7880617171488089</v>
      </c>
      <c r="AH830" s="17">
        <v>0.73049711690771546</v>
      </c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</row>
    <row r="831" spans="1:83" x14ac:dyDescent="0.3">
      <c r="A831" s="3">
        <v>52056</v>
      </c>
      <c r="B831" s="3" t="s">
        <v>925</v>
      </c>
      <c r="C831" s="3" t="s">
        <v>388</v>
      </c>
      <c r="D831" s="3" t="s">
        <v>48</v>
      </c>
      <c r="E831" s="3" t="s">
        <v>48</v>
      </c>
      <c r="F831" s="3" t="s">
        <v>58</v>
      </c>
      <c r="G831" s="3">
        <v>40.738335999999897</v>
      </c>
      <c r="H831" s="3">
        <v>-73.590350000000001</v>
      </c>
      <c r="I831" s="1">
        <v>0</v>
      </c>
      <c r="J831" s="1">
        <v>4.701458973253602E-2</v>
      </c>
      <c r="K831" s="1">
        <v>5.9444818062093521E-2</v>
      </c>
      <c r="L831" s="1">
        <v>1.4461334299055979E-2</v>
      </c>
      <c r="M831" s="1">
        <v>7.4654779091688592E-2</v>
      </c>
      <c r="N831" s="1">
        <v>7.0193794305825535E-2</v>
      </c>
      <c r="O831" s="1">
        <v>7.3604896472227399E-2</v>
      </c>
      <c r="P831" s="1">
        <v>7.5750945708574213E-2</v>
      </c>
      <c r="Q831" s="1">
        <v>7.2066347119690274E-2</v>
      </c>
      <c r="R831" s="1">
        <v>5.9008531503383137E-2</v>
      </c>
      <c r="S831" s="1">
        <v>6.5877601122259766E-2</v>
      </c>
      <c r="T831" s="1">
        <v>8.5336777018338153E-2</v>
      </c>
      <c r="U831" s="1">
        <v>5.8236175346469625E-2</v>
      </c>
      <c r="V831" s="1">
        <v>0</v>
      </c>
      <c r="W831" s="1">
        <v>3.3581849808954303E-2</v>
      </c>
      <c r="X831" s="1">
        <v>4.2460584330066803E-2</v>
      </c>
      <c r="Y831" s="1">
        <v>1.03295244993257E-2</v>
      </c>
      <c r="Z831" s="1">
        <v>5.3324842208349002E-2</v>
      </c>
      <c r="AA831" s="1">
        <v>5.0138424504161103E-2</v>
      </c>
      <c r="AB831" s="1">
        <v>5.2574926051591003E-2</v>
      </c>
      <c r="AC831" s="1">
        <v>5.41078183632673E-2</v>
      </c>
      <c r="AD831" s="1">
        <v>5.14759622283502E-2</v>
      </c>
      <c r="AE831" s="1">
        <v>4.2148951073845101E-2</v>
      </c>
      <c r="AF831" s="1">
        <v>4.7055429373042697E-2</v>
      </c>
      <c r="AG831" s="1">
        <v>6.0954840727384399E-2</v>
      </c>
      <c r="AH831" s="1">
        <v>4.1597268104621166E-2</v>
      </c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x14ac:dyDescent="0.3">
      <c r="A832" s="3">
        <v>52071</v>
      </c>
      <c r="B832" s="3" t="s">
        <v>926</v>
      </c>
      <c r="C832" s="3" t="s">
        <v>69</v>
      </c>
      <c r="D832" s="3" t="s">
        <v>33</v>
      </c>
      <c r="E832" s="3" t="s">
        <v>1218</v>
      </c>
      <c r="F832" s="3" t="s">
        <v>38</v>
      </c>
      <c r="G832" s="3">
        <v>30.568100000000001</v>
      </c>
      <c r="H832" s="3">
        <v>-97.061400000000006</v>
      </c>
      <c r="I832" s="17">
        <v>297.07233893074465</v>
      </c>
      <c r="J832" s="17">
        <v>286.68496475528963</v>
      </c>
      <c r="K832" s="17">
        <v>242.71985269514079</v>
      </c>
      <c r="L832" s="17">
        <v>173.83371918508757</v>
      </c>
      <c r="M832" s="17">
        <v>74.594223840129345</v>
      </c>
      <c r="N832" s="17">
        <v>293.11298758692215</v>
      </c>
      <c r="O832" s="17">
        <v>318.92307823923846</v>
      </c>
      <c r="P832" s="17">
        <v>297.2085212353411</v>
      </c>
      <c r="Q832" s="17">
        <v>352.96040513384287</v>
      </c>
      <c r="R832" s="17">
        <v>306.07993025718611</v>
      </c>
      <c r="S832" s="17">
        <v>48.137063423342255</v>
      </c>
      <c r="T832" s="17">
        <v>175.4294945739089</v>
      </c>
      <c r="U832" s="17">
        <v>238.74343809848307</v>
      </c>
      <c r="V832" s="17">
        <v>3.5987380378207181</v>
      </c>
      <c r="W832" s="17">
        <v>3.6482082951754196</v>
      </c>
      <c r="X832" s="17">
        <v>3.2117958644799813</v>
      </c>
      <c r="Y832" s="17">
        <v>2.4630867883783591</v>
      </c>
      <c r="Z832" s="17">
        <v>1.0999882445225824</v>
      </c>
      <c r="AA832" s="17">
        <v>4.3136330490959853</v>
      </c>
      <c r="AB832" s="17">
        <v>4.87484486200393</v>
      </c>
      <c r="AC832" s="17">
        <v>4.4349850760943683</v>
      </c>
      <c r="AD832" s="17">
        <v>5.1803400868971607</v>
      </c>
      <c r="AE832" s="17">
        <v>4.3758984635335647</v>
      </c>
      <c r="AF832" s="17">
        <v>0.65338964959875989</v>
      </c>
      <c r="AG832" s="17">
        <v>2.2396155991490465</v>
      </c>
      <c r="AH832" s="17">
        <v>3.3407538905746561</v>
      </c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</row>
    <row r="833" spans="1:83" x14ac:dyDescent="0.3">
      <c r="A833" s="3">
        <v>52088</v>
      </c>
      <c r="B833" s="3" t="s">
        <v>927</v>
      </c>
      <c r="C833" s="3" t="s">
        <v>69</v>
      </c>
      <c r="D833" s="3" t="s">
        <v>48</v>
      </c>
      <c r="E833" s="3" t="s">
        <v>48</v>
      </c>
      <c r="F833" s="3" t="s">
        <v>58</v>
      </c>
      <c r="G833" s="3">
        <v>29.377777779999899</v>
      </c>
      <c r="H833" s="3">
        <v>-94.943055560000005</v>
      </c>
      <c r="I833" s="1">
        <v>0</v>
      </c>
      <c r="J833" s="1">
        <v>1.6221503557918401E-2</v>
      </c>
      <c r="K833" s="1">
        <v>4.2686535932277718E-2</v>
      </c>
      <c r="L833" s="1">
        <v>0</v>
      </c>
      <c r="M833" s="1">
        <v>0</v>
      </c>
      <c r="N833" s="1">
        <v>0</v>
      </c>
      <c r="O833" s="1">
        <v>2.1497887882601478E-2</v>
      </c>
      <c r="P833" s="1">
        <v>9.2324002372870376E-2</v>
      </c>
      <c r="Q833" s="1">
        <v>0</v>
      </c>
      <c r="R833" s="1">
        <v>0</v>
      </c>
      <c r="S833" s="1">
        <v>0</v>
      </c>
      <c r="T833" s="1">
        <v>2.0015073434417038E-2</v>
      </c>
      <c r="U833" s="1">
        <v>1.6236796131257204E-2</v>
      </c>
      <c r="V833" s="1">
        <v>0</v>
      </c>
      <c r="W833" s="1">
        <v>1.1586788255656E-2</v>
      </c>
      <c r="X833" s="1">
        <v>3.0490382808769801E-2</v>
      </c>
      <c r="Y833" s="1">
        <v>0</v>
      </c>
      <c r="Z833" s="1">
        <v>0</v>
      </c>
      <c r="AA833" s="1">
        <v>0</v>
      </c>
      <c r="AB833" s="1">
        <v>1.53556342018582E-2</v>
      </c>
      <c r="AC833" s="1">
        <v>6.5945715980621697E-2</v>
      </c>
      <c r="AD833" s="1">
        <v>0</v>
      </c>
      <c r="AE833" s="1">
        <v>0</v>
      </c>
      <c r="AF833" s="1">
        <v>0</v>
      </c>
      <c r="AG833" s="1">
        <v>1.4296481024583601E-2</v>
      </c>
      <c r="AH833" s="1">
        <v>1.1597711522326578E-2</v>
      </c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x14ac:dyDescent="0.3">
      <c r="A834" s="3">
        <v>52118</v>
      </c>
      <c r="B834" s="3" t="s">
        <v>928</v>
      </c>
      <c r="C834" s="3" t="s">
        <v>512</v>
      </c>
      <c r="D834" s="3" t="s">
        <v>48</v>
      </c>
      <c r="E834" s="3" t="s">
        <v>48</v>
      </c>
      <c r="F834" s="3" t="s">
        <v>127</v>
      </c>
      <c r="G834" s="3">
        <v>37.10462905</v>
      </c>
      <c r="H834" s="3">
        <v>-79.277280079999898</v>
      </c>
      <c r="I834" s="17">
        <v>1.0753429874069134</v>
      </c>
      <c r="J834" s="17">
        <v>1.0102003972884823</v>
      </c>
      <c r="K834" s="17">
        <v>0.83922580341290876</v>
      </c>
      <c r="L834" s="17">
        <v>0.97324375170693156</v>
      </c>
      <c r="M834" s="17">
        <v>0.60487378909154399</v>
      </c>
      <c r="N834" s="17">
        <v>0.62517106721850058</v>
      </c>
      <c r="O834" s="17">
        <v>0.66094840631950613</v>
      </c>
      <c r="P834" s="17">
        <v>0.70296449080646173</v>
      </c>
      <c r="Q834" s="17">
        <v>0.83343244517780657</v>
      </c>
      <c r="R834" s="17">
        <v>0.24585072308318479</v>
      </c>
      <c r="S834" s="17">
        <v>0.3966291168298382</v>
      </c>
      <c r="T834" s="17">
        <v>5.6269876074848936E-2</v>
      </c>
      <c r="U834" s="17">
        <v>0.66545112579212662</v>
      </c>
      <c r="V834" s="17">
        <v>0.76810213386208104</v>
      </c>
      <c r="W834" s="17">
        <v>0.72157171234891604</v>
      </c>
      <c r="X834" s="17">
        <v>0.59944700243779203</v>
      </c>
      <c r="Y834" s="17">
        <v>0.69517410836209403</v>
      </c>
      <c r="Z834" s="17">
        <v>0.43205270649395999</v>
      </c>
      <c r="AA834" s="17">
        <v>0.44655076229892898</v>
      </c>
      <c r="AB834" s="17">
        <v>0.47210600451393298</v>
      </c>
      <c r="AC834" s="17">
        <v>0.50211749343318701</v>
      </c>
      <c r="AD834" s="17">
        <v>0.59530888941271898</v>
      </c>
      <c r="AE834" s="17">
        <v>0.17560765934513201</v>
      </c>
      <c r="AF834" s="17">
        <v>0.28330651202131302</v>
      </c>
      <c r="AG834" s="17">
        <v>4.01927686248921E-2</v>
      </c>
      <c r="AH834" s="17">
        <v>0.47532223270866186</v>
      </c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</row>
    <row r="835" spans="1:83" x14ac:dyDescent="0.3">
      <c r="A835" s="3">
        <v>52176</v>
      </c>
      <c r="B835" s="3" t="s">
        <v>929</v>
      </c>
      <c r="C835" s="3" t="s">
        <v>69</v>
      </c>
      <c r="D835" s="3" t="s">
        <v>48</v>
      </c>
      <c r="E835" s="3" t="s">
        <v>48</v>
      </c>
      <c r="F835" s="3" t="s">
        <v>58</v>
      </c>
      <c r="G835" s="3">
        <v>32.272222220000003</v>
      </c>
      <c r="H835" s="3">
        <v>-101.422222199999</v>
      </c>
      <c r="I835" s="1">
        <v>3.5189108589825262E-2</v>
      </c>
      <c r="J835" s="1">
        <v>8.9538967987381354E-2</v>
      </c>
      <c r="K835" s="1">
        <v>9.6553549498137756E-2</v>
      </c>
      <c r="L835" s="1">
        <v>4.3696451981254936E-2</v>
      </c>
      <c r="M835" s="1">
        <v>8.2297415669308697E-4</v>
      </c>
      <c r="N835" s="1">
        <v>9.1842057448484699E-2</v>
      </c>
      <c r="O835" s="1">
        <v>0.26014715105942637</v>
      </c>
      <c r="P835" s="1">
        <v>0.42435090133432074</v>
      </c>
      <c r="Q835" s="1">
        <v>0.18739571107740277</v>
      </c>
      <c r="R835" s="1">
        <v>4.3711571086261961E-2</v>
      </c>
      <c r="S835" s="1">
        <v>8.5862203845889096E-3</v>
      </c>
      <c r="T835" s="1">
        <v>0</v>
      </c>
      <c r="U835" s="1">
        <v>0.10722393769277599</v>
      </c>
      <c r="V835" s="1">
        <v>2.5135077564160901E-2</v>
      </c>
      <c r="W835" s="1">
        <v>6.3956405705272404E-2</v>
      </c>
      <c r="X835" s="1">
        <v>6.8966821070098397E-2</v>
      </c>
      <c r="Y835" s="1">
        <v>3.12117514151821E-2</v>
      </c>
      <c r="Z835" s="1">
        <v>5.8783868335220504E-4</v>
      </c>
      <c r="AA835" s="1">
        <v>6.5601469606060503E-2</v>
      </c>
      <c r="AB835" s="1">
        <v>0.185819393613876</v>
      </c>
      <c r="AC835" s="1">
        <v>0.30310778666737198</v>
      </c>
      <c r="AD835" s="1">
        <v>0.13385407934100199</v>
      </c>
      <c r="AE835" s="1">
        <v>3.12225507759014E-2</v>
      </c>
      <c r="AF835" s="1">
        <v>6.13301456042065E-3</v>
      </c>
      <c r="AG835" s="1">
        <v>0</v>
      </c>
      <c r="AH835" s="1">
        <v>7.6588526923411435E-2</v>
      </c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x14ac:dyDescent="0.3">
      <c r="A836" s="3">
        <v>54015</v>
      </c>
      <c r="B836" s="3" t="s">
        <v>930</v>
      </c>
      <c r="C836" s="3" t="s">
        <v>91</v>
      </c>
      <c r="D836" s="3" t="s">
        <v>48</v>
      </c>
      <c r="E836" s="3" t="s">
        <v>48</v>
      </c>
      <c r="F836" s="3" t="s">
        <v>36</v>
      </c>
      <c r="G836" s="3">
        <v>34.033258510000003</v>
      </c>
      <c r="H836" s="3">
        <v>-117.9059139</v>
      </c>
      <c r="I836" s="17">
        <v>0</v>
      </c>
      <c r="J836" s="17">
        <v>0</v>
      </c>
      <c r="K836" s="17">
        <v>0</v>
      </c>
      <c r="L836" s="17">
        <v>0</v>
      </c>
      <c r="M836" s="17">
        <v>0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7">
        <v>0</v>
      </c>
      <c r="T836" s="17">
        <v>1.3192698779932364</v>
      </c>
      <c r="U836" s="17">
        <v>0.11204757867887762</v>
      </c>
      <c r="V836" s="17">
        <v>0</v>
      </c>
      <c r="W836" s="17">
        <v>0</v>
      </c>
      <c r="X836" s="17">
        <v>0</v>
      </c>
      <c r="Y836" s="17">
        <v>0</v>
      </c>
      <c r="Z836" s="17">
        <v>0</v>
      </c>
      <c r="AA836" s="17">
        <v>0</v>
      </c>
      <c r="AB836" s="17">
        <v>0</v>
      </c>
      <c r="AC836" s="17">
        <v>0</v>
      </c>
      <c r="AD836" s="17">
        <v>0</v>
      </c>
      <c r="AE836" s="17">
        <v>0</v>
      </c>
      <c r="AF836" s="17">
        <v>0</v>
      </c>
      <c r="AG836" s="17">
        <v>0.94233562713802599</v>
      </c>
      <c r="AH836" s="17">
        <v>8.003398477062687E-2</v>
      </c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</row>
    <row r="837" spans="1:83" x14ac:dyDescent="0.3">
      <c r="A837" s="3">
        <v>54033</v>
      </c>
      <c r="B837" s="3" t="s">
        <v>931</v>
      </c>
      <c r="C837" s="3" t="s">
        <v>73</v>
      </c>
      <c r="D837" s="3" t="s">
        <v>48</v>
      </c>
      <c r="E837" s="3" t="s">
        <v>48</v>
      </c>
      <c r="F837" s="3" t="s">
        <v>127</v>
      </c>
      <c r="G837" s="3">
        <v>26.2877138899999</v>
      </c>
      <c r="H837" s="3">
        <v>-80.158477779999899</v>
      </c>
      <c r="I837" s="17">
        <v>0.49365397494334312</v>
      </c>
      <c r="J837" s="17">
        <v>0.41241914996389656</v>
      </c>
      <c r="K837" s="17">
        <v>0.49072656643510493</v>
      </c>
      <c r="L837" s="17">
        <v>0.62028709377459723</v>
      </c>
      <c r="M837" s="17">
        <v>0.65911569097094835</v>
      </c>
      <c r="N837" s="17">
        <v>0.71069499959585114</v>
      </c>
      <c r="O837" s="17">
        <v>0.71361364368292313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7">
        <v>0.3412263154989163</v>
      </c>
      <c r="V837" s="17">
        <v>0.35260998210238798</v>
      </c>
      <c r="W837" s="17">
        <v>0.29458510711706898</v>
      </c>
      <c r="X837" s="17">
        <v>0.35051897602507498</v>
      </c>
      <c r="Y837" s="17">
        <v>0.44306220983899802</v>
      </c>
      <c r="Z837" s="17">
        <v>0.470796922122106</v>
      </c>
      <c r="AA837" s="17">
        <v>0.50763928542560799</v>
      </c>
      <c r="AB837" s="17">
        <v>0.50972403120208798</v>
      </c>
      <c r="AC837" s="17">
        <v>0</v>
      </c>
      <c r="AD837" s="17">
        <v>0</v>
      </c>
      <c r="AE837" s="17">
        <v>0</v>
      </c>
      <c r="AF837" s="17">
        <v>0</v>
      </c>
      <c r="AG837" s="17">
        <v>0</v>
      </c>
      <c r="AH837" s="17">
        <v>0.24373308249922598</v>
      </c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</row>
    <row r="838" spans="1:83" x14ac:dyDescent="0.3">
      <c r="A838" s="3">
        <v>54034</v>
      </c>
      <c r="B838" s="3" t="s">
        <v>932</v>
      </c>
      <c r="C838" s="3" t="s">
        <v>388</v>
      </c>
      <c r="D838" s="3" t="s">
        <v>48</v>
      </c>
      <c r="E838" s="3" t="s">
        <v>48</v>
      </c>
      <c r="F838" s="3" t="s">
        <v>58</v>
      </c>
      <c r="G838" s="3">
        <v>42.625285900000002</v>
      </c>
      <c r="H838" s="3">
        <v>-73.749968809999899</v>
      </c>
      <c r="I838" s="17">
        <v>0</v>
      </c>
      <c r="J838" s="17">
        <v>0</v>
      </c>
      <c r="K838" s="17">
        <v>0.18598001248323978</v>
      </c>
      <c r="L838" s="17">
        <v>0</v>
      </c>
      <c r="M838" s="17">
        <v>5.9179694416781115E-2</v>
      </c>
      <c r="N838" s="17">
        <v>0</v>
      </c>
      <c r="O838" s="17">
        <v>0.12974541065467771</v>
      </c>
      <c r="P838" s="17">
        <v>5.8205103052784514E-2</v>
      </c>
      <c r="Q838" s="17">
        <v>7.9551360694985335E-2</v>
      </c>
      <c r="R838" s="17">
        <v>0</v>
      </c>
      <c r="S838" s="17">
        <v>0</v>
      </c>
      <c r="T838" s="17">
        <v>0</v>
      </c>
      <c r="U838" s="17">
        <v>4.3323171670360372E-2</v>
      </c>
      <c r="V838" s="17">
        <v>0</v>
      </c>
      <c r="W838" s="17">
        <v>0</v>
      </c>
      <c r="X838" s="17">
        <v>0.132842866059457</v>
      </c>
      <c r="Y838" s="17">
        <v>0</v>
      </c>
      <c r="Z838" s="17">
        <v>4.2271210297700798E-2</v>
      </c>
      <c r="AA838" s="17">
        <v>0</v>
      </c>
      <c r="AB838" s="17">
        <v>9.26752933247698E-2</v>
      </c>
      <c r="AC838" s="17">
        <v>4.1575073609131798E-2</v>
      </c>
      <c r="AD838" s="17">
        <v>5.6822400496418103E-2</v>
      </c>
      <c r="AE838" s="17">
        <v>0</v>
      </c>
      <c r="AF838" s="17">
        <v>0</v>
      </c>
      <c r="AG838" s="17">
        <v>0</v>
      </c>
      <c r="AH838" s="17">
        <v>3.0945122621685982E-2</v>
      </c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</row>
    <row r="839" spans="1:83" x14ac:dyDescent="0.3">
      <c r="A839" s="3">
        <v>54035</v>
      </c>
      <c r="B839" s="3" t="s">
        <v>933</v>
      </c>
      <c r="C839" s="3" t="s">
        <v>212</v>
      </c>
      <c r="D839" s="3" t="s">
        <v>48</v>
      </c>
      <c r="E839" s="3" t="s">
        <v>48</v>
      </c>
      <c r="F839" s="3" t="s">
        <v>38</v>
      </c>
      <c r="G839" s="3">
        <v>36.436388890000003</v>
      </c>
      <c r="H839" s="3">
        <v>-77.616666670000001</v>
      </c>
      <c r="I839" s="1">
        <v>0.22452978278311281</v>
      </c>
      <c r="J839" s="1">
        <v>0.97600107312666551</v>
      </c>
      <c r="K839" s="1">
        <v>0.53510426432578639</v>
      </c>
      <c r="L839" s="1">
        <v>0</v>
      </c>
      <c r="M839" s="1">
        <v>0.47947376240362899</v>
      </c>
      <c r="N839" s="1">
        <v>0.43754569602724819</v>
      </c>
      <c r="O839" s="1">
        <v>0.23033927766586379</v>
      </c>
      <c r="P839" s="1">
        <v>0.14693388656873779</v>
      </c>
      <c r="Q839" s="1">
        <v>3.5756786376978655E-2</v>
      </c>
      <c r="R839" s="1">
        <v>5.2082963400749117E-2</v>
      </c>
      <c r="S839" s="1">
        <v>0</v>
      </c>
      <c r="T839" s="1">
        <v>0</v>
      </c>
      <c r="U839" s="1">
        <v>0.25547804540070607</v>
      </c>
      <c r="V839" s="1">
        <v>0.16037841627365201</v>
      </c>
      <c r="W839" s="1">
        <v>0.69714362366190397</v>
      </c>
      <c r="X839" s="1">
        <v>0.38221733166127603</v>
      </c>
      <c r="Y839" s="1">
        <v>0</v>
      </c>
      <c r="Z839" s="1">
        <v>0.34248125885973502</v>
      </c>
      <c r="AA839" s="1">
        <v>0.31253264001946301</v>
      </c>
      <c r="AB839" s="1">
        <v>0.164528055475617</v>
      </c>
      <c r="AC839" s="1">
        <v>0.104952776120527</v>
      </c>
      <c r="AD839" s="1">
        <v>2.5540561697841899E-2</v>
      </c>
      <c r="AE839" s="1">
        <v>3.72021167148208E-2</v>
      </c>
      <c r="AF839" s="1">
        <v>0</v>
      </c>
      <c r="AG839" s="1">
        <v>0</v>
      </c>
      <c r="AH839" s="1">
        <v>0.18248431814336141</v>
      </c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x14ac:dyDescent="0.3">
      <c r="A840" s="3">
        <v>54041</v>
      </c>
      <c r="B840" s="3" t="s">
        <v>934</v>
      </c>
      <c r="C840" s="3" t="s">
        <v>388</v>
      </c>
      <c r="D840" s="3" t="s">
        <v>48</v>
      </c>
      <c r="E840" s="3" t="s">
        <v>48</v>
      </c>
      <c r="F840" s="3" t="s">
        <v>58</v>
      </c>
      <c r="G840" s="3">
        <v>43.162239</v>
      </c>
      <c r="H840" s="3">
        <v>-78.744805999999897</v>
      </c>
      <c r="I840" s="1">
        <v>0.53127421627840132</v>
      </c>
      <c r="J840" s="1">
        <v>0.66233434514699063</v>
      </c>
      <c r="K840" s="1">
        <v>3.1469887770897938E-2</v>
      </c>
      <c r="L840" s="1">
        <v>0</v>
      </c>
      <c r="M840" s="1">
        <v>8.8486240610446548E-2</v>
      </c>
      <c r="N840" s="1">
        <v>0</v>
      </c>
      <c r="O840" s="1">
        <v>0.4020262493667896</v>
      </c>
      <c r="P840" s="1">
        <v>0.35431731592307397</v>
      </c>
      <c r="Q840" s="1">
        <v>6.8772687056765286E-2</v>
      </c>
      <c r="R840" s="1">
        <v>0</v>
      </c>
      <c r="S840" s="1">
        <v>0</v>
      </c>
      <c r="T840" s="1">
        <v>1.718837075433156E-3</v>
      </c>
      <c r="U840" s="1">
        <v>0.17615511625642472</v>
      </c>
      <c r="V840" s="1">
        <v>0.37948158305600099</v>
      </c>
      <c r="W840" s="1">
        <v>0.47309596081927902</v>
      </c>
      <c r="X840" s="1">
        <v>2.2478491264927101E-2</v>
      </c>
      <c r="Y840" s="1">
        <v>0</v>
      </c>
      <c r="Z840" s="1">
        <v>6.32044575788904E-2</v>
      </c>
      <c r="AA840" s="1">
        <v>0</v>
      </c>
      <c r="AB840" s="1">
        <v>0.28716160669056401</v>
      </c>
      <c r="AC840" s="1">
        <v>0.25308379708791001</v>
      </c>
      <c r="AD840" s="1">
        <v>4.9123347897689497E-2</v>
      </c>
      <c r="AE840" s="1">
        <v>0</v>
      </c>
      <c r="AF840" s="1">
        <v>0</v>
      </c>
      <c r="AG840" s="1">
        <v>1.2277407681665401E-3</v>
      </c>
      <c r="AH840" s="1">
        <v>0.12582508304030335</v>
      </c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x14ac:dyDescent="0.3">
      <c r="A841" s="3">
        <v>54056</v>
      </c>
      <c r="B841" s="3" t="s">
        <v>935</v>
      </c>
      <c r="C841" s="3" t="s">
        <v>460</v>
      </c>
      <c r="D841" s="3" t="s">
        <v>48</v>
      </c>
      <c r="E841" s="3" t="s">
        <v>48</v>
      </c>
      <c r="F841" s="3" t="s">
        <v>33</v>
      </c>
      <c r="G841" s="3">
        <v>41.861288260000002</v>
      </c>
      <c r="H841" s="3">
        <v>-71.406975119999899</v>
      </c>
      <c r="I841" s="17">
        <v>0</v>
      </c>
      <c r="J841" s="17">
        <v>1.1530499710711281E-2</v>
      </c>
      <c r="K841" s="17">
        <v>7.1624804062117727E-4</v>
      </c>
      <c r="L841" s="17">
        <v>9.2973251268706203E-3</v>
      </c>
      <c r="M841" s="17">
        <v>1.3929375303117946E-2</v>
      </c>
      <c r="N841" s="17">
        <v>1.0161345034355045E-2</v>
      </c>
      <c r="O841" s="17">
        <v>1.9735961805324376E-2</v>
      </c>
      <c r="P841" s="17">
        <v>2.6192708904588937E-2</v>
      </c>
      <c r="Q841" s="17">
        <v>3.2438863021760578E-2</v>
      </c>
      <c r="R841" s="17">
        <v>2.806845559971502E-3</v>
      </c>
      <c r="S841" s="17">
        <v>2.7903769173000838E-2</v>
      </c>
      <c r="T841" s="17">
        <v>0</v>
      </c>
      <c r="U841" s="17">
        <v>1.2826598330416083E-2</v>
      </c>
      <c r="V841" s="17">
        <v>0</v>
      </c>
      <c r="W841" s="17">
        <v>8.2360712219366299E-3</v>
      </c>
      <c r="X841" s="17">
        <v>5.1160574330084095E-4</v>
      </c>
      <c r="Y841" s="17">
        <v>6.6409465191933003E-3</v>
      </c>
      <c r="Z841" s="17">
        <v>9.9495537879413908E-3</v>
      </c>
      <c r="AA841" s="17">
        <v>7.2581035959678897E-3</v>
      </c>
      <c r="AB841" s="17">
        <v>1.4097115575231699E-2</v>
      </c>
      <c r="AC841" s="17">
        <v>1.8709077788992098E-2</v>
      </c>
      <c r="AD841" s="17">
        <v>2.3170616444114701E-2</v>
      </c>
      <c r="AE841" s="17">
        <v>2.0048896856939302E-3</v>
      </c>
      <c r="AF841" s="17">
        <v>1.99312636950006E-2</v>
      </c>
      <c r="AG841" s="17">
        <v>0</v>
      </c>
      <c r="AH841" s="17">
        <v>9.1618559502972038E-3</v>
      </c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</row>
    <row r="842" spans="1:83" x14ac:dyDescent="0.3">
      <c r="A842" s="3">
        <v>54076</v>
      </c>
      <c r="B842" s="3" t="s">
        <v>936</v>
      </c>
      <c r="C842" s="3" t="s">
        <v>388</v>
      </c>
      <c r="D842" s="3" t="s">
        <v>48</v>
      </c>
      <c r="E842" s="3" t="s">
        <v>48</v>
      </c>
      <c r="F842" s="3" t="s">
        <v>58</v>
      </c>
      <c r="G842" s="3">
        <v>42.085569</v>
      </c>
      <c r="H842" s="3">
        <v>-78.454481000000001</v>
      </c>
      <c r="I842" s="1">
        <v>0.16787496420040218</v>
      </c>
      <c r="J842" s="1">
        <v>0.45397315442061098</v>
      </c>
      <c r="K842" s="1">
        <v>0.32491293548260536</v>
      </c>
      <c r="L842" s="1">
        <v>0.28565112737416076</v>
      </c>
      <c r="M842" s="1">
        <v>0.48635944406429654</v>
      </c>
      <c r="N842" s="1">
        <v>0.56400270766685434</v>
      </c>
      <c r="O842" s="1">
        <v>0.57828656237466658</v>
      </c>
      <c r="P842" s="1">
        <v>0.25201979596978941</v>
      </c>
      <c r="Q842" s="1">
        <v>0.49637805597457552</v>
      </c>
      <c r="R842" s="1">
        <v>0.50391006219569956</v>
      </c>
      <c r="S842" s="1">
        <v>0.28788203274157736</v>
      </c>
      <c r="T842" s="1">
        <v>4.7213290443644362E-2</v>
      </c>
      <c r="U842" s="1">
        <v>0.3696069992689216</v>
      </c>
      <c r="V842" s="1">
        <v>0.119910688714573</v>
      </c>
      <c r="W842" s="1">
        <v>0.32426653887186502</v>
      </c>
      <c r="X842" s="1">
        <v>0.23208066820186099</v>
      </c>
      <c r="Y842" s="1">
        <v>0.204036519552972</v>
      </c>
      <c r="Z842" s="1">
        <v>0.34739960290306898</v>
      </c>
      <c r="AA842" s="1">
        <v>0.40285907690489597</v>
      </c>
      <c r="AB842" s="1">
        <v>0.413061830267619</v>
      </c>
      <c r="AC842" s="1">
        <v>0.180014139978421</v>
      </c>
      <c r="AD842" s="1">
        <v>0.35455575426755398</v>
      </c>
      <c r="AE842" s="1">
        <v>0.35993575871121403</v>
      </c>
      <c r="AF842" s="1">
        <v>0.205630023386841</v>
      </c>
      <c r="AG842" s="1">
        <v>3.3723778888317402E-2</v>
      </c>
      <c r="AH842" s="1">
        <v>0.26400499947780109</v>
      </c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x14ac:dyDescent="0.3">
      <c r="A843" s="3">
        <v>54081</v>
      </c>
      <c r="B843" s="3" t="s">
        <v>937</v>
      </c>
      <c r="C843" s="3" t="s">
        <v>512</v>
      </c>
      <c r="D843" s="3" t="s">
        <v>48</v>
      </c>
      <c r="E843" s="3" t="s">
        <v>48</v>
      </c>
      <c r="F843" s="3" t="s">
        <v>38</v>
      </c>
      <c r="G843" s="3">
        <v>37.455233</v>
      </c>
      <c r="H843" s="3">
        <v>-77.430226000000005</v>
      </c>
      <c r="I843" s="1">
        <v>0</v>
      </c>
      <c r="J843" s="1">
        <v>0.47210958542006282</v>
      </c>
      <c r="K843" s="1">
        <v>0</v>
      </c>
      <c r="L843" s="1">
        <v>0</v>
      </c>
      <c r="M843" s="1">
        <v>0</v>
      </c>
      <c r="N843" s="1">
        <v>1.7598596295773219E-2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3.766308570036974E-2</v>
      </c>
      <c r="V843" s="1">
        <v>0</v>
      </c>
      <c r="W843" s="1">
        <v>0.33722113244290203</v>
      </c>
      <c r="X843" s="1">
        <v>0</v>
      </c>
      <c r="Y843" s="1">
        <v>0</v>
      </c>
      <c r="Z843" s="1">
        <v>0</v>
      </c>
      <c r="AA843" s="1">
        <v>1.2570425925552299E-2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2.6902204071692675E-2</v>
      </c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x14ac:dyDescent="0.3">
      <c r="A844" s="3">
        <v>54114</v>
      </c>
      <c r="B844" s="3" t="s">
        <v>938</v>
      </c>
      <c r="C844" s="3" t="s">
        <v>388</v>
      </c>
      <c r="D844" s="3" t="s">
        <v>48</v>
      </c>
      <c r="E844" s="3" t="s">
        <v>48</v>
      </c>
      <c r="F844" s="3" t="s">
        <v>58</v>
      </c>
      <c r="G844" s="3">
        <v>40.647094000000003</v>
      </c>
      <c r="H844" s="3">
        <v>-73.784763999999896</v>
      </c>
      <c r="I844" s="1">
        <v>0.56925191460883751</v>
      </c>
      <c r="J844" s="1">
        <v>0.57678733648878999</v>
      </c>
      <c r="K844" s="1">
        <v>0.51590338037532135</v>
      </c>
      <c r="L844" s="1">
        <v>0.65741403023643474</v>
      </c>
      <c r="M844" s="1">
        <v>0.75584619491219152</v>
      </c>
      <c r="N844" s="1">
        <v>0.67430951567685016</v>
      </c>
      <c r="O844" s="1">
        <v>0.7727302034578909</v>
      </c>
      <c r="P844" s="1">
        <v>0.76054837559504296</v>
      </c>
      <c r="Q844" s="1">
        <v>0.79467317245554825</v>
      </c>
      <c r="R844" s="1">
        <v>0.53955971779256251</v>
      </c>
      <c r="S844" s="1">
        <v>0.53551318319940422</v>
      </c>
      <c r="T844" s="1">
        <v>0.61090668621001454</v>
      </c>
      <c r="U844" s="1">
        <v>0.64732735104175598</v>
      </c>
      <c r="V844" s="1">
        <v>0.406608510434884</v>
      </c>
      <c r="W844" s="1">
        <v>0.41199095463485003</v>
      </c>
      <c r="X844" s="1">
        <v>0.36850241455380101</v>
      </c>
      <c r="Y844" s="1">
        <v>0.46958145016888198</v>
      </c>
      <c r="Z844" s="1">
        <v>0.539890139222994</v>
      </c>
      <c r="AA844" s="1">
        <v>0.48164965405489302</v>
      </c>
      <c r="AB844" s="1">
        <v>0.55195014532706499</v>
      </c>
      <c r="AC844" s="1">
        <v>0.543248839710745</v>
      </c>
      <c r="AD844" s="1">
        <v>0.56762369461110596</v>
      </c>
      <c r="AE844" s="1">
        <v>0.385399798423259</v>
      </c>
      <c r="AF844" s="1">
        <v>0.38250941657100301</v>
      </c>
      <c r="AG844" s="1">
        <v>0.43636191872143898</v>
      </c>
      <c r="AH844" s="1">
        <v>0.46237667931554005</v>
      </c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x14ac:dyDescent="0.3">
      <c r="A845" s="3">
        <v>54131</v>
      </c>
      <c r="B845" s="3" t="s">
        <v>939</v>
      </c>
      <c r="C845" s="3" t="s">
        <v>388</v>
      </c>
      <c r="D845" s="3" t="s">
        <v>48</v>
      </c>
      <c r="E845" s="3" t="s">
        <v>48</v>
      </c>
      <c r="F845" s="3" t="s">
        <v>58</v>
      </c>
      <c r="G845" s="3">
        <v>43.048251</v>
      </c>
      <c r="H845" s="3">
        <v>-78.853532999999899</v>
      </c>
      <c r="I845" s="1">
        <v>2.5385796133249299E-2</v>
      </c>
      <c r="J845" s="1">
        <v>8.1914181068307279E-2</v>
      </c>
      <c r="K845" s="1">
        <v>7.3800335258507755E-3</v>
      </c>
      <c r="L845" s="1">
        <v>0</v>
      </c>
      <c r="M845" s="1">
        <v>1.8995535235867819E-2</v>
      </c>
      <c r="N845" s="1">
        <v>0</v>
      </c>
      <c r="O845" s="1">
        <v>0.10833154318497377</v>
      </c>
      <c r="P845" s="1">
        <v>5.8241415239646654E-2</v>
      </c>
      <c r="Q845" s="1">
        <v>4.3915868535076015E-2</v>
      </c>
      <c r="R845" s="1">
        <v>5.6552823606453861E-3</v>
      </c>
      <c r="S845" s="1">
        <v>0</v>
      </c>
      <c r="T845" s="1">
        <v>0</v>
      </c>
      <c r="U845" s="1">
        <v>2.8917125759046928E-2</v>
      </c>
      <c r="V845" s="1">
        <v>1.8132711523749501E-2</v>
      </c>
      <c r="W845" s="1">
        <v>5.8510129334505202E-2</v>
      </c>
      <c r="X845" s="1">
        <v>5.2714525184648399E-3</v>
      </c>
      <c r="Y845" s="1">
        <v>0</v>
      </c>
      <c r="Z845" s="1">
        <v>1.35682394541913E-2</v>
      </c>
      <c r="AA845" s="1">
        <v>0</v>
      </c>
      <c r="AB845" s="1">
        <v>7.7379673703552698E-2</v>
      </c>
      <c r="AC845" s="1">
        <v>4.1601010885461899E-2</v>
      </c>
      <c r="AD845" s="1">
        <v>3.1368477525054297E-2</v>
      </c>
      <c r="AE845" s="1">
        <v>4.0394874004609903E-3</v>
      </c>
      <c r="AF845" s="1">
        <v>0</v>
      </c>
      <c r="AG845" s="1">
        <v>0</v>
      </c>
      <c r="AH845" s="1">
        <v>2.0655089827890664E-2</v>
      </c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x14ac:dyDescent="0.3">
      <c r="A846" s="3">
        <v>54238</v>
      </c>
      <c r="B846" s="3" t="s">
        <v>940</v>
      </c>
      <c r="C846" s="3" t="s">
        <v>91</v>
      </c>
      <c r="D846" s="3" t="s">
        <v>48</v>
      </c>
      <c r="E846" s="3" t="s">
        <v>48</v>
      </c>
      <c r="F846" s="3" t="s">
        <v>127</v>
      </c>
      <c r="G846" s="3">
        <v>37.943632999999899</v>
      </c>
      <c r="H846" s="3">
        <v>-121.330432999999</v>
      </c>
      <c r="I846" s="1">
        <v>0.4962378626822736</v>
      </c>
      <c r="J846" s="1">
        <v>0.33083268830787699</v>
      </c>
      <c r="K846" s="1">
        <v>0.43692854464208042</v>
      </c>
      <c r="L846" s="1">
        <v>0.2071945865062374</v>
      </c>
      <c r="M846" s="1">
        <v>0.54342530111776755</v>
      </c>
      <c r="N846" s="1">
        <v>0.59037399265347712</v>
      </c>
      <c r="O846" s="1">
        <v>0.51874147161554895</v>
      </c>
      <c r="P846" s="1">
        <v>0.51069230215148875</v>
      </c>
      <c r="Q846" s="1">
        <v>0.49165285906499279</v>
      </c>
      <c r="R846" s="1">
        <v>0.45193421304798337</v>
      </c>
      <c r="S846" s="1">
        <v>0.5562223892157212</v>
      </c>
      <c r="T846" s="1">
        <v>0.58642243932117155</v>
      </c>
      <c r="U846" s="1">
        <v>0.47808897607605794</v>
      </c>
      <c r="V846" s="1">
        <v>0.35445561620162402</v>
      </c>
      <c r="W846" s="1">
        <v>0.23630906307705499</v>
      </c>
      <c r="X846" s="1">
        <v>0.31209181760148602</v>
      </c>
      <c r="Y846" s="1">
        <v>0.147996133218741</v>
      </c>
      <c r="Z846" s="1">
        <v>0.38816092936983398</v>
      </c>
      <c r="AA846" s="1">
        <v>0.42169570903819797</v>
      </c>
      <c r="AB846" s="1">
        <v>0.37052962258253502</v>
      </c>
      <c r="AC846" s="1">
        <v>0.36478021582249198</v>
      </c>
      <c r="AD846" s="1">
        <v>0.35118061361785202</v>
      </c>
      <c r="AE846" s="1">
        <v>0.32281015217713099</v>
      </c>
      <c r="AF846" s="1">
        <v>0.39730170658265801</v>
      </c>
      <c r="AG846" s="1">
        <v>0.41887317094369397</v>
      </c>
      <c r="AH846" s="1">
        <v>0.34149212576861288</v>
      </c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x14ac:dyDescent="0.3">
      <c r="A847" s="3">
        <v>54271</v>
      </c>
      <c r="B847" s="3" t="s">
        <v>941</v>
      </c>
      <c r="C847" s="3" t="s">
        <v>363</v>
      </c>
      <c r="D847" s="3" t="s">
        <v>48</v>
      </c>
      <c r="E847" s="3" t="s">
        <v>48</v>
      </c>
      <c r="F847" s="3" t="s">
        <v>58</v>
      </c>
      <c r="G847" s="3">
        <v>36.041666669999898</v>
      </c>
      <c r="H847" s="3">
        <v>-115.01166670000001</v>
      </c>
      <c r="I847" s="1">
        <v>0.68013087070690303</v>
      </c>
      <c r="J847" s="1">
        <v>0.65649651626502581</v>
      </c>
      <c r="K847" s="1">
        <v>0.33070413844615137</v>
      </c>
      <c r="L847" s="1">
        <v>0.55721362111008432</v>
      </c>
      <c r="M847" s="1">
        <v>0.62833527850041193</v>
      </c>
      <c r="N847" s="1">
        <v>0.52774954788194384</v>
      </c>
      <c r="O847" s="1">
        <v>0.61246901515428298</v>
      </c>
      <c r="P847" s="1">
        <v>0.59068934150844099</v>
      </c>
      <c r="Q847" s="1">
        <v>0.61660535311842035</v>
      </c>
      <c r="R847" s="1">
        <v>0.69861565851307994</v>
      </c>
      <c r="S847" s="1">
        <v>0.63570226989797352</v>
      </c>
      <c r="T847" s="1">
        <v>0.70326265488267881</v>
      </c>
      <c r="U847" s="1">
        <v>0.60293271754724309</v>
      </c>
      <c r="V847" s="1">
        <v>0.48580776479064502</v>
      </c>
      <c r="W847" s="1">
        <v>0.46892608304644701</v>
      </c>
      <c r="X847" s="1">
        <v>0.23621724174725101</v>
      </c>
      <c r="Y847" s="1">
        <v>0.39800972936434598</v>
      </c>
      <c r="Z847" s="1">
        <v>0.44881091321458</v>
      </c>
      <c r="AA847" s="1">
        <v>0.37696396277281702</v>
      </c>
      <c r="AB847" s="1">
        <v>0.437477867967345</v>
      </c>
      <c r="AC847" s="1">
        <v>0.421920958220315</v>
      </c>
      <c r="AD847" s="1">
        <v>0.44043239508458598</v>
      </c>
      <c r="AE847" s="1">
        <v>0.49901118465220001</v>
      </c>
      <c r="AF847" s="1">
        <v>0.454073049927124</v>
      </c>
      <c r="AG847" s="1">
        <v>0.502330467773342</v>
      </c>
      <c r="AH847" s="1">
        <v>0.43066622681945954</v>
      </c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x14ac:dyDescent="0.3">
      <c r="A848" s="3">
        <v>54304</v>
      </c>
      <c r="B848" s="3" t="s">
        <v>942</v>
      </c>
      <c r="C848" s="3" t="s">
        <v>512</v>
      </c>
      <c r="D848" s="3" t="s">
        <v>48</v>
      </c>
      <c r="E848" s="3" t="s">
        <v>48</v>
      </c>
      <c r="F848" s="3" t="s">
        <v>38</v>
      </c>
      <c r="G848" s="3">
        <v>38.266530690000003</v>
      </c>
      <c r="H848" s="3">
        <v>-77.31432925</v>
      </c>
      <c r="I848" s="17">
        <v>1.0809720992646701</v>
      </c>
      <c r="J848" s="17">
        <v>1.5722937251328579</v>
      </c>
      <c r="K848" s="17">
        <v>0.89354967965545085</v>
      </c>
      <c r="L848" s="17">
        <v>0.62713808961108475</v>
      </c>
      <c r="M848" s="17">
        <v>1.3420884825906627</v>
      </c>
      <c r="N848" s="17">
        <v>1.0104158415415092</v>
      </c>
      <c r="O848" s="17">
        <v>1.384763520059934</v>
      </c>
      <c r="P848" s="17">
        <v>0.99006155230022586</v>
      </c>
      <c r="Q848" s="17">
        <v>0.872302855793194</v>
      </c>
      <c r="R848" s="17">
        <v>0.98595276368693296</v>
      </c>
      <c r="S848" s="17">
        <v>0.64945644190798557</v>
      </c>
      <c r="T848" s="17">
        <v>0.41124197160672221</v>
      </c>
      <c r="U848" s="17">
        <v>0.98233192688612547</v>
      </c>
      <c r="V848" s="17">
        <v>0.77212292804619298</v>
      </c>
      <c r="W848" s="17">
        <v>1.1230669465234699</v>
      </c>
      <c r="X848" s="17">
        <v>0.63824977118246495</v>
      </c>
      <c r="Y848" s="17">
        <v>0.44795577829363198</v>
      </c>
      <c r="Z848" s="17">
        <v>0.958634630421902</v>
      </c>
      <c r="AA848" s="17">
        <v>0.72172560110107797</v>
      </c>
      <c r="AB848" s="17">
        <v>0.98911680004281</v>
      </c>
      <c r="AC848" s="17">
        <v>0.70718682307158998</v>
      </c>
      <c r="AD848" s="17">
        <v>0.62307346842371003</v>
      </c>
      <c r="AE848" s="17">
        <v>0.70425197406209505</v>
      </c>
      <c r="AF848" s="17">
        <v>0.46389745850570402</v>
      </c>
      <c r="AG848" s="17">
        <v>0.29374426543337301</v>
      </c>
      <c r="AH848" s="17">
        <v>0.70166566206151837</v>
      </c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</row>
    <row r="849" spans="1:83" x14ac:dyDescent="0.3">
      <c r="A849" s="3">
        <v>54324</v>
      </c>
      <c r="B849" s="3" t="s">
        <v>943</v>
      </c>
      <c r="C849" s="3" t="s">
        <v>460</v>
      </c>
      <c r="D849" s="3" t="s">
        <v>48</v>
      </c>
      <c r="E849" s="3" t="s">
        <v>48</v>
      </c>
      <c r="F849" s="3" t="s">
        <v>58</v>
      </c>
      <c r="G849" s="3">
        <v>42.010433460000002</v>
      </c>
      <c r="H849" s="3">
        <v>-71.669216309999896</v>
      </c>
      <c r="I849" s="17">
        <v>5.4900341918893515E-2</v>
      </c>
      <c r="J849" s="17">
        <v>9.2260778170263069E-2</v>
      </c>
      <c r="K849" s="17">
        <v>4.8764918441041173E-2</v>
      </c>
      <c r="L849" s="17">
        <v>0.15948054017960539</v>
      </c>
      <c r="M849" s="17">
        <v>0.98029467898552947</v>
      </c>
      <c r="N849" s="17">
        <v>1.3520508917042764</v>
      </c>
      <c r="O849" s="17">
        <v>1.3378129315770646</v>
      </c>
      <c r="P849" s="17">
        <v>1.406603758799666</v>
      </c>
      <c r="Q849" s="17">
        <v>5.6958287396324012E-2</v>
      </c>
      <c r="R849" s="17">
        <v>1.0560758479276304</v>
      </c>
      <c r="S849" s="17">
        <v>0.88659118323298314</v>
      </c>
      <c r="T849" s="17">
        <v>3.3441022261350054E-2</v>
      </c>
      <c r="U849" s="17">
        <v>0.62654911605865615</v>
      </c>
      <c r="V849" s="17">
        <v>3.9214529942066798E-2</v>
      </c>
      <c r="W849" s="17">
        <v>6.5900555835902194E-2</v>
      </c>
      <c r="X849" s="17">
        <v>3.4832084600743697E-2</v>
      </c>
      <c r="Y849" s="17">
        <v>0.113914671556861</v>
      </c>
      <c r="Z849" s="17">
        <v>0.70021048498966398</v>
      </c>
      <c r="AA849" s="17">
        <v>0.96575063693162599</v>
      </c>
      <c r="AB849" s="17">
        <v>0.955580665412189</v>
      </c>
      <c r="AC849" s="17">
        <v>1.00471697057119</v>
      </c>
      <c r="AD849" s="17">
        <v>4.0684490997374298E-2</v>
      </c>
      <c r="AE849" s="17">
        <v>0.75433989137687896</v>
      </c>
      <c r="AF849" s="17">
        <v>0.63327941659498799</v>
      </c>
      <c r="AG849" s="17">
        <v>2.3886444472392899E-2</v>
      </c>
      <c r="AH849" s="17">
        <v>0.44753508289904009</v>
      </c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</row>
    <row r="850" spans="1:83" x14ac:dyDescent="0.3">
      <c r="A850" s="3">
        <v>54349</v>
      </c>
      <c r="B850" s="3" t="s">
        <v>944</v>
      </c>
      <c r="C850" s="3" t="s">
        <v>363</v>
      </c>
      <c r="D850" s="3" t="s">
        <v>48</v>
      </c>
      <c r="E850" s="3" t="s">
        <v>48</v>
      </c>
      <c r="F850" s="3" t="s">
        <v>58</v>
      </c>
      <c r="G850" s="3">
        <v>36.224646999999898</v>
      </c>
      <c r="H850" s="3">
        <v>-114.878941999999</v>
      </c>
      <c r="I850" s="1">
        <v>0.18857229277228857</v>
      </c>
      <c r="J850" s="1">
        <v>0.18629220949065861</v>
      </c>
      <c r="K850" s="1">
        <v>0.17897288233916278</v>
      </c>
      <c r="L850" s="1">
        <v>0.12504490018801018</v>
      </c>
      <c r="M850" s="1">
        <v>0.17789333288538978</v>
      </c>
      <c r="N850" s="1">
        <v>0.14889556224722197</v>
      </c>
      <c r="O850" s="1">
        <v>0.17216628624977459</v>
      </c>
      <c r="P850" s="1">
        <v>0.16772106260019878</v>
      </c>
      <c r="Q850" s="1">
        <v>0.17400490492719739</v>
      </c>
      <c r="R850" s="1">
        <v>0.19963817233335221</v>
      </c>
      <c r="S850" s="1">
        <v>0.17925536053891059</v>
      </c>
      <c r="T850" s="1">
        <v>0.20113922335511339</v>
      </c>
      <c r="U850" s="1">
        <v>0.17507234118184201</v>
      </c>
      <c r="V850" s="1">
        <v>0.13469449483734899</v>
      </c>
      <c r="W850" s="1">
        <v>0.13306586392189901</v>
      </c>
      <c r="X850" s="1">
        <v>0.127837773099402</v>
      </c>
      <c r="Y850" s="1">
        <v>8.9317785848578704E-2</v>
      </c>
      <c r="Z850" s="1">
        <v>0.12706666634670699</v>
      </c>
      <c r="AA850" s="1">
        <v>0.10635397303373</v>
      </c>
      <c r="AB850" s="1">
        <v>0.122975918749839</v>
      </c>
      <c r="AC850" s="1">
        <v>0.119800759000142</v>
      </c>
      <c r="AD850" s="1">
        <v>0.124289217805141</v>
      </c>
      <c r="AE850" s="1">
        <v>0.14259869452382301</v>
      </c>
      <c r="AF850" s="1">
        <v>0.128039543242079</v>
      </c>
      <c r="AG850" s="1">
        <v>0.14367087382508101</v>
      </c>
      <c r="AH850" s="1">
        <v>0.12505167227274427</v>
      </c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x14ac:dyDescent="0.3">
      <c r="A851" s="3">
        <v>54350</v>
      </c>
      <c r="B851" s="3" t="s">
        <v>945</v>
      </c>
      <c r="C851" s="3" t="s">
        <v>363</v>
      </c>
      <c r="D851" s="3" t="s">
        <v>48</v>
      </c>
      <c r="E851" s="3" t="s">
        <v>48</v>
      </c>
      <c r="F851" s="3" t="s">
        <v>58</v>
      </c>
      <c r="G851" s="3">
        <v>36.343187999999898</v>
      </c>
      <c r="H851" s="3">
        <v>-114.920661999999</v>
      </c>
      <c r="I851" s="1">
        <v>0.31860790243183718</v>
      </c>
      <c r="J851" s="1">
        <v>0.31368060299318679</v>
      </c>
      <c r="K851" s="1">
        <v>0.235252768635066</v>
      </c>
      <c r="L851" s="1">
        <v>0.28185949387949916</v>
      </c>
      <c r="M851" s="1">
        <v>0.30217890629756755</v>
      </c>
      <c r="N851" s="1">
        <v>0.25932905599424738</v>
      </c>
      <c r="O851" s="1">
        <v>0.29690354181052458</v>
      </c>
      <c r="P851" s="1">
        <v>0.29354321716810156</v>
      </c>
      <c r="Q851" s="1">
        <v>0.30206394047906437</v>
      </c>
      <c r="R851" s="1">
        <v>0.32729868173026078</v>
      </c>
      <c r="S851" s="1">
        <v>0.31863832937748837</v>
      </c>
      <c r="T851" s="1">
        <v>0.35428246330348762</v>
      </c>
      <c r="U851" s="1">
        <v>0.30030102300931616</v>
      </c>
      <c r="V851" s="1">
        <v>0.227577073165598</v>
      </c>
      <c r="W851" s="1">
        <v>0.224057573566562</v>
      </c>
      <c r="X851" s="1">
        <v>0.16803769188219</v>
      </c>
      <c r="Y851" s="1">
        <v>0.201328209913928</v>
      </c>
      <c r="Z851" s="1">
        <v>0.21584207592683399</v>
      </c>
      <c r="AA851" s="1">
        <v>0.185235039995891</v>
      </c>
      <c r="AB851" s="1">
        <v>0.21207395843608901</v>
      </c>
      <c r="AC851" s="1">
        <v>0.209673726548644</v>
      </c>
      <c r="AD851" s="1">
        <v>0.21575995748504601</v>
      </c>
      <c r="AE851" s="1">
        <v>0.23378477266447201</v>
      </c>
      <c r="AF851" s="1">
        <v>0.22759880669820601</v>
      </c>
      <c r="AG851" s="1">
        <v>0.25305890235963402</v>
      </c>
      <c r="AH851" s="1">
        <v>0.21450073072094014</v>
      </c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x14ac:dyDescent="0.3">
      <c r="A852" s="3">
        <v>54365</v>
      </c>
      <c r="B852" s="3" t="s">
        <v>946</v>
      </c>
      <c r="C852" s="3" t="s">
        <v>73</v>
      </c>
      <c r="D852" s="3" t="s">
        <v>48</v>
      </c>
      <c r="E852" s="3" t="s">
        <v>48</v>
      </c>
      <c r="F852" s="3" t="s">
        <v>58</v>
      </c>
      <c r="G852" s="3">
        <v>27.870481000000002</v>
      </c>
      <c r="H852" s="3">
        <v>-81.824793999999898</v>
      </c>
      <c r="I852" s="1">
        <v>0.1877106841100134</v>
      </c>
      <c r="J852" s="1">
        <v>0.19334814579884438</v>
      </c>
      <c r="K852" s="1">
        <v>0.18898036491110837</v>
      </c>
      <c r="L852" s="1">
        <v>0.19319581357985299</v>
      </c>
      <c r="M852" s="1">
        <v>0.22183179927406257</v>
      </c>
      <c r="N852" s="1">
        <v>0.28239979215678157</v>
      </c>
      <c r="O852" s="1">
        <v>0.2714372386278448</v>
      </c>
      <c r="P852" s="1">
        <v>0.28760167902977279</v>
      </c>
      <c r="Q852" s="1">
        <v>0.12385665512245522</v>
      </c>
      <c r="R852" s="1">
        <v>0.16358930342197239</v>
      </c>
      <c r="S852" s="1">
        <v>0.286702973988536</v>
      </c>
      <c r="T852" s="1">
        <v>0.2504505611555416</v>
      </c>
      <c r="U852" s="1">
        <v>0.22114535801160601</v>
      </c>
      <c r="V852" s="1">
        <v>0.134079060078581</v>
      </c>
      <c r="W852" s="1">
        <v>0.138105818427746</v>
      </c>
      <c r="X852" s="1">
        <v>0.13498597493650599</v>
      </c>
      <c r="Y852" s="1">
        <v>0.13799700969989501</v>
      </c>
      <c r="Z852" s="1">
        <v>0.15845128519575899</v>
      </c>
      <c r="AA852" s="1">
        <v>0.20171413725484399</v>
      </c>
      <c r="AB852" s="1">
        <v>0.193883741877032</v>
      </c>
      <c r="AC852" s="1">
        <v>0.20542977073555199</v>
      </c>
      <c r="AD852" s="1">
        <v>8.8469039373182304E-2</v>
      </c>
      <c r="AE852" s="1">
        <v>0.11684950244426601</v>
      </c>
      <c r="AF852" s="1">
        <v>0.20478783856324001</v>
      </c>
      <c r="AG852" s="1">
        <v>0.17889325796824401</v>
      </c>
      <c r="AH852" s="1">
        <v>0.1579609700082901</v>
      </c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x14ac:dyDescent="0.3">
      <c r="A853" s="3">
        <v>54415</v>
      </c>
      <c r="B853" s="3" t="s">
        <v>947</v>
      </c>
      <c r="C853" s="3" t="s">
        <v>291</v>
      </c>
      <c r="D853" s="3" t="s">
        <v>48</v>
      </c>
      <c r="E853" s="3" t="s">
        <v>48</v>
      </c>
      <c r="F853" s="3" t="s">
        <v>127</v>
      </c>
      <c r="G853" s="3">
        <v>44.261927479999898</v>
      </c>
      <c r="H853" s="3">
        <v>-85.435830280000005</v>
      </c>
      <c r="I853" s="17">
        <v>0.32467429803170739</v>
      </c>
      <c r="J853" s="17">
        <v>0.36476669287405056</v>
      </c>
      <c r="K853" s="17">
        <v>0.30190816620494598</v>
      </c>
      <c r="L853" s="17">
        <v>0.30773558569979675</v>
      </c>
      <c r="M853" s="17">
        <v>0.35636278489118162</v>
      </c>
      <c r="N853" s="17">
        <v>0.37455212500534918</v>
      </c>
      <c r="O853" s="17">
        <v>0.41694627577740334</v>
      </c>
      <c r="P853" s="17">
        <v>0.39264925573857756</v>
      </c>
      <c r="Q853" s="17">
        <v>0.28573976887137637</v>
      </c>
      <c r="R853" s="17">
        <v>0.31339013031128876</v>
      </c>
      <c r="S853" s="17">
        <v>0.30056396647209654</v>
      </c>
      <c r="T853" s="17">
        <v>0.3134210418868158</v>
      </c>
      <c r="U853" s="17">
        <v>0.33772909950693569</v>
      </c>
      <c r="V853" s="17">
        <v>0.23191021287979099</v>
      </c>
      <c r="W853" s="17">
        <v>0.26054763776717899</v>
      </c>
      <c r="X853" s="17">
        <v>0.21564869014638999</v>
      </c>
      <c r="Y853" s="17">
        <v>0.21981113264271199</v>
      </c>
      <c r="Z853" s="17">
        <v>0.25454484635084401</v>
      </c>
      <c r="AA853" s="17">
        <v>0.26753723214667802</v>
      </c>
      <c r="AB853" s="17">
        <v>0.29781876841243099</v>
      </c>
      <c r="AC853" s="17">
        <v>0.280463754098984</v>
      </c>
      <c r="AD853" s="17">
        <v>0.204099834908126</v>
      </c>
      <c r="AE853" s="17">
        <v>0.223850093079492</v>
      </c>
      <c r="AF853" s="17">
        <v>0.21468854748006899</v>
      </c>
      <c r="AG853" s="17">
        <v>0.22387217277629701</v>
      </c>
      <c r="AH853" s="17">
        <v>0.24123507107638259</v>
      </c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</row>
    <row r="854" spans="1:83" x14ac:dyDescent="0.3">
      <c r="A854" s="3">
        <v>54424</v>
      </c>
      <c r="B854" s="3" t="s">
        <v>948</v>
      </c>
      <c r="C854" s="3" t="s">
        <v>73</v>
      </c>
      <c r="D854" s="3" t="s">
        <v>48</v>
      </c>
      <c r="E854" s="3" t="s">
        <v>48</v>
      </c>
      <c r="F854" s="3" t="s">
        <v>58</v>
      </c>
      <c r="G854" s="3">
        <v>28.375174000000001</v>
      </c>
      <c r="H854" s="3">
        <v>-82.188832000000005</v>
      </c>
      <c r="I854" s="1">
        <v>5.5699102202816514E-2</v>
      </c>
      <c r="J854" s="1">
        <v>0.17344768214713799</v>
      </c>
      <c r="K854" s="1">
        <v>0.13929196525720475</v>
      </c>
      <c r="L854" s="1">
        <v>0.29219995369299279</v>
      </c>
      <c r="M854" s="1">
        <v>0.29520273619414616</v>
      </c>
      <c r="N854" s="1">
        <v>0.30861172351026916</v>
      </c>
      <c r="O854" s="1">
        <v>0.36203328429259035</v>
      </c>
      <c r="P854" s="1">
        <v>0.33548775053074675</v>
      </c>
      <c r="Q854" s="1">
        <v>0.33390134641530939</v>
      </c>
      <c r="R854" s="1">
        <v>0.29198344436104479</v>
      </c>
      <c r="S854" s="1">
        <v>0.22092437364384937</v>
      </c>
      <c r="T854" s="1">
        <v>7.0223002420053138E-2</v>
      </c>
      <c r="U854" s="1">
        <v>0.23992662153701139</v>
      </c>
      <c r="V854" s="1">
        <v>3.9785073002011798E-2</v>
      </c>
      <c r="W854" s="1">
        <v>0.12389120153367</v>
      </c>
      <c r="X854" s="1">
        <v>9.9494260898003395E-2</v>
      </c>
      <c r="Y854" s="1">
        <v>0.20871425263785201</v>
      </c>
      <c r="Z854" s="1">
        <v>0.21085909728153299</v>
      </c>
      <c r="AA854" s="1">
        <v>0.220436945364478</v>
      </c>
      <c r="AB854" s="1">
        <v>0.25859520306613598</v>
      </c>
      <c r="AC854" s="1">
        <v>0.23963410752196199</v>
      </c>
      <c r="AD854" s="1">
        <v>0.23850096172522101</v>
      </c>
      <c r="AE854" s="1">
        <v>0.20855960311503199</v>
      </c>
      <c r="AF854" s="1">
        <v>0.15780312403132099</v>
      </c>
      <c r="AG854" s="1">
        <v>5.0159287442895099E-2</v>
      </c>
      <c r="AH854" s="1">
        <v>0.17137615824072247</v>
      </c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x14ac:dyDescent="0.3">
      <c r="A855" s="3">
        <v>54426</v>
      </c>
      <c r="B855" s="3" t="s">
        <v>949</v>
      </c>
      <c r="C855" s="3" t="s">
        <v>73</v>
      </c>
      <c r="D855" s="3" t="s">
        <v>48</v>
      </c>
      <c r="E855" s="3" t="s">
        <v>48</v>
      </c>
      <c r="F855" s="3" t="s">
        <v>58</v>
      </c>
      <c r="G855" s="3">
        <v>27.848888890000001</v>
      </c>
      <c r="H855" s="3">
        <v>-81.877499999999898</v>
      </c>
      <c r="I855" s="1">
        <v>0.11547262086605112</v>
      </c>
      <c r="J855" s="1">
        <v>0.22178859033390219</v>
      </c>
      <c r="K855" s="1">
        <v>0.29099220580165397</v>
      </c>
      <c r="L855" s="1">
        <v>0.22661476293002256</v>
      </c>
      <c r="M855" s="1">
        <v>0.3131746599774492</v>
      </c>
      <c r="N855" s="1">
        <v>0.39383540523156196</v>
      </c>
      <c r="O855" s="1">
        <v>0.39384550852655398</v>
      </c>
      <c r="P855" s="1">
        <v>0.39019175119077437</v>
      </c>
      <c r="Q855" s="1">
        <v>0.38993996748838877</v>
      </c>
      <c r="R855" s="1">
        <v>0.38505584515956737</v>
      </c>
      <c r="S855" s="1">
        <v>0.3674417863624172</v>
      </c>
      <c r="T855" s="1">
        <v>0.34132662207246117</v>
      </c>
      <c r="U855" s="1">
        <v>0.31966266797575571</v>
      </c>
      <c r="V855" s="1">
        <v>8.24804434757508E-2</v>
      </c>
      <c r="W855" s="1">
        <v>0.15842042166707301</v>
      </c>
      <c r="X855" s="1">
        <v>0.20785157557261</v>
      </c>
      <c r="Y855" s="1">
        <v>0.16186768780715899</v>
      </c>
      <c r="Z855" s="1">
        <v>0.22369618569817801</v>
      </c>
      <c r="AA855" s="1">
        <v>0.28131100373682999</v>
      </c>
      <c r="AB855" s="1">
        <v>0.28131822037610998</v>
      </c>
      <c r="AC855" s="1">
        <v>0.27870839370769601</v>
      </c>
      <c r="AD855" s="1">
        <v>0.27852854820599199</v>
      </c>
      <c r="AE855" s="1">
        <v>0.27503988939969098</v>
      </c>
      <c r="AF855" s="1">
        <v>0.26245841883029802</v>
      </c>
      <c r="AG855" s="1">
        <v>0.24380473005175801</v>
      </c>
      <c r="AH855" s="1">
        <v>0.22833047712553978</v>
      </c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x14ac:dyDescent="0.3">
      <c r="A856" s="3">
        <v>54466</v>
      </c>
      <c r="B856" s="3" t="s">
        <v>950</v>
      </c>
      <c r="C856" s="3" t="s">
        <v>73</v>
      </c>
      <c r="D856" s="3" t="s">
        <v>48</v>
      </c>
      <c r="E856" s="3" t="s">
        <v>48</v>
      </c>
      <c r="F856" s="3" t="s">
        <v>58</v>
      </c>
      <c r="G856" s="3">
        <v>28.442218</v>
      </c>
      <c r="H856" s="3">
        <v>-81.412948</v>
      </c>
      <c r="I856" s="1">
        <v>0.74261998744401569</v>
      </c>
      <c r="J856" s="1">
        <v>0.76314134299670111</v>
      </c>
      <c r="K856" s="1">
        <v>0.65885259072402413</v>
      </c>
      <c r="L856" s="1">
        <v>0.83083974548091155</v>
      </c>
      <c r="M856" s="1">
        <v>0.85927670216750451</v>
      </c>
      <c r="N856" s="1">
        <v>0.88139348415815899</v>
      </c>
      <c r="O856" s="1">
        <v>0.89803785402099567</v>
      </c>
      <c r="P856" s="1">
        <v>0.80981515265078263</v>
      </c>
      <c r="Q856" s="1">
        <v>0.8838043862660292</v>
      </c>
      <c r="R856" s="1">
        <v>0.83188084061562051</v>
      </c>
      <c r="S856" s="1">
        <v>0.82652213102790517</v>
      </c>
      <c r="T856" s="1">
        <v>0.83272907816171771</v>
      </c>
      <c r="U856" s="1">
        <v>0.81828583120882814</v>
      </c>
      <c r="V856" s="1">
        <v>0.53044284817429699</v>
      </c>
      <c r="W856" s="1">
        <v>0.545100959283358</v>
      </c>
      <c r="X856" s="1">
        <v>0.47060899337430301</v>
      </c>
      <c r="Y856" s="1">
        <v>0.593456961057794</v>
      </c>
      <c r="Z856" s="1">
        <v>0.61376907297678895</v>
      </c>
      <c r="AA856" s="1">
        <v>0.62956677439868503</v>
      </c>
      <c r="AB856" s="1">
        <v>0.64145561001499696</v>
      </c>
      <c r="AC856" s="1">
        <v>0.57843939475055905</v>
      </c>
      <c r="AD856" s="1">
        <v>0.63128884733287804</v>
      </c>
      <c r="AE856" s="1">
        <v>0.594200600439729</v>
      </c>
      <c r="AF856" s="1">
        <v>0.59037295073421803</v>
      </c>
      <c r="AG856" s="1">
        <v>0.59480648440122696</v>
      </c>
      <c r="AH856" s="1">
        <v>0.58448987943487718</v>
      </c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x14ac:dyDescent="0.3">
      <c r="A857" s="3">
        <v>54476</v>
      </c>
      <c r="B857" s="3" t="s">
        <v>951</v>
      </c>
      <c r="C857" s="3" t="s">
        <v>104</v>
      </c>
      <c r="D857" s="3" t="s">
        <v>48</v>
      </c>
      <c r="E857" s="3" t="s">
        <v>48</v>
      </c>
      <c r="F857" s="3" t="s">
        <v>58</v>
      </c>
      <c r="G857" s="3">
        <v>48.990338999999899</v>
      </c>
      <c r="H857" s="3">
        <v>-122.27355</v>
      </c>
      <c r="I857" s="1">
        <v>0.14813081152503618</v>
      </c>
      <c r="J857" s="1">
        <v>9.1749116298001254E-2</v>
      </c>
      <c r="K857" s="1">
        <v>0.27363127716258601</v>
      </c>
      <c r="L857" s="1">
        <v>0.32159919828054895</v>
      </c>
      <c r="M857" s="1">
        <v>0.28321576398303155</v>
      </c>
      <c r="N857" s="1">
        <v>0.59028739741738201</v>
      </c>
      <c r="O857" s="1">
        <v>0.60353987939528353</v>
      </c>
      <c r="P857" s="1">
        <v>0.54909778492673855</v>
      </c>
      <c r="Q857" s="1">
        <v>0.50416357361130038</v>
      </c>
      <c r="R857" s="1">
        <v>0.51376640208226199</v>
      </c>
      <c r="S857" s="1">
        <v>0.39277854851164862</v>
      </c>
      <c r="T857" s="1">
        <v>0.46225083608326978</v>
      </c>
      <c r="U857" s="1">
        <v>0.39637384164623246</v>
      </c>
      <c r="V857" s="1">
        <v>0.10580772251788299</v>
      </c>
      <c r="W857" s="1">
        <v>6.5535083070000902E-2</v>
      </c>
      <c r="X857" s="1">
        <v>0.19545091225899</v>
      </c>
      <c r="Y857" s="1">
        <v>0.22971371305753499</v>
      </c>
      <c r="Z857" s="1">
        <v>0.202296974273594</v>
      </c>
      <c r="AA857" s="1">
        <v>0.42163385529813002</v>
      </c>
      <c r="AB857" s="1">
        <v>0.431099913853774</v>
      </c>
      <c r="AC857" s="1">
        <v>0.39221270351909898</v>
      </c>
      <c r="AD857" s="1">
        <v>0.36011683829378599</v>
      </c>
      <c r="AE857" s="1">
        <v>0.36697600148733001</v>
      </c>
      <c r="AF857" s="1">
        <v>0.28055610607974901</v>
      </c>
      <c r="AG857" s="1">
        <v>0.33017916863090702</v>
      </c>
      <c r="AH857" s="1">
        <v>0.28312417260445177</v>
      </c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x14ac:dyDescent="0.3">
      <c r="A858" s="3">
        <v>54526</v>
      </c>
      <c r="B858" s="3" t="s">
        <v>952</v>
      </c>
      <c r="C858" s="3" t="s">
        <v>388</v>
      </c>
      <c r="D858" s="3" t="s">
        <v>48</v>
      </c>
      <c r="E858" s="3" t="s">
        <v>48</v>
      </c>
      <c r="F858" s="3" t="s">
        <v>127</v>
      </c>
      <c r="G858" s="3">
        <v>43.617710000000002</v>
      </c>
      <c r="H858" s="3">
        <v>-75.305696999999896</v>
      </c>
      <c r="I858" s="1">
        <v>0.26142657130382241</v>
      </c>
      <c r="J858" s="1">
        <v>0.26815923820924559</v>
      </c>
      <c r="K858" s="1">
        <v>0.23897366063634837</v>
      </c>
      <c r="L858" s="1">
        <v>0.21449219464198399</v>
      </c>
      <c r="M858" s="1">
        <v>0.17859905081225477</v>
      </c>
      <c r="N858" s="1">
        <v>0.27996914774295739</v>
      </c>
      <c r="O858" s="1">
        <v>0.3018879003560882</v>
      </c>
      <c r="P858" s="1">
        <v>0.2777713381995916</v>
      </c>
      <c r="Q858" s="1">
        <v>0.31263442849211298</v>
      </c>
      <c r="R858" s="1">
        <v>0.15410567159632538</v>
      </c>
      <c r="S858" s="1">
        <v>0.14134074772724059</v>
      </c>
      <c r="T858" s="1">
        <v>0.23644098832477198</v>
      </c>
      <c r="U858" s="1">
        <v>0.23859428724956988</v>
      </c>
      <c r="V858" s="1">
        <v>0.186733265217016</v>
      </c>
      <c r="W858" s="1">
        <v>0.19154231300660399</v>
      </c>
      <c r="X858" s="1">
        <v>0.17069547188310599</v>
      </c>
      <c r="Y858" s="1">
        <v>0.15320871045855999</v>
      </c>
      <c r="Z858" s="1">
        <v>0.127570750580182</v>
      </c>
      <c r="AA858" s="1">
        <v>0.19997796267354101</v>
      </c>
      <c r="AB858" s="1">
        <v>0.21563421454006301</v>
      </c>
      <c r="AC858" s="1">
        <v>0.19840809871399401</v>
      </c>
      <c r="AD858" s="1">
        <v>0.22331030606579499</v>
      </c>
      <c r="AE858" s="1">
        <v>0.110075479711661</v>
      </c>
      <c r="AF858" s="1">
        <v>0.100957676948029</v>
      </c>
      <c r="AG858" s="1">
        <v>0.16888642023198</v>
      </c>
      <c r="AH858" s="1">
        <v>0.17042449089254993</v>
      </c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x14ac:dyDescent="0.3">
      <c r="A859" s="3">
        <v>54529</v>
      </c>
      <c r="B859" s="3" t="s">
        <v>953</v>
      </c>
      <c r="C859" s="3" t="s">
        <v>73</v>
      </c>
      <c r="D859" s="3" t="s">
        <v>48</v>
      </c>
      <c r="E859" s="3" t="s">
        <v>48</v>
      </c>
      <c r="F859" s="3" t="s">
        <v>127</v>
      </c>
      <c r="G859" s="3">
        <v>28.02732778</v>
      </c>
      <c r="H859" s="3">
        <v>-81.847537250000002</v>
      </c>
      <c r="I859" s="17">
        <v>1.5580049547419978</v>
      </c>
      <c r="J859" s="17">
        <v>1.2967146728639964</v>
      </c>
      <c r="K859" s="17">
        <v>0.59440448499524112</v>
      </c>
      <c r="L859" s="17">
        <v>1.4502268831340919</v>
      </c>
      <c r="M859" s="17">
        <v>1.4145997831333759</v>
      </c>
      <c r="N859" s="17">
        <v>1.0901485188581315</v>
      </c>
      <c r="O859" s="17">
        <v>0.54567622972670637</v>
      </c>
      <c r="P859" s="17">
        <v>1.3716019914009714</v>
      </c>
      <c r="Q859" s="17">
        <v>1.568606617327988</v>
      </c>
      <c r="R859" s="17">
        <v>0.52107765895521141</v>
      </c>
      <c r="S859" s="17">
        <v>1.4751920365103321</v>
      </c>
      <c r="T859" s="17">
        <v>1.2704648293281475</v>
      </c>
      <c r="U859" s="17">
        <v>1.1763944120981902</v>
      </c>
      <c r="V859" s="17">
        <v>1.11286068195857</v>
      </c>
      <c r="W859" s="17">
        <v>0.92622476633142603</v>
      </c>
      <c r="X859" s="17">
        <v>0.42457463213945801</v>
      </c>
      <c r="Y859" s="17">
        <v>1.03587634509578</v>
      </c>
      <c r="Z859" s="17">
        <v>1.01042841652384</v>
      </c>
      <c r="AA859" s="17">
        <v>0.77867751347009395</v>
      </c>
      <c r="AB859" s="17">
        <v>0.38976873551907598</v>
      </c>
      <c r="AC859" s="17">
        <v>0.97971570814355102</v>
      </c>
      <c r="AD859" s="17">
        <v>1.12043329809142</v>
      </c>
      <c r="AE859" s="17">
        <v>0.372198327825151</v>
      </c>
      <c r="AF859" s="17">
        <v>1.0537085975073801</v>
      </c>
      <c r="AG859" s="17">
        <v>0.90747487809153404</v>
      </c>
      <c r="AH859" s="17">
        <v>0.84028172292727865</v>
      </c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</row>
    <row r="860" spans="1:83" x14ac:dyDescent="0.3">
      <c r="A860" s="3">
        <v>54537</v>
      </c>
      <c r="B860" s="3" t="s">
        <v>954</v>
      </c>
      <c r="C860" s="3" t="s">
        <v>104</v>
      </c>
      <c r="D860" s="3" t="s">
        <v>48</v>
      </c>
      <c r="E860" s="3" t="s">
        <v>48</v>
      </c>
      <c r="F860" s="3" t="s">
        <v>58</v>
      </c>
      <c r="G860" s="3">
        <v>48.828792</v>
      </c>
      <c r="H860" s="3">
        <v>-122.686498</v>
      </c>
      <c r="I860" s="1">
        <v>6.8006060836132573E-2</v>
      </c>
      <c r="J860" s="1">
        <v>9.6742095416986043E-2</v>
      </c>
      <c r="K860" s="1">
        <v>0.21163274283628539</v>
      </c>
      <c r="L860" s="1">
        <v>0.45871099787964642</v>
      </c>
      <c r="M860" s="1">
        <v>0.3289909214031832</v>
      </c>
      <c r="N860" s="1">
        <v>0</v>
      </c>
      <c r="O860" s="1">
        <v>0.9804254506483332</v>
      </c>
      <c r="P860" s="1">
        <v>0.87585144595435616</v>
      </c>
      <c r="Q860" s="1">
        <v>0.90610585781139752</v>
      </c>
      <c r="R860" s="1">
        <v>0.80382293107438696</v>
      </c>
      <c r="S860" s="1">
        <v>0.82327577492855664</v>
      </c>
      <c r="T860" s="1">
        <v>0.55216148419024458</v>
      </c>
      <c r="U860" s="1">
        <v>0.51177857461779241</v>
      </c>
      <c r="V860" s="1">
        <v>4.8575757740094698E-2</v>
      </c>
      <c r="W860" s="1">
        <v>6.9101496726418604E-2</v>
      </c>
      <c r="X860" s="1">
        <v>0.15116624488306099</v>
      </c>
      <c r="Y860" s="1">
        <v>0.32765071277117602</v>
      </c>
      <c r="Z860" s="1">
        <v>0.23499351528798801</v>
      </c>
      <c r="AA860" s="1">
        <v>0</v>
      </c>
      <c r="AB860" s="1">
        <v>0.70030389332023801</v>
      </c>
      <c r="AC860" s="1">
        <v>0.62560817568168303</v>
      </c>
      <c r="AD860" s="1">
        <v>0.64721846986528397</v>
      </c>
      <c r="AE860" s="1">
        <v>0.57415923648170497</v>
      </c>
      <c r="AF860" s="1">
        <v>0.58805412494896903</v>
      </c>
      <c r="AG860" s="1">
        <v>0.39440106013588899</v>
      </c>
      <c r="AH860" s="1">
        <v>0.36555612472699456</v>
      </c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x14ac:dyDescent="0.3">
      <c r="A861" s="3">
        <v>54547</v>
      </c>
      <c r="B861" s="3" t="s">
        <v>955</v>
      </c>
      <c r="C861" s="3" t="s">
        <v>388</v>
      </c>
      <c r="D861" s="3" t="s">
        <v>48</v>
      </c>
      <c r="E861" s="3" t="s">
        <v>48</v>
      </c>
      <c r="F861" s="3" t="s">
        <v>58</v>
      </c>
      <c r="G861" s="3">
        <v>43.4961559999999</v>
      </c>
      <c r="H861" s="3">
        <v>-76.451584999999895</v>
      </c>
      <c r="I861" s="1">
        <v>3.8622638281755779</v>
      </c>
      <c r="J861" s="1">
        <v>4.2980644824510676</v>
      </c>
      <c r="K861" s="1">
        <v>3.8748629156967795</v>
      </c>
      <c r="L861" s="1">
        <v>2.3637736052170379</v>
      </c>
      <c r="M861" s="1">
        <v>2.5127754058539158</v>
      </c>
      <c r="N861" s="1">
        <v>3.6028628897218717</v>
      </c>
      <c r="O861" s="1">
        <v>3.9709310964790459</v>
      </c>
      <c r="P861" s="1">
        <v>3.8976927160891717</v>
      </c>
      <c r="Q861" s="1">
        <v>3.7547097563512737</v>
      </c>
      <c r="R861" s="1">
        <v>3.5481257287200756</v>
      </c>
      <c r="S861" s="1">
        <v>2.3073346481124379</v>
      </c>
      <c r="T861" s="1">
        <v>2.1746973013478579</v>
      </c>
      <c r="U861" s="1">
        <v>3.3432549349423106</v>
      </c>
      <c r="V861" s="1">
        <v>2.75875987726827</v>
      </c>
      <c r="W861" s="1">
        <v>3.0700460588936198</v>
      </c>
      <c r="X861" s="1">
        <v>2.7677592254976999</v>
      </c>
      <c r="Y861" s="1">
        <v>1.68840971801217</v>
      </c>
      <c r="Z861" s="1">
        <v>1.79483957560994</v>
      </c>
      <c r="AA861" s="1">
        <v>2.5734734926584801</v>
      </c>
      <c r="AB861" s="1">
        <v>2.8363793546278901</v>
      </c>
      <c r="AC861" s="1">
        <v>2.78406622577798</v>
      </c>
      <c r="AD861" s="1">
        <v>2.68193554025091</v>
      </c>
      <c r="AE861" s="1">
        <v>2.5343755205143399</v>
      </c>
      <c r="AF861" s="1">
        <v>1.6480961772231699</v>
      </c>
      <c r="AG861" s="1">
        <v>1.55335521524847</v>
      </c>
      <c r="AH861" s="1">
        <v>2.3880392392445082</v>
      </c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x14ac:dyDescent="0.3">
      <c r="A862" s="3">
        <v>54561</v>
      </c>
      <c r="B862" s="3" t="s">
        <v>956</v>
      </c>
      <c r="C862" s="3" t="s">
        <v>91</v>
      </c>
      <c r="D862" s="3" t="s">
        <v>48</v>
      </c>
      <c r="E862" s="3" t="s">
        <v>48</v>
      </c>
      <c r="F862" s="3" t="s">
        <v>58</v>
      </c>
      <c r="G862" s="3">
        <v>37.367991000000004</v>
      </c>
      <c r="H862" s="3">
        <v>-121.943667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2.66808803465995</v>
      </c>
      <c r="U862" s="1">
        <v>0.22660473719029714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1.9057771676142501</v>
      </c>
      <c r="AH862" s="1">
        <v>0.16186052656449795</v>
      </c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x14ac:dyDescent="0.3">
      <c r="A863" s="3">
        <v>54579</v>
      </c>
      <c r="B863" s="3" t="s">
        <v>957</v>
      </c>
      <c r="C863" s="3" t="s">
        <v>845</v>
      </c>
      <c r="D863" s="3" t="s">
        <v>48</v>
      </c>
      <c r="E863" s="3" t="s">
        <v>48</v>
      </c>
      <c r="F863" s="3" t="s">
        <v>58</v>
      </c>
      <c r="G863" s="3">
        <v>42.6055555599999</v>
      </c>
      <c r="H863" s="3">
        <v>-113.683888899999</v>
      </c>
      <c r="I863" s="1">
        <v>9.5017520918436477E-3</v>
      </c>
      <c r="J863" s="1">
        <v>7.9928046739229774E-3</v>
      </c>
      <c r="K863" s="1">
        <v>7.4416193682665787E-3</v>
      </c>
      <c r="L863" s="1">
        <v>6.9457988235930839E-3</v>
      </c>
      <c r="M863" s="1">
        <v>8.0801153141571228E-3</v>
      </c>
      <c r="N863" s="1">
        <v>7.0346879483116726E-3</v>
      </c>
      <c r="O863" s="1">
        <v>7.6262015540328656E-3</v>
      </c>
      <c r="P863" s="1">
        <v>9.0054543153891813E-3</v>
      </c>
      <c r="Q863" s="1">
        <v>7.872050344199957E-3</v>
      </c>
      <c r="R863" s="1">
        <v>8.0019855940169863E-3</v>
      </c>
      <c r="S863" s="1">
        <v>8.3882615169962697E-3</v>
      </c>
      <c r="T863" s="1">
        <v>9.3135976437327024E-3</v>
      </c>
      <c r="U863" s="1">
        <v>8.1071643621574915E-3</v>
      </c>
      <c r="V863" s="1">
        <v>6.7869657798883204E-3</v>
      </c>
      <c r="W863" s="1">
        <v>5.70914619565927E-3</v>
      </c>
      <c r="X863" s="1">
        <v>5.3154424059046997E-3</v>
      </c>
      <c r="Y863" s="1">
        <v>4.9612848739950602E-3</v>
      </c>
      <c r="Z863" s="1">
        <v>5.77151093868366E-3</v>
      </c>
      <c r="AA863" s="1">
        <v>5.0247771059369097E-3</v>
      </c>
      <c r="AB863" s="1">
        <v>5.4472868243091903E-3</v>
      </c>
      <c r="AC863" s="1">
        <v>6.4324673681351299E-3</v>
      </c>
      <c r="AD863" s="1">
        <v>5.62289310299997E-3</v>
      </c>
      <c r="AE863" s="1">
        <v>5.7157039957264196E-3</v>
      </c>
      <c r="AF863" s="1">
        <v>5.9916153692830499E-3</v>
      </c>
      <c r="AG863" s="1">
        <v>6.6525697455233597E-3</v>
      </c>
      <c r="AH863" s="1">
        <v>5.7908316872553513E-3</v>
      </c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x14ac:dyDescent="0.3">
      <c r="A864" s="3">
        <v>54586</v>
      </c>
      <c r="B864" s="3" t="s">
        <v>958</v>
      </c>
      <c r="C864" s="3" t="s">
        <v>283</v>
      </c>
      <c r="D864" s="3" t="s">
        <v>33</v>
      </c>
      <c r="E864" s="3" t="s">
        <v>48</v>
      </c>
      <c r="F864" s="3" t="s">
        <v>58</v>
      </c>
      <c r="G864" s="3">
        <v>42.632123999999898</v>
      </c>
      <c r="H864" s="3">
        <v>-71.313235000000006</v>
      </c>
      <c r="I864" s="17">
        <v>0</v>
      </c>
      <c r="J864" s="17">
        <v>2.9888155827804817E-2</v>
      </c>
      <c r="K864" s="17">
        <v>1.636403797562646E-2</v>
      </c>
      <c r="L864" s="17">
        <v>1.1310739081170156E-2</v>
      </c>
      <c r="M864" s="17">
        <v>6.0155179143139628E-2</v>
      </c>
      <c r="N864" s="17">
        <v>0.10918146881002101</v>
      </c>
      <c r="O864" s="17">
        <v>0.13498958850007484</v>
      </c>
      <c r="P864" s="17">
        <v>0.13600986119405301</v>
      </c>
      <c r="Q864" s="17">
        <v>0.12705331898531383</v>
      </c>
      <c r="R864" s="17">
        <v>9.3424065639612267E-2</v>
      </c>
      <c r="S864" s="17">
        <v>8.3192328605219384E-2</v>
      </c>
      <c r="T864" s="17">
        <v>0</v>
      </c>
      <c r="U864" s="17">
        <v>6.6926654064816321E-2</v>
      </c>
      <c r="V864" s="17">
        <v>0</v>
      </c>
      <c r="W864" s="17">
        <v>2.13486827341463E-2</v>
      </c>
      <c r="X864" s="17">
        <v>1.16885985540189E-2</v>
      </c>
      <c r="Y864" s="17">
        <v>8.0790993436929692E-3</v>
      </c>
      <c r="Z864" s="17">
        <v>4.2967985102242597E-2</v>
      </c>
      <c r="AA864" s="17">
        <v>7.79867634357293E-2</v>
      </c>
      <c r="AB864" s="17">
        <v>9.6421134642910605E-2</v>
      </c>
      <c r="AC864" s="17">
        <v>9.7149900852895002E-2</v>
      </c>
      <c r="AD864" s="17">
        <v>9.0752370703795604E-2</v>
      </c>
      <c r="AE864" s="17">
        <v>6.6731475456865905E-2</v>
      </c>
      <c r="AF864" s="17">
        <v>5.9423091860870997E-2</v>
      </c>
      <c r="AG864" s="17">
        <v>0</v>
      </c>
      <c r="AH864" s="17">
        <v>4.7804752903440231E-2</v>
      </c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</row>
    <row r="865" spans="1:83" x14ac:dyDescent="0.3">
      <c r="A865" s="3">
        <v>54592</v>
      </c>
      <c r="B865" s="3" t="s">
        <v>959</v>
      </c>
      <c r="C865" s="3" t="s">
        <v>388</v>
      </c>
      <c r="D865" s="3" t="s">
        <v>48</v>
      </c>
      <c r="E865" s="3" t="s">
        <v>48</v>
      </c>
      <c r="F865" s="3" t="s">
        <v>58</v>
      </c>
      <c r="G865" s="3">
        <v>44.951516689999899</v>
      </c>
      <c r="H865" s="3">
        <v>-74.893302849999898</v>
      </c>
      <c r="I865" s="17">
        <v>0</v>
      </c>
      <c r="J865" s="17">
        <v>0</v>
      </c>
      <c r="K865" s="17">
        <v>0</v>
      </c>
      <c r="L865" s="17">
        <v>5.8871071055856912E-3</v>
      </c>
      <c r="M865" s="17">
        <v>0</v>
      </c>
      <c r="N865" s="17">
        <v>0</v>
      </c>
      <c r="O865" s="17">
        <v>1.6385164937613217E-2</v>
      </c>
      <c r="P865" s="17">
        <v>1.7290891991919979E-2</v>
      </c>
      <c r="Q865" s="17">
        <v>0</v>
      </c>
      <c r="R865" s="17">
        <v>2.8474104593795698E-3</v>
      </c>
      <c r="S865" s="17">
        <v>0</v>
      </c>
      <c r="T865" s="17">
        <v>0</v>
      </c>
      <c r="U865" s="17">
        <v>3.585864937599634E-3</v>
      </c>
      <c r="V865" s="17">
        <v>0</v>
      </c>
      <c r="W865" s="17">
        <v>0</v>
      </c>
      <c r="X865" s="17">
        <v>0</v>
      </c>
      <c r="Y865" s="17">
        <v>4.2050765039897799E-3</v>
      </c>
      <c r="Z865" s="17">
        <v>0</v>
      </c>
      <c r="AA865" s="17">
        <v>0</v>
      </c>
      <c r="AB865" s="17">
        <v>1.1703689241152299E-2</v>
      </c>
      <c r="AC865" s="17">
        <v>1.23506371370857E-2</v>
      </c>
      <c r="AD865" s="17">
        <v>0</v>
      </c>
      <c r="AE865" s="17">
        <v>2.03386461384255E-3</v>
      </c>
      <c r="AF865" s="17">
        <v>0</v>
      </c>
      <c r="AG865" s="17">
        <v>0</v>
      </c>
      <c r="AH865" s="17">
        <v>2.5613320982854531E-3</v>
      </c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</row>
    <row r="866" spans="1:83" x14ac:dyDescent="0.3">
      <c r="A866" s="3">
        <v>54593</v>
      </c>
      <c r="B866" s="3" t="s">
        <v>960</v>
      </c>
      <c r="C866" s="3" t="s">
        <v>388</v>
      </c>
      <c r="D866" s="3" t="s">
        <v>48</v>
      </c>
      <c r="E866" s="3" t="s">
        <v>48</v>
      </c>
      <c r="F866" s="3" t="s">
        <v>58</v>
      </c>
      <c r="G866" s="3">
        <v>42.982534000000001</v>
      </c>
      <c r="H866" s="3">
        <v>-78.159071999999895</v>
      </c>
      <c r="I866" s="17">
        <v>0</v>
      </c>
      <c r="J866" s="17">
        <v>0</v>
      </c>
      <c r="K866" s="17">
        <v>0</v>
      </c>
      <c r="L866" s="17">
        <v>4.9127166506034541E-2</v>
      </c>
      <c r="M866" s="17">
        <v>2.2342359417074339E-2</v>
      </c>
      <c r="N866" s="17">
        <v>1.81916411401634E-2</v>
      </c>
      <c r="O866" s="17">
        <v>0.11006209422520129</v>
      </c>
      <c r="P866" s="17">
        <v>0.10601697989566181</v>
      </c>
      <c r="Q866" s="17">
        <v>0.10536809341158632</v>
      </c>
      <c r="R866" s="17">
        <v>2.0532875671709239E-2</v>
      </c>
      <c r="S866" s="17">
        <v>4.3283200223671239E-3</v>
      </c>
      <c r="T866" s="17">
        <v>7.9480884914491616E-3</v>
      </c>
      <c r="U866" s="17">
        <v>3.7217619071612362E-2</v>
      </c>
      <c r="V866" s="17">
        <v>0</v>
      </c>
      <c r="W866" s="17">
        <v>0</v>
      </c>
      <c r="X866" s="17">
        <v>0</v>
      </c>
      <c r="Y866" s="17">
        <v>3.5090833218596101E-2</v>
      </c>
      <c r="Z866" s="17">
        <v>1.59588281550531E-2</v>
      </c>
      <c r="AA866" s="17">
        <v>1.2994029385831E-2</v>
      </c>
      <c r="AB866" s="17">
        <v>7.8615781589429501E-2</v>
      </c>
      <c r="AC866" s="17">
        <v>7.5726414211187004E-2</v>
      </c>
      <c r="AD866" s="17">
        <v>7.5262923865418802E-2</v>
      </c>
      <c r="AE866" s="17">
        <v>1.46663397655066E-2</v>
      </c>
      <c r="AF866" s="17">
        <v>3.09165715883366E-3</v>
      </c>
      <c r="AG866" s="17">
        <v>5.6772060653208301E-3</v>
      </c>
      <c r="AH866" s="17">
        <v>2.6584013622580258E-2</v>
      </c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</row>
    <row r="867" spans="1:83" x14ac:dyDescent="0.3">
      <c r="A867" s="3">
        <v>54626</v>
      </c>
      <c r="B867" s="3" t="s">
        <v>961</v>
      </c>
      <c r="C867" s="3" t="s">
        <v>91</v>
      </c>
      <c r="D867" s="3" t="s">
        <v>48</v>
      </c>
      <c r="E867" s="3" t="s">
        <v>48</v>
      </c>
      <c r="F867" s="3" t="s">
        <v>127</v>
      </c>
      <c r="G867" s="3">
        <v>35.576407000000003</v>
      </c>
      <c r="H867" s="3">
        <v>-119.006319</v>
      </c>
      <c r="I867" s="1">
        <v>0.32347337224582934</v>
      </c>
      <c r="J867" s="1">
        <v>0.32110011648936898</v>
      </c>
      <c r="K867" s="1">
        <v>0.28442868671090576</v>
      </c>
      <c r="L867" s="1">
        <v>0.20958946047634977</v>
      </c>
      <c r="M867" s="1">
        <v>0.36326106663007274</v>
      </c>
      <c r="N867" s="1">
        <v>0.30813054943913337</v>
      </c>
      <c r="O867" s="1">
        <v>0.207576759580617</v>
      </c>
      <c r="P867" s="1">
        <v>0.268646619652327</v>
      </c>
      <c r="Q867" s="1">
        <v>0.2304281373185596</v>
      </c>
      <c r="R867" s="1">
        <v>9.3159523548782871E-3</v>
      </c>
      <c r="S867" s="1">
        <v>0.33799588074393117</v>
      </c>
      <c r="T867" s="1">
        <v>0.32477525265497759</v>
      </c>
      <c r="U867" s="1">
        <v>0.26520803590619019</v>
      </c>
      <c r="V867" s="1">
        <v>0.23105240874702099</v>
      </c>
      <c r="W867" s="1">
        <v>0.22935722606383499</v>
      </c>
      <c r="X867" s="1">
        <v>0.203163347650647</v>
      </c>
      <c r="Y867" s="1">
        <v>0.14970675748310699</v>
      </c>
      <c r="Z867" s="1">
        <v>0.25947219045005199</v>
      </c>
      <c r="AA867" s="1">
        <v>0.22009324959938101</v>
      </c>
      <c r="AB867" s="1">
        <v>0.148269113986155</v>
      </c>
      <c r="AC867" s="1">
        <v>0.191890442608805</v>
      </c>
      <c r="AD867" s="1">
        <v>0.16459152665611401</v>
      </c>
      <c r="AE867" s="1">
        <v>6.6542516820559203E-3</v>
      </c>
      <c r="AF867" s="1">
        <v>0.24142562910280799</v>
      </c>
      <c r="AG867" s="1">
        <v>0.231982323324984</v>
      </c>
      <c r="AH867" s="1">
        <v>0.18943431136156436</v>
      </c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x14ac:dyDescent="0.3">
      <c r="A868" s="3">
        <v>54627</v>
      </c>
      <c r="B868" s="3" t="s">
        <v>962</v>
      </c>
      <c r="C868" s="3" t="s">
        <v>73</v>
      </c>
      <c r="D868" s="3" t="s">
        <v>48</v>
      </c>
      <c r="E868" s="3" t="s">
        <v>48</v>
      </c>
      <c r="F868" s="3" t="s">
        <v>33</v>
      </c>
      <c r="G868" s="3">
        <v>26.576930999999899</v>
      </c>
      <c r="H868" s="3">
        <v>-80.747365000000002</v>
      </c>
      <c r="I868" s="17">
        <v>2.8370465806410277</v>
      </c>
      <c r="J868" s="17">
        <v>2.6148069194641521</v>
      </c>
      <c r="K868" s="17">
        <v>2.4682192510184575</v>
      </c>
      <c r="L868" s="17">
        <v>1.1511551251551007</v>
      </c>
      <c r="M868" s="17">
        <v>0.63083560974250319</v>
      </c>
      <c r="N868" s="17">
        <v>1.1578141414707643</v>
      </c>
      <c r="O868" s="17">
        <v>1.247816223346021</v>
      </c>
      <c r="P868" s="17">
        <v>1.509156659982734</v>
      </c>
      <c r="Q868" s="17">
        <v>1.2252223585028894</v>
      </c>
      <c r="R868" s="17">
        <v>2.64169492852279</v>
      </c>
      <c r="S868" s="17">
        <v>2.8758668880079878</v>
      </c>
      <c r="T868" s="17">
        <v>2.7855448408646737</v>
      </c>
      <c r="U868" s="17">
        <v>1.9267016056349668</v>
      </c>
      <c r="V868" s="17">
        <v>2.0264618433150199</v>
      </c>
      <c r="W868" s="17">
        <v>1.8677192281886801</v>
      </c>
      <c r="X868" s="17">
        <v>1.7630137507274699</v>
      </c>
      <c r="Y868" s="17">
        <v>0.82225366082507201</v>
      </c>
      <c r="Z868" s="17">
        <v>0.45059686410178801</v>
      </c>
      <c r="AA868" s="17">
        <v>0.82701010105054595</v>
      </c>
      <c r="AB868" s="17">
        <v>0.89129730239001503</v>
      </c>
      <c r="AC868" s="17">
        <v>1.0779690428448101</v>
      </c>
      <c r="AD868" s="17">
        <v>0.87515882750206397</v>
      </c>
      <c r="AE868" s="17">
        <v>1.8869249489448501</v>
      </c>
      <c r="AF868" s="17">
        <v>2.05419063429142</v>
      </c>
      <c r="AG868" s="17">
        <v>1.98967488633191</v>
      </c>
      <c r="AH868" s="17">
        <v>1.3762154325964051</v>
      </c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</row>
    <row r="869" spans="1:83" x14ac:dyDescent="0.3">
      <c r="A869" s="3">
        <v>54634</v>
      </c>
      <c r="B869" s="3" t="s">
        <v>963</v>
      </c>
      <c r="C869" s="3" t="s">
        <v>446</v>
      </c>
      <c r="D869" s="3" t="s">
        <v>48</v>
      </c>
      <c r="E869" s="3" t="s">
        <v>48</v>
      </c>
      <c r="F869" s="3" t="s">
        <v>38</v>
      </c>
      <c r="G869" s="3">
        <v>40.822301000000003</v>
      </c>
      <c r="H869" s="3">
        <v>-76.173343000000003</v>
      </c>
      <c r="I869" s="1">
        <v>1.5468457682368739</v>
      </c>
      <c r="J869" s="1">
        <v>1.5922709968787441</v>
      </c>
      <c r="K869" s="1">
        <v>1.5452087446922138</v>
      </c>
      <c r="L869" s="1">
        <v>1.4412634588522379</v>
      </c>
      <c r="M869" s="1">
        <v>1.6987285297416701</v>
      </c>
      <c r="N869" s="1">
        <v>1.5626546097643179</v>
      </c>
      <c r="O869" s="1">
        <v>1.6029951875070139</v>
      </c>
      <c r="P869" s="1">
        <v>1.7667073368766639</v>
      </c>
      <c r="Q869" s="1">
        <v>1.5717786497823059</v>
      </c>
      <c r="R869" s="1">
        <v>1.0044539322833539</v>
      </c>
      <c r="S869" s="1">
        <v>1.4552833227601478</v>
      </c>
      <c r="T869" s="1">
        <v>1.5765780315667619</v>
      </c>
      <c r="U869" s="1">
        <v>1.5301370756312773</v>
      </c>
      <c r="V869" s="1">
        <v>1.1048898344549101</v>
      </c>
      <c r="W869" s="1">
        <v>1.1373364263419601</v>
      </c>
      <c r="X869" s="1">
        <v>1.1037205319230099</v>
      </c>
      <c r="Y869" s="1">
        <v>1.02947389918017</v>
      </c>
      <c r="Z869" s="1">
        <v>1.2133775212440501</v>
      </c>
      <c r="AA869" s="1">
        <v>1.11618186411737</v>
      </c>
      <c r="AB869" s="1">
        <v>1.14499656250501</v>
      </c>
      <c r="AC869" s="1">
        <v>1.2619338120547601</v>
      </c>
      <c r="AD869" s="1">
        <v>1.12269903555879</v>
      </c>
      <c r="AE869" s="1">
        <v>0.71746709448810997</v>
      </c>
      <c r="AF869" s="1">
        <v>1.0394880876858199</v>
      </c>
      <c r="AG869" s="1">
        <v>1.1261271654048299</v>
      </c>
      <c r="AH869" s="1">
        <v>1.0929550540223412</v>
      </c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x14ac:dyDescent="0.3">
      <c r="A870" s="3">
        <v>54640</v>
      </c>
      <c r="B870" s="3" t="s">
        <v>964</v>
      </c>
      <c r="C870" s="3" t="s">
        <v>371</v>
      </c>
      <c r="D870" s="3" t="s">
        <v>48</v>
      </c>
      <c r="E870" s="3" t="s">
        <v>48</v>
      </c>
      <c r="F870" s="3" t="s">
        <v>58</v>
      </c>
      <c r="G870" s="3">
        <v>40.061165000000003</v>
      </c>
      <c r="H870" s="3">
        <v>-74.168042999999898</v>
      </c>
      <c r="I870" s="17">
        <v>0.40260187450700835</v>
      </c>
      <c r="J870" s="17">
        <v>0.26023219289636235</v>
      </c>
      <c r="K870" s="17">
        <v>0.66185453040021702</v>
      </c>
      <c r="L870" s="17">
        <v>0.13884390264059979</v>
      </c>
      <c r="M870" s="17">
        <v>0.92916093646031872</v>
      </c>
      <c r="N870" s="17">
        <v>1.2492854078021183</v>
      </c>
      <c r="O870" s="17">
        <v>0</v>
      </c>
      <c r="P870" s="17">
        <v>1.8392084408185179</v>
      </c>
      <c r="Q870" s="17">
        <v>1.8482496038499641</v>
      </c>
      <c r="R870" s="17">
        <v>1.5189360815531419</v>
      </c>
      <c r="S870" s="17">
        <v>1.234403251304409</v>
      </c>
      <c r="T870" s="17">
        <v>1.3831509901607495</v>
      </c>
      <c r="U870" s="17">
        <v>0.95943086257509425</v>
      </c>
      <c r="V870" s="17">
        <v>0.28757276750500599</v>
      </c>
      <c r="W870" s="17">
        <v>0.18588013778311599</v>
      </c>
      <c r="X870" s="17">
        <v>0.47275323600015501</v>
      </c>
      <c r="Y870" s="17">
        <v>9.9174216171856996E-2</v>
      </c>
      <c r="Z870" s="17">
        <v>0.66368638318594197</v>
      </c>
      <c r="AA870" s="17">
        <v>0.89234671985865599</v>
      </c>
      <c r="AB870" s="17">
        <v>0</v>
      </c>
      <c r="AC870" s="17">
        <v>1.31372031487037</v>
      </c>
      <c r="AD870" s="17">
        <v>1.3201782884642601</v>
      </c>
      <c r="AE870" s="17">
        <v>1.0849543439665299</v>
      </c>
      <c r="AF870" s="17">
        <v>0.88171660807457797</v>
      </c>
      <c r="AG870" s="17">
        <v>0.98796499297196405</v>
      </c>
      <c r="AH870" s="17">
        <v>0.68530775898221019</v>
      </c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</row>
    <row r="871" spans="1:83" x14ac:dyDescent="0.3">
      <c r="A871" s="3">
        <v>54646</v>
      </c>
      <c r="B871" s="3" t="s">
        <v>965</v>
      </c>
      <c r="C871" s="3" t="s">
        <v>174</v>
      </c>
      <c r="D871" s="3" t="s">
        <v>48</v>
      </c>
      <c r="E871" s="3" t="s">
        <v>48</v>
      </c>
      <c r="F871" s="3" t="s">
        <v>655</v>
      </c>
      <c r="G871" s="3">
        <v>21.301345999999899</v>
      </c>
      <c r="H871" s="3">
        <v>-158.096364999999</v>
      </c>
      <c r="I871" s="17">
        <v>1.0032104572001035</v>
      </c>
      <c r="J871" s="17">
        <v>1.492382521791056</v>
      </c>
      <c r="K871" s="17">
        <v>1.2802275090707185</v>
      </c>
      <c r="L871" s="17">
        <v>1.3276706183371609</v>
      </c>
      <c r="M871" s="17">
        <v>1.3004144966705451</v>
      </c>
      <c r="N871" s="17">
        <v>1.3437164222990787</v>
      </c>
      <c r="O871" s="17">
        <v>1.562840286997528</v>
      </c>
      <c r="P871" s="17">
        <v>1.5078349758932879</v>
      </c>
      <c r="Q871" s="17">
        <v>1.592393380493748</v>
      </c>
      <c r="R871" s="17">
        <v>1.596499714629414</v>
      </c>
      <c r="S871" s="17">
        <v>1.4696020867884021</v>
      </c>
      <c r="T871" s="17">
        <v>1.46654916331735</v>
      </c>
      <c r="U871" s="17">
        <v>1.4110494809995853</v>
      </c>
      <c r="V871" s="17">
        <v>0.71657889800007402</v>
      </c>
      <c r="W871" s="17">
        <v>1.06598751556504</v>
      </c>
      <c r="X871" s="17">
        <v>0.91444822076479904</v>
      </c>
      <c r="Y871" s="17">
        <v>0.948336155955115</v>
      </c>
      <c r="Z871" s="17">
        <v>0.92886749762181797</v>
      </c>
      <c r="AA871" s="17">
        <v>0.95979744449934201</v>
      </c>
      <c r="AB871" s="17">
        <v>1.11631449071252</v>
      </c>
      <c r="AC871" s="17">
        <v>1.07702498278092</v>
      </c>
      <c r="AD871" s="17">
        <v>1.13742384320982</v>
      </c>
      <c r="AE871" s="17">
        <v>1.14035693902101</v>
      </c>
      <c r="AF871" s="17">
        <v>1.0497157762774301</v>
      </c>
      <c r="AG871" s="17">
        <v>1.04753511665525</v>
      </c>
      <c r="AH871" s="17">
        <v>1.007892486428275</v>
      </c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</row>
    <row r="872" spans="1:83" x14ac:dyDescent="0.3">
      <c r="A872" s="3">
        <v>54676</v>
      </c>
      <c r="B872" s="3" t="s">
        <v>966</v>
      </c>
      <c r="C872" s="3" t="s">
        <v>69</v>
      </c>
      <c r="D872" s="3" t="s">
        <v>48</v>
      </c>
      <c r="E872" s="3" t="s">
        <v>48</v>
      </c>
      <c r="F872" s="3" t="s">
        <v>58</v>
      </c>
      <c r="G872" s="3">
        <v>28.98</v>
      </c>
      <c r="H872" s="3">
        <v>-95.342500000000001</v>
      </c>
      <c r="I872" s="1">
        <v>2.6420338418956439</v>
      </c>
      <c r="J872" s="1">
        <v>1.8903488028816298</v>
      </c>
      <c r="K872" s="1">
        <v>1.3741182036814286</v>
      </c>
      <c r="L872" s="1">
        <v>1.1650807897174291</v>
      </c>
      <c r="M872" s="1">
        <v>1.5192192714708379</v>
      </c>
      <c r="N872" s="1">
        <v>3.0995783838704156</v>
      </c>
      <c r="O872" s="1">
        <v>2.845982690348126</v>
      </c>
      <c r="P872" s="1">
        <v>3.2348585598309256</v>
      </c>
      <c r="Q872" s="1">
        <v>3.1654351797955602</v>
      </c>
      <c r="R872" s="1">
        <v>3.1058892899800501</v>
      </c>
      <c r="S872" s="1">
        <v>3.1527118057311796</v>
      </c>
      <c r="T872" s="1">
        <v>3.1123366036133837</v>
      </c>
      <c r="U872" s="1">
        <v>2.5295384754508365</v>
      </c>
      <c r="V872" s="1">
        <v>1.8871670299254599</v>
      </c>
      <c r="W872" s="1">
        <v>1.3502491449154499</v>
      </c>
      <c r="X872" s="1">
        <v>0.98151300262959196</v>
      </c>
      <c r="Y872" s="1">
        <v>0.83220056408387799</v>
      </c>
      <c r="Z872" s="1">
        <v>1.08515662247917</v>
      </c>
      <c r="AA872" s="1">
        <v>2.2139845599074399</v>
      </c>
      <c r="AB872" s="1">
        <v>2.0328447788200901</v>
      </c>
      <c r="AC872" s="1">
        <v>2.3106132570220899</v>
      </c>
      <c r="AD872" s="1">
        <v>2.2610251284254002</v>
      </c>
      <c r="AE872" s="1">
        <v>2.2184923499857501</v>
      </c>
      <c r="AF872" s="1">
        <v>2.2519370040936999</v>
      </c>
      <c r="AG872" s="1">
        <v>2.22309757400956</v>
      </c>
      <c r="AH872" s="1">
        <v>1.806813196750598</v>
      </c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x14ac:dyDescent="0.3">
      <c r="A873" s="3">
        <v>54693</v>
      </c>
      <c r="B873" s="3" t="s">
        <v>967</v>
      </c>
      <c r="C873" s="3" t="s">
        <v>446</v>
      </c>
      <c r="D873" s="3" t="s">
        <v>48</v>
      </c>
      <c r="E873" s="3" t="s">
        <v>48</v>
      </c>
      <c r="F873" s="3" t="s">
        <v>58</v>
      </c>
      <c r="G873" s="3">
        <v>39.984358999999898</v>
      </c>
      <c r="H873" s="3">
        <v>-76.67801</v>
      </c>
      <c r="I873" s="17">
        <v>2.6891579348605438E-3</v>
      </c>
      <c r="J873" s="17">
        <v>2.7794905378172802E-3</v>
      </c>
      <c r="K873" s="17">
        <v>2.2938957663161679E-3</v>
      </c>
      <c r="L873" s="17">
        <v>3.04640395857098E-3</v>
      </c>
      <c r="M873" s="17">
        <v>2.3311736870658037E-3</v>
      </c>
      <c r="N873" s="17">
        <v>2.4973912205041519E-2</v>
      </c>
      <c r="O873" s="17">
        <v>4.3195899498444837E-2</v>
      </c>
      <c r="P873" s="17">
        <v>4.3494968452280373E-3</v>
      </c>
      <c r="Q873" s="17">
        <v>2.7676637427061276E-2</v>
      </c>
      <c r="R873" s="17">
        <v>2.5782483959291918E-3</v>
      </c>
      <c r="S873" s="17">
        <v>2.4228094620719919E-3</v>
      </c>
      <c r="T873" s="17">
        <v>2.6442424735211938E-3</v>
      </c>
      <c r="U873" s="17">
        <v>1.0093052545982454E-2</v>
      </c>
      <c r="V873" s="17">
        <v>1.92082709632896E-3</v>
      </c>
      <c r="W873" s="17">
        <v>1.9853503841552001E-3</v>
      </c>
      <c r="X873" s="17">
        <v>1.6384969759401201E-3</v>
      </c>
      <c r="Y873" s="17">
        <v>2.1760028275507001E-3</v>
      </c>
      <c r="Z873" s="17">
        <v>1.6651240621898601E-3</v>
      </c>
      <c r="AA873" s="17">
        <v>1.7838508717886802E-2</v>
      </c>
      <c r="AB873" s="17">
        <v>3.08542139274606E-2</v>
      </c>
      <c r="AC873" s="17">
        <v>3.1067834608771699E-3</v>
      </c>
      <c r="AD873" s="17">
        <v>1.9769026733615198E-2</v>
      </c>
      <c r="AE873" s="17">
        <v>1.8416059970922799E-3</v>
      </c>
      <c r="AF873" s="17">
        <v>1.73057818719428E-3</v>
      </c>
      <c r="AG873" s="17">
        <v>1.88874462394371E-3</v>
      </c>
      <c r="AH873" s="17">
        <v>7.2093232471303259E-3</v>
      </c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</row>
    <row r="874" spans="1:83" x14ac:dyDescent="0.3">
      <c r="A874" s="3">
        <v>54694</v>
      </c>
      <c r="B874" s="3" t="s">
        <v>968</v>
      </c>
      <c r="C874" s="3" t="s">
        <v>63</v>
      </c>
      <c r="D874" s="3" t="s">
        <v>48</v>
      </c>
      <c r="E874" s="3" t="s">
        <v>48</v>
      </c>
      <c r="F874" s="3" t="s">
        <v>58</v>
      </c>
      <c r="G874" s="3">
        <v>32.728831999999898</v>
      </c>
      <c r="H874" s="3">
        <v>-114.653794</v>
      </c>
      <c r="I874" s="1">
        <v>0</v>
      </c>
      <c r="J874" s="1">
        <v>2.1360336394039017E-2</v>
      </c>
      <c r="K874" s="1">
        <v>6.1331340886995765E-3</v>
      </c>
      <c r="L874" s="1">
        <v>1.1495001572473467E-2</v>
      </c>
      <c r="M874" s="1">
        <v>0</v>
      </c>
      <c r="N874" s="1">
        <v>8.7736141232904352E-2</v>
      </c>
      <c r="O874" s="1">
        <v>1.8866195721498436E-2</v>
      </c>
      <c r="P874" s="1">
        <v>9.9729918967292174E-3</v>
      </c>
      <c r="Q874" s="1">
        <v>1.5414474507739719E-2</v>
      </c>
      <c r="R874" s="1">
        <v>4.229520387552795E-3</v>
      </c>
      <c r="S874" s="1">
        <v>3.0098209272645358E-3</v>
      </c>
      <c r="T874" s="1">
        <v>0</v>
      </c>
      <c r="U874" s="1">
        <v>1.4638382660749143E-2</v>
      </c>
      <c r="V874" s="1">
        <v>0</v>
      </c>
      <c r="W874" s="1">
        <v>1.52573831385993E-2</v>
      </c>
      <c r="X874" s="1">
        <v>4.3808100633568403E-3</v>
      </c>
      <c r="Y874" s="1">
        <v>8.2107154089096201E-3</v>
      </c>
      <c r="Z874" s="1">
        <v>0</v>
      </c>
      <c r="AA874" s="1">
        <v>6.2668672309217396E-2</v>
      </c>
      <c r="AB874" s="1">
        <v>1.3475854086784599E-2</v>
      </c>
      <c r="AC874" s="1">
        <v>7.12356564052087E-3</v>
      </c>
      <c r="AD874" s="1">
        <v>1.1010338934099801E-2</v>
      </c>
      <c r="AE874" s="1">
        <v>3.0210859911091398E-3</v>
      </c>
      <c r="AF874" s="1">
        <v>2.14987209090324E-3</v>
      </c>
      <c r="AG874" s="1">
        <v>0</v>
      </c>
      <c r="AH874" s="1">
        <v>1.0455987614820814E-2</v>
      </c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x14ac:dyDescent="0.3">
      <c r="A875" s="3">
        <v>54746</v>
      </c>
      <c r="B875" s="3" t="s">
        <v>969</v>
      </c>
      <c r="C875" s="3" t="s">
        <v>446</v>
      </c>
      <c r="D875" s="3" t="s">
        <v>48</v>
      </c>
      <c r="E875" s="3" t="s">
        <v>48</v>
      </c>
      <c r="F875" s="3" t="s">
        <v>127</v>
      </c>
      <c r="G875" s="3">
        <v>40.162832379999898</v>
      </c>
      <c r="H875" s="3">
        <v>-74.767834339999894</v>
      </c>
      <c r="I875" s="17">
        <v>0.79707536392588996</v>
      </c>
      <c r="J875" s="17">
        <v>0.58380291057920164</v>
      </c>
      <c r="K875" s="17">
        <v>0.77024301032408649</v>
      </c>
      <c r="L875" s="17">
        <v>0.79277834792359425</v>
      </c>
      <c r="M875" s="17">
        <v>0.69409973837240113</v>
      </c>
      <c r="N875" s="17">
        <v>0.9676582428382855</v>
      </c>
      <c r="O875" s="17">
        <v>1.0011840016293556</v>
      </c>
      <c r="P875" s="17">
        <v>0.97989417362443454</v>
      </c>
      <c r="Q875" s="17">
        <v>0.95369321689522435</v>
      </c>
      <c r="R875" s="17">
        <v>0.80615348909033246</v>
      </c>
      <c r="S875" s="17">
        <v>0.75037155745840534</v>
      </c>
      <c r="T875" s="17">
        <v>0.86432201823654398</v>
      </c>
      <c r="U875" s="17">
        <v>0.83173602219445819</v>
      </c>
      <c r="V875" s="17">
        <v>0.56933954566135003</v>
      </c>
      <c r="W875" s="17">
        <v>0.41700207898514402</v>
      </c>
      <c r="X875" s="17">
        <v>0.55017357880291895</v>
      </c>
      <c r="Y875" s="17">
        <v>0.56627024851685304</v>
      </c>
      <c r="Z875" s="17">
        <v>0.49578552740885801</v>
      </c>
      <c r="AA875" s="17">
        <v>0.69118445917020399</v>
      </c>
      <c r="AB875" s="17">
        <v>0.71513142973525401</v>
      </c>
      <c r="AC875" s="17">
        <v>0.69992440973173897</v>
      </c>
      <c r="AD875" s="17">
        <v>0.681209440639446</v>
      </c>
      <c r="AE875" s="17">
        <v>0.57582392077880895</v>
      </c>
      <c r="AF875" s="17">
        <v>0.53597968389886097</v>
      </c>
      <c r="AG875" s="17">
        <v>0.61737287016896003</v>
      </c>
      <c r="AH875" s="17">
        <v>0.59409715871032753</v>
      </c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</row>
    <row r="876" spans="1:83" x14ac:dyDescent="0.3">
      <c r="A876" s="3">
        <v>54749</v>
      </c>
      <c r="B876" s="3" t="s">
        <v>970</v>
      </c>
      <c r="C876" s="3" t="s">
        <v>91</v>
      </c>
      <c r="D876" s="3" t="s">
        <v>48</v>
      </c>
      <c r="E876" s="3" t="s">
        <v>48</v>
      </c>
      <c r="F876" s="3" t="s">
        <v>58</v>
      </c>
      <c r="G876" s="3">
        <v>33.118451999999898</v>
      </c>
      <c r="H876" s="3">
        <v>-117.09926900000001</v>
      </c>
      <c r="I876" s="1">
        <v>7.8825770353569677E-2</v>
      </c>
      <c r="J876" s="1">
        <v>1.3924956232897696E-2</v>
      </c>
      <c r="K876" s="1">
        <v>1.8483116772382497E-3</v>
      </c>
      <c r="L876" s="1">
        <v>7.4695171141387013E-3</v>
      </c>
      <c r="M876" s="1">
        <v>0</v>
      </c>
      <c r="N876" s="1">
        <v>1.6570827877595458E-2</v>
      </c>
      <c r="O876" s="1">
        <v>9.3928853299473074E-3</v>
      </c>
      <c r="P876" s="1">
        <v>8.6623929059297701E-3</v>
      </c>
      <c r="Q876" s="1">
        <v>1.9141584195850759E-2</v>
      </c>
      <c r="R876" s="1">
        <v>1.6233254116323301E-2</v>
      </c>
      <c r="S876" s="1">
        <v>5.3728602288660174E-3</v>
      </c>
      <c r="T876" s="1">
        <v>2.206516824072666E-3</v>
      </c>
      <c r="U876" s="1">
        <v>1.5010371299819657E-2</v>
      </c>
      <c r="V876" s="1">
        <v>5.63041216811212E-2</v>
      </c>
      <c r="W876" s="1">
        <v>9.9463973092126408E-3</v>
      </c>
      <c r="X876" s="1">
        <v>1.3202226265987499E-3</v>
      </c>
      <c r="Y876" s="1">
        <v>5.33536936724193E-3</v>
      </c>
      <c r="Z876" s="1">
        <v>0</v>
      </c>
      <c r="AA876" s="1">
        <v>1.18363056268539E-2</v>
      </c>
      <c r="AB876" s="1">
        <v>6.7092038071052199E-3</v>
      </c>
      <c r="AC876" s="1">
        <v>6.1874235042355501E-3</v>
      </c>
      <c r="AD876" s="1">
        <v>1.3672560139893399E-2</v>
      </c>
      <c r="AE876" s="1">
        <v>1.1595181511659501E-2</v>
      </c>
      <c r="AF876" s="1">
        <v>3.8377573063328699E-3</v>
      </c>
      <c r="AG876" s="1">
        <v>1.5760834457661901E-3</v>
      </c>
      <c r="AH876" s="1">
        <v>1.0721693785585467E-2</v>
      </c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x14ac:dyDescent="0.3">
      <c r="A877" s="3">
        <v>54751</v>
      </c>
      <c r="B877" s="3" t="s">
        <v>971</v>
      </c>
      <c r="C877" s="3" t="s">
        <v>291</v>
      </c>
      <c r="D877" s="3" t="s">
        <v>48</v>
      </c>
      <c r="E877" s="3" t="s">
        <v>48</v>
      </c>
      <c r="F877" s="3" t="s">
        <v>127</v>
      </c>
      <c r="G877" s="3">
        <v>43.085060689999899</v>
      </c>
      <c r="H877" s="3">
        <v>-83.669575469999899</v>
      </c>
      <c r="I877" s="17">
        <v>0.26410094356479258</v>
      </c>
      <c r="J877" s="17">
        <v>0.32193088255211239</v>
      </c>
      <c r="K877" s="17">
        <v>0.27886246582137159</v>
      </c>
      <c r="L877" s="17">
        <v>5.9379788306920055E-2</v>
      </c>
      <c r="M877" s="17">
        <v>0</v>
      </c>
      <c r="N877" s="17">
        <v>0</v>
      </c>
      <c r="O877" s="17">
        <v>0.12748540721017346</v>
      </c>
      <c r="P877" s="17">
        <v>0.35131283312927475</v>
      </c>
      <c r="Q877" s="17">
        <v>0.26375509788627854</v>
      </c>
      <c r="R877" s="17">
        <v>0.14885221816409278</v>
      </c>
      <c r="S877" s="17">
        <v>0.26309573972446659</v>
      </c>
      <c r="T877" s="17">
        <v>0.20110467466464196</v>
      </c>
      <c r="U877" s="17">
        <v>0.18938152961143526</v>
      </c>
      <c r="V877" s="17">
        <v>0.18864353111770901</v>
      </c>
      <c r="W877" s="17">
        <v>0.229950630394366</v>
      </c>
      <c r="X877" s="17">
        <v>0.199187475586694</v>
      </c>
      <c r="Y877" s="17">
        <v>4.2414134504942899E-2</v>
      </c>
      <c r="Z877" s="17">
        <v>0</v>
      </c>
      <c r="AA877" s="17">
        <v>0</v>
      </c>
      <c r="AB877" s="17">
        <v>9.10610051501239E-2</v>
      </c>
      <c r="AC877" s="17">
        <v>0.25093773794948199</v>
      </c>
      <c r="AD877" s="17">
        <v>0.18839649849019899</v>
      </c>
      <c r="AE877" s="17">
        <v>0.106323012974352</v>
      </c>
      <c r="AF877" s="17">
        <v>0.18792552837461901</v>
      </c>
      <c r="AG877" s="17">
        <v>0.14364619618902999</v>
      </c>
      <c r="AH877" s="17">
        <v>0.1352725211510252</v>
      </c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</row>
    <row r="878" spans="1:83" x14ac:dyDescent="0.3">
      <c r="A878" s="3">
        <v>54755</v>
      </c>
      <c r="B878" s="3" t="s">
        <v>972</v>
      </c>
      <c r="C878" s="3" t="s">
        <v>212</v>
      </c>
      <c r="D878" s="3" t="s">
        <v>48</v>
      </c>
      <c r="E878" s="3" t="s">
        <v>48</v>
      </c>
      <c r="F878" s="3" t="s">
        <v>33</v>
      </c>
      <c r="G878" s="3">
        <v>36.435003000000002</v>
      </c>
      <c r="H878" s="3">
        <v>-77.617802999999896</v>
      </c>
      <c r="I878" s="1">
        <v>3.8527556177981218E-2</v>
      </c>
      <c r="J878" s="1">
        <v>0.2373542488694986</v>
      </c>
      <c r="K878" s="1">
        <v>0.10652061855064293</v>
      </c>
      <c r="L878" s="1">
        <v>0</v>
      </c>
      <c r="M878" s="1">
        <v>0</v>
      </c>
      <c r="N878" s="1">
        <v>2.249035702187974E-2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3.2375679713944387E-2</v>
      </c>
      <c r="V878" s="1">
        <v>2.7519682984272299E-2</v>
      </c>
      <c r="W878" s="1">
        <v>0.16953874919249901</v>
      </c>
      <c r="X878" s="1">
        <v>7.6086156107602096E-2</v>
      </c>
      <c r="Y878" s="1">
        <v>0</v>
      </c>
      <c r="Z878" s="1">
        <v>0</v>
      </c>
      <c r="AA878" s="1">
        <v>1.60645407299141E-2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2.312548550996028E-2</v>
      </c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x14ac:dyDescent="0.3">
      <c r="A879" s="3">
        <v>54758</v>
      </c>
      <c r="B879" s="3" t="s">
        <v>973</v>
      </c>
      <c r="C879" s="3" t="s">
        <v>124</v>
      </c>
      <c r="D879" s="3" t="s">
        <v>48</v>
      </c>
      <c r="E879" s="3" t="s">
        <v>48</v>
      </c>
      <c r="F879" s="3" t="s">
        <v>127</v>
      </c>
      <c r="G879" s="3">
        <v>41.584379589999898</v>
      </c>
      <c r="H879" s="3">
        <v>-72.041441930000005</v>
      </c>
      <c r="I879" s="17">
        <v>0.29341866774445957</v>
      </c>
      <c r="J879" s="17">
        <v>0.29363094088656855</v>
      </c>
      <c r="K879" s="17">
        <v>0.32309106787956177</v>
      </c>
      <c r="L879" s="17">
        <v>0.25463731689505198</v>
      </c>
      <c r="M879" s="17">
        <v>0.34936020556168057</v>
      </c>
      <c r="N879" s="17">
        <v>0.34445515260135978</v>
      </c>
      <c r="O879" s="17">
        <v>0.35950152350870096</v>
      </c>
      <c r="P879" s="17">
        <v>0.32686351457345036</v>
      </c>
      <c r="Q879" s="17">
        <v>0.33618372690642878</v>
      </c>
      <c r="R879" s="17">
        <v>0.26549744863158575</v>
      </c>
      <c r="S879" s="17">
        <v>0.27026818750953135</v>
      </c>
      <c r="T879" s="17">
        <v>0.27507037896092718</v>
      </c>
      <c r="U879" s="17">
        <v>0.30784899965716828</v>
      </c>
      <c r="V879" s="17">
        <v>0.20958476267461401</v>
      </c>
      <c r="W879" s="17">
        <v>0.20973638634754899</v>
      </c>
      <c r="X879" s="17">
        <v>0.23077933419968699</v>
      </c>
      <c r="Y879" s="17">
        <v>0.18188379778218</v>
      </c>
      <c r="Z879" s="17">
        <v>0.24954300397262899</v>
      </c>
      <c r="AA879" s="17">
        <v>0.24603939471525699</v>
      </c>
      <c r="AB879" s="17">
        <v>0.256786802506215</v>
      </c>
      <c r="AC879" s="17">
        <v>0.23347393898103599</v>
      </c>
      <c r="AD879" s="17">
        <v>0.24013123350459201</v>
      </c>
      <c r="AE879" s="17">
        <v>0.18964103473684699</v>
      </c>
      <c r="AF879" s="17">
        <v>0.193048705363951</v>
      </c>
      <c r="AG879" s="17">
        <v>0.19647884211494801</v>
      </c>
      <c r="AH879" s="17">
        <v>0.21989214261226314</v>
      </c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</row>
    <row r="880" spans="1:83" x14ac:dyDescent="0.3">
      <c r="A880" s="3">
        <v>54761</v>
      </c>
      <c r="B880" s="3" t="s">
        <v>974</v>
      </c>
      <c r="C880" s="3" t="s">
        <v>608</v>
      </c>
      <c r="D880" s="3" t="s">
        <v>48</v>
      </c>
      <c r="E880" s="3" t="s">
        <v>48</v>
      </c>
      <c r="F880" s="3" t="s">
        <v>58</v>
      </c>
      <c r="G880" s="3">
        <v>45.803674000000001</v>
      </c>
      <c r="H880" s="3">
        <v>-119.369427999999</v>
      </c>
      <c r="I880" s="17">
        <v>1.4926278178475663</v>
      </c>
      <c r="J880" s="17">
        <v>0.92483472885190365</v>
      </c>
      <c r="K880" s="17">
        <v>0.93011807780596456</v>
      </c>
      <c r="L880" s="17">
        <v>0.95264776124066075</v>
      </c>
      <c r="M880" s="17">
        <v>1.7562630923277789</v>
      </c>
      <c r="N880" s="17">
        <v>1.9204639231834348</v>
      </c>
      <c r="O880" s="17">
        <v>1.5238837334017457</v>
      </c>
      <c r="P880" s="17">
        <v>1.5916214138290004</v>
      </c>
      <c r="Q880" s="17">
        <v>2.1265104831459762</v>
      </c>
      <c r="R880" s="17">
        <v>1.1380223317258724</v>
      </c>
      <c r="S880" s="17">
        <v>1.9352620315444429</v>
      </c>
      <c r="T880" s="17">
        <v>2.1123496968223492</v>
      </c>
      <c r="U880" s="17">
        <v>1.5365297793365955</v>
      </c>
      <c r="V880" s="17">
        <v>1.066162727033976</v>
      </c>
      <c r="W880" s="17">
        <v>0.66059623489421693</v>
      </c>
      <c r="X880" s="17">
        <v>0.66437005557568896</v>
      </c>
      <c r="Y880" s="17">
        <v>0.68046268660047193</v>
      </c>
      <c r="Z880" s="17">
        <v>1.2544736373769849</v>
      </c>
      <c r="AA880" s="17">
        <v>1.3717599451310249</v>
      </c>
      <c r="AB880" s="17">
        <v>1.0884883810012469</v>
      </c>
      <c r="AC880" s="17">
        <v>1.1368724384492861</v>
      </c>
      <c r="AD880" s="17">
        <v>1.518936059389983</v>
      </c>
      <c r="AE880" s="17">
        <v>0.81287309408990893</v>
      </c>
      <c r="AF880" s="17">
        <v>1.382330022531745</v>
      </c>
      <c r="AG880" s="17">
        <v>1.5088212120159641</v>
      </c>
      <c r="AH880" s="17">
        <v>1.0975212709547111</v>
      </c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</row>
    <row r="881" spans="1:83" x14ac:dyDescent="0.3">
      <c r="A881" s="3">
        <v>54785</v>
      </c>
      <c r="B881" s="3" t="s">
        <v>975</v>
      </c>
      <c r="C881" s="3" t="s">
        <v>446</v>
      </c>
      <c r="D881" s="3" t="s">
        <v>35</v>
      </c>
      <c r="E881" s="3" t="s">
        <v>1216</v>
      </c>
      <c r="F881" s="3" t="s">
        <v>58</v>
      </c>
      <c r="G881" s="3">
        <v>39.942324999999897</v>
      </c>
      <c r="H881" s="3">
        <v>-75.188970999999896</v>
      </c>
      <c r="I881" s="17">
        <v>129.84134434943496</v>
      </c>
      <c r="J881" s="17">
        <v>123.16902356299377</v>
      </c>
      <c r="K881" s="17">
        <v>124.54249299453568</v>
      </c>
      <c r="L881" s="17">
        <v>75.149043264268954</v>
      </c>
      <c r="M881" s="17">
        <v>90.755464685659206</v>
      </c>
      <c r="N881" s="17">
        <v>82.041193559286356</v>
      </c>
      <c r="O881" s="17">
        <v>96.628694363328947</v>
      </c>
      <c r="P881" s="17">
        <v>98.488864128359481</v>
      </c>
      <c r="Q881" s="17">
        <v>96.244368506403219</v>
      </c>
      <c r="R881" s="17">
        <v>86.750471620260797</v>
      </c>
      <c r="S881" s="17">
        <v>102.00449094714813</v>
      </c>
      <c r="T881" s="17">
        <v>112.75171906411246</v>
      </c>
      <c r="U881" s="17">
        <v>101.49160585055745</v>
      </c>
      <c r="V881" s="17">
        <v>0.97773246220108101</v>
      </c>
      <c r="W881" s="17">
        <v>0.89593494372900051</v>
      </c>
      <c r="X881" s="17">
        <v>0.97459534268314496</v>
      </c>
      <c r="Y881" s="17">
        <v>0.71207168234123908</v>
      </c>
      <c r="Z881" s="17">
        <v>0.99576715797599813</v>
      </c>
      <c r="AA881" s="17">
        <v>0.96655207527160814</v>
      </c>
      <c r="AB881" s="17">
        <v>1.135538404262987</v>
      </c>
      <c r="AC881" s="17">
        <v>1.1881858282399185</v>
      </c>
      <c r="AD881" s="17">
        <v>1.1420256772414712</v>
      </c>
      <c r="AE881" s="17">
        <v>0.93035606388694914</v>
      </c>
      <c r="AF881" s="17">
        <v>0.98700965391640527</v>
      </c>
      <c r="AG881" s="17">
        <v>1.0068662228347449</v>
      </c>
      <c r="AH881" s="17">
        <v>0.99396229323880336</v>
      </c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</row>
    <row r="882" spans="1:83" x14ac:dyDescent="0.3">
      <c r="A882" s="3">
        <v>54805</v>
      </c>
      <c r="B882" s="3" t="s">
        <v>976</v>
      </c>
      <c r="C882" s="3" t="s">
        <v>283</v>
      </c>
      <c r="D882" s="3" t="s">
        <v>48</v>
      </c>
      <c r="E882" s="3" t="s">
        <v>48</v>
      </c>
      <c r="F882" s="3" t="s">
        <v>58</v>
      </c>
      <c r="G882" s="3">
        <v>42.129225779999899</v>
      </c>
      <c r="H882" s="3">
        <v>-71.5115607299999</v>
      </c>
      <c r="I882" s="17">
        <v>0</v>
      </c>
      <c r="J882" s="17">
        <v>0</v>
      </c>
      <c r="K882" s="17">
        <v>2.633132753029226E-2</v>
      </c>
      <c r="L882" s="17">
        <v>0</v>
      </c>
      <c r="M882" s="17">
        <v>0.47825285185348299</v>
      </c>
      <c r="N882" s="17">
        <v>0.97146581479266614</v>
      </c>
      <c r="O882" s="17">
        <v>1.1120729290871898</v>
      </c>
      <c r="P882" s="17">
        <v>1.1048717176725451</v>
      </c>
      <c r="Q882" s="17">
        <v>0.76184661210960403</v>
      </c>
      <c r="R882" s="17">
        <v>0.49580334749542937</v>
      </c>
      <c r="S882" s="17">
        <v>0.19071966255128217</v>
      </c>
      <c r="T882" s="17">
        <v>0</v>
      </c>
      <c r="U882" s="17">
        <v>0.43139249333264024</v>
      </c>
      <c r="V882" s="17">
        <v>0</v>
      </c>
      <c r="W882" s="17">
        <v>0</v>
      </c>
      <c r="X882" s="17">
        <v>1.8808091093065901E-2</v>
      </c>
      <c r="Y882" s="17">
        <v>0</v>
      </c>
      <c r="Z882" s="17">
        <v>0.34160917989534501</v>
      </c>
      <c r="AA882" s="17">
        <v>0.693904153423333</v>
      </c>
      <c r="AB882" s="17">
        <v>0.79433780649084995</v>
      </c>
      <c r="AC882" s="17">
        <v>0.78919408405181801</v>
      </c>
      <c r="AD882" s="17">
        <v>0.54417615150686005</v>
      </c>
      <c r="AE882" s="17">
        <v>0.354145248211021</v>
      </c>
      <c r="AF882" s="17">
        <v>0.136228330393773</v>
      </c>
      <c r="AG882" s="17">
        <v>0</v>
      </c>
      <c r="AH882" s="17">
        <v>0.3081374952376002</v>
      </c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</row>
    <row r="883" spans="1:83" x14ac:dyDescent="0.3">
      <c r="A883" s="3">
        <v>54817</v>
      </c>
      <c r="B883" s="3" t="s">
        <v>977</v>
      </c>
      <c r="C883" s="3" t="s">
        <v>69</v>
      </c>
      <c r="D883" s="3" t="s">
        <v>48</v>
      </c>
      <c r="E883" s="3" t="s">
        <v>48</v>
      </c>
      <c r="F883" s="3" t="s">
        <v>58</v>
      </c>
      <c r="G883" s="3">
        <v>32.399040669999899</v>
      </c>
      <c r="H883" s="3">
        <v>-97.40853079</v>
      </c>
      <c r="I883" s="17">
        <v>0.16969954799833559</v>
      </c>
      <c r="J883" s="17">
        <v>0.56867125592813328</v>
      </c>
      <c r="K883" s="17">
        <v>0.16407906431689079</v>
      </c>
      <c r="L883" s="17">
        <v>1.3811218902252688E-2</v>
      </c>
      <c r="M883" s="17">
        <v>0</v>
      </c>
      <c r="N883" s="17">
        <v>0.30985018261168717</v>
      </c>
      <c r="O883" s="17">
        <v>1.1730650541462788</v>
      </c>
      <c r="P883" s="17">
        <v>1.0478676410155381</v>
      </c>
      <c r="Q883" s="17">
        <v>0.62029537142703894</v>
      </c>
      <c r="R883" s="17">
        <v>0.51604577159587761</v>
      </c>
      <c r="S883" s="17">
        <v>0.94420196262150213</v>
      </c>
      <c r="T883" s="17">
        <v>0.53200036199560452</v>
      </c>
      <c r="U883" s="17">
        <v>0.50480284357804506</v>
      </c>
      <c r="V883" s="17">
        <v>0.121213962855954</v>
      </c>
      <c r="W883" s="17">
        <v>0.40619375423438098</v>
      </c>
      <c r="X883" s="17">
        <v>0.117199331654922</v>
      </c>
      <c r="Y883" s="17">
        <v>9.8651563587519205E-3</v>
      </c>
      <c r="Z883" s="17">
        <v>0</v>
      </c>
      <c r="AA883" s="17">
        <v>0.22132155900834799</v>
      </c>
      <c r="AB883" s="17">
        <v>0.837903610104485</v>
      </c>
      <c r="AC883" s="17">
        <v>0.74847688643967003</v>
      </c>
      <c r="AD883" s="17">
        <v>0.44306812244788502</v>
      </c>
      <c r="AE883" s="17">
        <v>0.36860412256848402</v>
      </c>
      <c r="AF883" s="17">
        <v>0.67442997330107302</v>
      </c>
      <c r="AG883" s="17">
        <v>0.38000025856828901</v>
      </c>
      <c r="AH883" s="17">
        <v>0.36057345969860372</v>
      </c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</row>
    <row r="884" spans="1:83" x14ac:dyDescent="0.3">
      <c r="A884" s="3">
        <v>54832</v>
      </c>
      <c r="B884" s="3" t="s">
        <v>978</v>
      </c>
      <c r="C884" s="3" t="s">
        <v>139</v>
      </c>
      <c r="D884" s="3" t="s">
        <v>48</v>
      </c>
      <c r="E884" s="3" t="s">
        <v>48</v>
      </c>
      <c r="F884" s="3" t="s">
        <v>58</v>
      </c>
      <c r="G884" s="3">
        <v>38.6682247399999</v>
      </c>
      <c r="H884" s="3">
        <v>-76.867641250000005</v>
      </c>
      <c r="I884" s="1">
        <v>0.36738952258847996</v>
      </c>
      <c r="J884" s="1">
        <v>0.19091571991574038</v>
      </c>
      <c r="K884" s="1">
        <v>0.8594535006011863</v>
      </c>
      <c r="L884" s="1">
        <v>0.94843261200400009</v>
      </c>
      <c r="M884" s="1">
        <v>0.29755838407814961</v>
      </c>
      <c r="N884" s="1">
        <v>1.0982564849169159</v>
      </c>
      <c r="O884" s="1">
        <v>1.2683131959481688</v>
      </c>
      <c r="P884" s="1">
        <v>1.0950013337174407</v>
      </c>
      <c r="Q884" s="1">
        <v>0.99417875050004545</v>
      </c>
      <c r="R884" s="1">
        <v>0.97819597872954023</v>
      </c>
      <c r="S884" s="1">
        <v>1.1305574202303232</v>
      </c>
      <c r="T884" s="1">
        <v>0.85690849392901347</v>
      </c>
      <c r="U884" s="1">
        <v>0.84355022160145365</v>
      </c>
      <c r="V884" s="1">
        <v>0.26242108756319998</v>
      </c>
      <c r="W884" s="1">
        <v>0.136368371368386</v>
      </c>
      <c r="X884" s="1">
        <v>0.61389535757227598</v>
      </c>
      <c r="Y884" s="1">
        <v>0.677451865717143</v>
      </c>
      <c r="Z884" s="1">
        <v>0.21254170291296401</v>
      </c>
      <c r="AA884" s="1">
        <v>0.78446891779779704</v>
      </c>
      <c r="AB884" s="1">
        <v>0.905937997105835</v>
      </c>
      <c r="AC884" s="1">
        <v>0.782143809798172</v>
      </c>
      <c r="AD884" s="1">
        <v>0.71012767892860396</v>
      </c>
      <c r="AE884" s="1">
        <v>0.69871141337824305</v>
      </c>
      <c r="AF884" s="1">
        <v>0.80754101445023097</v>
      </c>
      <c r="AG884" s="1">
        <v>0.61207749566358105</v>
      </c>
      <c r="AH884" s="1">
        <v>0.60253587257246699</v>
      </c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x14ac:dyDescent="0.3">
      <c r="A885" s="3">
        <v>54914</v>
      </c>
      <c r="B885" s="3" t="s">
        <v>979</v>
      </c>
      <c r="C885" s="3" t="s">
        <v>388</v>
      </c>
      <c r="D885" s="3" t="s">
        <v>92</v>
      </c>
      <c r="E885" s="3" t="s">
        <v>92</v>
      </c>
      <c r="F885" s="3" t="s">
        <v>58</v>
      </c>
      <c r="G885" s="3">
        <v>40.699160999999897</v>
      </c>
      <c r="H885" s="3">
        <v>-73.976202999999899</v>
      </c>
      <c r="I885" s="1">
        <v>31.152590424815507</v>
      </c>
      <c r="J885" s="1">
        <v>26.095074785050727</v>
      </c>
      <c r="K885" s="1">
        <v>31.237464427511473</v>
      </c>
      <c r="L885" s="1">
        <v>19.953761659432917</v>
      </c>
      <c r="M885" s="1">
        <v>23.418223029846846</v>
      </c>
      <c r="N885" s="1">
        <v>46.913810433524709</v>
      </c>
      <c r="O885" s="1">
        <v>46.069628010839104</v>
      </c>
      <c r="P885" s="1">
        <v>46.794145076864432</v>
      </c>
      <c r="Q885" s="1">
        <v>47.977933281232964</v>
      </c>
      <c r="R885" s="1">
        <v>47.992987934064608</v>
      </c>
      <c r="S885" s="1">
        <v>43.895475578887961</v>
      </c>
      <c r="T885" s="1">
        <v>37.368791935124591</v>
      </c>
      <c r="U885" s="1">
        <v>37.473808982424217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x14ac:dyDescent="0.3">
      <c r="A886" s="3">
        <v>54915</v>
      </c>
      <c r="B886" s="3" t="s">
        <v>980</v>
      </c>
      <c r="C886" s="3" t="s">
        <v>291</v>
      </c>
      <c r="D886" s="3" t="s">
        <v>48</v>
      </c>
      <c r="E886" s="3" t="s">
        <v>48</v>
      </c>
      <c r="F886" s="3" t="s">
        <v>58</v>
      </c>
      <c r="G886" s="3">
        <v>43.940218000000002</v>
      </c>
      <c r="H886" s="3">
        <v>-86.424019000000001</v>
      </c>
      <c r="I886" s="1">
        <v>1.1510610616707411</v>
      </c>
      <c r="J886" s="1">
        <v>1.1455630714188094</v>
      </c>
      <c r="K886" s="1">
        <v>1.1638279048015312</v>
      </c>
      <c r="L886" s="1">
        <v>0.83511640517787433</v>
      </c>
      <c r="M886" s="1">
        <v>1.2292980318771558</v>
      </c>
      <c r="N886" s="1">
        <v>1.2230561353536329</v>
      </c>
      <c r="O886" s="1">
        <v>1.306327904187061</v>
      </c>
      <c r="P886" s="1">
        <v>1.3316899033233081</v>
      </c>
      <c r="Q886" s="1">
        <v>1.1989697737905929</v>
      </c>
      <c r="R886" s="1">
        <v>1.1420339618822302</v>
      </c>
      <c r="S886" s="1">
        <v>1.0919688233212317</v>
      </c>
      <c r="T886" s="1">
        <v>0.96849769215449455</v>
      </c>
      <c r="U886" s="1">
        <v>1.1496546037967637</v>
      </c>
      <c r="V886" s="1">
        <v>0.82218647262195799</v>
      </c>
      <c r="W886" s="1">
        <v>0.818259336727721</v>
      </c>
      <c r="X886" s="1">
        <v>0.83130564628680803</v>
      </c>
      <c r="Y886" s="1">
        <v>0.596511717984196</v>
      </c>
      <c r="Z886" s="1">
        <v>0.87807002276939705</v>
      </c>
      <c r="AA886" s="1">
        <v>0.873611525252595</v>
      </c>
      <c r="AB886" s="1">
        <v>0.93309136013361504</v>
      </c>
      <c r="AC886" s="1">
        <v>0.95120707380236302</v>
      </c>
      <c r="AD886" s="1">
        <v>0.85640698127899495</v>
      </c>
      <c r="AE886" s="1">
        <v>0.81573854420159297</v>
      </c>
      <c r="AF886" s="1">
        <v>0.77997773094373701</v>
      </c>
      <c r="AG886" s="1">
        <v>0.69178406582463903</v>
      </c>
      <c r="AH886" s="1">
        <v>0.82118185985483139</v>
      </c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x14ac:dyDescent="0.3">
      <c r="A887" s="3">
        <v>54945</v>
      </c>
      <c r="B887" s="3" t="s">
        <v>981</v>
      </c>
      <c r="C887" s="3" t="s">
        <v>124</v>
      </c>
      <c r="D887" s="3" t="s">
        <v>35</v>
      </c>
      <c r="E887" s="3" t="s">
        <v>1216</v>
      </c>
      <c r="F887" s="3" t="s">
        <v>127</v>
      </c>
      <c r="G887" s="3">
        <v>41.747664090000001</v>
      </c>
      <c r="H887" s="3">
        <v>-72.650557919999898</v>
      </c>
      <c r="I887" s="17">
        <v>65.211894694836303</v>
      </c>
      <c r="J887" s="17">
        <v>65.829051480784983</v>
      </c>
      <c r="K887" s="17">
        <v>60.202966589680337</v>
      </c>
      <c r="L887" s="17">
        <v>45.41416577540955</v>
      </c>
      <c r="M887" s="17">
        <v>60.957062583211616</v>
      </c>
      <c r="N887" s="17">
        <v>57.548500326453023</v>
      </c>
      <c r="O887" s="17">
        <v>77.066802113735449</v>
      </c>
      <c r="P887" s="17">
        <v>64.307947518937752</v>
      </c>
      <c r="Q887" s="17">
        <v>62.29216786100379</v>
      </c>
      <c r="R887" s="17">
        <v>42.753689503664432</v>
      </c>
      <c r="S887" s="17">
        <v>69.737110587996924</v>
      </c>
      <c r="T887" s="17">
        <v>68.180932436497244</v>
      </c>
      <c r="U887" s="17">
        <v>61.622169689439275</v>
      </c>
      <c r="V887" s="17">
        <v>0.46176319948596795</v>
      </c>
      <c r="W887" s="17">
        <v>0.46197827292608695</v>
      </c>
      <c r="X887" s="17">
        <v>0.43492981500029165</v>
      </c>
      <c r="Y887" s="17">
        <v>0.38055874428500619</v>
      </c>
      <c r="Z887" s="17">
        <v>0.64948808882757014</v>
      </c>
      <c r="AA887" s="17">
        <v>0.62602447957939555</v>
      </c>
      <c r="AB887" s="17">
        <v>0.87147123145204275</v>
      </c>
      <c r="AC887" s="17">
        <v>0.73728089473945613</v>
      </c>
      <c r="AD887" s="17">
        <v>0.69490659112355546</v>
      </c>
      <c r="AE887" s="17">
        <v>0.41882338839761335</v>
      </c>
      <c r="AF887" s="17">
        <v>0.60990305857919425</v>
      </c>
      <c r="AG887" s="17">
        <v>0.54696770379557968</v>
      </c>
      <c r="AH887" s="17">
        <v>0.57539625156602503</v>
      </c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</row>
    <row r="888" spans="1:83" x14ac:dyDescent="0.3">
      <c r="A888" s="3">
        <v>54974</v>
      </c>
      <c r="B888" s="3" t="s">
        <v>982</v>
      </c>
      <c r="C888" s="3" t="s">
        <v>419</v>
      </c>
      <c r="D888" s="3" t="s">
        <v>48</v>
      </c>
      <c r="E888" s="3" t="s">
        <v>48</v>
      </c>
      <c r="F888" s="3" t="s">
        <v>127</v>
      </c>
      <c r="G888" s="3">
        <v>41.515836999999898</v>
      </c>
      <c r="H888" s="3">
        <v>-84.293509999999898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1.9835853546567237</v>
      </c>
      <c r="U888" s="1">
        <v>0.16846889313522859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1.4168466818976599</v>
      </c>
      <c r="AH888" s="1">
        <v>0.12033492366802044</v>
      </c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x14ac:dyDescent="0.3">
      <c r="A889" s="3">
        <v>55010</v>
      </c>
      <c r="B889" s="3" t="s">
        <v>983</v>
      </c>
      <c r="C889" s="3" t="s">
        <v>312</v>
      </c>
      <c r="D889" s="3" t="s">
        <v>48</v>
      </c>
      <c r="E889" s="3" t="s">
        <v>48</v>
      </c>
      <c r="F889" s="3" t="s">
        <v>58</v>
      </c>
      <c r="G889" s="3">
        <v>44.795592999999897</v>
      </c>
      <c r="H889" s="3">
        <v>-92.910775999999899</v>
      </c>
      <c r="I889" s="1">
        <v>2.1695227486742318E-2</v>
      </c>
      <c r="J889" s="1">
        <v>9.3481641210209132E-2</v>
      </c>
      <c r="K889" s="1">
        <v>4.3487513994655357E-2</v>
      </c>
      <c r="L889" s="1">
        <v>9.1209855299372325E-2</v>
      </c>
      <c r="M889" s="1">
        <v>0.15039411774344719</v>
      </c>
      <c r="N889" s="1">
        <v>8.4205771831705578E-2</v>
      </c>
      <c r="O889" s="1">
        <v>0.30617455743329136</v>
      </c>
      <c r="P889" s="1">
        <v>0.23744764685834779</v>
      </c>
      <c r="Q889" s="1">
        <v>0.24771034206585937</v>
      </c>
      <c r="R889" s="1">
        <v>6.168292408669776E-2</v>
      </c>
      <c r="S889" s="1">
        <v>3.6219080744016377E-2</v>
      </c>
      <c r="T889" s="1">
        <v>6.0734279448316317E-2</v>
      </c>
      <c r="U889" s="1">
        <v>0.11980258008413947</v>
      </c>
      <c r="V889" s="1">
        <v>1.54965910619588E-2</v>
      </c>
      <c r="W889" s="1">
        <v>6.6772600864435094E-2</v>
      </c>
      <c r="X889" s="1">
        <v>3.1062509996182399E-2</v>
      </c>
      <c r="Y889" s="1">
        <v>6.5149896642408806E-2</v>
      </c>
      <c r="Z889" s="1">
        <v>0.10742436981674799</v>
      </c>
      <c r="AA889" s="1">
        <v>6.0146979879789703E-2</v>
      </c>
      <c r="AB889" s="1">
        <v>0.21869611245235099</v>
      </c>
      <c r="AC889" s="1">
        <v>0.16960546204167701</v>
      </c>
      <c r="AD889" s="1">
        <v>0.176935958618471</v>
      </c>
      <c r="AE889" s="1">
        <v>4.4059231490498403E-2</v>
      </c>
      <c r="AF889" s="1">
        <v>2.5870771960011699E-2</v>
      </c>
      <c r="AG889" s="1">
        <v>4.3381628177368799E-2</v>
      </c>
      <c r="AH889" s="1">
        <v>8.5573271488671068E-2</v>
      </c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x14ac:dyDescent="0.3">
      <c r="A890" s="3">
        <v>55011</v>
      </c>
      <c r="B890" s="3" t="s">
        <v>984</v>
      </c>
      <c r="C890" s="3" t="s">
        <v>530</v>
      </c>
      <c r="D890" s="3" t="s">
        <v>48</v>
      </c>
      <c r="E890" s="3" t="s">
        <v>48</v>
      </c>
      <c r="F890" s="3" t="s">
        <v>58</v>
      </c>
      <c r="G890" s="3">
        <v>42.855108000000001</v>
      </c>
      <c r="H890" s="3">
        <v>-88.729910000000004</v>
      </c>
      <c r="I890" s="1">
        <v>0.1464546141598414</v>
      </c>
      <c r="J890" s="1">
        <v>0.36386659580246639</v>
      </c>
      <c r="K890" s="1">
        <v>0.26198477094935041</v>
      </c>
      <c r="L890" s="1">
        <v>0.37090932007048077</v>
      </c>
      <c r="M890" s="1">
        <v>2.3433182898811977E-2</v>
      </c>
      <c r="N890" s="1">
        <v>0.2260439170101784</v>
      </c>
      <c r="O890" s="1">
        <v>0.3979154759437844</v>
      </c>
      <c r="P890" s="1">
        <v>0.40989460608821332</v>
      </c>
      <c r="Q890" s="1">
        <v>0.38895324575525458</v>
      </c>
      <c r="R890" s="1">
        <v>0.28507267455341495</v>
      </c>
      <c r="S890" s="1">
        <v>0.15380686271344518</v>
      </c>
      <c r="T890" s="1">
        <v>0.1995932340436552</v>
      </c>
      <c r="U890" s="1">
        <v>0.26803964484027132</v>
      </c>
      <c r="V890" s="1">
        <v>0.10461043868560101</v>
      </c>
      <c r="W890" s="1">
        <v>0.259904711287476</v>
      </c>
      <c r="X890" s="1">
        <v>0.18713197924953601</v>
      </c>
      <c r="Y890" s="1">
        <v>0.26493522862177199</v>
      </c>
      <c r="Z890" s="1">
        <v>1.67379877848657E-2</v>
      </c>
      <c r="AA890" s="1">
        <v>0.16145994072155601</v>
      </c>
      <c r="AB890" s="1">
        <v>0.284225339959846</v>
      </c>
      <c r="AC890" s="1">
        <v>0.29278186149158097</v>
      </c>
      <c r="AD890" s="1">
        <v>0.27782374696803902</v>
      </c>
      <c r="AE890" s="1">
        <v>0.20362333896672499</v>
      </c>
      <c r="AF890" s="1">
        <v>0.109862044795318</v>
      </c>
      <c r="AG890" s="1">
        <v>0.14256659574546801</v>
      </c>
      <c r="AH890" s="1">
        <v>0.19145688917162243</v>
      </c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x14ac:dyDescent="0.3">
      <c r="A891" s="3">
        <v>55040</v>
      </c>
      <c r="B891" s="3" t="s">
        <v>985</v>
      </c>
      <c r="C891" s="3" t="s">
        <v>154</v>
      </c>
      <c r="D891" s="3" t="s">
        <v>48</v>
      </c>
      <c r="E891" s="3" t="s">
        <v>48</v>
      </c>
      <c r="F891" s="3" t="s">
        <v>58</v>
      </c>
      <c r="G891" s="3">
        <v>32.484912999999899</v>
      </c>
      <c r="H891" s="3">
        <v>-83.603522999999896</v>
      </c>
      <c r="I891" s="1">
        <v>2.1857723972648898E-2</v>
      </c>
      <c r="J891" s="1">
        <v>8.2386480641960871E-2</v>
      </c>
      <c r="K891" s="1">
        <v>1.3018258318147795E-3</v>
      </c>
      <c r="L891" s="1">
        <v>0</v>
      </c>
      <c r="M891" s="1">
        <v>0.19177653603972081</v>
      </c>
      <c r="N891" s="1">
        <v>0.16552735048364478</v>
      </c>
      <c r="O891" s="1">
        <v>0.42839572277205618</v>
      </c>
      <c r="P891" s="1">
        <v>0.2635068392968466</v>
      </c>
      <c r="Q891" s="1">
        <v>0.23189881430401837</v>
      </c>
      <c r="R891" s="1">
        <v>2.5513394501456118E-2</v>
      </c>
      <c r="S891" s="1">
        <v>1.1877124467538666E-4</v>
      </c>
      <c r="T891" s="1">
        <v>0</v>
      </c>
      <c r="U891" s="1">
        <v>0.11818104891450935</v>
      </c>
      <c r="V891" s="1">
        <v>1.56126599804635E-2</v>
      </c>
      <c r="W891" s="1">
        <v>5.88474861728292E-2</v>
      </c>
      <c r="X891" s="1">
        <v>9.2987559415341401E-4</v>
      </c>
      <c r="Y891" s="1">
        <v>0</v>
      </c>
      <c r="Z891" s="1">
        <v>0.13698324002837201</v>
      </c>
      <c r="AA891" s="1">
        <v>0.11823382177403199</v>
      </c>
      <c r="AB891" s="1">
        <v>0.30599694483718298</v>
      </c>
      <c r="AC891" s="1">
        <v>0.18821917092631901</v>
      </c>
      <c r="AD891" s="1">
        <v>0.16564201021715599</v>
      </c>
      <c r="AE891" s="1">
        <v>1.8223853215325801E-2</v>
      </c>
      <c r="AF891" s="1">
        <v>8.4836603339561904E-5</v>
      </c>
      <c r="AG891" s="1">
        <v>0</v>
      </c>
      <c r="AH891" s="1">
        <v>8.4415034938935235E-2</v>
      </c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x14ac:dyDescent="0.3">
      <c r="A892" s="3">
        <v>55041</v>
      </c>
      <c r="B892" s="3" t="s">
        <v>986</v>
      </c>
      <c r="C892" s="3" t="s">
        <v>283</v>
      </c>
      <c r="D892" s="3" t="s">
        <v>48</v>
      </c>
      <c r="E892" s="3" t="s">
        <v>48</v>
      </c>
      <c r="F892" s="3" t="s">
        <v>58</v>
      </c>
      <c r="G892" s="3">
        <v>42.048075570000002</v>
      </c>
      <c r="H892" s="3">
        <v>-72.648122849999893</v>
      </c>
      <c r="I892" s="17">
        <v>0.1686560499508836</v>
      </c>
      <c r="J892" s="17">
        <v>0.2734453023624826</v>
      </c>
      <c r="K892" s="17">
        <v>0.60251693362029812</v>
      </c>
      <c r="L892" s="17">
        <v>0.57608596896285535</v>
      </c>
      <c r="M892" s="17">
        <v>1.0352253711642836</v>
      </c>
      <c r="N892" s="17">
        <v>1.0526773027859142</v>
      </c>
      <c r="O892" s="17">
        <v>1.0519427362046763</v>
      </c>
      <c r="P892" s="17">
        <v>1.2044635825601064</v>
      </c>
      <c r="Q892" s="17">
        <v>1.0158740892142542</v>
      </c>
      <c r="R892" s="17">
        <v>0.49441805154240376</v>
      </c>
      <c r="S892" s="17">
        <v>0.75222420510895838</v>
      </c>
      <c r="T892" s="17">
        <v>0.5164314922110903</v>
      </c>
      <c r="U892" s="17">
        <v>0.73108382515938342</v>
      </c>
      <c r="V892" s="17">
        <v>0.120468607107774</v>
      </c>
      <c r="W892" s="17">
        <v>0.195318073116059</v>
      </c>
      <c r="X892" s="17">
        <v>0.43036923830021301</v>
      </c>
      <c r="Y892" s="17">
        <v>0.41148997783061098</v>
      </c>
      <c r="Z892" s="17">
        <v>0.73944669368877403</v>
      </c>
      <c r="AA892" s="17">
        <v>0.75191235913279597</v>
      </c>
      <c r="AB892" s="17">
        <v>0.75138766871762597</v>
      </c>
      <c r="AC892" s="17">
        <v>0.86033113040007603</v>
      </c>
      <c r="AD892" s="17">
        <v>0.72562434943875298</v>
      </c>
      <c r="AE892" s="17">
        <v>0.35315575110171699</v>
      </c>
      <c r="AF892" s="17">
        <v>0.53730300364925598</v>
      </c>
      <c r="AG892" s="17">
        <v>0.36887963729363599</v>
      </c>
      <c r="AH892" s="17">
        <v>0.52220273225670244</v>
      </c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</row>
    <row r="893" spans="1:83" x14ac:dyDescent="0.3">
      <c r="A893" s="3">
        <v>55042</v>
      </c>
      <c r="B893" s="3" t="s">
        <v>987</v>
      </c>
      <c r="C893" s="3" t="s">
        <v>124</v>
      </c>
      <c r="D893" s="3" t="s">
        <v>92</v>
      </c>
      <c r="E893" s="3" t="s">
        <v>92</v>
      </c>
      <c r="F893" s="3" t="s">
        <v>58</v>
      </c>
      <c r="G893" s="3">
        <v>41.17089386</v>
      </c>
      <c r="H893" s="3">
        <v>-73.18386375</v>
      </c>
      <c r="I893" s="17">
        <v>129.61110072846452</v>
      </c>
      <c r="J893" s="17">
        <v>125.57872618093853</v>
      </c>
      <c r="K893" s="17">
        <v>133.12297398019174</v>
      </c>
      <c r="L893" s="17">
        <v>112.35560309654481</v>
      </c>
      <c r="M893" s="17">
        <v>14.413564117249875</v>
      </c>
      <c r="N893" s="17">
        <v>78.427120849089476</v>
      </c>
      <c r="O893" s="17">
        <v>89.096798147659683</v>
      </c>
      <c r="P893" s="17">
        <v>117.7284732246446</v>
      </c>
      <c r="Q893" s="17">
        <v>111.88776018224063</v>
      </c>
      <c r="R893" s="17">
        <v>85.929901746978302</v>
      </c>
      <c r="S893" s="17">
        <v>115.11281671018558</v>
      </c>
      <c r="T893" s="17">
        <v>120.07744901665613</v>
      </c>
      <c r="U893" s="17">
        <v>102.57285328226105</v>
      </c>
      <c r="V893" s="17">
        <v>0</v>
      </c>
      <c r="W893" s="17">
        <v>0</v>
      </c>
      <c r="X893" s="17">
        <v>0</v>
      </c>
      <c r="Y893" s="17">
        <v>0</v>
      </c>
      <c r="Z893" s="17">
        <v>0</v>
      </c>
      <c r="AA893" s="17">
        <v>0</v>
      </c>
      <c r="AB893" s="17">
        <v>0</v>
      </c>
      <c r="AC893" s="17">
        <v>0</v>
      </c>
      <c r="AD893" s="17">
        <v>0</v>
      </c>
      <c r="AE893" s="17">
        <v>0</v>
      </c>
      <c r="AF893" s="17">
        <v>0</v>
      </c>
      <c r="AG893" s="17">
        <v>0</v>
      </c>
      <c r="AH893" s="17">
        <v>0</v>
      </c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</row>
    <row r="894" spans="1:83" x14ac:dyDescent="0.3">
      <c r="A894" s="3">
        <v>55043</v>
      </c>
      <c r="B894" s="3" t="s">
        <v>988</v>
      </c>
      <c r="C894" s="3" t="s">
        <v>71</v>
      </c>
      <c r="D894" s="3" t="s">
        <v>48</v>
      </c>
      <c r="E894" s="3" t="s">
        <v>48</v>
      </c>
      <c r="F894" s="3" t="s">
        <v>58</v>
      </c>
      <c r="G894" s="3">
        <v>35.072018999999898</v>
      </c>
      <c r="H894" s="3">
        <v>-81.613539000000003</v>
      </c>
      <c r="I894" s="17">
        <v>0.33971379410171842</v>
      </c>
      <c r="J894" s="17">
        <v>0.4381274219414078</v>
      </c>
      <c r="K894" s="17">
        <v>0.49030660909465756</v>
      </c>
      <c r="L894" s="17">
        <v>2.47494458108149E-2</v>
      </c>
      <c r="M894" s="17">
        <v>0.53022945916428454</v>
      </c>
      <c r="N894" s="17">
        <v>0.71122622338709751</v>
      </c>
      <c r="O894" s="17">
        <v>0.70627042527690731</v>
      </c>
      <c r="P894" s="17">
        <v>0.66928759532930537</v>
      </c>
      <c r="Q894" s="17">
        <v>0.69298616019194936</v>
      </c>
      <c r="R894" s="17">
        <v>0</v>
      </c>
      <c r="S894" s="17">
        <v>0.17248545411250299</v>
      </c>
      <c r="T894" s="17">
        <v>0.61527766784573601</v>
      </c>
      <c r="U894" s="17">
        <v>0.44984832436882533</v>
      </c>
      <c r="V894" s="17">
        <v>0.24265271007265601</v>
      </c>
      <c r="W894" s="17">
        <v>0.31294815852957703</v>
      </c>
      <c r="X894" s="17">
        <v>0.35021900649618398</v>
      </c>
      <c r="Y894" s="17">
        <v>1.76781755791535E-2</v>
      </c>
      <c r="Z894" s="17">
        <v>0.378735327974489</v>
      </c>
      <c r="AA894" s="17">
        <v>0.50801873099078398</v>
      </c>
      <c r="AB894" s="17">
        <v>0.504478875197791</v>
      </c>
      <c r="AC894" s="17">
        <v>0.47806256809236097</v>
      </c>
      <c r="AD894" s="17">
        <v>0.49499011442282098</v>
      </c>
      <c r="AE894" s="17">
        <v>0</v>
      </c>
      <c r="AF894" s="17">
        <v>0.123203895794645</v>
      </c>
      <c r="AG894" s="17">
        <v>0.43948404846124001</v>
      </c>
      <c r="AH894" s="17">
        <v>0.32132023169201812</v>
      </c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</row>
    <row r="895" spans="1:83" x14ac:dyDescent="0.3">
      <c r="A895" s="3">
        <v>55047</v>
      </c>
      <c r="B895" s="3" t="s">
        <v>989</v>
      </c>
      <c r="C895" s="3" t="s">
        <v>69</v>
      </c>
      <c r="D895" s="3" t="s">
        <v>48</v>
      </c>
      <c r="E895" s="3" t="s">
        <v>48</v>
      </c>
      <c r="F895" s="3" t="s">
        <v>58</v>
      </c>
      <c r="G895" s="3">
        <v>29.7233333299999</v>
      </c>
      <c r="H895" s="3">
        <v>-95.17694444</v>
      </c>
      <c r="I895" s="1">
        <v>1.0036556062150421</v>
      </c>
      <c r="J895" s="1">
        <v>0.70966304747201214</v>
      </c>
      <c r="K895" s="1">
        <v>2.5730841976999317</v>
      </c>
      <c r="L895" s="1">
        <v>2.9783747387343875</v>
      </c>
      <c r="M895" s="1">
        <v>2.417251811598764</v>
      </c>
      <c r="N895" s="1">
        <v>2.8970058177613556</v>
      </c>
      <c r="O895" s="1">
        <v>3.2168133615621217</v>
      </c>
      <c r="P895" s="1">
        <v>2.8159282170064079</v>
      </c>
      <c r="Q895" s="1">
        <v>2.7785014486858999</v>
      </c>
      <c r="R895" s="1">
        <v>2.748315038159082</v>
      </c>
      <c r="S895" s="1">
        <v>2.0045533381436078</v>
      </c>
      <c r="T895" s="1">
        <v>2.5762053857709537</v>
      </c>
      <c r="U895" s="1">
        <v>2.4041438021571375</v>
      </c>
      <c r="V895" s="1">
        <v>0.71689686158217303</v>
      </c>
      <c r="W895" s="1">
        <v>0.50690217676572302</v>
      </c>
      <c r="X895" s="1">
        <v>1.83791728407138</v>
      </c>
      <c r="Y895" s="1">
        <v>2.1274105276674198</v>
      </c>
      <c r="Z895" s="1">
        <v>1.72660843685626</v>
      </c>
      <c r="AA895" s="1">
        <v>2.0692898698295399</v>
      </c>
      <c r="AB895" s="1">
        <v>2.29772382968723</v>
      </c>
      <c r="AC895" s="1">
        <v>2.0113772978617201</v>
      </c>
      <c r="AD895" s="1">
        <v>1.9846438919185001</v>
      </c>
      <c r="AE895" s="1">
        <v>1.9630821701136301</v>
      </c>
      <c r="AF895" s="1">
        <v>1.4318238129597201</v>
      </c>
      <c r="AG895" s="1">
        <v>1.84014670412211</v>
      </c>
      <c r="AH895" s="1">
        <v>1.7172455729693843</v>
      </c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x14ac:dyDescent="0.3">
      <c r="A896" s="3">
        <v>55062</v>
      </c>
      <c r="B896" s="3" t="s">
        <v>990</v>
      </c>
      <c r="C896" s="3" t="s">
        <v>69</v>
      </c>
      <c r="D896" s="3" t="s">
        <v>48</v>
      </c>
      <c r="E896" s="3" t="s">
        <v>48</v>
      </c>
      <c r="F896" s="3" t="s">
        <v>58</v>
      </c>
      <c r="G896" s="3">
        <v>30.593152759999899</v>
      </c>
      <c r="H896" s="3">
        <v>-95.918124500000005</v>
      </c>
      <c r="I896" s="17">
        <v>2.193998945539632</v>
      </c>
      <c r="J896" s="17">
        <v>2.0653692310283476</v>
      </c>
      <c r="K896" s="17">
        <v>2.0944841747904199</v>
      </c>
      <c r="L896" s="17">
        <v>1.1657348818314219</v>
      </c>
      <c r="M896" s="17">
        <v>2.6859824005725756</v>
      </c>
      <c r="N896" s="17">
        <v>2.2542886252342398</v>
      </c>
      <c r="O896" s="17">
        <v>2.5313070790165479</v>
      </c>
      <c r="P896" s="17">
        <v>2.8467352272581175</v>
      </c>
      <c r="Q896" s="17">
        <v>2.9127844351110959</v>
      </c>
      <c r="R896" s="17">
        <v>1.7380773980580917</v>
      </c>
      <c r="S896" s="17">
        <v>3.2010369846759219</v>
      </c>
      <c r="T896" s="17">
        <v>2.9523516372758798</v>
      </c>
      <c r="U896" s="17">
        <v>2.3895252849649955</v>
      </c>
      <c r="V896" s="17">
        <v>1.56714210395688</v>
      </c>
      <c r="W896" s="17">
        <v>1.4752637364488199</v>
      </c>
      <c r="X896" s="17">
        <v>1.4960601248503</v>
      </c>
      <c r="Y896" s="17">
        <v>0.83266777273672998</v>
      </c>
      <c r="Z896" s="17">
        <v>1.91855885755184</v>
      </c>
      <c r="AA896" s="17">
        <v>1.6102061608816001</v>
      </c>
      <c r="AB896" s="17">
        <v>1.8080764850118201</v>
      </c>
      <c r="AC896" s="17">
        <v>2.0333823051843698</v>
      </c>
      <c r="AD896" s="17">
        <v>2.0805603107936399</v>
      </c>
      <c r="AE896" s="17">
        <v>1.2414838557557799</v>
      </c>
      <c r="AF896" s="17">
        <v>2.2864549890542301</v>
      </c>
      <c r="AG896" s="17">
        <v>2.1088225980541999</v>
      </c>
      <c r="AH896" s="17">
        <v>1.7068037749749971</v>
      </c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</row>
    <row r="897" spans="1:83" x14ac:dyDescent="0.3">
      <c r="A897" s="3">
        <v>55063</v>
      </c>
      <c r="B897" s="3" t="s">
        <v>991</v>
      </c>
      <c r="C897" s="3" t="s">
        <v>331</v>
      </c>
      <c r="D897" s="3" t="s">
        <v>48</v>
      </c>
      <c r="E897" s="3" t="s">
        <v>48</v>
      </c>
      <c r="F897" s="3" t="s">
        <v>58</v>
      </c>
      <c r="G897" s="3">
        <v>34.334247120000001</v>
      </c>
      <c r="H897" s="3">
        <v>-89.926742160000003</v>
      </c>
      <c r="I897" s="17">
        <v>1.7658167804219178</v>
      </c>
      <c r="J897" s="17">
        <v>3.1283416949597678</v>
      </c>
      <c r="K897" s="17">
        <v>2.2774009001935798</v>
      </c>
      <c r="L897" s="17">
        <v>2.3015129966504619</v>
      </c>
      <c r="M897" s="17">
        <v>2.0453133054627277</v>
      </c>
      <c r="N897" s="17">
        <v>4.0078923452110757</v>
      </c>
      <c r="O897" s="17">
        <v>3.8840237678929119</v>
      </c>
      <c r="P897" s="17">
        <v>3.3410698834772137</v>
      </c>
      <c r="Q897" s="17">
        <v>2.4619974915536278</v>
      </c>
      <c r="R897" s="17">
        <v>1.7406760084484121</v>
      </c>
      <c r="S897" s="17">
        <v>1.4622293975120999</v>
      </c>
      <c r="T897" s="17">
        <v>2.2256189096271197</v>
      </c>
      <c r="U897" s="17">
        <v>2.5487124400217311</v>
      </c>
      <c r="V897" s="17">
        <v>1.2612977003013699</v>
      </c>
      <c r="W897" s="17">
        <v>2.2345297821141199</v>
      </c>
      <c r="X897" s="17">
        <v>1.6267149287097</v>
      </c>
      <c r="Y897" s="17">
        <v>1.6439378547503301</v>
      </c>
      <c r="Z897" s="17">
        <v>1.4609380753305199</v>
      </c>
      <c r="AA897" s="17">
        <v>2.8627802465793399</v>
      </c>
      <c r="AB897" s="17">
        <v>2.7743026913520801</v>
      </c>
      <c r="AC897" s="17">
        <v>2.3864784881980099</v>
      </c>
      <c r="AD897" s="17">
        <v>1.75856963682402</v>
      </c>
      <c r="AE897" s="17">
        <v>1.2433400060345801</v>
      </c>
      <c r="AF897" s="17">
        <v>1.0444495696514999</v>
      </c>
      <c r="AG897" s="17">
        <v>1.5897277925908</v>
      </c>
      <c r="AH897" s="17">
        <v>1.820508885729808</v>
      </c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</row>
    <row r="898" spans="1:83" x14ac:dyDescent="0.3">
      <c r="A898" s="3">
        <v>55065</v>
      </c>
      <c r="B898" s="3" t="s">
        <v>992</v>
      </c>
      <c r="C898" s="3" t="s">
        <v>69</v>
      </c>
      <c r="D898" s="3" t="s">
        <v>48</v>
      </c>
      <c r="E898" s="3" t="s">
        <v>48</v>
      </c>
      <c r="F898" s="3" t="s">
        <v>58</v>
      </c>
      <c r="G898" s="3">
        <v>32.972667600000001</v>
      </c>
      <c r="H898" s="3">
        <v>-102.741783499999</v>
      </c>
      <c r="I898" s="17">
        <v>8.5461000012883868E-4</v>
      </c>
      <c r="J898" s="17">
        <v>3.1513802045593842E-2</v>
      </c>
      <c r="K898" s="17">
        <v>0.58854101976850315</v>
      </c>
      <c r="L898" s="17">
        <v>0.91587835049980215</v>
      </c>
      <c r="M898" s="17">
        <v>0.51159310783892353</v>
      </c>
      <c r="N898" s="17">
        <v>1.4815064743998398</v>
      </c>
      <c r="O898" s="17">
        <v>1.2071242038413446</v>
      </c>
      <c r="P898" s="17">
        <v>0.42062608339364899</v>
      </c>
      <c r="Q898" s="17">
        <v>0.89069416962140435</v>
      </c>
      <c r="R898" s="17">
        <v>1.0058490030880605</v>
      </c>
      <c r="S898" s="17">
        <v>0.41638408904240537</v>
      </c>
      <c r="T898" s="17">
        <v>0.52750768216626609</v>
      </c>
      <c r="U898" s="17">
        <v>0.66888012596488577</v>
      </c>
      <c r="V898" s="17">
        <v>6.1043571437774196E-4</v>
      </c>
      <c r="W898" s="17">
        <v>2.2509858603995601E-2</v>
      </c>
      <c r="X898" s="17">
        <v>0.42038644269178799</v>
      </c>
      <c r="Y898" s="17">
        <v>0.65419882178557298</v>
      </c>
      <c r="Z898" s="17">
        <v>0.36542364845637398</v>
      </c>
      <c r="AA898" s="17">
        <v>1.0582189102855999</v>
      </c>
      <c r="AB898" s="17">
        <v>0.86223157417238905</v>
      </c>
      <c r="AC898" s="17">
        <v>0.300447202424035</v>
      </c>
      <c r="AD898" s="17">
        <v>0.63621012115814601</v>
      </c>
      <c r="AE898" s="17">
        <v>0.718463573634329</v>
      </c>
      <c r="AF898" s="17">
        <v>0.29741720645886099</v>
      </c>
      <c r="AG898" s="17">
        <v>0.37679120154733298</v>
      </c>
      <c r="AH898" s="17">
        <v>0.47777151854634703</v>
      </c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</row>
    <row r="899" spans="1:83" x14ac:dyDescent="0.3">
      <c r="A899" s="3">
        <v>55068</v>
      </c>
      <c r="B899" s="3" t="s">
        <v>993</v>
      </c>
      <c r="C899" s="3" t="s">
        <v>274</v>
      </c>
      <c r="D899" s="3" t="s">
        <v>48</v>
      </c>
      <c r="E899" s="3" t="s">
        <v>48</v>
      </c>
      <c r="F899" s="3" t="s">
        <v>58</v>
      </c>
      <c r="G899" s="3">
        <v>44.823690740000004</v>
      </c>
      <c r="H899" s="3">
        <v>-68.709952639999898</v>
      </c>
      <c r="I899" s="17">
        <v>0.283173783156215</v>
      </c>
      <c r="J899" s="17">
        <v>0.18322623238940439</v>
      </c>
      <c r="K899" s="17">
        <v>5.8907489199369716E-2</v>
      </c>
      <c r="L899" s="17">
        <v>7.9751258268022318E-2</v>
      </c>
      <c r="M899" s="17">
        <v>2.4616455764363679E-2</v>
      </c>
      <c r="N899" s="17">
        <v>7.3158274445547483E-2</v>
      </c>
      <c r="O899" s="17">
        <v>0.35657782980113417</v>
      </c>
      <c r="P899" s="17">
        <v>0.50488008286927677</v>
      </c>
      <c r="Q899" s="17">
        <v>0.3025912016111012</v>
      </c>
      <c r="R899" s="17">
        <v>0.45134287030196274</v>
      </c>
      <c r="S899" s="17">
        <v>0.42618426225988337</v>
      </c>
      <c r="T899" s="17">
        <v>5.4183657882409017E-2</v>
      </c>
      <c r="U899" s="17">
        <v>0.23376720997988118</v>
      </c>
      <c r="V899" s="17">
        <v>0.202266987968725</v>
      </c>
      <c r="W899" s="17">
        <v>0.13087588027814601</v>
      </c>
      <c r="X899" s="17">
        <v>4.20767779995498E-2</v>
      </c>
      <c r="Y899" s="17">
        <v>5.6965184477158801E-2</v>
      </c>
      <c r="Z899" s="17">
        <v>1.75831826888312E-2</v>
      </c>
      <c r="AA899" s="17">
        <v>5.2255910318248201E-2</v>
      </c>
      <c r="AB899" s="17">
        <v>0.25469844985795298</v>
      </c>
      <c r="AC899" s="17">
        <v>0.36062863062091199</v>
      </c>
      <c r="AD899" s="17">
        <v>0.21613657257935801</v>
      </c>
      <c r="AE899" s="17">
        <v>0.322387764501402</v>
      </c>
      <c r="AF899" s="17">
        <v>0.304417330185631</v>
      </c>
      <c r="AG899" s="17">
        <v>3.8702612773149299E-2</v>
      </c>
      <c r="AH899" s="17">
        <v>0.16697657855705794</v>
      </c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</row>
    <row r="900" spans="1:83" x14ac:dyDescent="0.3">
      <c r="A900" s="3">
        <v>55075</v>
      </c>
      <c r="B900" s="3" t="s">
        <v>994</v>
      </c>
      <c r="C900" s="3" t="s">
        <v>80</v>
      </c>
      <c r="D900" s="3" t="s">
        <v>48</v>
      </c>
      <c r="E900" s="3" t="s">
        <v>48</v>
      </c>
      <c r="F900" s="3" t="s">
        <v>58</v>
      </c>
      <c r="G900" s="3">
        <v>34.218055560000003</v>
      </c>
      <c r="H900" s="3">
        <v>-91.902500000000003</v>
      </c>
      <c r="I900" s="17">
        <v>1.8129639016332759</v>
      </c>
      <c r="J900" s="17">
        <v>1.7905072760234659</v>
      </c>
      <c r="K900" s="17">
        <v>1.5655364666776517</v>
      </c>
      <c r="L900" s="17">
        <v>1.28040708254529</v>
      </c>
      <c r="M900" s="17">
        <v>1.8391613461077638</v>
      </c>
      <c r="N900" s="17">
        <v>1.8694875488366141</v>
      </c>
      <c r="O900" s="17">
        <v>1.4437370659634579</v>
      </c>
      <c r="P900" s="17">
        <v>1.8511421264626218</v>
      </c>
      <c r="Q900" s="17">
        <v>1.9464252465635177</v>
      </c>
      <c r="R900" s="17">
        <v>1.175521647644838</v>
      </c>
      <c r="S900" s="17">
        <v>1.779536886455062</v>
      </c>
      <c r="T900" s="17">
        <v>1.8730161813803858</v>
      </c>
      <c r="U900" s="17">
        <v>1.6843927328017574</v>
      </c>
      <c r="V900" s="17">
        <v>1.29497421545234</v>
      </c>
      <c r="W900" s="17">
        <v>1.2789337685881901</v>
      </c>
      <c r="X900" s="17">
        <v>1.1182403333411799</v>
      </c>
      <c r="Y900" s="17">
        <v>0.91457648753234999</v>
      </c>
      <c r="Z900" s="17">
        <v>1.31368667579126</v>
      </c>
      <c r="AA900" s="17">
        <v>1.3353482491690101</v>
      </c>
      <c r="AB900" s="17">
        <v>1.0312407614024699</v>
      </c>
      <c r="AC900" s="17">
        <v>1.32224437604473</v>
      </c>
      <c r="AD900" s="17">
        <v>1.3903037475453699</v>
      </c>
      <c r="AE900" s="17">
        <v>0.839658319746313</v>
      </c>
      <c r="AF900" s="17">
        <v>1.2710977760393301</v>
      </c>
      <c r="AG900" s="17">
        <v>1.33786870098599</v>
      </c>
      <c r="AH900" s="17">
        <v>1.2031376662869695</v>
      </c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</row>
    <row r="901" spans="1:83" x14ac:dyDescent="0.3">
      <c r="A901" s="3">
        <v>55076</v>
      </c>
      <c r="B901" s="3" t="s">
        <v>995</v>
      </c>
      <c r="C901" s="3" t="s">
        <v>331</v>
      </c>
      <c r="D901" s="3" t="s">
        <v>48</v>
      </c>
      <c r="E901" s="3" t="s">
        <v>48</v>
      </c>
      <c r="F901" s="3" t="s">
        <v>38</v>
      </c>
      <c r="G901" s="3">
        <v>33.376245769999898</v>
      </c>
      <c r="H901" s="3">
        <v>-89.218220119999899</v>
      </c>
      <c r="I901" s="17">
        <v>4.6682348301108654</v>
      </c>
      <c r="J901" s="17">
        <v>5.0301234389194454</v>
      </c>
      <c r="K901" s="17">
        <v>4.865947403161166</v>
      </c>
      <c r="L901" s="17">
        <v>5.4881600950933818</v>
      </c>
      <c r="M901" s="17">
        <v>3.3031720464377181</v>
      </c>
      <c r="N901" s="17">
        <v>5.2856782513506433</v>
      </c>
      <c r="O901" s="17">
        <v>6.4623964454023799</v>
      </c>
      <c r="P901" s="17">
        <v>6.2083081311756816</v>
      </c>
      <c r="Q901" s="17">
        <v>6.0236715155920093</v>
      </c>
      <c r="R901" s="17">
        <v>2.3129587976422759</v>
      </c>
      <c r="S901" s="17">
        <v>5.5216533174443896</v>
      </c>
      <c r="T901" s="17">
        <v>2.3153085677827279</v>
      </c>
      <c r="U901" s="17">
        <v>4.7798478480746693</v>
      </c>
      <c r="V901" s="17">
        <v>3.3344534500791898</v>
      </c>
      <c r="W901" s="17">
        <v>3.5929453135138898</v>
      </c>
      <c r="X901" s="17">
        <v>3.4756767165436901</v>
      </c>
      <c r="Y901" s="17">
        <v>3.9201143536381302</v>
      </c>
      <c r="Z901" s="17">
        <v>2.3594086045983702</v>
      </c>
      <c r="AA901" s="17">
        <v>3.77548446525046</v>
      </c>
      <c r="AB901" s="17">
        <v>4.6159974610017001</v>
      </c>
      <c r="AC901" s="17">
        <v>4.4345058079826298</v>
      </c>
      <c r="AD901" s="17">
        <v>4.3026225111371499</v>
      </c>
      <c r="AE901" s="17">
        <v>1.6521134268873401</v>
      </c>
      <c r="AF901" s="17">
        <v>3.94403808388885</v>
      </c>
      <c r="AG901" s="17">
        <v>1.65379183413052</v>
      </c>
      <c r="AH901" s="17">
        <v>3.4141770343390507</v>
      </c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</row>
    <row r="902" spans="1:83" x14ac:dyDescent="0.3">
      <c r="A902" s="3">
        <v>55079</v>
      </c>
      <c r="B902" s="3" t="s">
        <v>996</v>
      </c>
      <c r="C902" s="3" t="s">
        <v>283</v>
      </c>
      <c r="D902" s="3" t="s">
        <v>48</v>
      </c>
      <c r="E902" s="3" t="s">
        <v>48</v>
      </c>
      <c r="F902" s="3" t="s">
        <v>58</v>
      </c>
      <c r="G902" s="3">
        <v>42.112437069999899</v>
      </c>
      <c r="H902" s="3">
        <v>-72.015159670000003</v>
      </c>
      <c r="I902" s="17">
        <v>1.2088310767815309</v>
      </c>
      <c r="J902" s="17">
        <v>1.2532737699452277</v>
      </c>
      <c r="K902" s="17">
        <v>0.36738349599097575</v>
      </c>
      <c r="L902" s="17">
        <v>1.2912859599109245</v>
      </c>
      <c r="M902" s="17">
        <v>1.5769087344527719</v>
      </c>
      <c r="N902" s="17">
        <v>1.5213458102271238</v>
      </c>
      <c r="O902" s="17">
        <v>1.718511603717398</v>
      </c>
      <c r="P902" s="17">
        <v>1.7174702832502038</v>
      </c>
      <c r="Q902" s="17">
        <v>1.6574084370091218</v>
      </c>
      <c r="R902" s="17">
        <v>1.0373286494447198</v>
      </c>
      <c r="S902" s="17">
        <v>0.70203169605655369</v>
      </c>
      <c r="T902" s="17">
        <v>0.77888360591155092</v>
      </c>
      <c r="U902" s="17">
        <v>1.235119626275621</v>
      </c>
      <c r="V902" s="17">
        <v>0.86345076912966501</v>
      </c>
      <c r="W902" s="17">
        <v>0.89519554996087702</v>
      </c>
      <c r="X902" s="17">
        <v>0.26241678285069697</v>
      </c>
      <c r="Y902" s="17">
        <v>0.92234711422208904</v>
      </c>
      <c r="Z902" s="17">
        <v>1.12636338175198</v>
      </c>
      <c r="AA902" s="17">
        <v>1.0866755787336599</v>
      </c>
      <c r="AB902" s="17">
        <v>1.22750828836957</v>
      </c>
      <c r="AC902" s="17">
        <v>1.2267644880358599</v>
      </c>
      <c r="AD902" s="17">
        <v>1.1838631692922299</v>
      </c>
      <c r="AE902" s="17">
        <v>0.74094903531765699</v>
      </c>
      <c r="AF902" s="17">
        <v>0.50145121146896698</v>
      </c>
      <c r="AG902" s="17">
        <v>0.55634543279396498</v>
      </c>
      <c r="AH902" s="17">
        <v>0.88222830448258671</v>
      </c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</row>
    <row r="903" spans="1:83" x14ac:dyDescent="0.3">
      <c r="A903" s="3">
        <v>55086</v>
      </c>
      <c r="B903" s="3" t="s">
        <v>997</v>
      </c>
      <c r="C903" s="3" t="s">
        <v>69</v>
      </c>
      <c r="D903" s="3" t="s">
        <v>48</v>
      </c>
      <c r="E903" s="3" t="s">
        <v>48</v>
      </c>
      <c r="F903" s="3" t="s">
        <v>58</v>
      </c>
      <c r="G903" s="3">
        <v>27.888055560000002</v>
      </c>
      <c r="H903" s="3">
        <v>-97.257222220000003</v>
      </c>
      <c r="I903" s="17">
        <v>4.1476877312009437</v>
      </c>
      <c r="J903" s="17">
        <v>4.1605434796453498</v>
      </c>
      <c r="K903" s="17">
        <v>3.279755666082238</v>
      </c>
      <c r="L903" s="17">
        <v>3.8094786413577317</v>
      </c>
      <c r="M903" s="17">
        <v>4.4849595753199436</v>
      </c>
      <c r="N903" s="17">
        <v>5.1406307276607777</v>
      </c>
      <c r="O903" s="17">
        <v>5.2144550677763455</v>
      </c>
      <c r="P903" s="17">
        <v>5.2882054225833555</v>
      </c>
      <c r="Q903" s="17">
        <v>5.1695392625547854</v>
      </c>
      <c r="R903" s="17">
        <v>4.2155707450211173</v>
      </c>
      <c r="S903" s="17">
        <v>4.8909002936050463</v>
      </c>
      <c r="T903" s="17">
        <v>4.1497489669736938</v>
      </c>
      <c r="U903" s="17">
        <v>4.4959001742715259</v>
      </c>
      <c r="V903" s="17">
        <v>2.9626340937149598</v>
      </c>
      <c r="W903" s="17">
        <v>2.9718167711752499</v>
      </c>
      <c r="X903" s="17">
        <v>2.3426826186301701</v>
      </c>
      <c r="Y903" s="17">
        <v>2.7210561723983799</v>
      </c>
      <c r="Z903" s="17">
        <v>3.2035425537999598</v>
      </c>
      <c r="AA903" s="17">
        <v>3.6718790911862702</v>
      </c>
      <c r="AB903" s="17">
        <v>3.7246107626973899</v>
      </c>
      <c r="AC903" s="17">
        <v>3.7772895875595398</v>
      </c>
      <c r="AD903" s="17">
        <v>3.6925280446819899</v>
      </c>
      <c r="AE903" s="17">
        <v>3.01112196072937</v>
      </c>
      <c r="AF903" s="17">
        <v>3.4935002097178902</v>
      </c>
      <c r="AG903" s="17">
        <v>2.96410640498121</v>
      </c>
      <c r="AH903" s="17">
        <v>3.2113572673368043</v>
      </c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</row>
    <row r="904" spans="1:83" x14ac:dyDescent="0.3">
      <c r="A904" s="3">
        <v>55087</v>
      </c>
      <c r="B904" s="3" t="s">
        <v>998</v>
      </c>
      <c r="C904" s="3" t="s">
        <v>291</v>
      </c>
      <c r="D904" s="3" t="s">
        <v>48</v>
      </c>
      <c r="E904" s="3" t="s">
        <v>48</v>
      </c>
      <c r="F904" s="3" t="s">
        <v>58</v>
      </c>
      <c r="G904" s="3">
        <v>42.820433979999898</v>
      </c>
      <c r="H904" s="3">
        <v>-85.99815486</v>
      </c>
      <c r="I904" s="17">
        <v>2.2798907464838538</v>
      </c>
      <c r="J904" s="17">
        <v>1.8745794528922999</v>
      </c>
      <c r="K904" s="17">
        <v>1.8287366922823878</v>
      </c>
      <c r="L904" s="17">
        <v>1.6681110583488539</v>
      </c>
      <c r="M904" s="17">
        <v>1.0445769944788053</v>
      </c>
      <c r="N904" s="17">
        <v>2.1639996201357796</v>
      </c>
      <c r="O904" s="17">
        <v>2.0062075896912281</v>
      </c>
      <c r="P904" s="17">
        <v>1.830294379995494</v>
      </c>
      <c r="Q904" s="17">
        <v>2.0609886990993718</v>
      </c>
      <c r="R904" s="17">
        <v>2.5650733825201937</v>
      </c>
      <c r="S904" s="17">
        <v>2.8471882437568361</v>
      </c>
      <c r="T904" s="17">
        <v>2.7178985691049498</v>
      </c>
      <c r="U904" s="17">
        <v>2.0743832392122576</v>
      </c>
      <c r="V904" s="17">
        <v>1.62849339034561</v>
      </c>
      <c r="W904" s="17">
        <v>1.3389853234944999</v>
      </c>
      <c r="X904" s="17">
        <v>1.30624049448742</v>
      </c>
      <c r="Y904" s="17">
        <v>1.19150789882061</v>
      </c>
      <c r="Z904" s="17">
        <v>0.74612642462771805</v>
      </c>
      <c r="AA904" s="17">
        <v>1.5457140143827</v>
      </c>
      <c r="AB904" s="17">
        <v>1.4330054212080201</v>
      </c>
      <c r="AC904" s="17">
        <v>1.3073531285682101</v>
      </c>
      <c r="AD904" s="17">
        <v>1.4721347850709801</v>
      </c>
      <c r="AE904" s="17">
        <v>1.8321952732287099</v>
      </c>
      <c r="AF904" s="17">
        <v>2.0337058883977401</v>
      </c>
      <c r="AG904" s="17">
        <v>1.94135612078925</v>
      </c>
      <c r="AH904" s="17">
        <v>1.481702313723041</v>
      </c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</row>
    <row r="905" spans="1:83" x14ac:dyDescent="0.3">
      <c r="A905" s="3">
        <v>55088</v>
      </c>
      <c r="B905" s="3" t="s">
        <v>999</v>
      </c>
      <c r="C905" s="3" t="s">
        <v>291</v>
      </c>
      <c r="D905" s="3" t="s">
        <v>35</v>
      </c>
      <c r="E905" s="3" t="s">
        <v>1216</v>
      </c>
      <c r="F905" s="3" t="s">
        <v>36</v>
      </c>
      <c r="G905" s="3">
        <v>42.305343999999899</v>
      </c>
      <c r="H905" s="3">
        <v>-83.159302999999895</v>
      </c>
      <c r="I905" s="1">
        <v>29.721882139786807</v>
      </c>
      <c r="J905" s="1">
        <v>13.363905353638643</v>
      </c>
      <c r="K905" s="1">
        <v>14.057187191132732</v>
      </c>
      <c r="L905" s="1">
        <v>39.335825149934934</v>
      </c>
      <c r="M905" s="1">
        <v>30.525983424553857</v>
      </c>
      <c r="N905" s="1">
        <v>38.765467439289985</v>
      </c>
      <c r="O905" s="1">
        <v>31.896038550373813</v>
      </c>
      <c r="P905" s="1">
        <v>28.974384924832481</v>
      </c>
      <c r="Q905" s="1">
        <v>24.187980922086091</v>
      </c>
      <c r="R905" s="1">
        <v>0</v>
      </c>
      <c r="S905" s="1">
        <v>0</v>
      </c>
      <c r="T905" s="1">
        <v>41.220292650495281</v>
      </c>
      <c r="U905" s="1">
        <v>24.414072302897633</v>
      </c>
      <c r="V905" s="1">
        <v>0.21620201180715454</v>
      </c>
      <c r="W905" s="1">
        <v>9.6367950181648579E-2</v>
      </c>
      <c r="X905" s="1">
        <v>0.10712551073500412</v>
      </c>
      <c r="Y905" s="1">
        <v>0.35611819680246898</v>
      </c>
      <c r="Z905" s="1">
        <v>0.32311595102768775</v>
      </c>
      <c r="AA905" s="1">
        <v>0.43689348817682078</v>
      </c>
      <c r="AB905" s="1">
        <v>0.37252755274457972</v>
      </c>
      <c r="AC905" s="1">
        <v>0.33672134866875708</v>
      </c>
      <c r="AD905" s="1">
        <v>0.27847876513008751</v>
      </c>
      <c r="AE905" s="1">
        <v>0</v>
      </c>
      <c r="AF905" s="1">
        <v>0</v>
      </c>
      <c r="AG905" s="1">
        <v>0.35340276985351154</v>
      </c>
      <c r="AH905" s="1">
        <v>0.2406163441049452</v>
      </c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x14ac:dyDescent="0.3">
      <c r="A906" s="3">
        <v>55090</v>
      </c>
      <c r="B906" s="3" t="s">
        <v>1000</v>
      </c>
      <c r="C906" s="3" t="s">
        <v>845</v>
      </c>
      <c r="D906" s="3" t="s">
        <v>48</v>
      </c>
      <c r="E906" s="3" t="s">
        <v>48</v>
      </c>
      <c r="F906" s="3" t="s">
        <v>127</v>
      </c>
      <c r="G906" s="3">
        <v>47.329611</v>
      </c>
      <c r="H906" s="3">
        <v>-116.891784</v>
      </c>
      <c r="I906" s="1">
        <v>1.609696503356256E-2</v>
      </c>
      <c r="J906" s="1">
        <v>0</v>
      </c>
      <c r="K906" s="1">
        <v>0</v>
      </c>
      <c r="L906" s="1">
        <v>0</v>
      </c>
      <c r="M906" s="1">
        <v>2.436712779611026E-2</v>
      </c>
      <c r="N906" s="1">
        <v>0</v>
      </c>
      <c r="O906" s="1">
        <v>2.500457346407356E-2</v>
      </c>
      <c r="P906" s="1">
        <v>2.5203917928896417E-2</v>
      </c>
      <c r="Q906" s="1">
        <v>1.7839467812069257E-2</v>
      </c>
      <c r="R906" s="1">
        <v>2.9315589109900377E-2</v>
      </c>
      <c r="S906" s="1">
        <v>2.3478551519742482E-2</v>
      </c>
      <c r="T906" s="1">
        <v>1.7359012351629198E-2</v>
      </c>
      <c r="U906" s="1">
        <v>1.5061105030585465E-2</v>
      </c>
      <c r="V906" s="1">
        <v>1.14978321668304E-2</v>
      </c>
      <c r="W906" s="1">
        <v>0</v>
      </c>
      <c r="X906" s="1">
        <v>0</v>
      </c>
      <c r="Y906" s="1">
        <v>0</v>
      </c>
      <c r="Z906" s="1">
        <v>1.7405091282935901E-2</v>
      </c>
      <c r="AA906" s="1">
        <v>0</v>
      </c>
      <c r="AB906" s="1">
        <v>1.78604096171954E-2</v>
      </c>
      <c r="AC906" s="1">
        <v>1.8002798520640299E-2</v>
      </c>
      <c r="AD906" s="1">
        <v>1.2742477008620899E-2</v>
      </c>
      <c r="AE906" s="1">
        <v>2.09397065070717E-2</v>
      </c>
      <c r="AF906" s="1">
        <v>1.6770393942673201E-2</v>
      </c>
      <c r="AG906" s="1">
        <v>1.2399294536878E-2</v>
      </c>
      <c r="AH906" s="1">
        <v>1.0757932164703906E-2</v>
      </c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x14ac:dyDescent="0.3">
      <c r="A907" s="3">
        <v>55096</v>
      </c>
      <c r="B907" s="3" t="s">
        <v>1001</v>
      </c>
      <c r="C907" s="3" t="s">
        <v>196</v>
      </c>
      <c r="D907" s="3" t="s">
        <v>35</v>
      </c>
      <c r="E907" s="3" t="s">
        <v>1217</v>
      </c>
      <c r="F907" s="3" t="s">
        <v>58</v>
      </c>
      <c r="G907" s="3">
        <v>41.631666670000001</v>
      </c>
      <c r="H907" s="3">
        <v>-87.172777780000004</v>
      </c>
      <c r="I907" s="1">
        <v>32.21225879865014</v>
      </c>
      <c r="J907" s="1">
        <v>32.972050532381274</v>
      </c>
      <c r="K907" s="1">
        <v>30.201105220783454</v>
      </c>
      <c r="L907" s="1">
        <v>28.237668563118191</v>
      </c>
      <c r="M907" s="1">
        <v>29.566533744076473</v>
      </c>
      <c r="N907" s="1">
        <v>28.986479671270516</v>
      </c>
      <c r="O907" s="1">
        <v>28.906483639711276</v>
      </c>
      <c r="P907" s="1">
        <v>29.146032537175714</v>
      </c>
      <c r="Q907" s="1">
        <v>28.499703149424079</v>
      </c>
      <c r="R907" s="1">
        <v>27.741379791234536</v>
      </c>
      <c r="S907" s="1">
        <v>28.974022474949049</v>
      </c>
      <c r="T907" s="1">
        <v>29.404349447462831</v>
      </c>
      <c r="U907" s="1">
        <v>29.552537175949197</v>
      </c>
      <c r="V907" s="1">
        <v>0.25007085031079018</v>
      </c>
      <c r="W907" s="1">
        <v>0.24671141052783316</v>
      </c>
      <c r="X907" s="1">
        <v>0.24421909294517674</v>
      </c>
      <c r="Y907" s="1">
        <v>0.27835507087828693</v>
      </c>
      <c r="Z907" s="1">
        <v>0.31741343010901563</v>
      </c>
      <c r="AA907" s="1">
        <v>0.31920825755623666</v>
      </c>
      <c r="AB907" s="1">
        <v>0.32463751497637472</v>
      </c>
      <c r="AC907" s="1">
        <v>0.33143586484970983</v>
      </c>
      <c r="AD907" s="1">
        <v>0.31527028284736142</v>
      </c>
      <c r="AE907" s="1">
        <v>0.28896501203709812</v>
      </c>
      <c r="AF907" s="1">
        <v>0.26861419941355119</v>
      </c>
      <c r="AG907" s="1">
        <v>0.25853355758216329</v>
      </c>
      <c r="AH907" s="1">
        <v>0.28719147622674684</v>
      </c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x14ac:dyDescent="0.3">
      <c r="A908" s="3">
        <v>55097</v>
      </c>
      <c r="B908" s="3" t="s">
        <v>1002</v>
      </c>
      <c r="C908" s="3" t="s">
        <v>69</v>
      </c>
      <c r="D908" s="3" t="s">
        <v>48</v>
      </c>
      <c r="E908" s="3" t="s">
        <v>48</v>
      </c>
      <c r="F908" s="3" t="s">
        <v>58</v>
      </c>
      <c r="G908" s="3">
        <v>33.6314307399999</v>
      </c>
      <c r="H908" s="3">
        <v>-95.589545900000005</v>
      </c>
      <c r="I908" s="1">
        <v>4.4811350972960318</v>
      </c>
      <c r="J908" s="1">
        <v>4.3785936187996937</v>
      </c>
      <c r="K908" s="1">
        <v>3.542838504411892</v>
      </c>
      <c r="L908" s="1">
        <v>4.3770197832289037</v>
      </c>
      <c r="M908" s="1">
        <v>3.9999911693299737</v>
      </c>
      <c r="N908" s="1">
        <v>4.083264465234822</v>
      </c>
      <c r="O908" s="1">
        <v>4.9892931424375062</v>
      </c>
      <c r="P908" s="1">
        <v>4.8783593337187234</v>
      </c>
      <c r="Q908" s="1">
        <v>4.0661008985161597</v>
      </c>
      <c r="R908" s="1">
        <v>3.7652711990708498</v>
      </c>
      <c r="S908" s="1">
        <v>2.7806228394216719</v>
      </c>
      <c r="T908" s="1">
        <v>3.9064011493468356</v>
      </c>
      <c r="U908" s="1">
        <v>4.1048570914586424</v>
      </c>
      <c r="V908" s="1">
        <v>3.2008107837828801</v>
      </c>
      <c r="W908" s="1">
        <v>3.1275668705712101</v>
      </c>
      <c r="X908" s="1">
        <v>2.5305989317227802</v>
      </c>
      <c r="Y908" s="1">
        <v>3.1264427023063601</v>
      </c>
      <c r="Z908" s="1">
        <v>2.8571365495214098</v>
      </c>
      <c r="AA908" s="1">
        <v>2.9166174751677301</v>
      </c>
      <c r="AB908" s="1">
        <v>3.5637808160267901</v>
      </c>
      <c r="AC908" s="1">
        <v>3.4845423812276599</v>
      </c>
      <c r="AD908" s="1">
        <v>2.9043577846544002</v>
      </c>
      <c r="AE908" s="1">
        <v>2.6894794279077501</v>
      </c>
      <c r="AF908" s="1">
        <v>1.98615917101548</v>
      </c>
      <c r="AG908" s="1">
        <v>2.79028653524774</v>
      </c>
      <c r="AH908" s="1">
        <v>2.9320407796133163</v>
      </c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x14ac:dyDescent="0.3">
      <c r="A909" s="3">
        <v>55098</v>
      </c>
      <c r="B909" s="3" t="s">
        <v>1003</v>
      </c>
      <c r="C909" s="3" t="s">
        <v>69</v>
      </c>
      <c r="D909" s="3" t="s">
        <v>48</v>
      </c>
      <c r="E909" s="3" t="s">
        <v>48</v>
      </c>
      <c r="F909" s="3" t="s">
        <v>58</v>
      </c>
      <c r="G909" s="3">
        <v>26.207769079999899</v>
      </c>
      <c r="H909" s="3">
        <v>-98.399045330000007</v>
      </c>
      <c r="I909" s="17">
        <v>1.8232781939431919</v>
      </c>
      <c r="J909" s="17">
        <v>2.1261841501472878</v>
      </c>
      <c r="K909" s="17">
        <v>2.0801692845212858</v>
      </c>
      <c r="L909" s="17">
        <v>2.2680448186941158</v>
      </c>
      <c r="M909" s="17">
        <v>2.5180598313406479</v>
      </c>
      <c r="N909" s="17">
        <v>1.978297674129406</v>
      </c>
      <c r="O909" s="17">
        <v>2.6452227076350598</v>
      </c>
      <c r="P909" s="17">
        <v>2.6546574992632657</v>
      </c>
      <c r="Q909" s="17">
        <v>2.6359104610167559</v>
      </c>
      <c r="R909" s="17">
        <v>1.8611533982353619</v>
      </c>
      <c r="S909" s="17">
        <v>2.3766290820048837</v>
      </c>
      <c r="T909" s="17">
        <v>1.9214925730680961</v>
      </c>
      <c r="U909" s="17">
        <v>2.2408894668703918</v>
      </c>
      <c r="V909" s="17">
        <v>1.30234156710228</v>
      </c>
      <c r="W909" s="17">
        <v>1.51870296439092</v>
      </c>
      <c r="X909" s="17">
        <v>1.4858352032294899</v>
      </c>
      <c r="Y909" s="17">
        <v>1.62003201335294</v>
      </c>
      <c r="Z909" s="17">
        <v>1.7986141652433201</v>
      </c>
      <c r="AA909" s="17">
        <v>1.4130697672352901</v>
      </c>
      <c r="AB909" s="17">
        <v>1.8894447911679</v>
      </c>
      <c r="AC909" s="17">
        <v>1.89618392804519</v>
      </c>
      <c r="AD909" s="17">
        <v>1.8827931864405401</v>
      </c>
      <c r="AE909" s="17">
        <v>1.3293952844538299</v>
      </c>
      <c r="AF909" s="17">
        <v>1.6975922014320599</v>
      </c>
      <c r="AG909" s="17">
        <v>1.3724946950486401</v>
      </c>
      <c r="AH909" s="17">
        <v>1.6006353334788517</v>
      </c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</row>
    <row r="910" spans="1:83" x14ac:dyDescent="0.3">
      <c r="A910" s="3">
        <v>55100</v>
      </c>
      <c r="B910" s="3" t="s">
        <v>1004</v>
      </c>
      <c r="C910" s="3" t="s">
        <v>274</v>
      </c>
      <c r="D910" s="3" t="s">
        <v>33</v>
      </c>
      <c r="E910" s="3" t="s">
        <v>48</v>
      </c>
      <c r="F910" s="3" t="s">
        <v>58</v>
      </c>
      <c r="G910" s="3">
        <v>44.530750859999898</v>
      </c>
      <c r="H910" s="3">
        <v>-70.521829830000001</v>
      </c>
      <c r="I910" s="17">
        <v>8.3440968834915565E-3</v>
      </c>
      <c r="J910" s="17">
        <v>1.2887615894858671E-3</v>
      </c>
      <c r="K910" s="17">
        <v>1.3632011417854004E-2</v>
      </c>
      <c r="L910" s="17">
        <v>1.1668687232802516E-2</v>
      </c>
      <c r="M910" s="17">
        <v>7.5331194186449039E-3</v>
      </c>
      <c r="N910" s="17">
        <v>7.1821734020605099E-3</v>
      </c>
      <c r="O910" s="17">
        <v>1.3088992416315786E-2</v>
      </c>
      <c r="P910" s="17">
        <v>2.0925401015027177E-2</v>
      </c>
      <c r="Q910" s="17">
        <v>1.450373096254726E-2</v>
      </c>
      <c r="R910" s="17">
        <v>1.6033682522747117E-2</v>
      </c>
      <c r="S910" s="17">
        <v>8.4176989956750731E-3</v>
      </c>
      <c r="T910" s="17">
        <v>1.2169944051495453E-3</v>
      </c>
      <c r="U910" s="17">
        <v>1.0392485706176159E-2</v>
      </c>
      <c r="V910" s="17">
        <v>5.9600692024939696E-3</v>
      </c>
      <c r="W910" s="17">
        <v>9.2054399248990505E-4</v>
      </c>
      <c r="X910" s="17">
        <v>9.7371510127528607E-3</v>
      </c>
      <c r="Y910" s="17">
        <v>8.3347765948589402E-3</v>
      </c>
      <c r="Z910" s="17">
        <v>5.3807995847463602E-3</v>
      </c>
      <c r="AA910" s="17">
        <v>5.1301238586146502E-3</v>
      </c>
      <c r="AB910" s="17">
        <v>9.3492802973684196E-3</v>
      </c>
      <c r="AC910" s="17">
        <v>1.49467150107337E-2</v>
      </c>
      <c r="AD910" s="17">
        <v>1.0359807830390901E-2</v>
      </c>
      <c r="AE910" s="17">
        <v>1.1452630373390799E-2</v>
      </c>
      <c r="AF910" s="17">
        <v>6.0126421397679103E-3</v>
      </c>
      <c r="AG910" s="17">
        <v>8.6928171796396103E-4</v>
      </c>
      <c r="AH910" s="17">
        <v>7.4232040758401155E-3</v>
      </c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</row>
    <row r="911" spans="1:83" x14ac:dyDescent="0.3">
      <c r="A911" s="3">
        <v>55103</v>
      </c>
      <c r="B911" s="3" t="s">
        <v>1005</v>
      </c>
      <c r="C911" s="3" t="s">
        <v>608</v>
      </c>
      <c r="D911" s="3" t="s">
        <v>48</v>
      </c>
      <c r="E911" s="3" t="s">
        <v>48</v>
      </c>
      <c r="F911" s="3" t="s">
        <v>58</v>
      </c>
      <c r="G911" s="3">
        <v>42.173876999999898</v>
      </c>
      <c r="H911" s="3">
        <v>-121.811211</v>
      </c>
      <c r="I911" s="1">
        <v>0.64440498638075283</v>
      </c>
      <c r="J911" s="1">
        <v>0.43459758662200298</v>
      </c>
      <c r="K911" s="1">
        <v>0.737548381060386</v>
      </c>
      <c r="L911" s="1">
        <v>1.44228225109304</v>
      </c>
      <c r="M911" s="1">
        <v>0.13903144320123745</v>
      </c>
      <c r="N911" s="1">
        <v>2.27325880777338</v>
      </c>
      <c r="O911" s="1">
        <v>2.0626917363119479</v>
      </c>
      <c r="P911" s="1">
        <v>2.0935888570688697</v>
      </c>
      <c r="Q911" s="1">
        <v>1.996783717814004</v>
      </c>
      <c r="R911" s="1">
        <v>2.2708411855050739</v>
      </c>
      <c r="S911" s="1">
        <v>2.2265001110129541</v>
      </c>
      <c r="T911" s="1">
        <v>1.8382805173522296</v>
      </c>
      <c r="U911" s="1">
        <v>1.5170177516972956</v>
      </c>
      <c r="V911" s="1">
        <v>0.46028927598625202</v>
      </c>
      <c r="W911" s="1">
        <v>0.31042684758714501</v>
      </c>
      <c r="X911" s="1">
        <v>0.52682027218599004</v>
      </c>
      <c r="Y911" s="1">
        <v>1.0302016079236</v>
      </c>
      <c r="Z911" s="1">
        <v>9.9308173715169604E-2</v>
      </c>
      <c r="AA911" s="1">
        <v>1.6237562912667001</v>
      </c>
      <c r="AB911" s="1">
        <v>1.4733512402228199</v>
      </c>
      <c r="AC911" s="1">
        <v>1.4954206121920499</v>
      </c>
      <c r="AD911" s="1">
        <v>1.4262740841528601</v>
      </c>
      <c r="AE911" s="1">
        <v>1.62202941821791</v>
      </c>
      <c r="AF911" s="1">
        <v>1.5903572221521101</v>
      </c>
      <c r="AG911" s="1">
        <v>1.3130575123944499</v>
      </c>
      <c r="AH911" s="1">
        <v>1.0835841083552111</v>
      </c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x14ac:dyDescent="0.3">
      <c r="A912" s="3">
        <v>55104</v>
      </c>
      <c r="B912" s="3" t="s">
        <v>1006</v>
      </c>
      <c r="C912" s="3" t="s">
        <v>69</v>
      </c>
      <c r="D912" s="3" t="s">
        <v>33</v>
      </c>
      <c r="E912" s="3" t="s">
        <v>48</v>
      </c>
      <c r="F912" s="3" t="s">
        <v>58</v>
      </c>
      <c r="G912" s="3">
        <v>30.054760000000002</v>
      </c>
      <c r="H912" s="3">
        <v>-93.752858000000003</v>
      </c>
      <c r="I912" s="17">
        <v>0.53925084490935415</v>
      </c>
      <c r="J912" s="17">
        <v>0.55909364828413732</v>
      </c>
      <c r="K912" s="17">
        <v>0.5695438096367893</v>
      </c>
      <c r="L912" s="17">
        <v>0.56146539647911153</v>
      </c>
      <c r="M912" s="17">
        <v>0.47903888461941957</v>
      </c>
      <c r="N912" s="17">
        <v>0.61589667749054755</v>
      </c>
      <c r="O912" s="17">
        <v>0.627397309781354</v>
      </c>
      <c r="P912" s="17">
        <v>0.48680902544081356</v>
      </c>
      <c r="Q912" s="17">
        <v>0.50091915537879739</v>
      </c>
      <c r="R912" s="17">
        <v>0.47924588147812602</v>
      </c>
      <c r="S912" s="17">
        <v>0.5242265498056804</v>
      </c>
      <c r="T912" s="17">
        <v>0.48443719461859819</v>
      </c>
      <c r="U912" s="17">
        <v>0.53525278627835082</v>
      </c>
      <c r="V912" s="17">
        <v>0.385179174935253</v>
      </c>
      <c r="W912" s="17">
        <v>0.39935260591724098</v>
      </c>
      <c r="X912" s="17">
        <v>0.40681700688342098</v>
      </c>
      <c r="Y912" s="17">
        <v>0.40104671177079398</v>
      </c>
      <c r="Z912" s="17">
        <v>0.34217063187101399</v>
      </c>
      <c r="AA912" s="17">
        <v>0.43992619820753398</v>
      </c>
      <c r="AB912" s="17">
        <v>0.44814093555811002</v>
      </c>
      <c r="AC912" s="17">
        <v>0.347720732457724</v>
      </c>
      <c r="AD912" s="17">
        <v>0.35779939669914101</v>
      </c>
      <c r="AE912" s="17">
        <v>0.34231848677009002</v>
      </c>
      <c r="AF912" s="17">
        <v>0.37444753557548599</v>
      </c>
      <c r="AG912" s="17">
        <v>0.34602656758471301</v>
      </c>
      <c r="AH912" s="17">
        <v>0.38232341877025056</v>
      </c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</row>
    <row r="913" spans="1:83" x14ac:dyDescent="0.3">
      <c r="A913" s="3">
        <v>55107</v>
      </c>
      <c r="B913" s="3" t="s">
        <v>1007</v>
      </c>
      <c r="C913" s="3" t="s">
        <v>460</v>
      </c>
      <c r="D913" s="3" t="s">
        <v>48</v>
      </c>
      <c r="E913" s="3" t="s">
        <v>48</v>
      </c>
      <c r="F913" s="3" t="s">
        <v>58</v>
      </c>
      <c r="G913" s="3">
        <v>41.802509970000003</v>
      </c>
      <c r="H913" s="3">
        <v>-71.518201809999894</v>
      </c>
      <c r="I913" s="17">
        <v>1.028099307135222</v>
      </c>
      <c r="J913" s="17">
        <v>0.93468433745842949</v>
      </c>
      <c r="K913" s="17">
        <v>1.2503554169492568</v>
      </c>
      <c r="L913" s="17">
        <v>0.12491531969374094</v>
      </c>
      <c r="M913" s="17">
        <v>1.831461276800288</v>
      </c>
      <c r="N913" s="17">
        <v>1.9823358029853559</v>
      </c>
      <c r="O913" s="17">
        <v>2.2703670168188519</v>
      </c>
      <c r="P913" s="17">
        <v>2.4468529170195876</v>
      </c>
      <c r="Q913" s="17">
        <v>1.0309385105365401</v>
      </c>
      <c r="R913" s="17">
        <v>0</v>
      </c>
      <c r="S913" s="17">
        <v>0</v>
      </c>
      <c r="T913" s="17">
        <v>1.0491029977249038</v>
      </c>
      <c r="U913" s="17">
        <v>1.1684390612361548</v>
      </c>
      <c r="V913" s="17">
        <v>0.73435664795373001</v>
      </c>
      <c r="W913" s="17">
        <v>0.667631669613164</v>
      </c>
      <c r="X913" s="17">
        <v>0.89311101210661203</v>
      </c>
      <c r="Y913" s="17">
        <v>8.9225228352672104E-2</v>
      </c>
      <c r="Z913" s="17">
        <v>1.3081866262859201</v>
      </c>
      <c r="AA913" s="17">
        <v>1.4159541449895401</v>
      </c>
      <c r="AB913" s="17">
        <v>1.62169072629918</v>
      </c>
      <c r="AC913" s="17">
        <v>1.7477520835854199</v>
      </c>
      <c r="AD913" s="17">
        <v>0.73638465038324297</v>
      </c>
      <c r="AE913" s="17">
        <v>0</v>
      </c>
      <c r="AF913" s="17">
        <v>0</v>
      </c>
      <c r="AG913" s="17">
        <v>0.74935928408921704</v>
      </c>
      <c r="AH913" s="17">
        <v>0.83459932945439652</v>
      </c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</row>
    <row r="914" spans="1:83" x14ac:dyDescent="0.3">
      <c r="A914" s="3">
        <v>55123</v>
      </c>
      <c r="B914" s="3" t="s">
        <v>1008</v>
      </c>
      <c r="C914" s="3" t="s">
        <v>69</v>
      </c>
      <c r="D914" s="3" t="s">
        <v>48</v>
      </c>
      <c r="E914" s="3" t="s">
        <v>48</v>
      </c>
      <c r="F914" s="3" t="s">
        <v>58</v>
      </c>
      <c r="G914" s="3">
        <v>26.34042973</v>
      </c>
      <c r="H914" s="3">
        <v>-98.190534700000001</v>
      </c>
      <c r="I914" s="17">
        <v>1.6132696453718178</v>
      </c>
      <c r="J914" s="17">
        <v>1.8323677057767338</v>
      </c>
      <c r="K914" s="17">
        <v>2.5182999975495601</v>
      </c>
      <c r="L914" s="17">
        <v>1.81207018899795</v>
      </c>
      <c r="M914" s="17">
        <v>2.5103377646554761</v>
      </c>
      <c r="N914" s="17">
        <v>2.834673973666332</v>
      </c>
      <c r="O914" s="17">
        <v>2.9706173188658678</v>
      </c>
      <c r="P914" s="17">
        <v>3.4377607843877058</v>
      </c>
      <c r="Q914" s="17">
        <v>2.9904722876856935</v>
      </c>
      <c r="R914" s="17">
        <v>1.4699699795349661</v>
      </c>
      <c r="S914" s="17">
        <v>0.47320904130478014</v>
      </c>
      <c r="T914" s="17">
        <v>2.5617598913869197</v>
      </c>
      <c r="U914" s="17">
        <v>2.2579768146457888</v>
      </c>
      <c r="V914" s="17">
        <v>1.1523354609798699</v>
      </c>
      <c r="W914" s="17">
        <v>1.30883407555481</v>
      </c>
      <c r="X914" s="17">
        <v>1.7987857125354001</v>
      </c>
      <c r="Y914" s="17">
        <v>1.2943358492842501</v>
      </c>
      <c r="Z914" s="17">
        <v>1.7930984033253401</v>
      </c>
      <c r="AA914" s="17">
        <v>2.0247671240473801</v>
      </c>
      <c r="AB914" s="17">
        <v>2.12186951347562</v>
      </c>
      <c r="AC914" s="17">
        <v>2.4555434174197899</v>
      </c>
      <c r="AD914" s="17">
        <v>2.1360516340612099</v>
      </c>
      <c r="AE914" s="17">
        <v>1.0499785568106901</v>
      </c>
      <c r="AF914" s="17">
        <v>0.33800645807484297</v>
      </c>
      <c r="AG914" s="17">
        <v>1.8298284938478</v>
      </c>
      <c r="AH914" s="17">
        <v>1.6128405818898495</v>
      </c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</row>
    <row r="915" spans="1:83" x14ac:dyDescent="0.3">
      <c r="A915" s="3">
        <v>55124</v>
      </c>
      <c r="B915" s="3" t="s">
        <v>1009</v>
      </c>
      <c r="C915" s="3" t="s">
        <v>63</v>
      </c>
      <c r="D915" s="3" t="s">
        <v>48</v>
      </c>
      <c r="E915" s="3" t="s">
        <v>48</v>
      </c>
      <c r="F915" s="3" t="s">
        <v>58</v>
      </c>
      <c r="G915" s="3">
        <v>35.053748970000001</v>
      </c>
      <c r="H915" s="3">
        <v>-114.133728099999</v>
      </c>
      <c r="I915" s="17">
        <v>0.88930148903076167</v>
      </c>
      <c r="J915" s="17">
        <v>1.4591456467850218E-3</v>
      </c>
      <c r="K915" s="17">
        <v>1.5408579421070078E-2</v>
      </c>
      <c r="L915" s="17">
        <v>7.4933868014101734E-2</v>
      </c>
      <c r="M915" s="17">
        <v>0.19751891423309217</v>
      </c>
      <c r="N915" s="17">
        <v>2.0640676667732381</v>
      </c>
      <c r="O915" s="17">
        <v>2.2550951038615579</v>
      </c>
      <c r="P915" s="17">
        <v>2.3543396119252238</v>
      </c>
      <c r="Q915" s="17">
        <v>2.1797875946857639</v>
      </c>
      <c r="R915" s="17">
        <v>1.226718233177658</v>
      </c>
      <c r="S915" s="17">
        <v>0.95448872006439411</v>
      </c>
      <c r="T915" s="17">
        <v>1.11145489549094</v>
      </c>
      <c r="U915" s="17">
        <v>1.1172168033029708</v>
      </c>
      <c r="V915" s="17">
        <v>0.63521534930768697</v>
      </c>
      <c r="W915" s="17">
        <v>1.0422468905607299E-3</v>
      </c>
      <c r="X915" s="17">
        <v>1.10061281579072E-2</v>
      </c>
      <c r="Y915" s="17">
        <v>5.3524191438644099E-2</v>
      </c>
      <c r="Z915" s="17">
        <v>0.14108493873792299</v>
      </c>
      <c r="AA915" s="17">
        <v>1.4743340476951701</v>
      </c>
      <c r="AB915" s="17">
        <v>1.6107822170439701</v>
      </c>
      <c r="AC915" s="17">
        <v>1.6816711513751601</v>
      </c>
      <c r="AD915" s="17">
        <v>1.5569911390612601</v>
      </c>
      <c r="AE915" s="17">
        <v>0.87622730941261295</v>
      </c>
      <c r="AF915" s="17">
        <v>0.68177765718885297</v>
      </c>
      <c r="AG915" s="17">
        <v>0.79389635392210001</v>
      </c>
      <c r="AH915" s="17">
        <v>0.79801200235926495</v>
      </c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</row>
    <row r="916" spans="1:83" x14ac:dyDescent="0.3">
      <c r="A916" s="3">
        <v>55126</v>
      </c>
      <c r="B916" s="3" t="s">
        <v>1010</v>
      </c>
      <c r="C916" s="3" t="s">
        <v>124</v>
      </c>
      <c r="D916" s="3" t="s">
        <v>48</v>
      </c>
      <c r="E916" s="3" t="s">
        <v>48</v>
      </c>
      <c r="F916" s="3" t="s">
        <v>58</v>
      </c>
      <c r="G916" s="3">
        <v>41.2238708</v>
      </c>
      <c r="H916" s="3">
        <v>-73.099596860000005</v>
      </c>
      <c r="I916" s="17">
        <v>2.6046571232951079</v>
      </c>
      <c r="J916" s="17">
        <v>2.3504996722503098</v>
      </c>
      <c r="K916" s="17">
        <v>2.4169041788790215</v>
      </c>
      <c r="L916" s="17">
        <v>1.5559166503217259</v>
      </c>
      <c r="M916" s="17">
        <v>2.1803749483973101</v>
      </c>
      <c r="N916" s="17">
        <v>1.6586092056039941</v>
      </c>
      <c r="O916" s="17">
        <v>2.2175810261456039</v>
      </c>
      <c r="P916" s="17">
        <v>2.510222422390942</v>
      </c>
      <c r="Q916" s="17">
        <v>2.7172421297919236</v>
      </c>
      <c r="R916" s="17">
        <v>2.4052335504576678</v>
      </c>
      <c r="S916" s="17">
        <v>2.372694909983748</v>
      </c>
      <c r="T916" s="17">
        <v>2.122455149637466</v>
      </c>
      <c r="U916" s="17">
        <v>2.2606250906009508</v>
      </c>
      <c r="V916" s="17">
        <v>1.86046937378222</v>
      </c>
      <c r="W916" s="17">
        <v>1.6789283373216499</v>
      </c>
      <c r="X916" s="17">
        <v>1.7263601277707299</v>
      </c>
      <c r="Y916" s="17">
        <v>1.11136903594409</v>
      </c>
      <c r="Z916" s="17">
        <v>1.5574106774266501</v>
      </c>
      <c r="AA916" s="17">
        <v>1.1847208611457101</v>
      </c>
      <c r="AB916" s="17">
        <v>1.5839864472468601</v>
      </c>
      <c r="AC916" s="17">
        <v>1.79301601599353</v>
      </c>
      <c r="AD916" s="17">
        <v>1.9408872355656599</v>
      </c>
      <c r="AE916" s="17">
        <v>1.7180239646126201</v>
      </c>
      <c r="AF916" s="17">
        <v>1.69478207855982</v>
      </c>
      <c r="AG916" s="17">
        <v>1.5160393925981901</v>
      </c>
      <c r="AH916" s="17">
        <v>1.6147322075721078</v>
      </c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</row>
    <row r="917" spans="1:83" x14ac:dyDescent="0.3">
      <c r="A917" s="3">
        <v>55129</v>
      </c>
      <c r="B917" s="3" t="s">
        <v>1011</v>
      </c>
      <c r="C917" s="3" t="s">
        <v>63</v>
      </c>
      <c r="D917" s="3" t="s">
        <v>48</v>
      </c>
      <c r="E917" s="3" t="s">
        <v>48</v>
      </c>
      <c r="F917" s="3" t="s">
        <v>58</v>
      </c>
      <c r="G917" s="3">
        <v>32.903831449999899</v>
      </c>
      <c r="H917" s="3">
        <v>-111.789167699999</v>
      </c>
      <c r="I917" s="17">
        <v>0.91595558119369913</v>
      </c>
      <c r="J917" s="17">
        <v>0.19190193965861099</v>
      </c>
      <c r="K917" s="17">
        <v>0.20384601947546338</v>
      </c>
      <c r="L917" s="17">
        <v>1.0952010856106795</v>
      </c>
      <c r="M917" s="17">
        <v>0.96481325899204107</v>
      </c>
      <c r="N917" s="17">
        <v>1.7893240818032998</v>
      </c>
      <c r="O917" s="17">
        <v>2.1914718287974817</v>
      </c>
      <c r="P917" s="17">
        <v>2.3927720016790239</v>
      </c>
      <c r="Q917" s="17">
        <v>2.4293598241350898</v>
      </c>
      <c r="R917" s="17">
        <v>1.51795627958408</v>
      </c>
      <c r="S917" s="17">
        <v>0.13204474598191421</v>
      </c>
      <c r="T917" s="17">
        <v>0.41437984005163897</v>
      </c>
      <c r="U917" s="17">
        <v>1.192844343943416</v>
      </c>
      <c r="V917" s="17">
        <v>0.65425398656692801</v>
      </c>
      <c r="W917" s="17">
        <v>0.137072814041865</v>
      </c>
      <c r="X917" s="17">
        <v>0.145604299625331</v>
      </c>
      <c r="Y917" s="17">
        <v>0.78228648972191395</v>
      </c>
      <c r="Z917" s="17">
        <v>0.68915232785145797</v>
      </c>
      <c r="AA917" s="17">
        <v>1.2780886298595</v>
      </c>
      <c r="AB917" s="17">
        <v>1.56533702056963</v>
      </c>
      <c r="AC917" s="17">
        <v>1.70912285834216</v>
      </c>
      <c r="AD917" s="17">
        <v>1.73525701723935</v>
      </c>
      <c r="AE917" s="17">
        <v>1.0842544854172</v>
      </c>
      <c r="AF917" s="17">
        <v>9.4317675701367301E-2</v>
      </c>
      <c r="AG917" s="17">
        <v>0.29598560003688501</v>
      </c>
      <c r="AH917" s="17">
        <v>0.85203167424529713</v>
      </c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</row>
    <row r="918" spans="1:83" x14ac:dyDescent="0.3">
      <c r="A918" s="3">
        <v>55131</v>
      </c>
      <c r="B918" s="3" t="s">
        <v>1012</v>
      </c>
      <c r="C918" s="3" t="s">
        <v>86</v>
      </c>
      <c r="D918" s="3" t="s">
        <v>48</v>
      </c>
      <c r="E918" s="3" t="s">
        <v>48</v>
      </c>
      <c r="F918" s="3" t="s">
        <v>58</v>
      </c>
      <c r="G918" s="3">
        <v>41.480203789999898</v>
      </c>
      <c r="H918" s="3">
        <v>-88.257038690000002</v>
      </c>
      <c r="I918" s="17">
        <v>4.1087929384120079</v>
      </c>
      <c r="J918" s="17">
        <v>4.5974321710423123</v>
      </c>
      <c r="K918" s="17">
        <v>4.2354701329468067</v>
      </c>
      <c r="L918" s="17">
        <v>3.8715841890156755</v>
      </c>
      <c r="M918" s="17">
        <v>2.4366793217314604</v>
      </c>
      <c r="N918" s="17">
        <v>4.2263432787137658</v>
      </c>
      <c r="O918" s="17">
        <v>4.9055491861708642</v>
      </c>
      <c r="P918" s="17">
        <v>3.979711156010366</v>
      </c>
      <c r="Q918" s="17">
        <v>4.0124549349633689</v>
      </c>
      <c r="R918" s="17">
        <v>4.303584414485174</v>
      </c>
      <c r="S918" s="17">
        <v>3.3830644059055199</v>
      </c>
      <c r="T918" s="17">
        <v>4.9206062658725136</v>
      </c>
      <c r="U918" s="17">
        <v>4.0798183587168211</v>
      </c>
      <c r="V918" s="17">
        <v>2.9348520988657203</v>
      </c>
      <c r="W918" s="17">
        <v>3.28388012217308</v>
      </c>
      <c r="X918" s="17">
        <v>3.0253358092477196</v>
      </c>
      <c r="Y918" s="17">
        <v>2.7654172778683401</v>
      </c>
      <c r="Z918" s="17">
        <v>1.7404852298081861</v>
      </c>
      <c r="AA918" s="17">
        <v>3.01881662765269</v>
      </c>
      <c r="AB918" s="17">
        <v>3.5039637044077603</v>
      </c>
      <c r="AC918" s="17">
        <v>2.84265082572169</v>
      </c>
      <c r="AD918" s="17">
        <v>2.8660392392595497</v>
      </c>
      <c r="AE918" s="17">
        <v>3.07398886748941</v>
      </c>
      <c r="AF918" s="17">
        <v>2.4164745756468</v>
      </c>
      <c r="AG918" s="17">
        <v>3.5147187613375097</v>
      </c>
      <c r="AH918" s="17">
        <v>2.9141559705120148</v>
      </c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</row>
    <row r="919" spans="1:83" x14ac:dyDescent="0.3">
      <c r="A919" s="3">
        <v>55132</v>
      </c>
      <c r="B919" s="3" t="s">
        <v>1013</v>
      </c>
      <c r="C919" s="3" t="s">
        <v>69</v>
      </c>
      <c r="D919" s="3" t="s">
        <v>48</v>
      </c>
      <c r="E919" s="3" t="s">
        <v>48</v>
      </c>
      <c r="F919" s="3" t="s">
        <v>58</v>
      </c>
      <c r="G919" s="3">
        <v>32.017601050000003</v>
      </c>
      <c r="H919" s="3">
        <v>-94.619610870000002</v>
      </c>
      <c r="I919" s="17">
        <v>2.9161133414975096</v>
      </c>
      <c r="J919" s="17">
        <v>2.8676108634714099</v>
      </c>
      <c r="K919" s="17">
        <v>0.26394411684463481</v>
      </c>
      <c r="L919" s="17">
        <v>3.6222738805521515</v>
      </c>
      <c r="M919" s="17">
        <v>3.6839477174175754</v>
      </c>
      <c r="N919" s="17">
        <v>4.0495184098907435</v>
      </c>
      <c r="O919" s="17">
        <v>3.3179698758051437</v>
      </c>
      <c r="P919" s="17">
        <v>3.6808372976402719</v>
      </c>
      <c r="Q919" s="17">
        <v>3.3939211864530838</v>
      </c>
      <c r="R919" s="17">
        <v>1.6409742033153278</v>
      </c>
      <c r="S919" s="17">
        <v>1.3099389309624392</v>
      </c>
      <c r="T919" s="17">
        <v>2.0240888444738641</v>
      </c>
      <c r="U919" s="17">
        <v>2.7258268869034969</v>
      </c>
      <c r="V919" s="17">
        <v>2.0829381010696499</v>
      </c>
      <c r="W919" s="17">
        <v>2.0482934739081502</v>
      </c>
      <c r="X919" s="17">
        <v>0.18853151203188201</v>
      </c>
      <c r="Y919" s="17">
        <v>2.5873384861086799</v>
      </c>
      <c r="Z919" s="17">
        <v>2.6313912267268398</v>
      </c>
      <c r="AA919" s="17">
        <v>2.8925131499219598</v>
      </c>
      <c r="AB919" s="17">
        <v>2.36997848271796</v>
      </c>
      <c r="AC919" s="17">
        <v>2.62916949831448</v>
      </c>
      <c r="AD919" s="17">
        <v>2.4242294188950599</v>
      </c>
      <c r="AE919" s="17">
        <v>1.17212443093952</v>
      </c>
      <c r="AF919" s="17">
        <v>0.93567066497317097</v>
      </c>
      <c r="AG919" s="17">
        <v>1.4457777460527601</v>
      </c>
      <c r="AH919" s="17">
        <v>1.9470192049310691</v>
      </c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</row>
    <row r="920" spans="1:83" x14ac:dyDescent="0.3">
      <c r="A920" s="3">
        <v>55137</v>
      </c>
      <c r="B920" s="3" t="s">
        <v>1014</v>
      </c>
      <c r="C920" s="3" t="s">
        <v>69</v>
      </c>
      <c r="D920" s="3" t="s">
        <v>48</v>
      </c>
      <c r="E920" s="3" t="s">
        <v>48</v>
      </c>
      <c r="F920" s="3" t="s">
        <v>58</v>
      </c>
      <c r="G920" s="3">
        <v>29.5933378699999</v>
      </c>
      <c r="H920" s="3">
        <v>-97.973387590000002</v>
      </c>
      <c r="I920" s="17">
        <v>1.0161841688246878</v>
      </c>
      <c r="J920" s="17">
        <v>0.90102129293391164</v>
      </c>
      <c r="K920" s="17">
        <v>1.76451072767235</v>
      </c>
      <c r="L920" s="17">
        <v>1.0081982863266608</v>
      </c>
      <c r="M920" s="17">
        <v>2.3381372542491317</v>
      </c>
      <c r="N920" s="17">
        <v>3.215217814624046</v>
      </c>
      <c r="O920" s="17">
        <v>3.1445413289456599</v>
      </c>
      <c r="P920" s="17">
        <v>3.0082732081818637</v>
      </c>
      <c r="Q920" s="17">
        <v>2.7579442524441777</v>
      </c>
      <c r="R920" s="17">
        <v>2.4062125205134519</v>
      </c>
      <c r="S920" s="17">
        <v>0.20165267444688101</v>
      </c>
      <c r="T920" s="17">
        <v>1.5619095193860197</v>
      </c>
      <c r="U920" s="17">
        <v>1.9538405961599195</v>
      </c>
      <c r="V920" s="17">
        <v>0.72584583487477705</v>
      </c>
      <c r="W920" s="17">
        <v>0.64358663780993697</v>
      </c>
      <c r="X920" s="17">
        <v>1.2603648054802501</v>
      </c>
      <c r="Y920" s="17">
        <v>0.72014163309047197</v>
      </c>
      <c r="Z920" s="17">
        <v>1.67009803874938</v>
      </c>
      <c r="AA920" s="17">
        <v>2.2965841533028901</v>
      </c>
      <c r="AB920" s="17">
        <v>2.2461009492469</v>
      </c>
      <c r="AC920" s="17">
        <v>2.14876657727276</v>
      </c>
      <c r="AD920" s="17">
        <v>1.9699601803172699</v>
      </c>
      <c r="AE920" s="17">
        <v>1.71872322893818</v>
      </c>
      <c r="AF920" s="17">
        <v>0.14403762460491501</v>
      </c>
      <c r="AG920" s="17">
        <v>1.1156496567042999</v>
      </c>
      <c r="AH920" s="17">
        <v>1.395600425828514</v>
      </c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</row>
    <row r="921" spans="1:83" x14ac:dyDescent="0.3">
      <c r="A921" s="3">
        <v>55139</v>
      </c>
      <c r="B921" s="3" t="s">
        <v>1015</v>
      </c>
      <c r="C921" s="3" t="s">
        <v>69</v>
      </c>
      <c r="D921" s="3" t="s">
        <v>48</v>
      </c>
      <c r="E921" s="3" t="s">
        <v>48</v>
      </c>
      <c r="F921" s="3" t="s">
        <v>58</v>
      </c>
      <c r="G921" s="3">
        <v>32.333691260000002</v>
      </c>
      <c r="H921" s="3">
        <v>-97.731618170000004</v>
      </c>
      <c r="I921" s="17">
        <v>2.7800571347935676</v>
      </c>
      <c r="J921" s="17">
        <v>3.026196960920406</v>
      </c>
      <c r="K921" s="17">
        <v>3.1398687486361578</v>
      </c>
      <c r="L921" s="17">
        <v>0.39495618013937955</v>
      </c>
      <c r="M921" s="17">
        <v>0.75167125403952673</v>
      </c>
      <c r="N921" s="17">
        <v>3.6089680581465418</v>
      </c>
      <c r="O921" s="17">
        <v>4.5994708980117656</v>
      </c>
      <c r="P921" s="17">
        <v>4.0429752095620159</v>
      </c>
      <c r="Q921" s="17">
        <v>2.5265781158121277</v>
      </c>
      <c r="R921" s="17">
        <v>2.204627576098976</v>
      </c>
      <c r="S921" s="17">
        <v>1.2472699619118268</v>
      </c>
      <c r="T921" s="17">
        <v>1.5660054482687018</v>
      </c>
      <c r="U921" s="17">
        <v>2.492305886952876</v>
      </c>
      <c r="V921" s="17">
        <v>1.9857550962811199</v>
      </c>
      <c r="W921" s="17">
        <v>2.1615692578002901</v>
      </c>
      <c r="X921" s="17">
        <v>2.2427633918829701</v>
      </c>
      <c r="Y921" s="17">
        <v>0.28211155724241399</v>
      </c>
      <c r="Z921" s="17">
        <v>0.53690803859966196</v>
      </c>
      <c r="AA921" s="17">
        <v>2.5778343272475301</v>
      </c>
      <c r="AB921" s="17">
        <v>3.28533635572269</v>
      </c>
      <c r="AC921" s="17">
        <v>2.8878394354014398</v>
      </c>
      <c r="AD921" s="17">
        <v>1.80469865415152</v>
      </c>
      <c r="AE921" s="17">
        <v>1.5747339829278399</v>
      </c>
      <c r="AF921" s="17">
        <v>0.89090711565130498</v>
      </c>
      <c r="AG921" s="17">
        <v>1.11857532019193</v>
      </c>
      <c r="AH921" s="17">
        <v>1.780218490680626</v>
      </c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</row>
    <row r="922" spans="1:83" x14ac:dyDescent="0.3">
      <c r="A922" s="3">
        <v>55144</v>
      </c>
      <c r="B922" s="3" t="s">
        <v>1016</v>
      </c>
      <c r="C922" s="3" t="s">
        <v>69</v>
      </c>
      <c r="D922" s="3" t="s">
        <v>33</v>
      </c>
      <c r="E922" s="3" t="s">
        <v>48</v>
      </c>
      <c r="F922" s="3" t="s">
        <v>58</v>
      </c>
      <c r="G922" s="3">
        <v>29.78112891</v>
      </c>
      <c r="H922" s="3">
        <v>-97.98977198</v>
      </c>
      <c r="I922" s="17">
        <v>1.3857372435622017</v>
      </c>
      <c r="J922" s="17">
        <v>0.80381567056126835</v>
      </c>
      <c r="K922" s="17">
        <v>2.0475523660609665</v>
      </c>
      <c r="L922" s="17">
        <v>2.0980954879927278</v>
      </c>
      <c r="M922" s="17">
        <v>1.1419734633181293</v>
      </c>
      <c r="N922" s="17">
        <v>2.3050232268785678</v>
      </c>
      <c r="O922" s="17">
        <v>2.3084993370818299</v>
      </c>
      <c r="P922" s="17">
        <v>2.424214646645491</v>
      </c>
      <c r="Q922" s="17">
        <v>2.3360683734632284</v>
      </c>
      <c r="R922" s="17">
        <v>1.6708744383249141</v>
      </c>
      <c r="S922" s="17">
        <v>0.82953141232695615</v>
      </c>
      <c r="T922" s="17">
        <v>1.5668577162721502</v>
      </c>
      <c r="U922" s="17">
        <v>1.7492750119035509</v>
      </c>
      <c r="V922" s="17">
        <v>0.98981231683014403</v>
      </c>
      <c r="W922" s="17">
        <v>0.57415405040090595</v>
      </c>
      <c r="X922" s="17">
        <v>1.4625374043292618</v>
      </c>
      <c r="Y922" s="17">
        <v>1.4986396342805199</v>
      </c>
      <c r="Z922" s="17">
        <v>0.81569533094152102</v>
      </c>
      <c r="AA922" s="17">
        <v>1.64644516205612</v>
      </c>
      <c r="AB922" s="17">
        <v>1.6489280979155929</v>
      </c>
      <c r="AC922" s="17">
        <v>1.7315818904610649</v>
      </c>
      <c r="AD922" s="17">
        <v>1.668620266759449</v>
      </c>
      <c r="AE922" s="17">
        <v>1.1934817416606531</v>
      </c>
      <c r="AF922" s="17">
        <v>0.59252243737639732</v>
      </c>
      <c r="AG922" s="17">
        <v>1.119184083051536</v>
      </c>
      <c r="AH922" s="17">
        <v>1.2494821513596792</v>
      </c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</row>
    <row r="923" spans="1:83" x14ac:dyDescent="0.3">
      <c r="A923" s="3">
        <v>55146</v>
      </c>
      <c r="B923" s="3" t="s">
        <v>1017</v>
      </c>
      <c r="C923" s="3" t="s">
        <v>78</v>
      </c>
      <c r="D923" s="3" t="s">
        <v>48</v>
      </c>
      <c r="E923" s="3" t="s">
        <v>48</v>
      </c>
      <c r="F923" s="3" t="s">
        <v>58</v>
      </c>
      <c r="G923" s="3">
        <v>35.983308289999897</v>
      </c>
      <c r="H923" s="3">
        <v>-95.934275310000004</v>
      </c>
      <c r="I923" s="17">
        <v>2.9741335322744331</v>
      </c>
      <c r="J923" s="17">
        <v>2.3723382381739206</v>
      </c>
      <c r="K923" s="17">
        <v>2.1371652690215686</v>
      </c>
      <c r="L923" s="17">
        <v>2.6275107442060888</v>
      </c>
      <c r="M923" s="17">
        <v>2.5795434081979813</v>
      </c>
      <c r="N923" s="17">
        <v>2.9351871432099497</v>
      </c>
      <c r="O923" s="17">
        <v>3.5833384028250408</v>
      </c>
      <c r="P923" s="17">
        <v>2.928020867597287</v>
      </c>
      <c r="Q923" s="17">
        <v>2.4284189184682967</v>
      </c>
      <c r="R923" s="17">
        <v>1.0333442800039856</v>
      </c>
      <c r="S923" s="17">
        <v>2.1754521153343478</v>
      </c>
      <c r="T923" s="17">
        <v>1.309151103594012</v>
      </c>
      <c r="U923" s="17">
        <v>2.42276203034075</v>
      </c>
      <c r="V923" s="17">
        <v>2.1243810944817381</v>
      </c>
      <c r="W923" s="17">
        <v>1.6945273129813718</v>
      </c>
      <c r="X923" s="17">
        <v>1.5265466207296918</v>
      </c>
      <c r="Y923" s="17">
        <v>1.8767933887186348</v>
      </c>
      <c r="Z923" s="17">
        <v>1.842531005855701</v>
      </c>
      <c r="AA923" s="17">
        <v>2.0965622451499639</v>
      </c>
      <c r="AB923" s="17">
        <v>2.5595274305893154</v>
      </c>
      <c r="AC923" s="17">
        <v>2.091443476855205</v>
      </c>
      <c r="AD923" s="17">
        <v>1.734584941763069</v>
      </c>
      <c r="AE923" s="17">
        <v>0.73810305714570401</v>
      </c>
      <c r="AF923" s="17">
        <v>1.5538943680959632</v>
      </c>
      <c r="AG923" s="17">
        <v>0.93510793113858004</v>
      </c>
      <c r="AH923" s="17">
        <v>1.7305443073862501</v>
      </c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</row>
    <row r="924" spans="1:83" x14ac:dyDescent="0.3">
      <c r="A924" s="3">
        <v>55151</v>
      </c>
      <c r="B924" s="3" t="s">
        <v>1018</v>
      </c>
      <c r="C924" s="3" t="s">
        <v>91</v>
      </c>
      <c r="D924" s="3" t="s">
        <v>48</v>
      </c>
      <c r="E924" s="3" t="s">
        <v>48</v>
      </c>
      <c r="F924" s="3" t="s">
        <v>58</v>
      </c>
      <c r="G924" s="3">
        <v>35.295243919999898</v>
      </c>
      <c r="H924" s="3">
        <v>-119.5928973</v>
      </c>
      <c r="I924" s="1">
        <v>3.2783357861462319</v>
      </c>
      <c r="J924" s="1">
        <v>1.7409398625186818</v>
      </c>
      <c r="K924" s="1">
        <v>1.7627113054059738</v>
      </c>
      <c r="L924" s="1">
        <v>1.3870179869788746</v>
      </c>
      <c r="M924" s="1">
        <v>2.021851703722144</v>
      </c>
      <c r="N924" s="1">
        <v>3.2234676109007117</v>
      </c>
      <c r="O924" s="1">
        <v>4.1252363822121341</v>
      </c>
      <c r="P924" s="1">
        <v>4.2209559558358078</v>
      </c>
      <c r="Q924" s="1">
        <v>4.2241079408964799</v>
      </c>
      <c r="R924" s="1">
        <v>3.6384027187675301</v>
      </c>
      <c r="S924" s="1">
        <v>3.5231559140290658</v>
      </c>
      <c r="T924" s="1">
        <v>3.5093488480129378</v>
      </c>
      <c r="U924" s="1">
        <v>3.0650436258571578</v>
      </c>
      <c r="V924" s="1">
        <v>2.34166841867588</v>
      </c>
      <c r="W924" s="1">
        <v>1.2435284732276299</v>
      </c>
      <c r="X924" s="1">
        <v>1.25907950386141</v>
      </c>
      <c r="Y924" s="1">
        <v>0.99072713355633901</v>
      </c>
      <c r="Z924" s="1">
        <v>1.4441797883729599</v>
      </c>
      <c r="AA924" s="1">
        <v>2.3024768649290799</v>
      </c>
      <c r="AB924" s="1">
        <v>2.9465974158658099</v>
      </c>
      <c r="AC924" s="1">
        <v>3.01496853988272</v>
      </c>
      <c r="AD924" s="1">
        <v>3.0172199577832002</v>
      </c>
      <c r="AE924" s="1">
        <v>2.5988590848339501</v>
      </c>
      <c r="AF924" s="1">
        <v>2.5165399385921901</v>
      </c>
      <c r="AG924" s="1">
        <v>2.5066777485806702</v>
      </c>
      <c r="AH924" s="1">
        <v>2.1893168756122554</v>
      </c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x14ac:dyDescent="0.3">
      <c r="A925" s="3">
        <v>55153</v>
      </c>
      <c r="B925" s="3" t="s">
        <v>1019</v>
      </c>
      <c r="C925" s="3" t="s">
        <v>69</v>
      </c>
      <c r="D925" s="3" t="s">
        <v>48</v>
      </c>
      <c r="E925" s="3" t="s">
        <v>48</v>
      </c>
      <c r="F925" s="3" t="s">
        <v>58</v>
      </c>
      <c r="G925" s="3">
        <v>29.62293493</v>
      </c>
      <c r="H925" s="3">
        <v>-98.139230440000006</v>
      </c>
      <c r="I925" s="17">
        <v>3.8331532841840419</v>
      </c>
      <c r="J925" s="17">
        <v>3.8821304285676215</v>
      </c>
      <c r="K925" s="17">
        <v>3.5035104657271736</v>
      </c>
      <c r="L925" s="17">
        <v>4.3484177474983134</v>
      </c>
      <c r="M925" s="17">
        <v>3.7387209363476419</v>
      </c>
      <c r="N925" s="17">
        <v>3.4105178384802</v>
      </c>
      <c r="O925" s="17">
        <v>4.3376008422263155</v>
      </c>
      <c r="P925" s="17">
        <v>4.1655911392692939</v>
      </c>
      <c r="Q925" s="17">
        <v>3.8015909274352522</v>
      </c>
      <c r="R925" s="17">
        <v>3.6479417639133001</v>
      </c>
      <c r="S925" s="17">
        <v>2.9653835647597617</v>
      </c>
      <c r="T925" s="17">
        <v>4.0135464237679859</v>
      </c>
      <c r="U925" s="17">
        <v>3.8052574379824859</v>
      </c>
      <c r="V925" s="17">
        <v>2.7379666315600302</v>
      </c>
      <c r="W925" s="17">
        <v>2.7729503061197303</v>
      </c>
      <c r="X925" s="17">
        <v>2.5025074755194101</v>
      </c>
      <c r="Y925" s="17">
        <v>3.10601267678451</v>
      </c>
      <c r="Z925" s="17">
        <v>2.6705149545340299</v>
      </c>
      <c r="AA925" s="17">
        <v>2.4360841703430003</v>
      </c>
      <c r="AB925" s="17">
        <v>3.0982863158759399</v>
      </c>
      <c r="AC925" s="17">
        <v>2.9754222423352101</v>
      </c>
      <c r="AD925" s="17">
        <v>2.7154220910251801</v>
      </c>
      <c r="AE925" s="17">
        <v>2.6056726885095003</v>
      </c>
      <c r="AF925" s="17">
        <v>2.118131117685544</v>
      </c>
      <c r="AG925" s="17">
        <v>2.86681887411999</v>
      </c>
      <c r="AH925" s="17">
        <v>2.7180410271303472</v>
      </c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</row>
    <row r="926" spans="1:83" x14ac:dyDescent="0.3">
      <c r="A926" s="3">
        <v>55154</v>
      </c>
      <c r="B926" s="3" t="s">
        <v>1020</v>
      </c>
      <c r="C926" s="3" t="s">
        <v>69</v>
      </c>
      <c r="D926" s="3" t="s">
        <v>35</v>
      </c>
      <c r="E926" s="3" t="s">
        <v>1217</v>
      </c>
      <c r="F926" s="3" t="s">
        <v>58</v>
      </c>
      <c r="G926" s="3">
        <v>30.147318769999899</v>
      </c>
      <c r="H926" s="3">
        <v>-97.270448119999898</v>
      </c>
      <c r="I926" s="17">
        <v>79.794674438745389</v>
      </c>
      <c r="J926" s="17">
        <v>60.787473810107493</v>
      </c>
      <c r="K926" s="17">
        <v>122.32954550753701</v>
      </c>
      <c r="L926" s="17">
        <v>48.662759088948555</v>
      </c>
      <c r="M926" s="17">
        <v>80.8064824895134</v>
      </c>
      <c r="N926" s="17">
        <v>126.06073891501806</v>
      </c>
      <c r="O926" s="17">
        <v>131.2955790957927</v>
      </c>
      <c r="P926" s="17">
        <v>141.74497718863361</v>
      </c>
      <c r="Q926" s="17">
        <v>129.77379535945525</v>
      </c>
      <c r="R926" s="17">
        <v>116.55259643664303</v>
      </c>
      <c r="S926" s="17">
        <v>104.38340834513646</v>
      </c>
      <c r="T926" s="17">
        <v>92.452803576469947</v>
      </c>
      <c r="U926" s="17">
        <v>103.24040202376206</v>
      </c>
      <c r="V926" s="17">
        <v>0.7613709015412935</v>
      </c>
      <c r="W926" s="17">
        <v>0.6135078183347632</v>
      </c>
      <c r="X926" s="17">
        <v>1.2879481014768779</v>
      </c>
      <c r="Y926" s="17">
        <v>0.53849180344661496</v>
      </c>
      <c r="Z926" s="17">
        <v>0.93847475331537633</v>
      </c>
      <c r="AA926" s="17">
        <v>1.446947798661137</v>
      </c>
      <c r="AB926" s="17">
        <v>1.6065493948092409</v>
      </c>
      <c r="AC926" s="17">
        <v>1.6735418290465967</v>
      </c>
      <c r="AD926" s="17">
        <v>1.4616352414829537</v>
      </c>
      <c r="AE926" s="17">
        <v>1.3067586099784012</v>
      </c>
      <c r="AF926" s="17">
        <v>1.1159264328248519</v>
      </c>
      <c r="AG926" s="17">
        <v>0.91214649441027884</v>
      </c>
      <c r="AH926" s="17">
        <v>1.142900684459617</v>
      </c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</row>
    <row r="927" spans="1:83" x14ac:dyDescent="0.3">
      <c r="A927" s="3">
        <v>55168</v>
      </c>
      <c r="B927" s="3" t="s">
        <v>1021</v>
      </c>
      <c r="C927" s="3" t="s">
        <v>69</v>
      </c>
      <c r="D927" s="3" t="s">
        <v>48</v>
      </c>
      <c r="E927" s="3" t="s">
        <v>48</v>
      </c>
      <c r="F927" s="3" t="s">
        <v>58</v>
      </c>
      <c r="G927" s="3">
        <v>30.145706659999899</v>
      </c>
      <c r="H927" s="3">
        <v>-97.548955070000005</v>
      </c>
      <c r="I927" s="17">
        <v>2.7273078848369479</v>
      </c>
      <c r="J927" s="17">
        <v>2.5432334238783079</v>
      </c>
      <c r="K927" s="17">
        <v>1.1075492092587369</v>
      </c>
      <c r="L927" s="17">
        <v>2.5851674082793581</v>
      </c>
      <c r="M927" s="17">
        <v>2.9839401711612359</v>
      </c>
      <c r="N927" s="17">
        <v>3.233385826673254</v>
      </c>
      <c r="O927" s="17">
        <v>3.3586014628372216</v>
      </c>
      <c r="P927" s="17">
        <v>3.1923941727459737</v>
      </c>
      <c r="Q927" s="17">
        <v>3.0388941514878236</v>
      </c>
      <c r="R927" s="17">
        <v>2.6942499542988818</v>
      </c>
      <c r="S927" s="17">
        <v>2.3445733972307079</v>
      </c>
      <c r="T927" s="17">
        <v>2.5079504219170801</v>
      </c>
      <c r="U927" s="17">
        <v>2.693158769773877</v>
      </c>
      <c r="V927" s="17">
        <v>1.9480770605978199</v>
      </c>
      <c r="W927" s="17">
        <v>1.81659530277022</v>
      </c>
      <c r="X927" s="17">
        <v>0.79110657804195506</v>
      </c>
      <c r="Y927" s="17">
        <v>1.8465481487709701</v>
      </c>
      <c r="Z927" s="17">
        <v>2.1313858365437399</v>
      </c>
      <c r="AA927" s="17">
        <v>2.3095613047666101</v>
      </c>
      <c r="AB927" s="17">
        <v>2.3990010448837298</v>
      </c>
      <c r="AC927" s="17">
        <v>2.2802815519614099</v>
      </c>
      <c r="AD927" s="17">
        <v>2.1706386796341599</v>
      </c>
      <c r="AE927" s="17">
        <v>1.92446425307063</v>
      </c>
      <c r="AF927" s="17">
        <v>1.6746952837362199</v>
      </c>
      <c r="AG927" s="17">
        <v>1.7913931585122</v>
      </c>
      <c r="AH927" s="17">
        <v>1.9236848355527698</v>
      </c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</row>
    <row r="928" spans="1:83" x14ac:dyDescent="0.3">
      <c r="A928" s="3">
        <v>55170</v>
      </c>
      <c r="B928" s="3" t="s">
        <v>1022</v>
      </c>
      <c r="C928" s="3" t="s">
        <v>368</v>
      </c>
      <c r="D928" s="3" t="s">
        <v>48</v>
      </c>
      <c r="E928" s="3" t="s">
        <v>48</v>
      </c>
      <c r="F928" s="3" t="s">
        <v>58</v>
      </c>
      <c r="G928" s="3">
        <v>42.904248260000003</v>
      </c>
      <c r="H928" s="3">
        <v>-71.42526325</v>
      </c>
      <c r="I928" s="17">
        <v>3.0943890942416337</v>
      </c>
      <c r="J928" s="17">
        <v>1.6217679909323757</v>
      </c>
      <c r="K928" s="17">
        <v>2.3018647356227038</v>
      </c>
      <c r="L928" s="17">
        <v>2.6983001684749737</v>
      </c>
      <c r="M928" s="17">
        <v>2.968351259839392</v>
      </c>
      <c r="N928" s="17">
        <v>3.0507946861655899</v>
      </c>
      <c r="O928" s="17">
        <v>3.3646712420821778</v>
      </c>
      <c r="P928" s="17">
        <v>3.4691407713134477</v>
      </c>
      <c r="Q928" s="17">
        <v>3.2911286099154959</v>
      </c>
      <c r="R928" s="17">
        <v>2.8302397399705237</v>
      </c>
      <c r="S928" s="17">
        <v>2.6768431517707318</v>
      </c>
      <c r="T928" s="17">
        <v>1.80262988513419</v>
      </c>
      <c r="U928" s="17">
        <v>2.7717572350965378</v>
      </c>
      <c r="V928" s="17">
        <v>2.21027792445831</v>
      </c>
      <c r="W928" s="17">
        <v>1.1584057078088399</v>
      </c>
      <c r="X928" s="17">
        <v>1.6441890968733599</v>
      </c>
      <c r="Y928" s="17">
        <v>1.92735726319641</v>
      </c>
      <c r="Z928" s="17">
        <v>2.12025089988528</v>
      </c>
      <c r="AA928" s="17">
        <v>2.17913906154685</v>
      </c>
      <c r="AB928" s="17">
        <v>2.4033366014872701</v>
      </c>
      <c r="AC928" s="17">
        <v>2.4779576937953198</v>
      </c>
      <c r="AD928" s="17">
        <v>2.3508061499396402</v>
      </c>
      <c r="AE928" s="17">
        <v>2.0215998142646598</v>
      </c>
      <c r="AF928" s="17">
        <v>1.91203082269338</v>
      </c>
      <c r="AG928" s="17">
        <v>1.28759277509585</v>
      </c>
      <c r="AH928" s="17">
        <v>1.9798265964975272</v>
      </c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</row>
    <row r="929" spans="1:83" x14ac:dyDescent="0.3">
      <c r="A929" s="3">
        <v>55172</v>
      </c>
      <c r="B929" s="3" t="s">
        <v>1023</v>
      </c>
      <c r="C929" s="3" t="s">
        <v>69</v>
      </c>
      <c r="D929" s="3" t="s">
        <v>48</v>
      </c>
      <c r="E929" s="3" t="s">
        <v>48</v>
      </c>
      <c r="F929" s="3" t="s">
        <v>58</v>
      </c>
      <c r="G929" s="3">
        <v>31.859317950000001</v>
      </c>
      <c r="H929" s="3">
        <v>-97.358767060000005</v>
      </c>
      <c r="I929" s="17">
        <v>2.7354637176998877</v>
      </c>
      <c r="J929" s="17">
        <v>2.5583573794129526</v>
      </c>
      <c r="K929" s="17">
        <v>3.3795815893719992</v>
      </c>
      <c r="L929" s="17">
        <v>3.6239517228440805</v>
      </c>
      <c r="M929" s="17">
        <v>1.2078897868468634</v>
      </c>
      <c r="N929" s="17">
        <v>3.1793633611214847</v>
      </c>
      <c r="O929" s="17">
        <v>3.6009334887574691</v>
      </c>
      <c r="P929" s="17">
        <v>3.6141920832685006</v>
      </c>
      <c r="Q929" s="17">
        <v>3.2201667742075606</v>
      </c>
      <c r="R929" s="17">
        <v>2.4600799860911762</v>
      </c>
      <c r="S929" s="17">
        <v>1.3845097383668221</v>
      </c>
      <c r="T929" s="17">
        <v>2.7872783729524104</v>
      </c>
      <c r="U929" s="17">
        <v>2.8143061487517773</v>
      </c>
      <c r="V929" s="17">
        <v>1.9539026554999199</v>
      </c>
      <c r="W929" s="17">
        <v>1.827398128152109</v>
      </c>
      <c r="X929" s="17">
        <v>2.4139868495514278</v>
      </c>
      <c r="Y929" s="17">
        <v>2.5885369448886291</v>
      </c>
      <c r="Z929" s="17">
        <v>0.86277841917633102</v>
      </c>
      <c r="AA929" s="17">
        <v>2.270973829372489</v>
      </c>
      <c r="AB929" s="17">
        <v>2.5720953491124781</v>
      </c>
      <c r="AC929" s="17">
        <v>2.5815657737632152</v>
      </c>
      <c r="AD929" s="17">
        <v>2.300119124433972</v>
      </c>
      <c r="AE929" s="17">
        <v>1.7571999900651261</v>
      </c>
      <c r="AF929" s="17">
        <v>0.988935527404873</v>
      </c>
      <c r="AG929" s="17">
        <v>1.990913123537436</v>
      </c>
      <c r="AH929" s="17">
        <v>2.0102186776798407</v>
      </c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</row>
    <row r="930" spans="1:83" x14ac:dyDescent="0.3">
      <c r="A930" s="3">
        <v>55173</v>
      </c>
      <c r="B930" s="3" t="s">
        <v>1024</v>
      </c>
      <c r="C930" s="3" t="s">
        <v>47</v>
      </c>
      <c r="D930" s="3" t="s">
        <v>48</v>
      </c>
      <c r="E930" s="3" t="s">
        <v>48</v>
      </c>
      <c r="F930" s="3" t="s">
        <v>58</v>
      </c>
      <c r="G930" s="3">
        <v>30.42863564</v>
      </c>
      <c r="H930" s="3">
        <v>-92.411737639999899</v>
      </c>
      <c r="I930" s="17">
        <v>2.5398457281165641</v>
      </c>
      <c r="J930" s="17">
        <v>4.8678270430441124</v>
      </c>
      <c r="K930" s="17">
        <v>3.058342524860854</v>
      </c>
      <c r="L930" s="17">
        <v>5.3215477910345799</v>
      </c>
      <c r="M930" s="17">
        <v>5.2131345716218433</v>
      </c>
      <c r="N930" s="17">
        <v>5.9442244202552255</v>
      </c>
      <c r="O930" s="17">
        <v>6.1085476331804118</v>
      </c>
      <c r="P930" s="17">
        <v>5.7205358509407223</v>
      </c>
      <c r="Q930" s="17">
        <v>5.5906445439432275</v>
      </c>
      <c r="R930" s="17">
        <v>4.2681994419902036</v>
      </c>
      <c r="S930" s="17">
        <v>3.9582699627330857</v>
      </c>
      <c r="T930" s="17">
        <v>2.9548263059451401</v>
      </c>
      <c r="U930" s="17">
        <v>4.6205648013713603</v>
      </c>
      <c r="V930" s="17">
        <v>1.8141755200832601</v>
      </c>
      <c r="W930" s="17">
        <v>3.4770193164600802</v>
      </c>
      <c r="X930" s="17">
        <v>2.1845303749006098</v>
      </c>
      <c r="Y930" s="17">
        <v>3.8011055650247001</v>
      </c>
      <c r="Z930" s="17">
        <v>3.72366755115846</v>
      </c>
      <c r="AA930" s="17">
        <v>4.2458745858965905</v>
      </c>
      <c r="AB930" s="17">
        <v>4.3632483094145798</v>
      </c>
      <c r="AC930" s="17">
        <v>4.0860970363862297</v>
      </c>
      <c r="AD930" s="17">
        <v>3.99331753138802</v>
      </c>
      <c r="AE930" s="17">
        <v>3.0487138871358601</v>
      </c>
      <c r="AF930" s="17">
        <v>2.8273356876664901</v>
      </c>
      <c r="AG930" s="17">
        <v>2.1105902185322432</v>
      </c>
      <c r="AH930" s="17">
        <v>3.3004034295509719</v>
      </c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</row>
    <row r="931" spans="1:83" x14ac:dyDescent="0.3">
      <c r="A931" s="3">
        <v>55176</v>
      </c>
      <c r="B931" s="3" t="s">
        <v>1025</v>
      </c>
      <c r="C931" s="3" t="s">
        <v>69</v>
      </c>
      <c r="D931" s="3" t="s">
        <v>48</v>
      </c>
      <c r="E931" s="3" t="s">
        <v>48</v>
      </c>
      <c r="F931" s="3" t="s">
        <v>58</v>
      </c>
      <c r="G931" s="3">
        <v>32.44805556</v>
      </c>
      <c r="H931" s="3">
        <v>-94.690277780000002</v>
      </c>
      <c r="I931" s="1">
        <v>0.63091827365122211</v>
      </c>
      <c r="J931" s="1">
        <v>0.66957030531080475</v>
      </c>
      <c r="K931" s="1">
        <v>0.36139000477729094</v>
      </c>
      <c r="L931" s="1">
        <v>0.50884611196205642</v>
      </c>
      <c r="M931" s="1">
        <v>0.72566149534452273</v>
      </c>
      <c r="N931" s="1">
        <v>0.7323971058721982</v>
      </c>
      <c r="O931" s="1">
        <v>0.71237024195417065</v>
      </c>
      <c r="P931" s="1">
        <v>0.67890999345685876</v>
      </c>
      <c r="Q931" s="1">
        <v>0.59764108842444574</v>
      </c>
      <c r="R931" s="1">
        <v>0.519153679717407</v>
      </c>
      <c r="S931" s="1">
        <v>0.67531435757086278</v>
      </c>
      <c r="T931" s="1">
        <v>0.5758582141171803</v>
      </c>
      <c r="U931" s="1">
        <v>0.61508506152648668</v>
      </c>
      <c r="V931" s="1">
        <v>0.450655909750873</v>
      </c>
      <c r="W931" s="1">
        <v>0.47826450379343199</v>
      </c>
      <c r="X931" s="1">
        <v>0.25813571769806498</v>
      </c>
      <c r="Y931" s="1">
        <v>0.36346150854432602</v>
      </c>
      <c r="Z931" s="1">
        <v>0.518329639531802</v>
      </c>
      <c r="AA931" s="1">
        <v>0.52314078990871304</v>
      </c>
      <c r="AB931" s="1">
        <v>0.50883588711012195</v>
      </c>
      <c r="AC931" s="1">
        <v>0.48493570961204202</v>
      </c>
      <c r="AD931" s="1">
        <v>0.42688649173174698</v>
      </c>
      <c r="AE931" s="1">
        <v>0.37082405694100501</v>
      </c>
      <c r="AF931" s="1">
        <v>0.48236739826490199</v>
      </c>
      <c r="AG931" s="1">
        <v>0.41132729579798599</v>
      </c>
      <c r="AH931" s="1">
        <v>0.43934647251891906</v>
      </c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x14ac:dyDescent="0.3">
      <c r="A932" s="3">
        <v>55177</v>
      </c>
      <c r="B932" s="3" t="s">
        <v>1026</v>
      </c>
      <c r="C932" s="3" t="s">
        <v>63</v>
      </c>
      <c r="D932" s="3" t="s">
        <v>48</v>
      </c>
      <c r="E932" s="3" t="s">
        <v>48</v>
      </c>
      <c r="F932" s="3" t="s">
        <v>58</v>
      </c>
      <c r="G932" s="3">
        <v>34.867824280000001</v>
      </c>
      <c r="H932" s="3">
        <v>-114.532321999999</v>
      </c>
      <c r="I932" s="17">
        <v>0.1536539198765578</v>
      </c>
      <c r="J932" s="17">
        <v>0</v>
      </c>
      <c r="K932" s="17">
        <v>0.72484964315892797</v>
      </c>
      <c r="L932" s="17">
        <v>0.232363252899806</v>
      </c>
      <c r="M932" s="17">
        <v>1.0231487417790084</v>
      </c>
      <c r="N932" s="17">
        <v>1.4117397150644058</v>
      </c>
      <c r="O932" s="17">
        <v>1.9979843229168901</v>
      </c>
      <c r="P932" s="17">
        <v>1.9896780589181997</v>
      </c>
      <c r="Q932" s="17">
        <v>1.9928403991768997</v>
      </c>
      <c r="R932" s="17">
        <v>0.91580098788225306</v>
      </c>
      <c r="S932" s="17">
        <v>1.0573928592879707</v>
      </c>
      <c r="T932" s="17">
        <v>0.74244288665474623</v>
      </c>
      <c r="U932" s="17">
        <v>1.0268613758620726</v>
      </c>
      <c r="V932" s="17">
        <v>0.109752799911827</v>
      </c>
      <c r="W932" s="17">
        <v>0</v>
      </c>
      <c r="X932" s="17">
        <v>0.51774974511352001</v>
      </c>
      <c r="Y932" s="17">
        <v>0.16597375207129</v>
      </c>
      <c r="Z932" s="17">
        <v>0.73082052984214896</v>
      </c>
      <c r="AA932" s="17">
        <v>1.0083855107602899</v>
      </c>
      <c r="AB932" s="17">
        <v>1.4271316592263501</v>
      </c>
      <c r="AC932" s="17">
        <v>1.4211986135129999</v>
      </c>
      <c r="AD932" s="17">
        <v>1.4234574279834999</v>
      </c>
      <c r="AE932" s="17">
        <v>0.65414356277303798</v>
      </c>
      <c r="AF932" s="17">
        <v>0.75528061377712197</v>
      </c>
      <c r="AG932" s="17">
        <v>0.53031634761053303</v>
      </c>
      <c r="AH932" s="17">
        <v>0.73347241133005203</v>
      </c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</row>
    <row r="933" spans="1:83" x14ac:dyDescent="0.3">
      <c r="A933" s="3">
        <v>55178</v>
      </c>
      <c r="B933" s="3" t="s">
        <v>1027</v>
      </c>
      <c r="C933" s="3" t="s">
        <v>341</v>
      </c>
      <c r="D933" s="3" t="s">
        <v>48</v>
      </c>
      <c r="E933" s="3" t="s">
        <v>48</v>
      </c>
      <c r="F933" s="3" t="s">
        <v>58</v>
      </c>
      <c r="G933" s="3">
        <v>38.793690060000003</v>
      </c>
      <c r="H933" s="3">
        <v>-94.300843729999897</v>
      </c>
      <c r="I933" s="1">
        <v>0.16979981618471618</v>
      </c>
      <c r="J933" s="1">
        <v>0.22780637109852439</v>
      </c>
      <c r="K933" s="1">
        <v>0.48803086463014095</v>
      </c>
      <c r="L933" s="1">
        <v>1.4412717298843498</v>
      </c>
      <c r="M933" s="1">
        <v>0.15608973646288399</v>
      </c>
      <c r="N933" s="1">
        <v>1.3260320371867966</v>
      </c>
      <c r="O933" s="1">
        <v>2.3840531762478059</v>
      </c>
      <c r="P933" s="1">
        <v>2.3192262470416058</v>
      </c>
      <c r="Q933" s="1">
        <v>1.2200071120522935</v>
      </c>
      <c r="R933" s="1">
        <v>0.26559885147318318</v>
      </c>
      <c r="S933" s="1">
        <v>0.57287257261348512</v>
      </c>
      <c r="T933" s="1">
        <v>0.98027607532386274</v>
      </c>
      <c r="U933" s="1">
        <v>0.96668328693467565</v>
      </c>
      <c r="V933" s="1">
        <v>0.121285582989083</v>
      </c>
      <c r="W933" s="1">
        <v>0.162718836498946</v>
      </c>
      <c r="X933" s="1">
        <v>0.34859347473581498</v>
      </c>
      <c r="Y933" s="1">
        <v>1.02947980706025</v>
      </c>
      <c r="Z933" s="1">
        <v>0.11149266890206</v>
      </c>
      <c r="AA933" s="1">
        <v>0.94716574084771199</v>
      </c>
      <c r="AB933" s="1">
        <v>1.7028951258912901</v>
      </c>
      <c r="AC933" s="1">
        <v>1.65659017645829</v>
      </c>
      <c r="AD933" s="1">
        <v>0.871433651465924</v>
      </c>
      <c r="AE933" s="1">
        <v>0.189713465337988</v>
      </c>
      <c r="AF933" s="1">
        <v>0.40919469472391801</v>
      </c>
      <c r="AG933" s="1">
        <v>0.70019719665990199</v>
      </c>
      <c r="AH933" s="1">
        <v>0.69048806209619706</v>
      </c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x14ac:dyDescent="0.3">
      <c r="A934" s="3">
        <v>55179</v>
      </c>
      <c r="B934" s="3" t="s">
        <v>1028</v>
      </c>
      <c r="C934" s="3" t="s">
        <v>845</v>
      </c>
      <c r="D934" s="3" t="s">
        <v>48</v>
      </c>
      <c r="E934" s="3" t="s">
        <v>48</v>
      </c>
      <c r="F934" s="3" t="s">
        <v>58</v>
      </c>
      <c r="G934" s="3">
        <v>47.786069689999898</v>
      </c>
      <c r="H934" s="3">
        <v>-116.921261799999</v>
      </c>
      <c r="I934" s="17">
        <v>0.70326889390698344</v>
      </c>
      <c r="J934" s="17">
        <v>0.33943002296708541</v>
      </c>
      <c r="K934" s="17">
        <v>0.6178737442976433</v>
      </c>
      <c r="L934" s="17">
        <v>0.46214577494051817</v>
      </c>
      <c r="M934" s="17">
        <v>0.39784153278291939</v>
      </c>
      <c r="N934" s="17">
        <v>0.9919668516076382</v>
      </c>
      <c r="O934" s="17">
        <v>0.90832394423616569</v>
      </c>
      <c r="P934" s="17">
        <v>0.87028402089596646</v>
      </c>
      <c r="Q934" s="17">
        <v>0.97553921393351484</v>
      </c>
      <c r="R934" s="17">
        <v>1.1451484424243668</v>
      </c>
      <c r="S934" s="17">
        <v>1.1222621144162301</v>
      </c>
      <c r="T934" s="17">
        <v>1.0996972960175033</v>
      </c>
      <c r="U934" s="17">
        <v>0.80569050246965324</v>
      </c>
      <c r="V934" s="17">
        <v>0.50233492421927395</v>
      </c>
      <c r="W934" s="17">
        <v>0.242450016405061</v>
      </c>
      <c r="X934" s="17">
        <v>0.44133838878403098</v>
      </c>
      <c r="Y934" s="17">
        <v>0.33010412495751301</v>
      </c>
      <c r="Z934" s="17">
        <v>0.284172523416371</v>
      </c>
      <c r="AA934" s="17">
        <v>0.70854775114831303</v>
      </c>
      <c r="AB934" s="17">
        <v>0.64880281731154699</v>
      </c>
      <c r="AC934" s="17">
        <v>0.62163144349711896</v>
      </c>
      <c r="AD934" s="17">
        <v>0.69681372423822496</v>
      </c>
      <c r="AE934" s="17">
        <v>0.81796317316026201</v>
      </c>
      <c r="AF934" s="17">
        <v>0.80161579601159305</v>
      </c>
      <c r="AG934" s="17">
        <v>0.78549806858393101</v>
      </c>
      <c r="AH934" s="17">
        <v>0.57549321604975234</v>
      </c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</row>
    <row r="935" spans="1:83" x14ac:dyDescent="0.3">
      <c r="A935" s="3">
        <v>55182</v>
      </c>
      <c r="B935" s="3" t="s">
        <v>1029</v>
      </c>
      <c r="C935" s="3" t="s">
        <v>91</v>
      </c>
      <c r="D935" s="3" t="s">
        <v>48</v>
      </c>
      <c r="E935" s="3" t="s">
        <v>48</v>
      </c>
      <c r="F935" s="3" t="s">
        <v>58</v>
      </c>
      <c r="G935" s="3">
        <v>35.210068550000003</v>
      </c>
      <c r="H935" s="3">
        <v>-119.58431880000001</v>
      </c>
      <c r="I935" s="17">
        <v>2.0782965815405499</v>
      </c>
      <c r="J935" s="17">
        <v>8.6385987431900383E-4</v>
      </c>
      <c r="K935" s="17">
        <v>0</v>
      </c>
      <c r="L935" s="17">
        <v>0</v>
      </c>
      <c r="M935" s="17">
        <v>0.33527474162866316</v>
      </c>
      <c r="N935" s="17">
        <v>2.0333264560118018</v>
      </c>
      <c r="O935" s="17">
        <v>2.0877180804264261</v>
      </c>
      <c r="P935" s="17">
        <v>2.0680826516370718</v>
      </c>
      <c r="Q935" s="17">
        <v>2.0535531476000659</v>
      </c>
      <c r="R935" s="17">
        <v>2.184469243027932</v>
      </c>
      <c r="S935" s="17">
        <v>1.9667402255930377</v>
      </c>
      <c r="T935" s="17">
        <v>1.99142403252268</v>
      </c>
      <c r="U935" s="17">
        <v>1.4102356389230439</v>
      </c>
      <c r="V935" s="17">
        <v>1.48449755824325</v>
      </c>
      <c r="W935" s="17">
        <v>6.1704276737071704E-4</v>
      </c>
      <c r="X935" s="17">
        <v>0</v>
      </c>
      <c r="Y935" s="17">
        <v>0</v>
      </c>
      <c r="Z935" s="17">
        <v>0.23948195830618799</v>
      </c>
      <c r="AA935" s="17">
        <v>1.45237604000843</v>
      </c>
      <c r="AB935" s="17">
        <v>1.4912272003045901</v>
      </c>
      <c r="AC935" s="17">
        <v>1.4772018940264799</v>
      </c>
      <c r="AD935" s="17">
        <v>1.4668236768571901</v>
      </c>
      <c r="AE935" s="17">
        <v>1.56033517359138</v>
      </c>
      <c r="AF935" s="17">
        <v>1.4048144468521699</v>
      </c>
      <c r="AG935" s="17">
        <v>1.4224457375162001</v>
      </c>
      <c r="AH935" s="17">
        <v>1.0073111706593174</v>
      </c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</row>
    <row r="936" spans="1:83" x14ac:dyDescent="0.3">
      <c r="A936" s="3">
        <v>55183</v>
      </c>
      <c r="B936" s="3" t="s">
        <v>1030</v>
      </c>
      <c r="C936" s="3" t="s">
        <v>86</v>
      </c>
      <c r="D936" s="3" t="s">
        <v>48</v>
      </c>
      <c r="E936" s="3" t="s">
        <v>48</v>
      </c>
      <c r="F936" s="3" t="s">
        <v>58</v>
      </c>
      <c r="G936" s="3">
        <v>41.774444000000003</v>
      </c>
      <c r="H936" s="3">
        <v>-89.607221999999894</v>
      </c>
      <c r="I936" s="17">
        <v>0</v>
      </c>
      <c r="J936" s="17">
        <v>0</v>
      </c>
      <c r="K936" s="17">
        <v>0</v>
      </c>
      <c r="L936" s="17">
        <v>0</v>
      </c>
      <c r="M936" s="17">
        <v>0.34629133479320207</v>
      </c>
      <c r="N936" s="17">
        <v>0.69586071646338366</v>
      </c>
      <c r="O936" s="17">
        <v>0.94750117140940793</v>
      </c>
      <c r="P936" s="17">
        <v>0.52246625997554375</v>
      </c>
      <c r="Q936" s="17">
        <v>0.23417302036630822</v>
      </c>
      <c r="R936" s="17">
        <v>1.3321439915739926E-2</v>
      </c>
      <c r="S936" s="17">
        <v>7.8867816893774853E-2</v>
      </c>
      <c r="T936" s="17">
        <v>0.15142436519610231</v>
      </c>
      <c r="U936" s="17">
        <v>0.25117311868957226</v>
      </c>
      <c r="V936" s="17">
        <v>0</v>
      </c>
      <c r="W936" s="17">
        <v>0</v>
      </c>
      <c r="X936" s="17">
        <v>0</v>
      </c>
      <c r="Y936" s="17">
        <v>0</v>
      </c>
      <c r="Z936" s="17">
        <v>0.2473509534237158</v>
      </c>
      <c r="AA936" s="17">
        <v>0.49704336890241696</v>
      </c>
      <c r="AB936" s="17">
        <v>0.67678655100672003</v>
      </c>
      <c r="AC936" s="17">
        <v>0.373190185696817</v>
      </c>
      <c r="AD936" s="17">
        <v>0.1672664431187916</v>
      </c>
      <c r="AE936" s="17">
        <v>9.5153142255285199E-3</v>
      </c>
      <c r="AF936" s="17">
        <v>5.6334154924124899E-2</v>
      </c>
      <c r="AG936" s="17">
        <v>0.10816026085435881</v>
      </c>
      <c r="AH936" s="17">
        <v>0.17940937049255162</v>
      </c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</row>
    <row r="937" spans="1:83" x14ac:dyDescent="0.3">
      <c r="A937" s="3">
        <v>55187</v>
      </c>
      <c r="B937" s="3" t="s">
        <v>1031</v>
      </c>
      <c r="C937" s="3" t="s">
        <v>69</v>
      </c>
      <c r="D937" s="3" t="s">
        <v>48</v>
      </c>
      <c r="E937" s="3" t="s">
        <v>48</v>
      </c>
      <c r="F937" s="3" t="s">
        <v>58</v>
      </c>
      <c r="G937" s="3">
        <v>29.828357</v>
      </c>
      <c r="H937" s="3">
        <v>-95.121982000000003</v>
      </c>
      <c r="I937" s="17">
        <v>0</v>
      </c>
      <c r="J937" s="17">
        <v>0</v>
      </c>
      <c r="K937" s="17">
        <v>8.1921896709996123</v>
      </c>
      <c r="L937" s="17">
        <v>7.5866516492866811</v>
      </c>
      <c r="M937" s="17">
        <v>7.5794457718547674</v>
      </c>
      <c r="N937" s="17">
        <v>7.1542207524266912</v>
      </c>
      <c r="O937" s="17">
        <v>7.9482595468811628</v>
      </c>
      <c r="P937" s="17">
        <v>8.4570910968232766</v>
      </c>
      <c r="Q937" s="17">
        <v>8.6849033874321595</v>
      </c>
      <c r="R937" s="17">
        <v>7.8467009637635217</v>
      </c>
      <c r="S937" s="17">
        <v>7.7543027013626578</v>
      </c>
      <c r="T937" s="17">
        <v>7.623293916936082</v>
      </c>
      <c r="U937" s="17">
        <v>6.6094760676719373</v>
      </c>
      <c r="V937" s="17">
        <v>0</v>
      </c>
      <c r="W937" s="17">
        <v>0</v>
      </c>
      <c r="X937" s="17">
        <v>5.8515640507140096</v>
      </c>
      <c r="Y937" s="17">
        <v>5.4190368923476298</v>
      </c>
      <c r="Z937" s="17">
        <v>5.41388983703912</v>
      </c>
      <c r="AA937" s="17">
        <v>5.1101576803047797</v>
      </c>
      <c r="AB937" s="17">
        <v>5.6773282477722598</v>
      </c>
      <c r="AC937" s="17">
        <v>6.04077935487377</v>
      </c>
      <c r="AD937" s="17">
        <v>6.2035024195944004</v>
      </c>
      <c r="AE937" s="17">
        <v>5.6047864026882301</v>
      </c>
      <c r="AF937" s="17">
        <v>5.53878764383047</v>
      </c>
      <c r="AG937" s="17">
        <v>5.4452099406686303</v>
      </c>
      <c r="AH937" s="17">
        <v>4.7210543340513826</v>
      </c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</row>
    <row r="938" spans="1:83" x14ac:dyDescent="0.3">
      <c r="A938" s="3">
        <v>55188</v>
      </c>
      <c r="B938" s="3" t="s">
        <v>1032</v>
      </c>
      <c r="C938" s="3" t="s">
        <v>86</v>
      </c>
      <c r="D938" s="3" t="s">
        <v>48</v>
      </c>
      <c r="E938" s="3" t="s">
        <v>48</v>
      </c>
      <c r="F938" s="3" t="s">
        <v>58</v>
      </c>
      <c r="G938" s="3">
        <v>41.712621499999898</v>
      </c>
      <c r="H938" s="3">
        <v>-90.279702439999895</v>
      </c>
      <c r="I938" s="17">
        <v>0</v>
      </c>
      <c r="J938" s="17">
        <v>0</v>
      </c>
      <c r="K938" s="17">
        <v>0</v>
      </c>
      <c r="L938" s="17">
        <v>0</v>
      </c>
      <c r="M938" s="17">
        <v>0</v>
      </c>
      <c r="N938" s="17">
        <v>0</v>
      </c>
      <c r="O938" s="17">
        <v>3.8418450615864477E-2</v>
      </c>
      <c r="P938" s="17">
        <v>0.10940665045824584</v>
      </c>
      <c r="Q938" s="17">
        <v>0</v>
      </c>
      <c r="R938" s="17">
        <v>0</v>
      </c>
      <c r="S938" s="17">
        <v>0</v>
      </c>
      <c r="T938" s="17">
        <v>0</v>
      </c>
      <c r="U938" s="17">
        <v>1.2555008584376493E-2</v>
      </c>
      <c r="V938" s="17">
        <v>0</v>
      </c>
      <c r="W938" s="17">
        <v>0</v>
      </c>
      <c r="X938" s="17">
        <v>0</v>
      </c>
      <c r="Y938" s="17">
        <v>0</v>
      </c>
      <c r="Z938" s="17">
        <v>0</v>
      </c>
      <c r="AA938" s="17">
        <v>0</v>
      </c>
      <c r="AB938" s="17">
        <v>2.7441750439903202E-2</v>
      </c>
      <c r="AC938" s="17">
        <v>7.8147607470175601E-2</v>
      </c>
      <c r="AD938" s="17">
        <v>0</v>
      </c>
      <c r="AE938" s="17">
        <v>0</v>
      </c>
      <c r="AF938" s="17">
        <v>0</v>
      </c>
      <c r="AG938" s="17">
        <v>0</v>
      </c>
      <c r="AH938" s="17">
        <v>8.967863274554639E-3</v>
      </c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</row>
    <row r="939" spans="1:83" x14ac:dyDescent="0.3">
      <c r="A939" s="3">
        <v>55193</v>
      </c>
      <c r="B939" s="3" t="s">
        <v>1033</v>
      </c>
      <c r="C939" s="3" t="s">
        <v>446</v>
      </c>
      <c r="D939" s="3" t="s">
        <v>48</v>
      </c>
      <c r="E939" s="3" t="s">
        <v>48</v>
      </c>
      <c r="F939" s="3" t="s">
        <v>58</v>
      </c>
      <c r="G939" s="3">
        <v>40.421949130000002</v>
      </c>
      <c r="H939" s="3">
        <v>-75.935681790000004</v>
      </c>
      <c r="I939" s="17">
        <v>2.0238675916937381</v>
      </c>
      <c r="J939" s="17">
        <v>2.01396856422314</v>
      </c>
      <c r="K939" s="17">
        <v>2.3716791671798818</v>
      </c>
      <c r="L939" s="17">
        <v>2.1475463096096661</v>
      </c>
      <c r="M939" s="17">
        <v>1.9405787937933181</v>
      </c>
      <c r="N939" s="17">
        <v>2.5592941977438919</v>
      </c>
      <c r="O939" s="17">
        <v>2.6374934874416098</v>
      </c>
      <c r="P939" s="17">
        <v>2.6289968685116358</v>
      </c>
      <c r="Q939" s="17">
        <v>2.5521148898503578</v>
      </c>
      <c r="R939" s="17">
        <v>2.3727502713168938</v>
      </c>
      <c r="S939" s="17">
        <v>2.3581776908143297</v>
      </c>
      <c r="T939" s="17">
        <v>2.2138354204300739</v>
      </c>
      <c r="U939" s="17">
        <v>2.3199188001374713</v>
      </c>
      <c r="V939" s="17">
        <v>1.4456197083526701</v>
      </c>
      <c r="W939" s="17">
        <v>1.4385489744451001</v>
      </c>
      <c r="X939" s="17">
        <v>1.69405654798563</v>
      </c>
      <c r="Y939" s="17">
        <v>1.5339616497211901</v>
      </c>
      <c r="Z939" s="17">
        <v>1.3861277098523701</v>
      </c>
      <c r="AA939" s="17">
        <v>1.8280672841027801</v>
      </c>
      <c r="AB939" s="17">
        <v>1.8839239196011499</v>
      </c>
      <c r="AC939" s="17">
        <v>1.87785490607974</v>
      </c>
      <c r="AD939" s="17">
        <v>1.82293920703597</v>
      </c>
      <c r="AE939" s="17">
        <v>1.6948216223692101</v>
      </c>
      <c r="AF939" s="17">
        <v>1.6844126362959499</v>
      </c>
      <c r="AG939" s="17">
        <v>1.5813110145929099</v>
      </c>
      <c r="AH939" s="17">
        <v>1.6570848572410513</v>
      </c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</row>
    <row r="940" spans="1:83" x14ac:dyDescent="0.3">
      <c r="A940" s="3">
        <v>55197</v>
      </c>
      <c r="B940" s="3" t="s">
        <v>921</v>
      </c>
      <c r="C940" s="3" t="s">
        <v>331</v>
      </c>
      <c r="D940" s="3" t="s">
        <v>48</v>
      </c>
      <c r="E940" s="3" t="s">
        <v>48</v>
      </c>
      <c r="F940" s="3" t="s">
        <v>58</v>
      </c>
      <c r="G940" s="3">
        <v>33.646916959999899</v>
      </c>
      <c r="H940" s="3">
        <v>-88.271991060000005</v>
      </c>
      <c r="I940" s="17">
        <v>2.041857791374289</v>
      </c>
      <c r="J940" s="17">
        <v>3.0165787707854426</v>
      </c>
      <c r="K940" s="17">
        <v>1.4644965763676963</v>
      </c>
      <c r="L940" s="17">
        <v>1.440846589951027</v>
      </c>
      <c r="M940" s="17">
        <v>1.909035390783703</v>
      </c>
      <c r="N940" s="17">
        <v>2.7607962235804786</v>
      </c>
      <c r="O940" s="17">
        <v>2.6691749136152603</v>
      </c>
      <c r="P940" s="17">
        <v>2.2907439551908437</v>
      </c>
      <c r="Q940" s="17">
        <v>3.1427171223225301</v>
      </c>
      <c r="R940" s="17">
        <v>1.2731325718902771</v>
      </c>
      <c r="S940" s="17">
        <v>2.475246455011701</v>
      </c>
      <c r="T940" s="17">
        <v>2.4735301349002397</v>
      </c>
      <c r="U940" s="17">
        <v>2.2379000237417976</v>
      </c>
      <c r="V940" s="17">
        <v>1.458469850981635</v>
      </c>
      <c r="W940" s="17">
        <v>2.1546991219896019</v>
      </c>
      <c r="X940" s="17">
        <v>1.0460689831197829</v>
      </c>
      <c r="Y940" s="17">
        <v>1.029176135679305</v>
      </c>
      <c r="Z940" s="17">
        <v>1.3635967077026452</v>
      </c>
      <c r="AA940" s="17">
        <v>1.9719973025574848</v>
      </c>
      <c r="AB940" s="17">
        <v>1.906553509725186</v>
      </c>
      <c r="AC940" s="17">
        <v>1.636245682279174</v>
      </c>
      <c r="AD940" s="17">
        <v>2.244797944516093</v>
      </c>
      <c r="AE940" s="17">
        <v>0.90938040849305501</v>
      </c>
      <c r="AF940" s="17">
        <v>1.768033182151215</v>
      </c>
      <c r="AG940" s="17">
        <v>1.7668072392144569</v>
      </c>
      <c r="AH940" s="17">
        <v>1.5985000169584267</v>
      </c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</row>
    <row r="941" spans="1:83" x14ac:dyDescent="0.3">
      <c r="A941" s="3">
        <v>55200</v>
      </c>
      <c r="B941" s="3" t="s">
        <v>1034</v>
      </c>
      <c r="C941" s="3" t="s">
        <v>114</v>
      </c>
      <c r="D941" s="3" t="s">
        <v>48</v>
      </c>
      <c r="E941" s="3" t="s">
        <v>48</v>
      </c>
      <c r="F941" s="3" t="s">
        <v>58</v>
      </c>
      <c r="G941" s="3">
        <v>39.669024870000001</v>
      </c>
      <c r="H941" s="3">
        <v>-105.001840299999</v>
      </c>
      <c r="I941" s="17">
        <v>0.10946677345201528</v>
      </c>
      <c r="J941" s="17">
        <v>3.7472088386165996E-2</v>
      </c>
      <c r="K941" s="17">
        <v>0.11405946629254884</v>
      </c>
      <c r="L941" s="17">
        <v>8.0351088878537535E-2</v>
      </c>
      <c r="M941" s="17">
        <v>2.2628913743089778E-2</v>
      </c>
      <c r="N941" s="17">
        <v>0.10565452543528511</v>
      </c>
      <c r="O941" s="17">
        <v>0.22455469622931098</v>
      </c>
      <c r="P941" s="17">
        <v>0.13244453579415491</v>
      </c>
      <c r="Q941" s="17">
        <v>0.22273270433515779</v>
      </c>
      <c r="R941" s="17">
        <v>0.10843455558874163</v>
      </c>
      <c r="S941" s="17">
        <v>0.13331442826582257</v>
      </c>
      <c r="T941" s="17">
        <v>9.7348978524335994E-2</v>
      </c>
      <c r="U941" s="17">
        <v>0.11613116819344342</v>
      </c>
      <c r="V941" s="17">
        <v>7.8190552465725205E-2</v>
      </c>
      <c r="W941" s="17">
        <v>2.676577741869E-2</v>
      </c>
      <c r="X941" s="17">
        <v>8.1471047351820605E-2</v>
      </c>
      <c r="Y941" s="17">
        <v>5.73936349132411E-2</v>
      </c>
      <c r="Z941" s="17">
        <v>1.6163509816492699E-2</v>
      </c>
      <c r="AA941" s="17">
        <v>7.5467518168060799E-2</v>
      </c>
      <c r="AB941" s="17">
        <v>0.160396211592365</v>
      </c>
      <c r="AC941" s="17">
        <v>9.4603239852967799E-2</v>
      </c>
      <c r="AD941" s="17">
        <v>0.159094788810827</v>
      </c>
      <c r="AE941" s="17">
        <v>7.7453253991958307E-2</v>
      </c>
      <c r="AF941" s="17">
        <v>9.5224591618444696E-2</v>
      </c>
      <c r="AG941" s="17">
        <v>6.9534984660239996E-2</v>
      </c>
      <c r="AH941" s="17">
        <v>8.2950834423888176E-2</v>
      </c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</row>
    <row r="942" spans="1:83" x14ac:dyDescent="0.3">
      <c r="A942" s="3">
        <v>55206</v>
      </c>
      <c r="B942" s="3" t="s">
        <v>1035</v>
      </c>
      <c r="C942" s="3" t="s">
        <v>69</v>
      </c>
      <c r="D942" s="3" t="s">
        <v>48</v>
      </c>
      <c r="E942" s="3" t="s">
        <v>48</v>
      </c>
      <c r="F942" s="3" t="s">
        <v>58</v>
      </c>
      <c r="G942" s="3">
        <v>27.813888890000001</v>
      </c>
      <c r="H942" s="3">
        <v>-97.428333330000001</v>
      </c>
      <c r="I942" s="1">
        <v>2.4445179479792816</v>
      </c>
      <c r="J942" s="1">
        <v>2.477850394768546</v>
      </c>
      <c r="K942" s="1">
        <v>2.7570854626806818</v>
      </c>
      <c r="L942" s="1">
        <v>2.893258168678472</v>
      </c>
      <c r="M942" s="1">
        <v>3.0732496823639517</v>
      </c>
      <c r="N942" s="1">
        <v>3.1068609219805636</v>
      </c>
      <c r="O942" s="1">
        <v>3.2109660717108657</v>
      </c>
      <c r="P942" s="1">
        <v>3.2214591208211996</v>
      </c>
      <c r="Q942" s="1">
        <v>3.1136445728396538</v>
      </c>
      <c r="R942" s="1">
        <v>2.9361125983921754</v>
      </c>
      <c r="S942" s="1">
        <v>3.17029103621286</v>
      </c>
      <c r="T942" s="1">
        <v>2.6505313717831478</v>
      </c>
      <c r="U942" s="1">
        <v>2.923323402664483</v>
      </c>
      <c r="V942" s="1">
        <v>1.7460842485566299</v>
      </c>
      <c r="W942" s="1">
        <v>1.76989313912039</v>
      </c>
      <c r="X942" s="1">
        <v>1.9693467590576299</v>
      </c>
      <c r="Y942" s="1">
        <v>2.06661297762748</v>
      </c>
      <c r="Z942" s="1">
        <v>2.1951783445456798</v>
      </c>
      <c r="AA942" s="1">
        <v>2.2191863728432599</v>
      </c>
      <c r="AB942" s="1">
        <v>2.2935471940791898</v>
      </c>
      <c r="AC942" s="1">
        <v>2.3010422291579999</v>
      </c>
      <c r="AD942" s="1">
        <v>2.22403183774261</v>
      </c>
      <c r="AE942" s="1">
        <v>2.0972232845658398</v>
      </c>
      <c r="AF942" s="1">
        <v>2.2644935972949001</v>
      </c>
      <c r="AG942" s="1">
        <v>1.8932366941308201</v>
      </c>
      <c r="AH942" s="1">
        <v>2.088088144760345</v>
      </c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x14ac:dyDescent="0.3">
      <c r="A943" s="3">
        <v>55210</v>
      </c>
      <c r="B943" s="3" t="s">
        <v>1036</v>
      </c>
      <c r="C943" s="3" t="s">
        <v>56</v>
      </c>
      <c r="D943" s="3" t="s">
        <v>33</v>
      </c>
      <c r="E943" s="3" t="s">
        <v>48</v>
      </c>
      <c r="F943" s="3" t="s">
        <v>58</v>
      </c>
      <c r="G943" s="3">
        <v>32.114552609999897</v>
      </c>
      <c r="H943" s="3">
        <v>-106.846096299999</v>
      </c>
      <c r="I943" s="17">
        <v>0.29106194362299737</v>
      </c>
      <c r="J943" s="17">
        <v>0.31071010398460197</v>
      </c>
      <c r="K943" s="17">
        <v>0.13962966345719102</v>
      </c>
      <c r="L943" s="17">
        <v>0.34919555730343477</v>
      </c>
      <c r="M943" s="17">
        <v>0.18472078201875899</v>
      </c>
      <c r="N943" s="17">
        <v>0.281009986237932</v>
      </c>
      <c r="O943" s="17">
        <v>0.33453957054410338</v>
      </c>
      <c r="P943" s="17">
        <v>0.38356921107412034</v>
      </c>
      <c r="Q943" s="17">
        <v>0.29125724976621276</v>
      </c>
      <c r="R943" s="17">
        <v>0.150313402647065</v>
      </c>
      <c r="S943" s="17">
        <v>0.16794182599604479</v>
      </c>
      <c r="T943" s="17">
        <v>0.24455383088770477</v>
      </c>
      <c r="U943" s="17">
        <v>0.26017003293832264</v>
      </c>
      <c r="V943" s="17">
        <v>0.207901388302141</v>
      </c>
      <c r="W943" s="17">
        <v>0.22193578856043</v>
      </c>
      <c r="X943" s="17">
        <v>9.9735473897993601E-2</v>
      </c>
      <c r="Y943" s="17">
        <v>0.249425398073882</v>
      </c>
      <c r="Z943" s="17">
        <v>0.131943415727685</v>
      </c>
      <c r="AA943" s="17">
        <v>0.20072141874138</v>
      </c>
      <c r="AB943" s="17">
        <v>0.238956836102931</v>
      </c>
      <c r="AC943" s="17">
        <v>0.27397800791008597</v>
      </c>
      <c r="AD943" s="17">
        <v>0.208040892690152</v>
      </c>
      <c r="AE943" s="17">
        <v>0.107366716176475</v>
      </c>
      <c r="AF943" s="17">
        <v>0.119958447140032</v>
      </c>
      <c r="AG943" s="17">
        <v>0.174681307776932</v>
      </c>
      <c r="AH943" s="17">
        <v>0.18583573781308757</v>
      </c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</row>
    <row r="944" spans="1:83" x14ac:dyDescent="0.3">
      <c r="A944" s="3">
        <v>55215</v>
      </c>
      <c r="B944" s="3" t="s">
        <v>1037</v>
      </c>
      <c r="C944" s="3" t="s">
        <v>69</v>
      </c>
      <c r="D944" s="3" t="s">
        <v>48</v>
      </c>
      <c r="E944" s="3" t="s">
        <v>48</v>
      </c>
      <c r="F944" s="3" t="s">
        <v>58</v>
      </c>
      <c r="G944" s="3">
        <v>31.838945549999899</v>
      </c>
      <c r="H944" s="3">
        <v>-102.3261495</v>
      </c>
      <c r="I944" s="17">
        <v>3.7257562828118216</v>
      </c>
      <c r="J944" s="17">
        <v>3.4486847654478376</v>
      </c>
      <c r="K944" s="17">
        <v>3.6246608434276797</v>
      </c>
      <c r="L944" s="17">
        <v>3.690634455065446</v>
      </c>
      <c r="M944" s="17">
        <v>3.831870606777934</v>
      </c>
      <c r="N944" s="17">
        <v>3.9962824211023413</v>
      </c>
      <c r="O944" s="17">
        <v>4.2719099046587168</v>
      </c>
      <c r="P944" s="17">
        <v>4.2400045107729962</v>
      </c>
      <c r="Q944" s="17">
        <v>3.6166049365431157</v>
      </c>
      <c r="R944" s="17">
        <v>3.1133558706875069</v>
      </c>
      <c r="S944" s="17">
        <v>2.6218950113349671</v>
      </c>
      <c r="T944" s="17">
        <v>2.5969006309485172</v>
      </c>
      <c r="U944" s="17">
        <v>3.5667504008398794</v>
      </c>
      <c r="V944" s="17">
        <v>2.6612544877227302</v>
      </c>
      <c r="W944" s="17">
        <v>2.4633462610341699</v>
      </c>
      <c r="X944" s="17">
        <v>2.5890434595912</v>
      </c>
      <c r="Y944" s="17">
        <v>2.6361674679038902</v>
      </c>
      <c r="Z944" s="17">
        <v>2.7370504334128101</v>
      </c>
      <c r="AA944" s="17">
        <v>2.8544874436445298</v>
      </c>
      <c r="AB944" s="17">
        <v>3.05136421761337</v>
      </c>
      <c r="AC944" s="17">
        <v>3.02857465055214</v>
      </c>
      <c r="AD944" s="17">
        <v>2.5832892403879404</v>
      </c>
      <c r="AE944" s="17">
        <v>2.2238256219196479</v>
      </c>
      <c r="AF944" s="17">
        <v>1.8727821509535481</v>
      </c>
      <c r="AG944" s="17">
        <v>1.8549290221060839</v>
      </c>
      <c r="AH944" s="17">
        <v>2.5476788577427705</v>
      </c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</row>
    <row r="945" spans="1:83" x14ac:dyDescent="0.3">
      <c r="A945" s="3">
        <v>55216</v>
      </c>
      <c r="B945" s="3" t="s">
        <v>1038</v>
      </c>
      <c r="C945" s="3" t="s">
        <v>86</v>
      </c>
      <c r="D945" s="3" t="s">
        <v>48</v>
      </c>
      <c r="E945" s="3" t="s">
        <v>48</v>
      </c>
      <c r="F945" s="3" t="s">
        <v>58</v>
      </c>
      <c r="G945" s="3">
        <v>41.412826000000003</v>
      </c>
      <c r="H945" s="3">
        <v>-88.331760000000003</v>
      </c>
      <c r="I945" s="17">
        <v>0.99611124696972964</v>
      </c>
      <c r="J945" s="17">
        <v>1.1190619394174011</v>
      </c>
      <c r="K945" s="17">
        <v>1.0998023937041665</v>
      </c>
      <c r="L945" s="17">
        <v>1.012680089261246</v>
      </c>
      <c r="M945" s="17">
        <v>1.0864411109213283</v>
      </c>
      <c r="N945" s="17">
        <v>1.1984882761291427</v>
      </c>
      <c r="O945" s="17">
        <v>1.2226217315178496</v>
      </c>
      <c r="P945" s="17">
        <v>1.142196586230021</v>
      </c>
      <c r="Q945" s="17">
        <v>1.0634185742428472</v>
      </c>
      <c r="R945" s="17">
        <v>1.0194320846641973</v>
      </c>
      <c r="S945" s="17">
        <v>1.0044870861091304</v>
      </c>
      <c r="T945" s="17">
        <v>1.0569397577638171</v>
      </c>
      <c r="U945" s="17">
        <v>1.0850297187420894</v>
      </c>
      <c r="V945" s="17">
        <v>0.71150803354980696</v>
      </c>
      <c r="W945" s="17">
        <v>0.79932995672671503</v>
      </c>
      <c r="X945" s="17">
        <v>0.78557313836011899</v>
      </c>
      <c r="Y945" s="17">
        <v>0.72334292090089003</v>
      </c>
      <c r="Z945" s="17">
        <v>0.77602936494380603</v>
      </c>
      <c r="AA945" s="17">
        <v>0.85606305437795904</v>
      </c>
      <c r="AB945" s="17">
        <v>0.87330123679846405</v>
      </c>
      <c r="AC945" s="17">
        <v>0.81585470445001496</v>
      </c>
      <c r="AD945" s="17">
        <v>0.75958469588774802</v>
      </c>
      <c r="AE945" s="17">
        <v>0.72816577476014099</v>
      </c>
      <c r="AF945" s="17">
        <v>0.71749077579223597</v>
      </c>
      <c r="AG945" s="17">
        <v>0.75495696983129801</v>
      </c>
      <c r="AH945" s="17">
        <v>0.77502122767292114</v>
      </c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</row>
    <row r="946" spans="1:83" x14ac:dyDescent="0.3">
      <c r="A946" s="3">
        <v>55217</v>
      </c>
      <c r="B946" s="3" t="s">
        <v>1039</v>
      </c>
      <c r="C946" s="3" t="s">
        <v>91</v>
      </c>
      <c r="D946" s="3" t="s">
        <v>48</v>
      </c>
      <c r="E946" s="3" t="s">
        <v>48</v>
      </c>
      <c r="F946" s="3" t="s">
        <v>58</v>
      </c>
      <c r="G946" s="3">
        <v>38.029966000000002</v>
      </c>
      <c r="H946" s="3">
        <v>-121.872771999999</v>
      </c>
      <c r="I946" s="1">
        <v>1.6230180083416039</v>
      </c>
      <c r="J946" s="1">
        <v>0</v>
      </c>
      <c r="K946" s="1">
        <v>0</v>
      </c>
      <c r="L946" s="1">
        <v>0.72438976321978976</v>
      </c>
      <c r="M946" s="1">
        <v>1.6329585759409861</v>
      </c>
      <c r="N946" s="1">
        <v>1.263428593779891</v>
      </c>
      <c r="O946" s="1">
        <v>1.1795305292925742</v>
      </c>
      <c r="P946" s="1">
        <v>1.1150549236618301</v>
      </c>
      <c r="Q946" s="1">
        <v>1.2684192993885601</v>
      </c>
      <c r="R946" s="1">
        <v>1.4519970104553059</v>
      </c>
      <c r="S946" s="1">
        <v>0.98150155698381492</v>
      </c>
      <c r="T946" s="1">
        <v>1.0955861889287586</v>
      </c>
      <c r="U946" s="1">
        <v>1.0360950102367521</v>
      </c>
      <c r="V946" s="1">
        <v>1.15929857738686</v>
      </c>
      <c r="W946" s="1">
        <v>0</v>
      </c>
      <c r="X946" s="1">
        <v>0</v>
      </c>
      <c r="Y946" s="1">
        <v>0.517421259442707</v>
      </c>
      <c r="Z946" s="1">
        <v>1.1663989828149901</v>
      </c>
      <c r="AA946" s="1">
        <v>0.90244899555706504</v>
      </c>
      <c r="AB946" s="1">
        <v>0.84252180663755305</v>
      </c>
      <c r="AC946" s="1">
        <v>0.79646780261559302</v>
      </c>
      <c r="AD946" s="1">
        <v>0.90601378527754295</v>
      </c>
      <c r="AE946" s="1">
        <v>1.03714072175379</v>
      </c>
      <c r="AF946" s="1">
        <v>0.70107254070272496</v>
      </c>
      <c r="AG946" s="1">
        <v>0.78256156352054196</v>
      </c>
      <c r="AH946" s="1">
        <v>0.74006786445482287</v>
      </c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x14ac:dyDescent="0.3">
      <c r="A947" s="3">
        <v>55218</v>
      </c>
      <c r="B947" s="3" t="s">
        <v>1040</v>
      </c>
      <c r="C947" s="3" t="s">
        <v>331</v>
      </c>
      <c r="D947" s="3" t="s">
        <v>48</v>
      </c>
      <c r="E947" s="3" t="s">
        <v>48</v>
      </c>
      <c r="F947" s="3" t="s">
        <v>58</v>
      </c>
      <c r="G947" s="3">
        <v>32.37874429</v>
      </c>
      <c r="H947" s="3">
        <v>-90.219801110000006</v>
      </c>
      <c r="I947" s="17">
        <v>2.177554090486348</v>
      </c>
      <c r="J947" s="17">
        <v>2.1185081242516097</v>
      </c>
      <c r="K947" s="17">
        <v>0.96362393557515258</v>
      </c>
      <c r="L947" s="17">
        <v>2.2773015217370176</v>
      </c>
      <c r="M947" s="17">
        <v>2.3852794290964798</v>
      </c>
      <c r="N947" s="17">
        <v>2.4912936896829661</v>
      </c>
      <c r="O947" s="17">
        <v>2.7215938682278358</v>
      </c>
      <c r="P947" s="17">
        <v>2.5798977303251598</v>
      </c>
      <c r="Q947" s="17">
        <v>0.26568360848563799</v>
      </c>
      <c r="R947" s="17">
        <v>0</v>
      </c>
      <c r="S947" s="17">
        <v>0</v>
      </c>
      <c r="T947" s="17">
        <v>0</v>
      </c>
      <c r="U947" s="17">
        <v>1.4959260623048052</v>
      </c>
      <c r="V947" s="17">
        <v>1.55539577891882</v>
      </c>
      <c r="W947" s="17">
        <v>1.51322008875115</v>
      </c>
      <c r="X947" s="17">
        <v>0.68830281112510905</v>
      </c>
      <c r="Y947" s="17">
        <v>1.6266439440978699</v>
      </c>
      <c r="Z947" s="17">
        <v>1.7037710207832</v>
      </c>
      <c r="AA947" s="17">
        <v>1.7794954926306901</v>
      </c>
      <c r="AB947" s="17">
        <v>1.94399562016274</v>
      </c>
      <c r="AC947" s="17">
        <v>1.8427840930893999</v>
      </c>
      <c r="AD947" s="17">
        <v>0.18977400606117001</v>
      </c>
      <c r="AE947" s="17">
        <v>0</v>
      </c>
      <c r="AF947" s="17">
        <v>0</v>
      </c>
      <c r="AG947" s="17">
        <v>0</v>
      </c>
      <c r="AH947" s="17">
        <v>1.0685186159320039</v>
      </c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</row>
    <row r="948" spans="1:83" x14ac:dyDescent="0.3">
      <c r="A948" s="3">
        <v>55220</v>
      </c>
      <c r="B948" s="3" t="s">
        <v>1041</v>
      </c>
      <c r="C948" s="3" t="s">
        <v>331</v>
      </c>
      <c r="D948" s="3" t="s">
        <v>48</v>
      </c>
      <c r="E948" s="3" t="s">
        <v>48</v>
      </c>
      <c r="F948" s="3" t="s">
        <v>58</v>
      </c>
      <c r="G948" s="3">
        <v>33.014186299999899</v>
      </c>
      <c r="H948" s="3">
        <v>-89.675095600000006</v>
      </c>
      <c r="I948" s="17">
        <v>2.2146843385158799</v>
      </c>
      <c r="J948" s="17">
        <v>1.603531124284026</v>
      </c>
      <c r="K948" s="17">
        <v>2.3997157448039856</v>
      </c>
      <c r="L948" s="17">
        <v>0.17893898110471318</v>
      </c>
      <c r="M948" s="17">
        <v>2.15064414979939</v>
      </c>
      <c r="N948" s="17">
        <v>2.6261744142675441</v>
      </c>
      <c r="O948" s="17">
        <v>2.3882992136614236</v>
      </c>
      <c r="P948" s="17">
        <v>2.5569088554708159</v>
      </c>
      <c r="Q948" s="17">
        <v>2.5037100579569818</v>
      </c>
      <c r="R948" s="17">
        <v>2.4171016550860198</v>
      </c>
      <c r="S948" s="17">
        <v>1.7699218968166399</v>
      </c>
      <c r="T948" s="17">
        <v>1.8316467328104817</v>
      </c>
      <c r="U948" s="17">
        <v>2.0602472695312795</v>
      </c>
      <c r="V948" s="17">
        <v>1.5819173846542001</v>
      </c>
      <c r="W948" s="17">
        <v>1.1453793744885901</v>
      </c>
      <c r="X948" s="17">
        <v>1.71408267485999</v>
      </c>
      <c r="Y948" s="17">
        <v>0.12781355793193799</v>
      </c>
      <c r="Z948" s="17">
        <v>1.53617439271385</v>
      </c>
      <c r="AA948" s="17">
        <v>1.8758388673339601</v>
      </c>
      <c r="AB948" s="17">
        <v>1.7059280097581599</v>
      </c>
      <c r="AC948" s="17">
        <v>1.82636346819344</v>
      </c>
      <c r="AD948" s="17">
        <v>1.7883643271121299</v>
      </c>
      <c r="AE948" s="17">
        <v>1.7265011822042999</v>
      </c>
      <c r="AF948" s="17">
        <v>1.2642299262976</v>
      </c>
      <c r="AG948" s="17">
        <v>1.3083190948646299</v>
      </c>
      <c r="AH948" s="17">
        <v>1.4716051925223426</v>
      </c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</row>
    <row r="949" spans="1:83" x14ac:dyDescent="0.3">
      <c r="A949" s="3">
        <v>55221</v>
      </c>
      <c r="B949" s="3" t="s">
        <v>1042</v>
      </c>
      <c r="C949" s="3" t="s">
        <v>80</v>
      </c>
      <c r="D949" s="3" t="s">
        <v>48</v>
      </c>
      <c r="E949" s="3" t="s">
        <v>48</v>
      </c>
      <c r="F949" s="3" t="s">
        <v>58</v>
      </c>
      <c r="G949" s="3">
        <v>34.591397909999898</v>
      </c>
      <c r="H949" s="3">
        <v>-92.216208649999899</v>
      </c>
      <c r="I949" s="17">
        <v>0</v>
      </c>
      <c r="J949" s="17">
        <v>0</v>
      </c>
      <c r="K949" s="17">
        <v>0.37020117618607473</v>
      </c>
      <c r="L949" s="17">
        <v>2.0257714370114061E-2</v>
      </c>
      <c r="M949" s="17">
        <v>6.5521457042012857E-2</v>
      </c>
      <c r="N949" s="17">
        <v>0.46445195799798034</v>
      </c>
      <c r="O949" s="17">
        <v>0.58465423348576862</v>
      </c>
      <c r="P949" s="17">
        <v>0.5852696839258934</v>
      </c>
      <c r="Q949" s="17">
        <v>0.78136391989123577</v>
      </c>
      <c r="R949" s="17">
        <v>0.26745245017237457</v>
      </c>
      <c r="S949" s="17">
        <v>0.39987457647108299</v>
      </c>
      <c r="T949" s="17">
        <v>0.36902279831466978</v>
      </c>
      <c r="U949" s="17">
        <v>0.32735402968450139</v>
      </c>
      <c r="V949" s="17">
        <v>0</v>
      </c>
      <c r="W949" s="17">
        <v>0</v>
      </c>
      <c r="X949" s="17">
        <v>0.26442941156148198</v>
      </c>
      <c r="Y949" s="17">
        <v>1.4469795978652901E-2</v>
      </c>
      <c r="Z949" s="17">
        <v>4.6801040744294899E-2</v>
      </c>
      <c r="AA949" s="17">
        <v>0.33175139856998598</v>
      </c>
      <c r="AB949" s="17">
        <v>0.41761016677554902</v>
      </c>
      <c r="AC949" s="17">
        <v>0.418049774232781</v>
      </c>
      <c r="AD949" s="17">
        <v>0.55811708563659701</v>
      </c>
      <c r="AE949" s="17">
        <v>0.19103746440883901</v>
      </c>
      <c r="AF949" s="17">
        <v>0.28562469747934499</v>
      </c>
      <c r="AG949" s="17">
        <v>0.26358771308190698</v>
      </c>
      <c r="AH949" s="17">
        <v>0.23382430691750097</v>
      </c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</row>
    <row r="950" spans="1:83" x14ac:dyDescent="0.3">
      <c r="A950" s="3">
        <v>55223</v>
      </c>
      <c r="B950" s="3" t="s">
        <v>1043</v>
      </c>
      <c r="C950" s="3" t="s">
        <v>69</v>
      </c>
      <c r="D950" s="3" t="s">
        <v>48</v>
      </c>
      <c r="E950" s="3" t="s">
        <v>48</v>
      </c>
      <c r="F950" s="3" t="s">
        <v>58</v>
      </c>
      <c r="G950" s="3">
        <v>32.319850000000002</v>
      </c>
      <c r="H950" s="3">
        <v>-96.67503705</v>
      </c>
      <c r="I950" s="17">
        <v>1.3552999542930959</v>
      </c>
      <c r="J950" s="17">
        <v>1.379568804933718</v>
      </c>
      <c r="K950" s="17">
        <v>0.94010167401807854</v>
      </c>
      <c r="L950" s="17">
        <v>0.93378130022860606</v>
      </c>
      <c r="M950" s="17">
        <v>1.8783921550680158</v>
      </c>
      <c r="N950" s="17">
        <v>1.1377687572325339</v>
      </c>
      <c r="O950" s="17">
        <v>1.9157438697201981</v>
      </c>
      <c r="P950" s="17">
        <v>1.490953790474554</v>
      </c>
      <c r="Q950" s="17">
        <v>0.39971071301619493</v>
      </c>
      <c r="R950" s="17">
        <v>0.72172175603653155</v>
      </c>
      <c r="S950" s="17">
        <v>0</v>
      </c>
      <c r="T950" s="17">
        <v>0.78823445937567238</v>
      </c>
      <c r="U950" s="17">
        <v>1.0810126769343416</v>
      </c>
      <c r="V950" s="17">
        <v>0.96807139592364</v>
      </c>
      <c r="W950" s="17">
        <v>0.98540628923837004</v>
      </c>
      <c r="X950" s="17">
        <v>0.67150119572719902</v>
      </c>
      <c r="Y950" s="17">
        <v>0.66698664302043298</v>
      </c>
      <c r="Z950" s="17">
        <v>1.3417086821914399</v>
      </c>
      <c r="AA950" s="17">
        <v>0.81269196945180999</v>
      </c>
      <c r="AB950" s="17">
        <v>1.3683884783715701</v>
      </c>
      <c r="AC950" s="17">
        <v>1.0649669931961101</v>
      </c>
      <c r="AD950" s="17">
        <v>0.28550765215442497</v>
      </c>
      <c r="AE950" s="17">
        <v>0.51551554002609401</v>
      </c>
      <c r="AF950" s="17">
        <v>0</v>
      </c>
      <c r="AG950" s="17">
        <v>0.56302461383976599</v>
      </c>
      <c r="AH950" s="17">
        <v>0.77215191209595835</v>
      </c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</row>
    <row r="951" spans="1:83" x14ac:dyDescent="0.3">
      <c r="A951" s="3">
        <v>55225</v>
      </c>
      <c r="B951" s="3" t="s">
        <v>1044</v>
      </c>
      <c r="C951" s="3" t="s">
        <v>78</v>
      </c>
      <c r="D951" s="3" t="s">
        <v>48</v>
      </c>
      <c r="E951" s="3" t="s">
        <v>48</v>
      </c>
      <c r="F951" s="3" t="s">
        <v>58</v>
      </c>
      <c r="G951" s="3">
        <v>36.0110454699999</v>
      </c>
      <c r="H951" s="3">
        <v>-95.697159380000002</v>
      </c>
      <c r="I951" s="17">
        <v>1.6094236816057021</v>
      </c>
      <c r="J951" s="17">
        <v>3.1045275311569367</v>
      </c>
      <c r="K951" s="17">
        <v>3.4201144289797138</v>
      </c>
      <c r="L951" s="17">
        <v>2.598636357114855</v>
      </c>
      <c r="M951" s="17">
        <v>3.1503076370911876</v>
      </c>
      <c r="N951" s="17">
        <v>4.4801931831704742</v>
      </c>
      <c r="O951" s="17">
        <v>4.9728741475670875</v>
      </c>
      <c r="P951" s="17">
        <v>4.7644963282709512</v>
      </c>
      <c r="Q951" s="17">
        <v>3.4124634899144159</v>
      </c>
      <c r="R951" s="17">
        <v>3.2774989386995905</v>
      </c>
      <c r="S951" s="17">
        <v>4.1896527338640235</v>
      </c>
      <c r="T951" s="17">
        <v>4.2167324871187315</v>
      </c>
      <c r="U951" s="17">
        <v>3.6030411532154227</v>
      </c>
      <c r="V951" s="17">
        <v>1.1495883440040728</v>
      </c>
      <c r="W951" s="17">
        <v>2.2175196651120981</v>
      </c>
      <c r="X951" s="17">
        <v>2.4429388778426531</v>
      </c>
      <c r="Y951" s="17">
        <v>1.8561688265106109</v>
      </c>
      <c r="Z951" s="17">
        <v>2.25021974077942</v>
      </c>
      <c r="AA951" s="17">
        <v>3.20013798797891</v>
      </c>
      <c r="AB951" s="17">
        <v>3.5520529625479202</v>
      </c>
      <c r="AC951" s="17">
        <v>3.4032116630506799</v>
      </c>
      <c r="AD951" s="17">
        <v>2.4374739213674399</v>
      </c>
      <c r="AE951" s="17">
        <v>2.341070670499708</v>
      </c>
      <c r="AF951" s="17">
        <v>2.9926090956171603</v>
      </c>
      <c r="AG951" s="17">
        <v>3.0119517765133796</v>
      </c>
      <c r="AH951" s="17">
        <v>2.5736008237253021</v>
      </c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</row>
    <row r="952" spans="1:83" x14ac:dyDescent="0.3">
      <c r="A952" s="3">
        <v>55226</v>
      </c>
      <c r="B952" s="3" t="s">
        <v>1045</v>
      </c>
      <c r="C952" s="3" t="s">
        <v>69</v>
      </c>
      <c r="D952" s="3" t="s">
        <v>48</v>
      </c>
      <c r="E952" s="3" t="s">
        <v>48</v>
      </c>
      <c r="F952" s="3" t="s">
        <v>58</v>
      </c>
      <c r="G952" s="3">
        <v>31.890711589999899</v>
      </c>
      <c r="H952" s="3">
        <v>-96.111489719999895</v>
      </c>
      <c r="I952" s="17">
        <v>3.6186481982832857</v>
      </c>
      <c r="J952" s="17">
        <v>3.14497515610348</v>
      </c>
      <c r="K952" s="17">
        <v>3.870350449562562</v>
      </c>
      <c r="L952" s="17">
        <v>3.1457419064188574</v>
      </c>
      <c r="M952" s="17">
        <v>3.7581939087578897</v>
      </c>
      <c r="N952" s="17">
        <v>3.7806982345353477</v>
      </c>
      <c r="O952" s="17">
        <v>4.5149832371275522</v>
      </c>
      <c r="P952" s="17">
        <v>4.3958624812155485</v>
      </c>
      <c r="Q952" s="17">
        <v>4.3686685732221555</v>
      </c>
      <c r="R952" s="17">
        <v>3.8266628418705677</v>
      </c>
      <c r="S952" s="17">
        <v>2.9605319706516258</v>
      </c>
      <c r="T952" s="17">
        <v>2.4473436616898567</v>
      </c>
      <c r="U952" s="17">
        <v>3.6578682549300332</v>
      </c>
      <c r="V952" s="17">
        <v>2.5847487130594899</v>
      </c>
      <c r="W952" s="17">
        <v>2.2464108257881996</v>
      </c>
      <c r="X952" s="17">
        <v>2.76453603540183</v>
      </c>
      <c r="Y952" s="17">
        <v>2.2469585045848981</v>
      </c>
      <c r="Z952" s="17">
        <v>2.68442422054135</v>
      </c>
      <c r="AA952" s="17">
        <v>2.70049873895382</v>
      </c>
      <c r="AB952" s="17">
        <v>3.22498802651968</v>
      </c>
      <c r="AC952" s="17">
        <v>3.1399017722968203</v>
      </c>
      <c r="AD952" s="17">
        <v>3.1204775523015398</v>
      </c>
      <c r="AE952" s="17">
        <v>2.73333060133612</v>
      </c>
      <c r="AF952" s="17">
        <v>2.11466569332259</v>
      </c>
      <c r="AG952" s="17">
        <v>1.748102615492755</v>
      </c>
      <c r="AH952" s="17">
        <v>2.6127630392357384</v>
      </c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</row>
    <row r="953" spans="1:83" x14ac:dyDescent="0.3">
      <c r="A953" s="3">
        <v>55230</v>
      </c>
      <c r="B953" s="3" t="s">
        <v>1046</v>
      </c>
      <c r="C953" s="3" t="s">
        <v>69</v>
      </c>
      <c r="D953" s="3" t="s">
        <v>48</v>
      </c>
      <c r="E953" s="3" t="s">
        <v>48</v>
      </c>
      <c r="F953" s="3" t="s">
        <v>58</v>
      </c>
      <c r="G953" s="3">
        <v>33.100730059999897</v>
      </c>
      <c r="H953" s="3">
        <v>-97.956958490000005</v>
      </c>
      <c r="I953" s="17">
        <v>3.8403034423601397</v>
      </c>
      <c r="J953" s="17">
        <v>3.9233784069531517</v>
      </c>
      <c r="K953" s="17">
        <v>4.3866584289577135</v>
      </c>
      <c r="L953" s="17">
        <v>2.5789543713168452</v>
      </c>
      <c r="M953" s="17">
        <v>4.5556220255480619</v>
      </c>
      <c r="N953" s="17">
        <v>5.2631272586552384</v>
      </c>
      <c r="O953" s="17">
        <v>5.659869042680846</v>
      </c>
      <c r="P953" s="17">
        <v>5.3939870012137616</v>
      </c>
      <c r="Q953" s="17">
        <v>4.2974002588995655</v>
      </c>
      <c r="R953" s="17">
        <v>2.5642717199521154</v>
      </c>
      <c r="S953" s="17">
        <v>2.2353127424216845</v>
      </c>
      <c r="T953" s="17">
        <v>3.3206992274771556</v>
      </c>
      <c r="U953" s="17">
        <v>4.0067456763489639</v>
      </c>
      <c r="V953" s="17">
        <v>2.7430738874000999</v>
      </c>
      <c r="W953" s="17">
        <v>2.80241314782368</v>
      </c>
      <c r="X953" s="17">
        <v>3.1333274492555097</v>
      </c>
      <c r="Y953" s="17">
        <v>1.8421102652263182</v>
      </c>
      <c r="Z953" s="17">
        <v>3.25401573253433</v>
      </c>
      <c r="AA953" s="17">
        <v>3.7593766133251698</v>
      </c>
      <c r="AB953" s="17">
        <v>4.0427636019148903</v>
      </c>
      <c r="AC953" s="17">
        <v>3.85284785800983</v>
      </c>
      <c r="AD953" s="17">
        <v>3.06957161349969</v>
      </c>
      <c r="AE953" s="17">
        <v>1.831622657108654</v>
      </c>
      <c r="AF953" s="17">
        <v>1.596651958872632</v>
      </c>
      <c r="AG953" s="17">
        <v>2.37192801962654</v>
      </c>
      <c r="AH953" s="17">
        <v>2.8619611973921173</v>
      </c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</row>
    <row r="954" spans="1:83" x14ac:dyDescent="0.3">
      <c r="A954" s="3">
        <v>55231</v>
      </c>
      <c r="B954" s="3" t="s">
        <v>1047</v>
      </c>
      <c r="C954" s="3" t="s">
        <v>446</v>
      </c>
      <c r="D954" s="3" t="s">
        <v>48</v>
      </c>
      <c r="E954" s="3" t="s">
        <v>48</v>
      </c>
      <c r="F954" s="3" t="s">
        <v>58</v>
      </c>
      <c r="G954" s="3">
        <v>39.862129789999898</v>
      </c>
      <c r="H954" s="3">
        <v>-75.335536450000006</v>
      </c>
      <c r="I954" s="17">
        <v>2.4658533896016719</v>
      </c>
      <c r="J954" s="17">
        <v>2.2347996420853877</v>
      </c>
      <c r="K954" s="17">
        <v>2.5331765266351458</v>
      </c>
      <c r="L954" s="17">
        <v>2.31951703899104</v>
      </c>
      <c r="M954" s="17">
        <v>1.8591875791248478</v>
      </c>
      <c r="N954" s="17">
        <v>3.2225984988829794</v>
      </c>
      <c r="O954" s="17">
        <v>3.190899595077306</v>
      </c>
      <c r="P954" s="17">
        <v>3.1313589109627715</v>
      </c>
      <c r="Q954" s="17">
        <v>3.026773907980298</v>
      </c>
      <c r="R954" s="17">
        <v>2.9292266090503079</v>
      </c>
      <c r="S954" s="17">
        <v>2.4168817042797421</v>
      </c>
      <c r="T954" s="17">
        <v>2.4819387517835678</v>
      </c>
      <c r="U954" s="17">
        <v>2.6533928951005938</v>
      </c>
      <c r="V954" s="17">
        <v>1.76132384971548</v>
      </c>
      <c r="W954" s="17">
        <v>1.59628545863242</v>
      </c>
      <c r="X954" s="17">
        <v>1.8094118047393899</v>
      </c>
      <c r="Y954" s="17">
        <v>1.6567978849936</v>
      </c>
      <c r="Z954" s="17">
        <v>1.3279911279463199</v>
      </c>
      <c r="AA954" s="17">
        <v>2.3018560706306999</v>
      </c>
      <c r="AB954" s="17">
        <v>2.2792139964837901</v>
      </c>
      <c r="AC954" s="17">
        <v>2.2366849364019799</v>
      </c>
      <c r="AD954" s="17">
        <v>2.1619813628430702</v>
      </c>
      <c r="AE954" s="17">
        <v>2.0923047207502199</v>
      </c>
      <c r="AF954" s="17">
        <v>1.7263440744855301</v>
      </c>
      <c r="AG954" s="17">
        <v>1.7728133941311199</v>
      </c>
      <c r="AH954" s="17">
        <v>1.8952806393575672</v>
      </c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</row>
    <row r="955" spans="1:83" x14ac:dyDescent="0.3">
      <c r="A955" s="3">
        <v>55239</v>
      </c>
      <c r="B955" s="3" t="s">
        <v>1048</v>
      </c>
      <c r="C955" s="3" t="s">
        <v>371</v>
      </c>
      <c r="D955" s="3" t="s">
        <v>48</v>
      </c>
      <c r="E955" s="3" t="s">
        <v>48</v>
      </c>
      <c r="F955" s="3" t="s">
        <v>58</v>
      </c>
      <c r="G955" s="3">
        <v>40.448778390000001</v>
      </c>
      <c r="H955" s="3">
        <v>-74.348185020000003</v>
      </c>
      <c r="I955" s="17">
        <v>3.3905226955766596</v>
      </c>
      <c r="J955" s="17">
        <v>2.8569370549158601</v>
      </c>
      <c r="K955" s="17">
        <v>2.4139574660560799</v>
      </c>
      <c r="L955" s="17">
        <v>2.4452160804690641</v>
      </c>
      <c r="M955" s="17">
        <v>4.1655050401319178</v>
      </c>
      <c r="N955" s="17">
        <v>4.0994899290780955</v>
      </c>
      <c r="O955" s="17">
        <v>4.3712437760214575</v>
      </c>
      <c r="P955" s="17">
        <v>4.1581053388847282</v>
      </c>
      <c r="Q955" s="17">
        <v>4.4659981892253695</v>
      </c>
      <c r="R955" s="17">
        <v>3.313328983043212</v>
      </c>
      <c r="S955" s="17">
        <v>3.9495239630738777</v>
      </c>
      <c r="T955" s="17">
        <v>3.9655578535173577</v>
      </c>
      <c r="U955" s="17">
        <v>3.6381532551868769</v>
      </c>
      <c r="V955" s="17">
        <v>2.4218019254118999</v>
      </c>
      <c r="W955" s="17">
        <v>2.0406693249399002</v>
      </c>
      <c r="X955" s="17">
        <v>1.7242553328971999</v>
      </c>
      <c r="Y955" s="17">
        <v>1.7465829146207601</v>
      </c>
      <c r="Z955" s="17">
        <v>2.97536074295137</v>
      </c>
      <c r="AA955" s="17">
        <v>2.9282070921986398</v>
      </c>
      <c r="AB955" s="17">
        <v>3.1223169828724702</v>
      </c>
      <c r="AC955" s="17">
        <v>2.9700752420605201</v>
      </c>
      <c r="AD955" s="17">
        <v>3.1899987065895501</v>
      </c>
      <c r="AE955" s="17">
        <v>2.3666635593165801</v>
      </c>
      <c r="AF955" s="17">
        <v>2.8210885450527701</v>
      </c>
      <c r="AG955" s="17">
        <v>2.83254132394097</v>
      </c>
      <c r="AH955" s="17">
        <v>2.5986808965620556</v>
      </c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</row>
    <row r="956" spans="1:83" x14ac:dyDescent="0.3">
      <c r="A956" s="3">
        <v>55241</v>
      </c>
      <c r="B956" s="3" t="s">
        <v>1049</v>
      </c>
      <c r="C956" s="3" t="s">
        <v>32</v>
      </c>
      <c r="D956" s="3" t="s">
        <v>48</v>
      </c>
      <c r="E956" s="3" t="s">
        <v>48</v>
      </c>
      <c r="F956" s="3" t="s">
        <v>58</v>
      </c>
      <c r="G956" s="3">
        <v>30.74835947</v>
      </c>
      <c r="H956" s="3">
        <v>-88.057135090000003</v>
      </c>
      <c r="I956" s="17">
        <v>1.1783391873024605</v>
      </c>
      <c r="J956" s="17">
        <v>1.1898799418224852</v>
      </c>
      <c r="K956" s="17">
        <v>1.3009930962664187</v>
      </c>
      <c r="L956" s="17">
        <v>1.2118801019392884</v>
      </c>
      <c r="M956" s="17">
        <v>1.1837519249244584</v>
      </c>
      <c r="N956" s="17">
        <v>1.4708938284222279</v>
      </c>
      <c r="O956" s="17">
        <v>1.4869895900307559</v>
      </c>
      <c r="P956" s="17">
        <v>1.4006504443497998</v>
      </c>
      <c r="Q956" s="17">
        <v>1.0423043104356471</v>
      </c>
      <c r="R956" s="17">
        <v>1.2498368243226585</v>
      </c>
      <c r="S956" s="17">
        <v>1.4515813030551419</v>
      </c>
      <c r="T956" s="17">
        <v>1.4572990018217538</v>
      </c>
      <c r="U956" s="17">
        <v>1.3030413337703186</v>
      </c>
      <c r="V956" s="17">
        <v>0.84167084807318604</v>
      </c>
      <c r="W956" s="17">
        <v>0.84991424415891803</v>
      </c>
      <c r="X956" s="17">
        <v>0.92928078304744199</v>
      </c>
      <c r="Y956" s="17">
        <v>0.86562864424234898</v>
      </c>
      <c r="Z956" s="17">
        <v>0.84553708923175597</v>
      </c>
      <c r="AA956" s="17">
        <v>1.05063844887302</v>
      </c>
      <c r="AB956" s="17">
        <v>1.0621354214505401</v>
      </c>
      <c r="AC956" s="17">
        <v>1.0004646031069999</v>
      </c>
      <c r="AD956" s="17">
        <v>0.74450307888260503</v>
      </c>
      <c r="AE956" s="17">
        <v>0.89274058880189899</v>
      </c>
      <c r="AF956" s="17">
        <v>1.03684378789653</v>
      </c>
      <c r="AG956" s="17">
        <v>1.04092785844411</v>
      </c>
      <c r="AH956" s="17">
        <v>0.93074380983594174</v>
      </c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</row>
    <row r="957" spans="1:83" x14ac:dyDescent="0.3">
      <c r="A957" s="3">
        <v>55242</v>
      </c>
      <c r="B957" s="3" t="s">
        <v>1050</v>
      </c>
      <c r="C957" s="3" t="s">
        <v>73</v>
      </c>
      <c r="D957" s="3" t="s">
        <v>48</v>
      </c>
      <c r="E957" s="3" t="s">
        <v>48</v>
      </c>
      <c r="F957" s="3" t="s">
        <v>58</v>
      </c>
      <c r="G957" s="3">
        <v>30.566400000000002</v>
      </c>
      <c r="H957" s="3">
        <v>-87.114999999999895</v>
      </c>
      <c r="I957" s="1">
        <v>0.41470646093391061</v>
      </c>
      <c r="J957" s="1">
        <v>1.0274251868739543</v>
      </c>
      <c r="K957" s="1">
        <v>0.21626427173770299</v>
      </c>
      <c r="L957" s="1">
        <v>3.6642566039125479E-3</v>
      </c>
      <c r="M957" s="1">
        <v>0</v>
      </c>
      <c r="N957" s="1">
        <v>0.74679075173126197</v>
      </c>
      <c r="O957" s="1">
        <v>0.66557033245453379</v>
      </c>
      <c r="P957" s="1">
        <v>0.48793408910083741</v>
      </c>
      <c r="Q957" s="1">
        <v>0.48818791023178676</v>
      </c>
      <c r="R957" s="1">
        <v>0.33767233743277159</v>
      </c>
      <c r="S957" s="1">
        <v>1.0212352509983231</v>
      </c>
      <c r="T957" s="1">
        <v>-1.3048315029849133E-2</v>
      </c>
      <c r="U957" s="1">
        <v>0.44368856108207222</v>
      </c>
      <c r="V957" s="1">
        <v>0.29621890066707901</v>
      </c>
      <c r="W957" s="1">
        <v>0.73387513348139599</v>
      </c>
      <c r="X957" s="1">
        <v>0.154474479812645</v>
      </c>
      <c r="Y957" s="1">
        <v>2.6173261456518201E-3</v>
      </c>
      <c r="Z957" s="1">
        <v>0</v>
      </c>
      <c r="AA957" s="1">
        <v>0.53342196552233001</v>
      </c>
      <c r="AB957" s="1">
        <v>0.47540738032466701</v>
      </c>
      <c r="AC957" s="1">
        <v>0.34852434935774101</v>
      </c>
      <c r="AD957" s="1">
        <v>0.34870565016556199</v>
      </c>
      <c r="AE957" s="1">
        <v>0.24119452673769401</v>
      </c>
      <c r="AF957" s="1">
        <v>0.72945375071308804</v>
      </c>
      <c r="AG957" s="1">
        <v>-9.3202250213208094E-3</v>
      </c>
      <c r="AH957" s="1">
        <v>0.31692040077290884</v>
      </c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x14ac:dyDescent="0.3">
      <c r="A958" s="3">
        <v>55259</v>
      </c>
      <c r="B958" s="3" t="s">
        <v>1051</v>
      </c>
      <c r="C958" s="3" t="s">
        <v>196</v>
      </c>
      <c r="D958" s="3" t="s">
        <v>48</v>
      </c>
      <c r="E958" s="3" t="s">
        <v>48</v>
      </c>
      <c r="F958" s="3" t="s">
        <v>58</v>
      </c>
      <c r="G958" s="3">
        <v>41.673888890000001</v>
      </c>
      <c r="H958" s="3">
        <v>-87.477500000000006</v>
      </c>
      <c r="I958" s="1">
        <v>1.4843277253681937</v>
      </c>
      <c r="J958" s="1">
        <v>2.0734160236304757</v>
      </c>
      <c r="K958" s="1">
        <v>2.1251302527954801</v>
      </c>
      <c r="L958" s="1">
        <v>1.5811475762771918</v>
      </c>
      <c r="M958" s="1">
        <v>1.9000767057756538</v>
      </c>
      <c r="N958" s="1">
        <v>0.75559845183048513</v>
      </c>
      <c r="O958" s="1">
        <v>1.1926878246144608</v>
      </c>
      <c r="P958" s="1">
        <v>1.6833729996286</v>
      </c>
      <c r="Q958" s="1">
        <v>0.53629303153257157</v>
      </c>
      <c r="R958" s="1">
        <v>2.1394231278743399</v>
      </c>
      <c r="S958" s="1">
        <v>3.1758653964791179</v>
      </c>
      <c r="T958" s="1">
        <v>2.8742430571959856</v>
      </c>
      <c r="U958" s="1">
        <v>1.7942462872221052</v>
      </c>
      <c r="V958" s="1">
        <v>1.0602340895487099</v>
      </c>
      <c r="W958" s="1">
        <v>1.48101144545034</v>
      </c>
      <c r="X958" s="1">
        <v>1.5179501805682001</v>
      </c>
      <c r="Y958" s="1">
        <v>1.12939112591228</v>
      </c>
      <c r="Z958" s="1">
        <v>1.3571976469826099</v>
      </c>
      <c r="AA958" s="1">
        <v>0.53971317987891798</v>
      </c>
      <c r="AB958" s="1">
        <v>0.85191987472461495</v>
      </c>
      <c r="AC958" s="1">
        <v>1.2024092854490001</v>
      </c>
      <c r="AD958" s="1">
        <v>0.383066451094694</v>
      </c>
      <c r="AE958" s="1">
        <v>1.5281593770530999</v>
      </c>
      <c r="AF958" s="1">
        <v>2.2684752831993702</v>
      </c>
      <c r="AG958" s="1">
        <v>2.0530307551399898</v>
      </c>
      <c r="AH958" s="1">
        <v>1.2816044908729325</v>
      </c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x14ac:dyDescent="0.3">
      <c r="A959" s="3">
        <v>55269</v>
      </c>
      <c r="B959" s="3" t="s">
        <v>1052</v>
      </c>
      <c r="C959" s="3" t="s">
        <v>331</v>
      </c>
      <c r="D959" s="3" t="s">
        <v>48</v>
      </c>
      <c r="E959" s="3" t="s">
        <v>48</v>
      </c>
      <c r="F959" s="3" t="s">
        <v>58</v>
      </c>
      <c r="G959" s="3">
        <v>34.993908329999897</v>
      </c>
      <c r="H959" s="3">
        <v>-90.038540139999895</v>
      </c>
      <c r="I959" s="17">
        <v>2.1851079165681919</v>
      </c>
      <c r="J959" s="17">
        <v>3.1567208915588134</v>
      </c>
      <c r="K959" s="17">
        <v>2.6116040349872578</v>
      </c>
      <c r="L959" s="17">
        <v>0.61896224927905852</v>
      </c>
      <c r="M959" s="17">
        <v>2.9581286926938568</v>
      </c>
      <c r="N959" s="17">
        <v>3.4403658642872843</v>
      </c>
      <c r="O959" s="17">
        <v>3.5036949212616357</v>
      </c>
      <c r="P959" s="17">
        <v>2.1825014371873479</v>
      </c>
      <c r="Q959" s="17">
        <v>2.8294800621871996</v>
      </c>
      <c r="R959" s="17">
        <v>2.0158447494620106</v>
      </c>
      <c r="S959" s="17">
        <v>1.4770749390383251</v>
      </c>
      <c r="T959" s="17">
        <v>3.3699827379073639</v>
      </c>
      <c r="U959" s="17">
        <v>2.5287602126013713</v>
      </c>
      <c r="V959" s="17">
        <v>1.5607913689772801</v>
      </c>
      <c r="W959" s="17">
        <v>2.2548006368277238</v>
      </c>
      <c r="X959" s="17">
        <v>1.8654314535623269</v>
      </c>
      <c r="Y959" s="17">
        <v>0.44211589234218474</v>
      </c>
      <c r="Z959" s="17">
        <v>2.112949066209898</v>
      </c>
      <c r="AA959" s="17">
        <v>2.457404188776632</v>
      </c>
      <c r="AB959" s="17">
        <v>2.5026392294725968</v>
      </c>
      <c r="AC959" s="17">
        <v>1.558929597990963</v>
      </c>
      <c r="AD959" s="17">
        <v>2.021057187276571</v>
      </c>
      <c r="AE959" s="17">
        <v>1.4398891067585791</v>
      </c>
      <c r="AF959" s="17">
        <v>1.0550535278845181</v>
      </c>
      <c r="AG959" s="17">
        <v>2.407130527076689</v>
      </c>
      <c r="AH959" s="17">
        <v>1.8062572947152651</v>
      </c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</row>
    <row r="960" spans="1:83" x14ac:dyDescent="0.3">
      <c r="A960" s="3">
        <v>55270</v>
      </c>
      <c r="B960" s="3" t="s">
        <v>1053</v>
      </c>
      <c r="C960" s="3" t="s">
        <v>291</v>
      </c>
      <c r="D960" s="3" t="s">
        <v>48</v>
      </c>
      <c r="E960" s="3" t="s">
        <v>48</v>
      </c>
      <c r="F960" s="3" t="s">
        <v>58</v>
      </c>
      <c r="G960" s="3">
        <v>42.248515259999898</v>
      </c>
      <c r="H960" s="3">
        <v>-84.376734170000006</v>
      </c>
      <c r="I960" s="17">
        <v>0.8382371804362877</v>
      </c>
      <c r="J960" s="17">
        <v>0.65300050869382831</v>
      </c>
      <c r="K960" s="17">
        <v>0.3184554369507504</v>
      </c>
      <c r="L960" s="17">
        <v>0.53058172237955359</v>
      </c>
      <c r="M960" s="17">
        <v>0.55129150318016462</v>
      </c>
      <c r="N960" s="17">
        <v>1.1946647301443778</v>
      </c>
      <c r="O960" s="17">
        <v>1.395197507319798</v>
      </c>
      <c r="P960" s="17">
        <v>1.1773776224534225</v>
      </c>
      <c r="Q960" s="17">
        <v>1.3591017218225256</v>
      </c>
      <c r="R960" s="17">
        <v>1.4722774355371457</v>
      </c>
      <c r="S960" s="17">
        <v>1.2181286415851547</v>
      </c>
      <c r="T960" s="17">
        <v>1.2651013248477645</v>
      </c>
      <c r="U960" s="17">
        <v>0.9997654713804407</v>
      </c>
      <c r="V960" s="17">
        <v>0.59874084316877696</v>
      </c>
      <c r="W960" s="17">
        <v>0.46642893478130598</v>
      </c>
      <c r="X960" s="17">
        <v>0.22746816925053601</v>
      </c>
      <c r="Y960" s="17">
        <v>0.37898694455682402</v>
      </c>
      <c r="Z960" s="17">
        <v>0.39377964512868902</v>
      </c>
      <c r="AA960" s="17">
        <v>0.85333195010312701</v>
      </c>
      <c r="AB960" s="17">
        <v>0.99656964808557003</v>
      </c>
      <c r="AC960" s="17">
        <v>0.84098401603815898</v>
      </c>
      <c r="AD960" s="17">
        <v>0.97078694415894695</v>
      </c>
      <c r="AE960" s="17">
        <v>1.0516267396693899</v>
      </c>
      <c r="AF960" s="17">
        <v>0.87009188684653904</v>
      </c>
      <c r="AG960" s="17">
        <v>0.90364380346268902</v>
      </c>
      <c r="AH960" s="17">
        <v>0.71411819384317199</v>
      </c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</row>
    <row r="961" spans="1:83" x14ac:dyDescent="0.3">
      <c r="A961" s="3">
        <v>55271</v>
      </c>
      <c r="B961" s="3" t="s">
        <v>1054</v>
      </c>
      <c r="C961" s="3" t="s">
        <v>32</v>
      </c>
      <c r="D961" s="3" t="s">
        <v>48</v>
      </c>
      <c r="E961" s="3" t="s">
        <v>48</v>
      </c>
      <c r="F961" s="3" t="s">
        <v>58</v>
      </c>
      <c r="G961" s="3">
        <v>32.652789579999897</v>
      </c>
      <c r="H961" s="3">
        <v>-86.738710870000006</v>
      </c>
      <c r="I961" s="17">
        <v>1.926815935110906</v>
      </c>
      <c r="J961" s="17">
        <v>1.9261472159960937</v>
      </c>
      <c r="K961" s="17">
        <v>1.9235650937162938</v>
      </c>
      <c r="L961" s="17">
        <v>3.2400543327125257</v>
      </c>
      <c r="M961" s="17">
        <v>3.060476440079114</v>
      </c>
      <c r="N961" s="17">
        <v>3.7417690501878957</v>
      </c>
      <c r="O961" s="17">
        <v>3.786326000555154</v>
      </c>
      <c r="P961" s="17">
        <v>3.5266067571593456</v>
      </c>
      <c r="Q961" s="17">
        <v>3.4701387040895817</v>
      </c>
      <c r="R961" s="17">
        <v>2.6192239404936357</v>
      </c>
      <c r="S961" s="17">
        <v>1.7156191954586859</v>
      </c>
      <c r="T961" s="17">
        <v>2.471795157754118</v>
      </c>
      <c r="U961" s="17">
        <v>2.7882702728555526</v>
      </c>
      <c r="V961" s="17">
        <v>1.3762970965077901</v>
      </c>
      <c r="W961" s="17">
        <v>1.3758194399972099</v>
      </c>
      <c r="X961" s="17">
        <v>1.37397506694021</v>
      </c>
      <c r="Y961" s="17">
        <v>2.3143245233660901</v>
      </c>
      <c r="Z961" s="17">
        <v>2.1860546000565102</v>
      </c>
      <c r="AA961" s="17">
        <v>2.6726921787056401</v>
      </c>
      <c r="AB961" s="17">
        <v>2.7045185718251101</v>
      </c>
      <c r="AC961" s="17">
        <v>2.5190048265423899</v>
      </c>
      <c r="AD961" s="17">
        <v>2.4786705029211298</v>
      </c>
      <c r="AE961" s="17">
        <v>1.8708742432097401</v>
      </c>
      <c r="AF961" s="17">
        <v>1.22544228247049</v>
      </c>
      <c r="AG961" s="17">
        <v>1.76556796982437</v>
      </c>
      <c r="AH961" s="17">
        <v>1.9916216234682527</v>
      </c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</row>
    <row r="962" spans="1:83" x14ac:dyDescent="0.3">
      <c r="A962" s="3">
        <v>55282</v>
      </c>
      <c r="B962" s="3" t="s">
        <v>1055</v>
      </c>
      <c r="C962" s="3" t="s">
        <v>63</v>
      </c>
      <c r="D962" s="3" t="s">
        <v>48</v>
      </c>
      <c r="E962" s="3" t="s">
        <v>48</v>
      </c>
      <c r="F962" s="3" t="s">
        <v>58</v>
      </c>
      <c r="G962" s="3">
        <v>33.341511320000002</v>
      </c>
      <c r="H962" s="3">
        <v>-112.88910180000001</v>
      </c>
      <c r="I962" s="17">
        <v>0</v>
      </c>
      <c r="J962" s="17">
        <v>2.3571952131363441E-2</v>
      </c>
      <c r="K962" s="17">
        <v>2.3121235116651977E-2</v>
      </c>
      <c r="L962" s="17">
        <v>0.43545725065597157</v>
      </c>
      <c r="M962" s="17">
        <v>0.77852926167874759</v>
      </c>
      <c r="N962" s="17">
        <v>1.8013309016576438</v>
      </c>
      <c r="O962" s="17">
        <v>2.222727457579762</v>
      </c>
      <c r="P962" s="17">
        <v>2.3287165405103321</v>
      </c>
      <c r="Q962" s="17">
        <v>2.4564689552292256</v>
      </c>
      <c r="R962" s="17">
        <v>2.0228494291780739</v>
      </c>
      <c r="S962" s="17">
        <v>1.129163348496264</v>
      </c>
      <c r="T962" s="17">
        <v>0.331366471681175</v>
      </c>
      <c r="U962" s="17">
        <v>1.1349568509833927</v>
      </c>
      <c r="V962" s="17">
        <v>0</v>
      </c>
      <c r="W962" s="17">
        <v>1.6837108665259601E-2</v>
      </c>
      <c r="X962" s="17">
        <v>1.6515167940465699E-2</v>
      </c>
      <c r="Y962" s="17">
        <v>0.31104089332569401</v>
      </c>
      <c r="Z962" s="17">
        <v>0.55609232977053402</v>
      </c>
      <c r="AA962" s="17">
        <v>1.28666492975546</v>
      </c>
      <c r="AB962" s="17">
        <v>1.58766246969983</v>
      </c>
      <c r="AC962" s="17">
        <v>1.66336895750738</v>
      </c>
      <c r="AD962" s="17">
        <v>1.75462068230659</v>
      </c>
      <c r="AE962" s="17">
        <v>1.4448924494129101</v>
      </c>
      <c r="AF962" s="17">
        <v>0.80654524892590296</v>
      </c>
      <c r="AG962" s="17">
        <v>0.236690336915125</v>
      </c>
      <c r="AH962" s="17">
        <v>0.8106834649881377</v>
      </c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</row>
    <row r="963" spans="1:83" x14ac:dyDescent="0.3">
      <c r="A963" s="3">
        <v>55292</v>
      </c>
      <c r="B963" s="3" t="s">
        <v>1056</v>
      </c>
      <c r="C963" s="3" t="s">
        <v>32</v>
      </c>
      <c r="D963" s="3" t="s">
        <v>48</v>
      </c>
      <c r="E963" s="3" t="s">
        <v>48</v>
      </c>
      <c r="F963" s="3" t="s">
        <v>58</v>
      </c>
      <c r="G963" s="3">
        <v>34.62934533</v>
      </c>
      <c r="H963" s="3">
        <v>-87.020484800000006</v>
      </c>
      <c r="I963" s="17">
        <v>0.63089476038169556</v>
      </c>
      <c r="J963" s="17">
        <v>1.9995584682952199</v>
      </c>
      <c r="K963" s="17">
        <v>0.94592176856365573</v>
      </c>
      <c r="L963" s="17">
        <v>0.62891914785735137</v>
      </c>
      <c r="M963" s="17">
        <v>1.7900223099899277</v>
      </c>
      <c r="N963" s="17">
        <v>1.914610453823816</v>
      </c>
      <c r="O963" s="17">
        <v>2.0912712701816178</v>
      </c>
      <c r="P963" s="17">
        <v>0.64005139564694991</v>
      </c>
      <c r="Q963" s="17">
        <v>1.7638009906751777</v>
      </c>
      <c r="R963" s="17">
        <v>0.41706821902322777</v>
      </c>
      <c r="S963" s="17">
        <v>1.2594554380303726</v>
      </c>
      <c r="T963" s="17">
        <v>0.91671901820605528</v>
      </c>
      <c r="U963" s="17">
        <v>1.2421414493853553</v>
      </c>
      <c r="V963" s="17">
        <v>0.45063911455835398</v>
      </c>
      <c r="W963" s="17">
        <v>1.4282560487822999</v>
      </c>
      <c r="X963" s="17">
        <v>0.67565840611689698</v>
      </c>
      <c r="Y963" s="17">
        <v>0.44922796275525101</v>
      </c>
      <c r="Z963" s="17">
        <v>1.2785873642785199</v>
      </c>
      <c r="AA963" s="17">
        <v>1.36757889558844</v>
      </c>
      <c r="AB963" s="17">
        <v>1.49376519298687</v>
      </c>
      <c r="AC963" s="17">
        <v>0.45717956831925</v>
      </c>
      <c r="AD963" s="17">
        <v>1.2598578504822699</v>
      </c>
      <c r="AE963" s="17">
        <v>0.29790587073087699</v>
      </c>
      <c r="AF963" s="17">
        <v>0.89961102716455199</v>
      </c>
      <c r="AG963" s="17">
        <v>0.65479929871861098</v>
      </c>
      <c r="AH963" s="17">
        <v>0.88724389241811097</v>
      </c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</row>
    <row r="964" spans="1:83" x14ac:dyDescent="0.3">
      <c r="A964" s="3">
        <v>55293</v>
      </c>
      <c r="B964" s="3" t="s">
        <v>1057</v>
      </c>
      <c r="C964" s="3" t="s">
        <v>32</v>
      </c>
      <c r="D964" s="3" t="s">
        <v>48</v>
      </c>
      <c r="E964" s="3" t="s">
        <v>48</v>
      </c>
      <c r="F964" s="3" t="s">
        <v>58</v>
      </c>
      <c r="G964" s="3">
        <v>34.639722220000003</v>
      </c>
      <c r="H964" s="3">
        <v>-87.063888890000001</v>
      </c>
      <c r="I964" s="17">
        <v>4.588751433965216</v>
      </c>
      <c r="J964" s="17">
        <v>3.8594249072470976</v>
      </c>
      <c r="K964" s="17">
        <v>4.2845369794250381</v>
      </c>
      <c r="L964" s="17">
        <v>3.7082185640130119</v>
      </c>
      <c r="M964" s="17">
        <v>3.4127394789204639</v>
      </c>
      <c r="N964" s="17">
        <v>4.0739791111097254</v>
      </c>
      <c r="O964" s="17">
        <v>4.3524452275223497</v>
      </c>
      <c r="P964" s="17">
        <v>4.7638239898951236</v>
      </c>
      <c r="Q964" s="17">
        <v>4.2236585939312938</v>
      </c>
      <c r="R964" s="17">
        <v>3.6592992621314075</v>
      </c>
      <c r="S964" s="17">
        <v>2.6492769504945239</v>
      </c>
      <c r="T964" s="17">
        <v>3.8721087976277695</v>
      </c>
      <c r="U964" s="17">
        <v>3.9579801486122848</v>
      </c>
      <c r="V964" s="17">
        <v>3.27767959568944</v>
      </c>
      <c r="W964" s="17">
        <v>2.7567320766050698</v>
      </c>
      <c r="X964" s="17">
        <v>3.06038355673217</v>
      </c>
      <c r="Y964" s="17">
        <v>2.6487275457235802</v>
      </c>
      <c r="Z964" s="17">
        <v>2.4376710563717601</v>
      </c>
      <c r="AA964" s="17">
        <v>2.9099850793640898</v>
      </c>
      <c r="AB964" s="17">
        <v>3.1088894482302498</v>
      </c>
      <c r="AC964" s="17">
        <v>3.4027314213536601</v>
      </c>
      <c r="AD964" s="17">
        <v>3.0168989956652101</v>
      </c>
      <c r="AE964" s="17">
        <v>2.6137851872367199</v>
      </c>
      <c r="AF964" s="17">
        <v>1.89234067892466</v>
      </c>
      <c r="AG964" s="17">
        <v>2.7657919983055499</v>
      </c>
      <c r="AH964" s="17">
        <v>2.8271286775802036</v>
      </c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</row>
    <row r="965" spans="1:83" x14ac:dyDescent="0.3">
      <c r="A965" s="3">
        <v>55294</v>
      </c>
      <c r="B965" s="3" t="s">
        <v>1058</v>
      </c>
      <c r="C965" s="3" t="s">
        <v>274</v>
      </c>
      <c r="D965" s="3" t="s">
        <v>48</v>
      </c>
      <c r="E965" s="3" t="s">
        <v>48</v>
      </c>
      <c r="F965" s="3" t="s">
        <v>58</v>
      </c>
      <c r="G965" s="3">
        <v>43.657687709999898</v>
      </c>
      <c r="H965" s="3">
        <v>-70.376933390000005</v>
      </c>
      <c r="I965" s="17">
        <v>1.3230998775584282</v>
      </c>
      <c r="J965" s="17">
        <v>1.1351801525545222</v>
      </c>
      <c r="K965" s="17">
        <v>1.3115924218313126</v>
      </c>
      <c r="L965" s="17">
        <v>0.59677198846660084</v>
      </c>
      <c r="M965" s="17">
        <v>0.55987124351562456</v>
      </c>
      <c r="N965" s="17">
        <v>0.41196032482772293</v>
      </c>
      <c r="O965" s="17">
        <v>0.64577605216867395</v>
      </c>
      <c r="P965" s="17">
        <v>1.1320589803965329</v>
      </c>
      <c r="Q965" s="17">
        <v>1.1173885694920662</v>
      </c>
      <c r="R965" s="17">
        <v>1.5996007980007858</v>
      </c>
      <c r="S965" s="17">
        <v>1.223959884615538</v>
      </c>
      <c r="T965" s="17">
        <v>1.2545747587281804</v>
      </c>
      <c r="U965" s="17">
        <v>1.0271541517582743</v>
      </c>
      <c r="V965" s="17">
        <v>0.94507134111316304</v>
      </c>
      <c r="W965" s="17">
        <v>0.81084296611037299</v>
      </c>
      <c r="X965" s="17">
        <v>0.93685172987950904</v>
      </c>
      <c r="Y965" s="17">
        <v>0.42626570604757202</v>
      </c>
      <c r="Z965" s="17">
        <v>0.39990803108258899</v>
      </c>
      <c r="AA965" s="17">
        <v>0.29425737487694498</v>
      </c>
      <c r="AB965" s="17">
        <v>0.46126860869191</v>
      </c>
      <c r="AC965" s="17">
        <v>0.80861355742609498</v>
      </c>
      <c r="AD965" s="17">
        <v>0.798134692494333</v>
      </c>
      <c r="AE965" s="17">
        <v>1.14257199857199</v>
      </c>
      <c r="AF965" s="17">
        <v>0.87425706043967</v>
      </c>
      <c r="AG965" s="17">
        <v>0.89612482766298596</v>
      </c>
      <c r="AH965" s="17">
        <v>0.733681536970196</v>
      </c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</row>
    <row r="966" spans="1:83" x14ac:dyDescent="0.3">
      <c r="A966" s="3">
        <v>55295</v>
      </c>
      <c r="B966" s="3" t="s">
        <v>1059</v>
      </c>
      <c r="C966" s="3" t="s">
        <v>91</v>
      </c>
      <c r="D966" s="3" t="s">
        <v>48</v>
      </c>
      <c r="E966" s="3" t="s">
        <v>48</v>
      </c>
      <c r="F966" s="3" t="s">
        <v>58</v>
      </c>
      <c r="G966" s="3">
        <v>33.615808530000002</v>
      </c>
      <c r="H966" s="3">
        <v>-114.686811599999</v>
      </c>
      <c r="I966" s="17">
        <v>0.54171253798549157</v>
      </c>
      <c r="J966" s="17">
        <v>0.53323158829113604</v>
      </c>
      <c r="K966" s="17">
        <v>0.55771830762347274</v>
      </c>
      <c r="L966" s="17">
        <v>0.24416624275034318</v>
      </c>
      <c r="M966" s="17">
        <v>0.1472081006100894</v>
      </c>
      <c r="N966" s="17">
        <v>0.91616192861141044</v>
      </c>
      <c r="O966" s="17">
        <v>0.68967190938179801</v>
      </c>
      <c r="P966" s="17">
        <v>1.1320851221447445</v>
      </c>
      <c r="Q966" s="17">
        <v>1.357827839521601</v>
      </c>
      <c r="R966" s="17">
        <v>1.5528780929119639</v>
      </c>
      <c r="S966" s="17">
        <v>1.1285011418623403</v>
      </c>
      <c r="T966" s="17">
        <v>0.69146294661968433</v>
      </c>
      <c r="U966" s="17">
        <v>0.79184944271265001</v>
      </c>
      <c r="V966" s="17">
        <v>0.38693752713249402</v>
      </c>
      <c r="W966" s="17">
        <v>0.38087970592224002</v>
      </c>
      <c r="X966" s="17">
        <v>0.39837021973105202</v>
      </c>
      <c r="Y966" s="17">
        <v>0.174404459107388</v>
      </c>
      <c r="Z966" s="17">
        <v>0.10514864329292101</v>
      </c>
      <c r="AA966" s="17">
        <v>0.65440137757957895</v>
      </c>
      <c r="AB966" s="17">
        <v>0.49262279241557</v>
      </c>
      <c r="AC966" s="17">
        <v>0.80863223010338903</v>
      </c>
      <c r="AD966" s="17">
        <v>0.969877028229715</v>
      </c>
      <c r="AE966" s="17">
        <v>1.10919863779426</v>
      </c>
      <c r="AF966" s="17">
        <v>0.80607224418738599</v>
      </c>
      <c r="AG966" s="17">
        <v>0.493902104728346</v>
      </c>
      <c r="AH966" s="17">
        <v>0.56560674479475004</v>
      </c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</row>
    <row r="967" spans="1:83" x14ac:dyDescent="0.3">
      <c r="A967" s="3">
        <v>55297</v>
      </c>
      <c r="B967" s="3" t="s">
        <v>1060</v>
      </c>
      <c r="C967" s="3" t="s">
        <v>291</v>
      </c>
      <c r="D967" s="3" t="s">
        <v>48</v>
      </c>
      <c r="E967" s="3" t="s">
        <v>48</v>
      </c>
      <c r="F967" s="3" t="s">
        <v>58</v>
      </c>
      <c r="G967" s="3">
        <v>42.322420530000002</v>
      </c>
      <c r="H967" s="3">
        <v>-86.293486079999894</v>
      </c>
      <c r="I967" s="1">
        <v>1.2815538847026104</v>
      </c>
      <c r="J967" s="1">
        <v>1.9261939293577819</v>
      </c>
      <c r="K967" s="1">
        <v>1.5757550521077539</v>
      </c>
      <c r="L967" s="1">
        <v>1.0451425449845295</v>
      </c>
      <c r="M967" s="1">
        <v>1.6945866448351539</v>
      </c>
      <c r="N967" s="1">
        <v>1.9665628870280401</v>
      </c>
      <c r="O967" s="1">
        <v>3.0149068177732419</v>
      </c>
      <c r="P967" s="1">
        <v>2.6983179128486841</v>
      </c>
      <c r="Q967" s="1">
        <v>1.8960969230436799</v>
      </c>
      <c r="R967" s="1">
        <v>2.5233049679618476</v>
      </c>
      <c r="S967" s="1">
        <v>1.1158897819728917</v>
      </c>
      <c r="T967" s="1">
        <v>2.6670026135501699</v>
      </c>
      <c r="U967" s="1">
        <v>1.9555135858631658</v>
      </c>
      <c r="V967" s="1">
        <v>0.91539563193043605</v>
      </c>
      <c r="W967" s="1">
        <v>1.37585280668413</v>
      </c>
      <c r="X967" s="1">
        <v>1.12553932293411</v>
      </c>
      <c r="Y967" s="1">
        <v>0.74653038927466397</v>
      </c>
      <c r="Z967" s="1">
        <v>1.21041903202511</v>
      </c>
      <c r="AA967" s="1">
        <v>1.4046877764486001</v>
      </c>
      <c r="AB967" s="1">
        <v>2.1535048698380299</v>
      </c>
      <c r="AC967" s="1">
        <v>1.9273699377490601</v>
      </c>
      <c r="AD967" s="1">
        <v>1.3543549450312</v>
      </c>
      <c r="AE967" s="1">
        <v>1.8023606914013199</v>
      </c>
      <c r="AF967" s="1">
        <v>0.79706412998063703</v>
      </c>
      <c r="AG967" s="1">
        <v>1.90500186682155</v>
      </c>
      <c r="AH967" s="1">
        <v>1.3967954184736895</v>
      </c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x14ac:dyDescent="0.3">
      <c r="A968" s="3">
        <v>55298</v>
      </c>
      <c r="B968" s="3" t="s">
        <v>1061</v>
      </c>
      <c r="C968" s="3" t="s">
        <v>446</v>
      </c>
      <c r="D968" s="3" t="s">
        <v>48</v>
      </c>
      <c r="E968" s="3" t="s">
        <v>48</v>
      </c>
      <c r="F968" s="3" t="s">
        <v>58</v>
      </c>
      <c r="G968" s="3">
        <v>40.147224999999899</v>
      </c>
      <c r="H968" s="3">
        <v>-74.740980559999898</v>
      </c>
      <c r="I968" s="17">
        <v>3.0790303592794337</v>
      </c>
      <c r="J968" s="17">
        <v>2.4820586514464953</v>
      </c>
      <c r="K968" s="17">
        <v>3.965906435546636</v>
      </c>
      <c r="L968" s="17">
        <v>3.85169707066445</v>
      </c>
      <c r="M968" s="17">
        <v>1.3207143036870068</v>
      </c>
      <c r="N968" s="17">
        <v>4.3302555173439803</v>
      </c>
      <c r="O968" s="17">
        <v>5.7984286387714672</v>
      </c>
      <c r="P968" s="17">
        <v>5.8049266027791351</v>
      </c>
      <c r="Q968" s="17">
        <v>5.0016883586972396</v>
      </c>
      <c r="R968" s="17">
        <v>4.6626234455230078</v>
      </c>
      <c r="S968" s="17">
        <v>2.4295955209202447</v>
      </c>
      <c r="T968" s="17">
        <v>4.8997370622496934</v>
      </c>
      <c r="U968" s="17">
        <v>3.9818276946635813</v>
      </c>
      <c r="V968" s="17">
        <v>2.1993073994853098</v>
      </c>
      <c r="W968" s="17">
        <v>1.7728990367474968</v>
      </c>
      <c r="X968" s="17">
        <v>2.8327903111047403</v>
      </c>
      <c r="Y968" s="17">
        <v>2.7512121933317499</v>
      </c>
      <c r="Z968" s="17">
        <v>0.9433673597764336</v>
      </c>
      <c r="AA968" s="17">
        <v>3.0930396552457</v>
      </c>
      <c r="AB968" s="17">
        <v>4.1417347419796204</v>
      </c>
      <c r="AC968" s="17">
        <v>4.1463761448422396</v>
      </c>
      <c r="AD968" s="17">
        <v>3.5726345419265999</v>
      </c>
      <c r="AE968" s="17">
        <v>3.3304453182307201</v>
      </c>
      <c r="AF968" s="17">
        <v>1.735425372085889</v>
      </c>
      <c r="AG968" s="17">
        <v>3.49981218732121</v>
      </c>
      <c r="AH968" s="17">
        <v>2.8441626390454156</v>
      </c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</row>
    <row r="969" spans="1:83" x14ac:dyDescent="0.3">
      <c r="A969" s="3">
        <v>55299</v>
      </c>
      <c r="B969" s="3" t="s">
        <v>1062</v>
      </c>
      <c r="C969" s="3" t="s">
        <v>69</v>
      </c>
      <c r="D969" s="3" t="s">
        <v>48</v>
      </c>
      <c r="E969" s="3" t="s">
        <v>48</v>
      </c>
      <c r="F969" s="3" t="s">
        <v>58</v>
      </c>
      <c r="G969" s="3">
        <v>29.718888889999899</v>
      </c>
      <c r="H969" s="3">
        <v>-95.231944440000007</v>
      </c>
      <c r="I969" s="1">
        <v>0.51510202131990279</v>
      </c>
      <c r="J969" s="1">
        <v>0.78911887239951628</v>
      </c>
      <c r="K969" s="1">
        <v>0.99694923710139371</v>
      </c>
      <c r="L969" s="1">
        <v>0.99440296693223362</v>
      </c>
      <c r="M969" s="1">
        <v>0.94053493950217892</v>
      </c>
      <c r="N969" s="1">
        <v>0.90752968500439835</v>
      </c>
      <c r="O969" s="1">
        <v>0.82698077853433405</v>
      </c>
      <c r="P969" s="1">
        <v>1.026379692007684</v>
      </c>
      <c r="Q969" s="1">
        <v>0.92828115612924011</v>
      </c>
      <c r="R969" s="1">
        <v>0.67541825435037095</v>
      </c>
      <c r="S969" s="1">
        <v>0.71744742341412271</v>
      </c>
      <c r="T969" s="1">
        <v>0.7020363209224918</v>
      </c>
      <c r="U969" s="1">
        <v>0.83482357240404192</v>
      </c>
      <c r="V969" s="1">
        <v>0.36793001522850199</v>
      </c>
      <c r="W969" s="1">
        <v>0.56365633742822596</v>
      </c>
      <c r="X969" s="1">
        <v>0.71210659792956699</v>
      </c>
      <c r="Y969" s="1">
        <v>0.71028783352302405</v>
      </c>
      <c r="Z969" s="1">
        <v>0.67181067107298498</v>
      </c>
      <c r="AA969" s="1">
        <v>0.64823548928885599</v>
      </c>
      <c r="AB969" s="1">
        <v>0.59070055609595296</v>
      </c>
      <c r="AC969" s="1">
        <v>0.73312835143405997</v>
      </c>
      <c r="AD969" s="1">
        <v>0.663057968663743</v>
      </c>
      <c r="AE969" s="1">
        <v>0.482441610250265</v>
      </c>
      <c r="AF969" s="1">
        <v>0.51246244529580198</v>
      </c>
      <c r="AG969" s="1">
        <v>0.501454514944637</v>
      </c>
      <c r="AH969" s="1">
        <v>0.59630255171717284</v>
      </c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x14ac:dyDescent="0.3">
      <c r="A970" s="3">
        <v>55302</v>
      </c>
      <c r="B970" s="3" t="s">
        <v>1063</v>
      </c>
      <c r="C970" s="3" t="s">
        <v>510</v>
      </c>
      <c r="D970" s="3" t="s">
        <v>48</v>
      </c>
      <c r="E970" s="3" t="s">
        <v>48</v>
      </c>
      <c r="F970" s="3" t="s">
        <v>127</v>
      </c>
      <c r="G970" s="3">
        <v>41.110123000000002</v>
      </c>
      <c r="H970" s="3">
        <v>-111.95544700000001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1.8533152095777479</v>
      </c>
      <c r="U970" s="1">
        <v>0.15740485341619229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1.32379657826982</v>
      </c>
      <c r="AH970" s="1">
        <v>0.11243203815442307</v>
      </c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x14ac:dyDescent="0.3">
      <c r="A971" s="3">
        <v>55306</v>
      </c>
      <c r="B971" s="3" t="s">
        <v>1064</v>
      </c>
      <c r="C971" s="3" t="s">
        <v>63</v>
      </c>
      <c r="D971" s="3" t="s">
        <v>48</v>
      </c>
      <c r="E971" s="3" t="s">
        <v>48</v>
      </c>
      <c r="F971" s="3" t="s">
        <v>58</v>
      </c>
      <c r="G971" s="3">
        <v>32.975275000000003</v>
      </c>
      <c r="H971" s="3">
        <v>-112.6943222</v>
      </c>
      <c r="I971" s="17">
        <v>1.7147294444762859</v>
      </c>
      <c r="J971" s="17">
        <v>1.3808266355341345</v>
      </c>
      <c r="K971" s="17">
        <v>0.92239697641538021</v>
      </c>
      <c r="L971" s="17">
        <v>0.75857393004017226</v>
      </c>
      <c r="M971" s="17">
        <v>0.81759311170420379</v>
      </c>
      <c r="N971" s="17">
        <v>1.8343130486303139</v>
      </c>
      <c r="O971" s="17">
        <v>1.9534690486679338</v>
      </c>
      <c r="P971" s="17">
        <v>1.9028637527441499</v>
      </c>
      <c r="Q971" s="17">
        <v>0.78854162348146217</v>
      </c>
      <c r="R971" s="17">
        <v>0.4860376579529716</v>
      </c>
      <c r="S971" s="17">
        <v>1.3409837282486639</v>
      </c>
      <c r="T971" s="17">
        <v>1.5638739755211439</v>
      </c>
      <c r="U971" s="17">
        <v>1.2891106813668993</v>
      </c>
      <c r="V971" s="17">
        <v>1.22480674605449</v>
      </c>
      <c r="W971" s="17">
        <v>0.98630473966723897</v>
      </c>
      <c r="X971" s="17">
        <v>0.65885498315384305</v>
      </c>
      <c r="Y971" s="17">
        <v>0.54183852145726596</v>
      </c>
      <c r="Z971" s="17">
        <v>0.58399507978871701</v>
      </c>
      <c r="AA971" s="17">
        <v>1.3102236061645101</v>
      </c>
      <c r="AB971" s="17">
        <v>1.39533503476281</v>
      </c>
      <c r="AC971" s="17">
        <v>1.3591883948172501</v>
      </c>
      <c r="AD971" s="17">
        <v>0.56324401677247304</v>
      </c>
      <c r="AE971" s="17">
        <v>0.34716975568069403</v>
      </c>
      <c r="AF971" s="17">
        <v>0.95784552017761704</v>
      </c>
      <c r="AG971" s="17">
        <v>1.11705283965796</v>
      </c>
      <c r="AH971" s="17">
        <v>0.92079334383349964</v>
      </c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</row>
    <row r="972" spans="1:83" x14ac:dyDescent="0.3">
      <c r="A972" s="3">
        <v>55320</v>
      </c>
      <c r="B972" s="3" t="s">
        <v>1065</v>
      </c>
      <c r="C972" s="3" t="s">
        <v>69</v>
      </c>
      <c r="D972" s="3" t="s">
        <v>48</v>
      </c>
      <c r="E972" s="3" t="s">
        <v>48</v>
      </c>
      <c r="F972" s="3" t="s">
        <v>58</v>
      </c>
      <c r="G972" s="3">
        <v>33.06038041</v>
      </c>
      <c r="H972" s="3">
        <v>-97.909948369999896</v>
      </c>
      <c r="I972" s="17">
        <v>2.4633013677111699</v>
      </c>
      <c r="J972" s="17">
        <v>1.9162658301269979</v>
      </c>
      <c r="K972" s="17">
        <v>3.196542969465944</v>
      </c>
      <c r="L972" s="17">
        <v>3.2636388068739697</v>
      </c>
      <c r="M972" s="17">
        <v>1.8503261940453779</v>
      </c>
      <c r="N972" s="17">
        <v>3.2744146682103641</v>
      </c>
      <c r="O972" s="17">
        <v>3.210230288898948</v>
      </c>
      <c r="P972" s="17">
        <v>3.1624128327832035</v>
      </c>
      <c r="Q972" s="17">
        <v>3.2325229470320358</v>
      </c>
      <c r="R972" s="17">
        <v>3.0356716917416535</v>
      </c>
      <c r="S972" s="17">
        <v>2.4924156713452779</v>
      </c>
      <c r="T972" s="17">
        <v>1.409383349537296</v>
      </c>
      <c r="U972" s="17">
        <v>2.711531878266018</v>
      </c>
      <c r="V972" s="17">
        <v>1.7595009769365499</v>
      </c>
      <c r="W972" s="17">
        <v>1.36876130723357</v>
      </c>
      <c r="X972" s="17">
        <v>2.28324497818996</v>
      </c>
      <c r="Y972" s="17">
        <v>2.33117057633855</v>
      </c>
      <c r="Z972" s="17">
        <v>1.3216615671752701</v>
      </c>
      <c r="AA972" s="17">
        <v>2.3388676201502601</v>
      </c>
      <c r="AB972" s="17">
        <v>2.2930216349278201</v>
      </c>
      <c r="AC972" s="17">
        <v>2.2588663091308598</v>
      </c>
      <c r="AD972" s="17">
        <v>2.3089449621657399</v>
      </c>
      <c r="AE972" s="17">
        <v>2.1683369226726099</v>
      </c>
      <c r="AF972" s="17">
        <v>1.7802969081037701</v>
      </c>
      <c r="AG972" s="17">
        <v>1.0067023925266401</v>
      </c>
      <c r="AH972" s="17">
        <v>1.9368084844757274</v>
      </c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</row>
    <row r="973" spans="1:83" x14ac:dyDescent="0.3">
      <c r="A973" s="3">
        <v>55327</v>
      </c>
      <c r="B973" s="3" t="s">
        <v>1066</v>
      </c>
      <c r="C973" s="3" t="s">
        <v>69</v>
      </c>
      <c r="D973" s="3" t="s">
        <v>48</v>
      </c>
      <c r="E973" s="3" t="s">
        <v>48</v>
      </c>
      <c r="F973" s="3" t="s">
        <v>58</v>
      </c>
      <c r="G973" s="3">
        <v>29.77305556</v>
      </c>
      <c r="H973" s="3">
        <v>-94.901944439999895</v>
      </c>
      <c r="I973" s="1">
        <v>2.6803048578142756</v>
      </c>
      <c r="J973" s="1">
        <v>2.5930250824034897</v>
      </c>
      <c r="K973" s="1">
        <v>0.75733860997193414</v>
      </c>
      <c r="L973" s="1">
        <v>0.5856044776894116</v>
      </c>
      <c r="M973" s="1">
        <v>3.1986966451094339</v>
      </c>
      <c r="N973" s="1">
        <v>4.5266345660020519</v>
      </c>
      <c r="O973" s="1">
        <v>3.8177289715469516</v>
      </c>
      <c r="P973" s="1">
        <v>4.6123882464842412</v>
      </c>
      <c r="Q973" s="1">
        <v>4.2600449551047497</v>
      </c>
      <c r="R973" s="1">
        <v>4.6209683737126417</v>
      </c>
      <c r="S973" s="1">
        <v>4.5705722793441756</v>
      </c>
      <c r="T973" s="1">
        <v>4.0221041510272002</v>
      </c>
      <c r="U973" s="1">
        <v>3.3585912771977435</v>
      </c>
      <c r="V973" s="1">
        <v>1.91450346986734</v>
      </c>
      <c r="W973" s="1">
        <v>1.85216077314535</v>
      </c>
      <c r="X973" s="1">
        <v>0.540956149979953</v>
      </c>
      <c r="Y973" s="1">
        <v>0.418288912635294</v>
      </c>
      <c r="Z973" s="1">
        <v>2.2847833179353101</v>
      </c>
      <c r="AA973" s="1">
        <v>3.2333104042871801</v>
      </c>
      <c r="AB973" s="1">
        <v>2.7269492653906799</v>
      </c>
      <c r="AC973" s="1">
        <v>3.2945630332030298</v>
      </c>
      <c r="AD973" s="1">
        <v>3.04288925364625</v>
      </c>
      <c r="AE973" s="1">
        <v>3.30069169550903</v>
      </c>
      <c r="AF973" s="1">
        <v>3.2646944852458399</v>
      </c>
      <c r="AG973" s="1">
        <v>2.8729315364480001</v>
      </c>
      <c r="AH973" s="1">
        <v>2.3989937694269599</v>
      </c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x14ac:dyDescent="0.3">
      <c r="A974" s="3">
        <v>55328</v>
      </c>
      <c r="B974" s="3" t="s">
        <v>1067</v>
      </c>
      <c r="C974" s="3" t="s">
        <v>608</v>
      </c>
      <c r="D974" s="3" t="s">
        <v>48</v>
      </c>
      <c r="E974" s="3" t="s">
        <v>48</v>
      </c>
      <c r="F974" s="3" t="s">
        <v>58</v>
      </c>
      <c r="G974" s="3">
        <v>45.793703780000001</v>
      </c>
      <c r="H974" s="3">
        <v>-119.313614799999</v>
      </c>
      <c r="I974" s="17">
        <v>2.1917979125608018</v>
      </c>
      <c r="J974" s="17">
        <v>0</v>
      </c>
      <c r="K974" s="17">
        <v>0</v>
      </c>
      <c r="L974" s="17">
        <v>0</v>
      </c>
      <c r="M974" s="17">
        <v>0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0.18615269942297222</v>
      </c>
      <c r="V974" s="17">
        <v>1.56556993754343</v>
      </c>
      <c r="W974" s="17">
        <v>0</v>
      </c>
      <c r="X974" s="17">
        <v>0</v>
      </c>
      <c r="Y974" s="17">
        <v>0</v>
      </c>
      <c r="Z974" s="17">
        <v>0</v>
      </c>
      <c r="AA974" s="17">
        <v>0</v>
      </c>
      <c r="AB974" s="17">
        <v>0</v>
      </c>
      <c r="AC974" s="17">
        <v>0</v>
      </c>
      <c r="AD974" s="17">
        <v>0</v>
      </c>
      <c r="AE974" s="17">
        <v>0</v>
      </c>
      <c r="AF974" s="17">
        <v>0</v>
      </c>
      <c r="AG974" s="17">
        <v>0</v>
      </c>
      <c r="AH974" s="17">
        <v>0.13296621387355159</v>
      </c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</row>
    <row r="975" spans="1:83" x14ac:dyDescent="0.3">
      <c r="A975" s="3">
        <v>55333</v>
      </c>
      <c r="B975" s="3" t="s">
        <v>1068</v>
      </c>
      <c r="C975" s="3" t="s">
        <v>91</v>
      </c>
      <c r="D975" s="3" t="s">
        <v>48</v>
      </c>
      <c r="E975" s="3" t="s">
        <v>48</v>
      </c>
      <c r="F975" s="3" t="s">
        <v>58</v>
      </c>
      <c r="G975" s="3">
        <v>38.017133010000002</v>
      </c>
      <c r="H975" s="3">
        <v>-121.845377299999</v>
      </c>
      <c r="I975" s="17">
        <v>3.6901477742366859</v>
      </c>
      <c r="J975" s="17">
        <v>3.1674880620714796</v>
      </c>
      <c r="K975" s="17">
        <v>2.8513757382701082</v>
      </c>
      <c r="L975" s="17">
        <v>1.5698277352925019</v>
      </c>
      <c r="M975" s="17">
        <v>0.37182209815201639</v>
      </c>
      <c r="N975" s="17">
        <v>3.0340476153934941</v>
      </c>
      <c r="O975" s="17">
        <v>3.1819890493136476</v>
      </c>
      <c r="P975" s="17">
        <v>2.9234986922685318</v>
      </c>
      <c r="Q975" s="17">
        <v>3.4683394496638442</v>
      </c>
      <c r="R975" s="17">
        <v>3.8547928980587454</v>
      </c>
      <c r="S975" s="17">
        <v>3.4394921218439318</v>
      </c>
      <c r="T975" s="17">
        <v>3.9009898455419214</v>
      </c>
      <c r="U975" s="17">
        <v>2.9535725270545368</v>
      </c>
      <c r="V975" s="17">
        <v>2.6358198387404901</v>
      </c>
      <c r="W975" s="17">
        <v>2.2624914729082</v>
      </c>
      <c r="X975" s="17">
        <v>2.0366969559072201</v>
      </c>
      <c r="Y975" s="17">
        <v>1.1213055252089299</v>
      </c>
      <c r="Z975" s="17">
        <v>0.26558721296572602</v>
      </c>
      <c r="AA975" s="17">
        <v>2.1671768681382102</v>
      </c>
      <c r="AB975" s="17">
        <v>2.2728493209383198</v>
      </c>
      <c r="AC975" s="17">
        <v>2.08821335162038</v>
      </c>
      <c r="AD975" s="17">
        <v>2.4773853211884602</v>
      </c>
      <c r="AE975" s="17">
        <v>2.7534234986133899</v>
      </c>
      <c r="AF975" s="17">
        <v>2.4567800870313801</v>
      </c>
      <c r="AG975" s="17">
        <v>2.7864213182442299</v>
      </c>
      <c r="AH975" s="17">
        <v>2.1096946621818118</v>
      </c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</row>
    <row r="976" spans="1:83" x14ac:dyDescent="0.3">
      <c r="A976" s="3">
        <v>55334</v>
      </c>
      <c r="B976" s="3" t="s">
        <v>1069</v>
      </c>
      <c r="C976" s="3" t="s">
        <v>86</v>
      </c>
      <c r="D976" s="3" t="s">
        <v>48</v>
      </c>
      <c r="E976" s="3" t="s">
        <v>48</v>
      </c>
      <c r="F976" s="3" t="s">
        <v>58</v>
      </c>
      <c r="G976" s="3">
        <v>39.224048840000002</v>
      </c>
      <c r="H976" s="3">
        <v>-88.759387270000005</v>
      </c>
      <c r="I976" s="17">
        <v>0.1535412125417506</v>
      </c>
      <c r="J976" s="17">
        <v>0.18614719819102538</v>
      </c>
      <c r="K976" s="17">
        <v>0.21900222006583198</v>
      </c>
      <c r="L976" s="17">
        <v>0.19219408995132781</v>
      </c>
      <c r="M976" s="17">
        <v>8.0557297503373176E-2</v>
      </c>
      <c r="N976" s="17">
        <v>0.45094832305278837</v>
      </c>
      <c r="O976" s="17">
        <v>0.78236441065396456</v>
      </c>
      <c r="P976" s="17">
        <v>0.88130131603385198</v>
      </c>
      <c r="Q976" s="17">
        <v>0.9669013730990641</v>
      </c>
      <c r="R976" s="17">
        <v>0.15505742363153138</v>
      </c>
      <c r="S976" s="17">
        <v>0.21561478950236398</v>
      </c>
      <c r="T976" s="17">
        <v>0.4496300406398962</v>
      </c>
      <c r="U976" s="17">
        <v>0.39547109690600341</v>
      </c>
      <c r="V976" s="17">
        <v>0.109672294672679</v>
      </c>
      <c r="W976" s="17">
        <v>0.13296228442216099</v>
      </c>
      <c r="X976" s="17">
        <v>0.15643015718987999</v>
      </c>
      <c r="Y976" s="17">
        <v>0.137281492822377</v>
      </c>
      <c r="Z976" s="17">
        <v>5.7540926788123697E-2</v>
      </c>
      <c r="AA976" s="17">
        <v>0.32210594503770601</v>
      </c>
      <c r="AB976" s="17">
        <v>0.55883172189568897</v>
      </c>
      <c r="AC976" s="17">
        <v>0.62950094002418</v>
      </c>
      <c r="AD976" s="17">
        <v>0.69064383792790296</v>
      </c>
      <c r="AE976" s="17">
        <v>0.110755302593951</v>
      </c>
      <c r="AF976" s="17">
        <v>0.15401056393026</v>
      </c>
      <c r="AG976" s="17">
        <v>0.32116431474278301</v>
      </c>
      <c r="AH976" s="17">
        <v>0.28247935493285958</v>
      </c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</row>
    <row r="977" spans="1:83" x14ac:dyDescent="0.3">
      <c r="A977" s="3">
        <v>55337</v>
      </c>
      <c r="B977" s="3" t="s">
        <v>1070</v>
      </c>
      <c r="C977" s="3" t="s">
        <v>446</v>
      </c>
      <c r="D977" s="3" t="s">
        <v>48</v>
      </c>
      <c r="E977" s="3" t="s">
        <v>48</v>
      </c>
      <c r="F977" s="3" t="s">
        <v>58</v>
      </c>
      <c r="G977" s="3">
        <v>40.35119778</v>
      </c>
      <c r="H977" s="3">
        <v>-76.365741670000006</v>
      </c>
      <c r="I977" s="17">
        <v>3.4094752224995557</v>
      </c>
      <c r="J977" s="17">
        <v>3.4488949594728999</v>
      </c>
      <c r="K977" s="17">
        <v>3.5538925741221838</v>
      </c>
      <c r="L977" s="17">
        <v>2.1349170290430637</v>
      </c>
      <c r="M977" s="17">
        <v>2.09930795908652</v>
      </c>
      <c r="N977" s="17">
        <v>3.7686800017430335</v>
      </c>
      <c r="O977" s="17">
        <v>3.7935547050031819</v>
      </c>
      <c r="P977" s="17">
        <v>3.7319083298192357</v>
      </c>
      <c r="Q977" s="17">
        <v>1.46598860478042</v>
      </c>
      <c r="R977" s="17">
        <v>2.9835845986817215</v>
      </c>
      <c r="S977" s="17">
        <v>3.0745808687120517</v>
      </c>
      <c r="T977" s="17">
        <v>3.173742012930258</v>
      </c>
      <c r="U977" s="17">
        <v>3.0548040587945771</v>
      </c>
      <c r="V977" s="17">
        <v>2.43533944464254</v>
      </c>
      <c r="W977" s="17">
        <v>2.4634963996235002</v>
      </c>
      <c r="X977" s="17">
        <v>2.53849469580156</v>
      </c>
      <c r="Y977" s="17">
        <v>1.52494073503076</v>
      </c>
      <c r="Z977" s="17">
        <v>1.4995056850618</v>
      </c>
      <c r="AA977" s="17">
        <v>2.6919142869593098</v>
      </c>
      <c r="AB977" s="17">
        <v>2.7096819321451302</v>
      </c>
      <c r="AC977" s="17">
        <v>2.6656488070137399</v>
      </c>
      <c r="AD977" s="17">
        <v>1.0471347177003001</v>
      </c>
      <c r="AE977" s="17">
        <v>2.1311318562012298</v>
      </c>
      <c r="AF977" s="17">
        <v>2.1961291919371799</v>
      </c>
      <c r="AG977" s="17">
        <v>2.2669585806644701</v>
      </c>
      <c r="AH977" s="17">
        <v>2.1820028991389839</v>
      </c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</row>
    <row r="978" spans="1:83" x14ac:dyDescent="0.3">
      <c r="A978" s="3">
        <v>55340</v>
      </c>
      <c r="B978" s="3" t="s">
        <v>1071</v>
      </c>
      <c r="C978" s="3" t="s">
        <v>80</v>
      </c>
      <c r="D978" s="3" t="s">
        <v>48</v>
      </c>
      <c r="E978" s="3" t="s">
        <v>48</v>
      </c>
      <c r="F978" s="3" t="s">
        <v>58</v>
      </c>
      <c r="G978" s="3">
        <v>35.861192799999898</v>
      </c>
      <c r="H978" s="3">
        <v>-90.024120089999897</v>
      </c>
      <c r="I978" s="17">
        <v>0.55732025623703796</v>
      </c>
      <c r="J978" s="17">
        <v>0.83045068816054657</v>
      </c>
      <c r="K978" s="17">
        <v>0.13459460251196231</v>
      </c>
      <c r="L978" s="17">
        <v>4.347584148951162E-2</v>
      </c>
      <c r="M978" s="17">
        <v>0</v>
      </c>
      <c r="N978" s="17">
        <v>3.3643806694010937E-2</v>
      </c>
      <c r="O978" s="17">
        <v>0.75360942074601955</v>
      </c>
      <c r="P978" s="17">
        <v>0.13448963513893766</v>
      </c>
      <c r="Q978" s="17">
        <v>0</v>
      </c>
      <c r="R978" s="17">
        <v>3.3885725658194053E-2</v>
      </c>
      <c r="S978" s="17">
        <v>0</v>
      </c>
      <c r="T978" s="17">
        <v>1.1743175851828496E-2</v>
      </c>
      <c r="U978" s="17">
        <v>0.20811270140949142</v>
      </c>
      <c r="V978" s="17">
        <v>0.39808589731216998</v>
      </c>
      <c r="W978" s="17">
        <v>0.59317906297181899</v>
      </c>
      <c r="X978" s="17">
        <v>9.6139001794258799E-2</v>
      </c>
      <c r="Y978" s="17">
        <v>3.1054172492508299E-2</v>
      </c>
      <c r="Z978" s="17">
        <v>0</v>
      </c>
      <c r="AA978" s="17">
        <v>2.4031290495722099E-2</v>
      </c>
      <c r="AB978" s="17">
        <v>0.53829244339001403</v>
      </c>
      <c r="AC978" s="17">
        <v>9.6064025099241196E-2</v>
      </c>
      <c r="AD978" s="17">
        <v>0</v>
      </c>
      <c r="AE978" s="17">
        <v>2.4204089755852899E-2</v>
      </c>
      <c r="AF978" s="17">
        <v>0</v>
      </c>
      <c r="AG978" s="17">
        <v>8.3879827513060699E-3</v>
      </c>
      <c r="AH978" s="17">
        <v>0.14865192957820816</v>
      </c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</row>
    <row r="979" spans="1:83" x14ac:dyDescent="0.3">
      <c r="A979" s="3">
        <v>55343</v>
      </c>
      <c r="B979" s="3" t="s">
        <v>1072</v>
      </c>
      <c r="C979" s="3" t="s">
        <v>56</v>
      </c>
      <c r="D979" s="3" t="s">
        <v>48</v>
      </c>
      <c r="E979" s="3" t="s">
        <v>48</v>
      </c>
      <c r="F979" s="3" t="s">
        <v>58</v>
      </c>
      <c r="G979" s="3">
        <v>32.299257349999898</v>
      </c>
      <c r="H979" s="3">
        <v>-107.783444</v>
      </c>
      <c r="I979" s="17">
        <v>1.5544073382542039</v>
      </c>
      <c r="J979" s="17">
        <v>1.274056557465969</v>
      </c>
      <c r="K979" s="17">
        <v>1.2616150789106662</v>
      </c>
      <c r="L979" s="17">
        <v>0.70427807325156122</v>
      </c>
      <c r="M979" s="17">
        <v>0.1136783230174543</v>
      </c>
      <c r="N979" s="17">
        <v>0.46375038442790401</v>
      </c>
      <c r="O979" s="17">
        <v>1.2573286201796166</v>
      </c>
      <c r="P979" s="17">
        <v>1.6158108681568699</v>
      </c>
      <c r="Q979" s="17">
        <v>1.3912919527101615</v>
      </c>
      <c r="R979" s="17">
        <v>1.3341399576515443</v>
      </c>
      <c r="S979" s="17">
        <v>0.87620868524826978</v>
      </c>
      <c r="T979" s="17">
        <v>1.4340757714807859</v>
      </c>
      <c r="U979" s="17">
        <v>1.108060797713341</v>
      </c>
      <c r="V979" s="17">
        <v>1.11029095589586</v>
      </c>
      <c r="W979" s="17">
        <v>0.91004039818997795</v>
      </c>
      <c r="X979" s="17">
        <v>0.90115362779333297</v>
      </c>
      <c r="Y979" s="17">
        <v>0.50305576660825801</v>
      </c>
      <c r="Z979" s="17">
        <v>8.1198802155324504E-2</v>
      </c>
      <c r="AA979" s="17">
        <v>0.33125027459136003</v>
      </c>
      <c r="AB979" s="17">
        <v>0.89809187155686898</v>
      </c>
      <c r="AC979" s="17">
        <v>1.1541506201120499</v>
      </c>
      <c r="AD979" s="17">
        <v>0.99377996622154396</v>
      </c>
      <c r="AE979" s="17">
        <v>0.952957112608246</v>
      </c>
      <c r="AF979" s="17">
        <v>0.62586334660590703</v>
      </c>
      <c r="AG979" s="17">
        <v>1.02433983677199</v>
      </c>
      <c r="AH979" s="17">
        <v>0.79147199836667204</v>
      </c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</row>
    <row r="980" spans="1:83" x14ac:dyDescent="0.3">
      <c r="A980" s="3">
        <v>55350</v>
      </c>
      <c r="B980" s="3" t="s">
        <v>1073</v>
      </c>
      <c r="C980" s="3" t="s">
        <v>419</v>
      </c>
      <c r="D980" s="3" t="s">
        <v>48</v>
      </c>
      <c r="E980" s="3" t="s">
        <v>48</v>
      </c>
      <c r="F980" s="3" t="s">
        <v>58</v>
      </c>
      <c r="G980" s="3">
        <v>40.092799999999897</v>
      </c>
      <c r="H980" s="3">
        <v>-82.027600000000007</v>
      </c>
      <c r="I980" s="17">
        <v>2.6553499311491597</v>
      </c>
      <c r="J980" s="17">
        <v>2.6411967741189519</v>
      </c>
      <c r="K980" s="17">
        <v>2.531644339367892</v>
      </c>
      <c r="L980" s="17">
        <v>0.90993140976499565</v>
      </c>
      <c r="M980" s="17">
        <v>1.718711731141594</v>
      </c>
      <c r="N980" s="17">
        <v>2.8904632799925678</v>
      </c>
      <c r="O980" s="17">
        <v>3.0114215311257415</v>
      </c>
      <c r="P980" s="17">
        <v>2.8796114165024917</v>
      </c>
      <c r="Q980" s="17">
        <v>2.193147049214478</v>
      </c>
      <c r="R980" s="17">
        <v>2.1627406431072118</v>
      </c>
      <c r="S980" s="17">
        <v>2.4927030751525838</v>
      </c>
      <c r="T980" s="17">
        <v>2.4915843215482796</v>
      </c>
      <c r="U980" s="17">
        <v>2.382257083373378</v>
      </c>
      <c r="V980" s="17">
        <v>1.8966785222494</v>
      </c>
      <c r="W980" s="17">
        <v>1.8865691243706799</v>
      </c>
      <c r="X980" s="17">
        <v>1.8083173852627801</v>
      </c>
      <c r="Y980" s="17">
        <v>0.64995100697499697</v>
      </c>
      <c r="Z980" s="17">
        <v>1.2276512365297101</v>
      </c>
      <c r="AA980" s="17">
        <v>2.06461662856612</v>
      </c>
      <c r="AB980" s="17">
        <v>2.1510153793755298</v>
      </c>
      <c r="AC980" s="17">
        <v>2.0568652975017798</v>
      </c>
      <c r="AD980" s="17">
        <v>1.5665336065817701</v>
      </c>
      <c r="AE980" s="17">
        <v>1.5448147450765799</v>
      </c>
      <c r="AF980" s="17">
        <v>1.78050219653756</v>
      </c>
      <c r="AG980" s="17">
        <v>1.7797030868202</v>
      </c>
      <c r="AH980" s="17">
        <v>1.7016122024095557</v>
      </c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</row>
    <row r="981" spans="1:83" x14ac:dyDescent="0.3">
      <c r="A981" s="3">
        <v>55357</v>
      </c>
      <c r="B981" s="3" t="s">
        <v>1074</v>
      </c>
      <c r="C981" s="3" t="s">
        <v>69</v>
      </c>
      <c r="D981" s="3" t="s">
        <v>48</v>
      </c>
      <c r="E981" s="3" t="s">
        <v>48</v>
      </c>
      <c r="F981" s="3" t="s">
        <v>58</v>
      </c>
      <c r="G981" s="3">
        <v>29.472684170000001</v>
      </c>
      <c r="H981" s="3">
        <v>-95.622664290000003</v>
      </c>
      <c r="I981" s="17">
        <v>2.4380439859925658</v>
      </c>
      <c r="J981" s="17">
        <v>2.4732306313139878</v>
      </c>
      <c r="K981" s="17">
        <v>2.54363420732302</v>
      </c>
      <c r="L981" s="17">
        <v>2.936414902686622</v>
      </c>
      <c r="M981" s="17">
        <v>0.52477960076822694</v>
      </c>
      <c r="N981" s="17">
        <v>2.8715720745342539</v>
      </c>
      <c r="O981" s="17">
        <v>3.1696294546182422</v>
      </c>
      <c r="P981" s="17">
        <v>2.7836733528710118</v>
      </c>
      <c r="Q981" s="17">
        <v>2.9662167119998277</v>
      </c>
      <c r="R981" s="17">
        <v>2.2120011154480261</v>
      </c>
      <c r="S981" s="17">
        <v>2.1638771918046777</v>
      </c>
      <c r="T981" s="17">
        <v>2.8791398030124102</v>
      </c>
      <c r="U981" s="17">
        <v>2.4944406335029909</v>
      </c>
      <c r="V981" s="17">
        <v>1.7414599899946901</v>
      </c>
      <c r="W981" s="17">
        <v>1.76659330808142</v>
      </c>
      <c r="X981" s="17">
        <v>1.8168815766593001</v>
      </c>
      <c r="Y981" s="17">
        <v>2.0974392162047302</v>
      </c>
      <c r="Z981" s="17">
        <v>0.37484257197730497</v>
      </c>
      <c r="AA981" s="17">
        <v>2.05112291038161</v>
      </c>
      <c r="AB981" s="17">
        <v>2.2640210390130302</v>
      </c>
      <c r="AC981" s="17">
        <v>1.9883381091935799</v>
      </c>
      <c r="AD981" s="17">
        <v>2.1187262228570201</v>
      </c>
      <c r="AE981" s="17">
        <v>1.5800007967485901</v>
      </c>
      <c r="AF981" s="17">
        <v>1.5456265655747701</v>
      </c>
      <c r="AG981" s="17">
        <v>2.0565284307231502</v>
      </c>
      <c r="AH981" s="17">
        <v>1.7817433096449935</v>
      </c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</row>
    <row r="982" spans="1:83" x14ac:dyDescent="0.3">
      <c r="A982" s="3">
        <v>55358</v>
      </c>
      <c r="B982" s="3" t="s">
        <v>1075</v>
      </c>
      <c r="C982" s="3" t="s">
        <v>69</v>
      </c>
      <c r="D982" s="3" t="s">
        <v>48</v>
      </c>
      <c r="E982" s="3" t="s">
        <v>48</v>
      </c>
      <c r="F982" s="3" t="s">
        <v>58</v>
      </c>
      <c r="G982" s="3">
        <v>30.25830002</v>
      </c>
      <c r="H982" s="3">
        <v>-93.735499660000002</v>
      </c>
      <c r="I982" s="1">
        <v>4.9383355113049294</v>
      </c>
      <c r="J982" s="1">
        <v>4.6633720171086575</v>
      </c>
      <c r="K982" s="1">
        <v>2.6793885495225518</v>
      </c>
      <c r="L982" s="1">
        <v>2.4867967088723359</v>
      </c>
      <c r="M982" s="1">
        <v>4.0039254580401442</v>
      </c>
      <c r="N982" s="1">
        <v>0.41692922845754737</v>
      </c>
      <c r="O982" s="1">
        <v>6.2035466528428396</v>
      </c>
      <c r="P982" s="1">
        <v>6.6700122759076379</v>
      </c>
      <c r="Q982" s="1">
        <v>6.0022616840319412</v>
      </c>
      <c r="R982" s="1">
        <v>4.8636414973543873</v>
      </c>
      <c r="S982" s="1">
        <v>5.7974862367704239</v>
      </c>
      <c r="T982" s="1">
        <v>6.1895091611258497</v>
      </c>
      <c r="U982" s="1">
        <v>4.5854185329097499</v>
      </c>
      <c r="V982" s="1">
        <v>3.5273825080749499</v>
      </c>
      <c r="W982" s="1">
        <v>3.3309800122204698</v>
      </c>
      <c r="X982" s="1">
        <v>1.9138489639446801</v>
      </c>
      <c r="Y982" s="1">
        <v>1.77628336348024</v>
      </c>
      <c r="Z982" s="1">
        <v>2.8599467557429601</v>
      </c>
      <c r="AA982" s="1">
        <v>0.29780659175539098</v>
      </c>
      <c r="AB982" s="1">
        <v>4.4311047520305999</v>
      </c>
      <c r="AC982" s="1">
        <v>4.7642944827911702</v>
      </c>
      <c r="AD982" s="1">
        <v>4.2873297743085299</v>
      </c>
      <c r="AE982" s="1">
        <v>3.4740296409674198</v>
      </c>
      <c r="AF982" s="1">
        <v>4.1410615976931604</v>
      </c>
      <c r="AG982" s="1">
        <v>4.4210779722327498</v>
      </c>
      <c r="AH982" s="1">
        <v>3.2752989520783924</v>
      </c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x14ac:dyDescent="0.3">
      <c r="A983" s="3">
        <v>55364</v>
      </c>
      <c r="B983" s="3" t="s">
        <v>1076</v>
      </c>
      <c r="C983" s="3" t="s">
        <v>196</v>
      </c>
      <c r="D983" s="3" t="s">
        <v>48</v>
      </c>
      <c r="E983" s="3" t="s">
        <v>48</v>
      </c>
      <c r="F983" s="3" t="s">
        <v>58</v>
      </c>
      <c r="G983" s="3">
        <v>39.39264378</v>
      </c>
      <c r="H983" s="3">
        <v>-87.511885910000004</v>
      </c>
      <c r="I983" s="17">
        <v>2.5312912780255381</v>
      </c>
      <c r="J983" s="17">
        <v>2.6033436962658718</v>
      </c>
      <c r="K983" s="17">
        <v>2.3216033493694579</v>
      </c>
      <c r="L983" s="17">
        <v>1.9689759619037761</v>
      </c>
      <c r="M983" s="17">
        <v>2.5350649325728019</v>
      </c>
      <c r="N983" s="17">
        <v>1.9432103318369838</v>
      </c>
      <c r="O983" s="17">
        <v>2.6849371748910196</v>
      </c>
      <c r="P983" s="17">
        <v>2.5694171992522459</v>
      </c>
      <c r="Q983" s="17">
        <v>2.594764763890586</v>
      </c>
      <c r="R983" s="17">
        <v>0.64397520511900375</v>
      </c>
      <c r="S983" s="17">
        <v>0</v>
      </c>
      <c r="T983" s="17">
        <v>1.646270614478742</v>
      </c>
      <c r="U983" s="17">
        <v>2.0027712536694735</v>
      </c>
      <c r="V983" s="17">
        <v>1.8080651985896701</v>
      </c>
      <c r="W983" s="17">
        <v>1.8595312116184799</v>
      </c>
      <c r="X983" s="17">
        <v>1.65828810669247</v>
      </c>
      <c r="Y983" s="17">
        <v>1.4064114013598401</v>
      </c>
      <c r="Z983" s="17">
        <v>1.8107606661234299</v>
      </c>
      <c r="AA983" s="17">
        <v>1.3880073798835599</v>
      </c>
      <c r="AB983" s="17">
        <v>1.9178122677792999</v>
      </c>
      <c r="AC983" s="17">
        <v>1.83529799946589</v>
      </c>
      <c r="AD983" s="17">
        <v>1.8534034027789901</v>
      </c>
      <c r="AE983" s="17">
        <v>0.459982289370717</v>
      </c>
      <c r="AF983" s="17">
        <v>0</v>
      </c>
      <c r="AG983" s="17">
        <v>1.17590758177053</v>
      </c>
      <c r="AH983" s="17">
        <v>1.4305508954781956</v>
      </c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</row>
    <row r="984" spans="1:83" x14ac:dyDescent="0.3">
      <c r="A984" s="3">
        <v>55369</v>
      </c>
      <c r="B984" s="3" t="s">
        <v>1077</v>
      </c>
      <c r="C984" s="3" t="s">
        <v>174</v>
      </c>
      <c r="D984" s="3" t="s">
        <v>48</v>
      </c>
      <c r="E984" s="3" t="s">
        <v>48</v>
      </c>
      <c r="F984" s="3" t="s">
        <v>655</v>
      </c>
      <c r="G984" s="3">
        <v>20.09393335</v>
      </c>
      <c r="H984" s="3">
        <v>-155.4703633</v>
      </c>
      <c r="I984" s="17">
        <v>0.29771761722695156</v>
      </c>
      <c r="J984" s="17">
        <v>0.29638693415383499</v>
      </c>
      <c r="K984" s="17">
        <v>9.6174927435854957E-2</v>
      </c>
      <c r="L984" s="17">
        <v>0.1571054359040446</v>
      </c>
      <c r="M984" s="17">
        <v>0.16225358068513579</v>
      </c>
      <c r="N984" s="17">
        <v>0.27634789426322959</v>
      </c>
      <c r="O984" s="17">
        <v>0.37558841357282841</v>
      </c>
      <c r="P984" s="17">
        <v>0.25749721756659039</v>
      </c>
      <c r="Q984" s="17">
        <v>0.24950027047261397</v>
      </c>
      <c r="R984" s="17">
        <v>0.25842862473047901</v>
      </c>
      <c r="S984" s="17">
        <v>0.18695861383576298</v>
      </c>
      <c r="T984" s="17">
        <v>0.2313629960763296</v>
      </c>
      <c r="U984" s="17">
        <v>0.23683815147040049</v>
      </c>
      <c r="V984" s="17">
        <v>0.21265544087639399</v>
      </c>
      <c r="W984" s="17">
        <v>0.21170495296702499</v>
      </c>
      <c r="X984" s="17">
        <v>6.8696376739896398E-2</v>
      </c>
      <c r="Y984" s="17">
        <v>0.112218168502889</v>
      </c>
      <c r="Z984" s="17">
        <v>0.115895414775097</v>
      </c>
      <c r="AA984" s="17">
        <v>0.197391353045164</v>
      </c>
      <c r="AB984" s="17">
        <v>0.26827743826630601</v>
      </c>
      <c r="AC984" s="17">
        <v>0.18392658397613601</v>
      </c>
      <c r="AD984" s="17">
        <v>0.17821447890900999</v>
      </c>
      <c r="AE984" s="17">
        <v>0.18459187480748501</v>
      </c>
      <c r="AF984" s="17">
        <v>0.13354186702554499</v>
      </c>
      <c r="AG984" s="17">
        <v>0.165259282911664</v>
      </c>
      <c r="AH984" s="17">
        <v>0.16917010819314321</v>
      </c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</row>
    <row r="985" spans="1:83" x14ac:dyDescent="0.3">
      <c r="A985" s="3">
        <v>55372</v>
      </c>
      <c r="B985" s="3" t="s">
        <v>1078</v>
      </c>
      <c r="C985" s="3" t="s">
        <v>63</v>
      </c>
      <c r="D985" s="3" t="s">
        <v>48</v>
      </c>
      <c r="E985" s="3" t="s">
        <v>48</v>
      </c>
      <c r="F985" s="3" t="s">
        <v>58</v>
      </c>
      <c r="G985" s="3">
        <v>33.475521469999897</v>
      </c>
      <c r="H985" s="3">
        <v>-113.1140094</v>
      </c>
      <c r="I985" s="1">
        <v>3.433169998061146E-2</v>
      </c>
      <c r="J985" s="1">
        <v>0</v>
      </c>
      <c r="K985" s="1">
        <v>2.5008672288876498E-2</v>
      </c>
      <c r="L985" s="1">
        <v>2.8721921535525396E-2</v>
      </c>
      <c r="M985" s="1">
        <v>3.6712620129525475E-2</v>
      </c>
      <c r="N985" s="1">
        <v>1.1737692696290609</v>
      </c>
      <c r="O985" s="1">
        <v>3.2315362628165958</v>
      </c>
      <c r="P985" s="1">
        <v>2.694429528337932</v>
      </c>
      <c r="Q985" s="1">
        <v>0.83217654784438844</v>
      </c>
      <c r="R985" s="1">
        <v>0</v>
      </c>
      <c r="S985" s="1">
        <v>0.43579917458734019</v>
      </c>
      <c r="T985" s="1">
        <v>1.2659592285289851</v>
      </c>
      <c r="U985" s="1">
        <v>0.82203102954095275</v>
      </c>
      <c r="V985" s="1">
        <v>2.4522642843293901E-2</v>
      </c>
      <c r="W985" s="1">
        <v>0</v>
      </c>
      <c r="X985" s="1">
        <v>1.7863337349197501E-2</v>
      </c>
      <c r="Y985" s="1">
        <v>2.0515658239660998E-2</v>
      </c>
      <c r="Z985" s="1">
        <v>2.6223300092518199E-2</v>
      </c>
      <c r="AA985" s="1">
        <v>0.83840662116361497</v>
      </c>
      <c r="AB985" s="1">
        <v>2.30824018772614</v>
      </c>
      <c r="AC985" s="1">
        <v>1.9245925202413801</v>
      </c>
      <c r="AD985" s="1">
        <v>0.59441181988884895</v>
      </c>
      <c r="AE985" s="1">
        <v>0</v>
      </c>
      <c r="AF985" s="1">
        <v>0.311285124705243</v>
      </c>
      <c r="AG985" s="1">
        <v>0.90425659180641804</v>
      </c>
      <c r="AH985" s="1">
        <v>0.5871650211006807</v>
      </c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x14ac:dyDescent="0.3">
      <c r="A986" s="3">
        <v>55380</v>
      </c>
      <c r="B986" s="3" t="s">
        <v>1079</v>
      </c>
      <c r="C986" s="3" t="s">
        <v>80</v>
      </c>
      <c r="D986" s="3" t="s">
        <v>48</v>
      </c>
      <c r="E986" s="3" t="s">
        <v>48</v>
      </c>
      <c r="F986" s="3" t="s">
        <v>58</v>
      </c>
      <c r="G986" s="3">
        <v>33.297555860000003</v>
      </c>
      <c r="H986" s="3">
        <v>-92.586766440000005</v>
      </c>
      <c r="I986" s="17">
        <v>6.5399633539005482</v>
      </c>
      <c r="J986" s="17">
        <v>8.7916463673471927</v>
      </c>
      <c r="K986" s="17">
        <v>6.9472661623610712</v>
      </c>
      <c r="L986" s="17">
        <v>6.9831926905326096</v>
      </c>
      <c r="M986" s="17">
        <v>5.2857805079132412</v>
      </c>
      <c r="N986" s="17">
        <v>6.9504908599743054</v>
      </c>
      <c r="O986" s="17">
        <v>8.7314006720162745</v>
      </c>
      <c r="P986" s="17">
        <v>8.1218576897314918</v>
      </c>
      <c r="Q986" s="17">
        <v>3.8282366608259384</v>
      </c>
      <c r="R986" s="17">
        <v>2.3168634588002539</v>
      </c>
      <c r="S986" s="17">
        <v>3.0195050778383261</v>
      </c>
      <c r="T986" s="17">
        <v>2.8341711245358558</v>
      </c>
      <c r="U986" s="17">
        <v>5.8457678055010343</v>
      </c>
      <c r="V986" s="17">
        <v>4.6714023956432484</v>
      </c>
      <c r="W986" s="17">
        <v>6.2797474052479956</v>
      </c>
      <c r="X986" s="17">
        <v>4.9623329731150507</v>
      </c>
      <c r="Y986" s="17">
        <v>4.9879947789518635</v>
      </c>
      <c r="Z986" s="17">
        <v>3.7755575056523152</v>
      </c>
      <c r="AA986" s="17">
        <v>4.9646363285530759</v>
      </c>
      <c r="AB986" s="17">
        <v>6.2367147657259103</v>
      </c>
      <c r="AC986" s="17">
        <v>5.8013269212367797</v>
      </c>
      <c r="AD986" s="17">
        <v>2.7344547577328129</v>
      </c>
      <c r="AE986" s="17">
        <v>1.65490247057161</v>
      </c>
      <c r="AF986" s="17">
        <v>2.1567893413130901</v>
      </c>
      <c r="AG986" s="17">
        <v>2.0244079460970399</v>
      </c>
      <c r="AH986" s="17">
        <v>4.1755484325007384</v>
      </c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</row>
    <row r="987" spans="1:83" x14ac:dyDescent="0.3">
      <c r="A987" s="3">
        <v>55382</v>
      </c>
      <c r="B987" s="3" t="s">
        <v>1080</v>
      </c>
      <c r="C987" s="3" t="s">
        <v>154</v>
      </c>
      <c r="D987" s="3" t="s">
        <v>48</v>
      </c>
      <c r="E987" s="3" t="s">
        <v>48</v>
      </c>
      <c r="F987" s="3" t="s">
        <v>58</v>
      </c>
      <c r="G987" s="3">
        <v>34.70926042</v>
      </c>
      <c r="H987" s="3">
        <v>-84.918329349999894</v>
      </c>
      <c r="I987" s="1">
        <v>2.451428512571654</v>
      </c>
      <c r="J987" s="1">
        <v>2.6698789686275699</v>
      </c>
      <c r="K987" s="1">
        <v>0.42085330678125976</v>
      </c>
      <c r="L987" s="1">
        <v>0.26726550689012435</v>
      </c>
      <c r="M987" s="1">
        <v>4.4351887182249214</v>
      </c>
      <c r="N987" s="1">
        <v>4.7989203690656481</v>
      </c>
      <c r="O987" s="1">
        <v>5.0290973780532653</v>
      </c>
      <c r="P987" s="1">
        <v>4.6814846221625714</v>
      </c>
      <c r="Q987" s="1">
        <v>3.9368892252337897</v>
      </c>
      <c r="R987" s="1">
        <v>1.2055579897311592</v>
      </c>
      <c r="S987" s="1">
        <v>0.57724750390231117</v>
      </c>
      <c r="T987" s="1">
        <v>2.3620772131640178</v>
      </c>
      <c r="U987" s="1">
        <v>2.7406098883169383</v>
      </c>
      <c r="V987" s="1">
        <v>1.75102036612261</v>
      </c>
      <c r="W987" s="1">
        <v>1.9070564061625499</v>
      </c>
      <c r="X987" s="1">
        <v>0.30060950484375698</v>
      </c>
      <c r="Y987" s="1">
        <v>0.19090393349294599</v>
      </c>
      <c r="Z987" s="1">
        <v>3.1679919415892299</v>
      </c>
      <c r="AA987" s="1">
        <v>3.42780026361832</v>
      </c>
      <c r="AB987" s="1">
        <v>3.59221241289519</v>
      </c>
      <c r="AC987" s="1">
        <v>3.3439175872589799</v>
      </c>
      <c r="AD987" s="1">
        <v>2.8120637323098499</v>
      </c>
      <c r="AE987" s="1">
        <v>0.86111284980797098</v>
      </c>
      <c r="AF987" s="1">
        <v>0.41231964564450801</v>
      </c>
      <c r="AG987" s="1">
        <v>1.68719800940287</v>
      </c>
      <c r="AH987" s="1">
        <v>1.9575784916549559</v>
      </c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x14ac:dyDescent="0.3">
      <c r="A988" s="3">
        <v>55386</v>
      </c>
      <c r="B988" s="3" t="s">
        <v>1081</v>
      </c>
      <c r="C988" s="3" t="s">
        <v>71</v>
      </c>
      <c r="D988" s="3" t="s">
        <v>48</v>
      </c>
      <c r="E988" s="3" t="s">
        <v>48</v>
      </c>
      <c r="F988" s="3" t="s">
        <v>58</v>
      </c>
      <c r="G988" s="3">
        <v>33.870662000000003</v>
      </c>
      <c r="H988" s="3">
        <v>-81.017679000000001</v>
      </c>
      <c r="I988" s="1">
        <v>9.0932809550519578E-2</v>
      </c>
      <c r="J988" s="1">
        <v>6.5428311675761852E-2</v>
      </c>
      <c r="K988" s="1">
        <v>8.2073798839263565E-2</v>
      </c>
      <c r="L988" s="1">
        <v>0.32467302176034041</v>
      </c>
      <c r="M988" s="1">
        <v>0.1438232098316804</v>
      </c>
      <c r="N988" s="1">
        <v>0.44530208696560997</v>
      </c>
      <c r="O988" s="1">
        <v>0.42331892468621418</v>
      </c>
      <c r="P988" s="1">
        <v>0.45624053263445019</v>
      </c>
      <c r="Q988" s="1">
        <v>0.45527427930181957</v>
      </c>
      <c r="R988" s="1">
        <v>0.29216345326702936</v>
      </c>
      <c r="S988" s="1">
        <v>0.55954526528118398</v>
      </c>
      <c r="T988" s="1">
        <v>0.19920807699031257</v>
      </c>
      <c r="U988" s="1">
        <v>0.29505867755061238</v>
      </c>
      <c r="V988" s="1">
        <v>6.4952006821799704E-2</v>
      </c>
      <c r="W988" s="1">
        <v>4.6734508339829901E-2</v>
      </c>
      <c r="X988" s="1">
        <v>5.8624142028045403E-2</v>
      </c>
      <c r="Y988" s="1">
        <v>0.23190930125738601</v>
      </c>
      <c r="Z988" s="1">
        <v>0.102730864165486</v>
      </c>
      <c r="AA988" s="1">
        <v>0.31807291926115</v>
      </c>
      <c r="AB988" s="1">
        <v>0.30237066049015299</v>
      </c>
      <c r="AC988" s="1">
        <v>0.32588609473889302</v>
      </c>
      <c r="AD988" s="1">
        <v>0.32519591378701401</v>
      </c>
      <c r="AE988" s="1">
        <v>0.208688180905021</v>
      </c>
      <c r="AF988" s="1">
        <v>0.39967518948656</v>
      </c>
      <c r="AG988" s="1">
        <v>0.14229148356450899</v>
      </c>
      <c r="AH988" s="1">
        <v>0.21075619825043743</v>
      </c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x14ac:dyDescent="0.3">
      <c r="A989" s="3">
        <v>55393</v>
      </c>
      <c r="B989" s="3" t="s">
        <v>1082</v>
      </c>
      <c r="C989" s="3" t="s">
        <v>91</v>
      </c>
      <c r="D989" s="3" t="s">
        <v>48</v>
      </c>
      <c r="E989" s="3" t="s">
        <v>48</v>
      </c>
      <c r="F989" s="3" t="s">
        <v>58</v>
      </c>
      <c r="G989" s="3">
        <v>37.220522940000002</v>
      </c>
      <c r="H989" s="3">
        <v>-121.745935299999</v>
      </c>
      <c r="I989" s="17">
        <v>2.4568419404204755</v>
      </c>
      <c r="J989" s="17">
        <v>1.9828626117229859</v>
      </c>
      <c r="K989" s="17">
        <v>2.625283189245696</v>
      </c>
      <c r="L989" s="17">
        <v>2.34219391751849</v>
      </c>
      <c r="M989" s="17">
        <v>0.86849728141590954</v>
      </c>
      <c r="N989" s="17">
        <v>2.3580861702912359</v>
      </c>
      <c r="O989" s="17">
        <v>2.0643716190206898</v>
      </c>
      <c r="P989" s="17">
        <v>2.0124137519421739</v>
      </c>
      <c r="Q989" s="17">
        <v>2.1552840475198058</v>
      </c>
      <c r="R989" s="17">
        <v>2.580209187856398</v>
      </c>
      <c r="S989" s="17">
        <v>1.3143082345708335</v>
      </c>
      <c r="T989" s="17">
        <v>1.6123164302261237</v>
      </c>
      <c r="U989" s="17">
        <v>2.0313267387101535</v>
      </c>
      <c r="V989" s="17">
        <v>1.7548871003003399</v>
      </c>
      <c r="W989" s="17">
        <v>1.4163304369449901</v>
      </c>
      <c r="X989" s="17">
        <v>1.8752022780326401</v>
      </c>
      <c r="Y989" s="17">
        <v>1.67299565537035</v>
      </c>
      <c r="Z989" s="17">
        <v>0.62035520101136399</v>
      </c>
      <c r="AA989" s="17">
        <v>1.6843472644937401</v>
      </c>
      <c r="AB989" s="17">
        <v>1.47455115644335</v>
      </c>
      <c r="AC989" s="17">
        <v>1.43743839424441</v>
      </c>
      <c r="AD989" s="17">
        <v>1.53948860537129</v>
      </c>
      <c r="AE989" s="17">
        <v>1.84300656275457</v>
      </c>
      <c r="AF989" s="17">
        <v>0.93879159612202401</v>
      </c>
      <c r="AG989" s="17">
        <v>1.1516545930186599</v>
      </c>
      <c r="AH989" s="17">
        <v>1.450947670507253</v>
      </c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</row>
    <row r="990" spans="1:83" x14ac:dyDescent="0.3">
      <c r="A990" s="3">
        <v>55397</v>
      </c>
      <c r="B990" s="3" t="s">
        <v>1083</v>
      </c>
      <c r="C990" s="3" t="s">
        <v>419</v>
      </c>
      <c r="D990" s="3" t="s">
        <v>48</v>
      </c>
      <c r="E990" s="3" t="s">
        <v>48</v>
      </c>
      <c r="F990" s="3" t="s">
        <v>58</v>
      </c>
      <c r="G990" s="3">
        <v>39.580091369999899</v>
      </c>
      <c r="H990" s="3">
        <v>-81.656403769999898</v>
      </c>
      <c r="I990" s="17">
        <v>2.5600398753978442</v>
      </c>
      <c r="J990" s="17">
        <v>2.770421838159808</v>
      </c>
      <c r="K990" s="17">
        <v>2.662996564991476</v>
      </c>
      <c r="L990" s="17">
        <v>3.4284341148213802</v>
      </c>
      <c r="M990" s="17">
        <v>2.0508032049402241</v>
      </c>
      <c r="N990" s="17">
        <v>4.0982718014213919</v>
      </c>
      <c r="O990" s="17">
        <v>4.0111950933932921</v>
      </c>
      <c r="P990" s="17">
        <v>3.8333466543811037</v>
      </c>
      <c r="Q990" s="17">
        <v>3.84526579730713</v>
      </c>
      <c r="R990" s="17">
        <v>2.7743536269598521</v>
      </c>
      <c r="S990" s="17">
        <v>3.4395167007200014</v>
      </c>
      <c r="T990" s="17">
        <v>3.3491312129632278</v>
      </c>
      <c r="U990" s="17">
        <v>3.2340118277271483</v>
      </c>
      <c r="V990" s="17">
        <v>1.8285999109984601</v>
      </c>
      <c r="W990" s="17">
        <v>1.9788727415427201</v>
      </c>
      <c r="X990" s="17">
        <v>1.90214040356534</v>
      </c>
      <c r="Y990" s="17">
        <v>2.4488815105867001</v>
      </c>
      <c r="Z990" s="17">
        <v>1.46485943210016</v>
      </c>
      <c r="AA990" s="17">
        <v>2.9273370010152799</v>
      </c>
      <c r="AB990" s="17">
        <v>2.86513935242378</v>
      </c>
      <c r="AC990" s="17">
        <v>2.7381047531293601</v>
      </c>
      <c r="AD990" s="17">
        <v>2.7466184266479501</v>
      </c>
      <c r="AE990" s="17">
        <v>1.9816811621141801</v>
      </c>
      <c r="AF990" s="17">
        <v>2.4567976433714298</v>
      </c>
      <c r="AG990" s="17">
        <v>2.3922365806880199</v>
      </c>
      <c r="AH990" s="17">
        <v>2.3100084483765353</v>
      </c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</row>
    <row r="991" spans="1:83" x14ac:dyDescent="0.3">
      <c r="A991" s="3">
        <v>55400</v>
      </c>
      <c r="B991" s="3" t="s">
        <v>1084</v>
      </c>
      <c r="C991" s="3" t="s">
        <v>91</v>
      </c>
      <c r="D991" s="3" t="s">
        <v>48</v>
      </c>
      <c r="E991" s="3" t="s">
        <v>48</v>
      </c>
      <c r="F991" s="3" t="s">
        <v>58</v>
      </c>
      <c r="G991" s="3">
        <v>35.280470000000001</v>
      </c>
      <c r="H991" s="3">
        <v>-119.470061</v>
      </c>
      <c r="I991" s="17">
        <v>2.4187133828049356</v>
      </c>
      <c r="J991" s="17">
        <v>2.5884544400279599</v>
      </c>
      <c r="K991" s="17">
        <v>2.4285184658607317</v>
      </c>
      <c r="L991" s="17">
        <v>2.264371958823324</v>
      </c>
      <c r="M991" s="17">
        <v>2.4584813671233201</v>
      </c>
      <c r="N991" s="17">
        <v>2.3296496101999256</v>
      </c>
      <c r="O991" s="17">
        <v>2.3732304578018679</v>
      </c>
      <c r="P991" s="17">
        <v>2.3776300934255099</v>
      </c>
      <c r="Q991" s="17">
        <v>2.4453068814625358</v>
      </c>
      <c r="R991" s="17">
        <v>2.6442396646065256</v>
      </c>
      <c r="S991" s="17">
        <v>2.3713139660631959</v>
      </c>
      <c r="T991" s="17">
        <v>2.2859829910904561</v>
      </c>
      <c r="U991" s="17">
        <v>2.4147580436201812</v>
      </c>
      <c r="V991" s="17">
        <v>1.7276524162892399</v>
      </c>
      <c r="W991" s="17">
        <v>1.8488960285914</v>
      </c>
      <c r="X991" s="17">
        <v>1.7346560470433801</v>
      </c>
      <c r="Y991" s="17">
        <v>1.61740854201666</v>
      </c>
      <c r="Z991" s="17">
        <v>1.7560581193738001</v>
      </c>
      <c r="AA991" s="17">
        <v>1.6640354358570899</v>
      </c>
      <c r="AB991" s="17">
        <v>1.6951646127156199</v>
      </c>
      <c r="AC991" s="17">
        <v>1.6983072095896501</v>
      </c>
      <c r="AD991" s="17">
        <v>1.7466477724732401</v>
      </c>
      <c r="AE991" s="17">
        <v>1.88874261757609</v>
      </c>
      <c r="AF991" s="17">
        <v>1.6937956900451401</v>
      </c>
      <c r="AG991" s="17">
        <v>1.6328449936360401</v>
      </c>
      <c r="AH991" s="17">
        <v>1.724827174014415</v>
      </c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</row>
    <row r="992" spans="1:83" x14ac:dyDescent="0.3">
      <c r="A992" s="3">
        <v>55404</v>
      </c>
      <c r="B992" s="3" t="s">
        <v>1085</v>
      </c>
      <c r="C992" s="3" t="s">
        <v>47</v>
      </c>
      <c r="D992" s="3" t="s">
        <v>48</v>
      </c>
      <c r="E992" s="3" t="s">
        <v>48</v>
      </c>
      <c r="F992" s="3" t="s">
        <v>58</v>
      </c>
      <c r="G992" s="3">
        <v>30.229444440000002</v>
      </c>
      <c r="H992" s="3">
        <v>-91.064999999999898</v>
      </c>
      <c r="I992" s="1">
        <v>0.23775253791677498</v>
      </c>
      <c r="J992" s="1">
        <v>0.33328805956110696</v>
      </c>
      <c r="K992" s="1">
        <v>0.38769835169067801</v>
      </c>
      <c r="L992" s="1">
        <v>0.40919391071335559</v>
      </c>
      <c r="M992" s="1">
        <v>0.54784417549539999</v>
      </c>
      <c r="N992" s="1">
        <v>0.67776403863571477</v>
      </c>
      <c r="O992" s="1">
        <v>0.70564157282381124</v>
      </c>
      <c r="P992" s="1">
        <v>0.61314177285024019</v>
      </c>
      <c r="Q992" s="1">
        <v>0.67019954314573116</v>
      </c>
      <c r="R992" s="1">
        <v>0.69971970748649615</v>
      </c>
      <c r="S992" s="1">
        <v>0.74344999257528288</v>
      </c>
      <c r="T992" s="1">
        <v>0.60499695901146877</v>
      </c>
      <c r="U992" s="1">
        <v>0.55356421264475197</v>
      </c>
      <c r="V992" s="1">
        <v>0.16982324136912499</v>
      </c>
      <c r="W992" s="1">
        <v>0.23806289968650499</v>
      </c>
      <c r="X992" s="1">
        <v>0.27692739406477002</v>
      </c>
      <c r="Y992" s="1">
        <v>0.29228136479525402</v>
      </c>
      <c r="Z992" s="1">
        <v>0.39131726821099999</v>
      </c>
      <c r="AA992" s="1">
        <v>0.48411717045408198</v>
      </c>
      <c r="AB992" s="1">
        <v>0.50402969487415095</v>
      </c>
      <c r="AC992" s="1">
        <v>0.43795840917874301</v>
      </c>
      <c r="AD992" s="1">
        <v>0.47871395938980799</v>
      </c>
      <c r="AE992" s="1">
        <v>0.49979979106178302</v>
      </c>
      <c r="AF992" s="1">
        <v>0.53103570898234498</v>
      </c>
      <c r="AG992" s="1">
        <v>0.43214068500819203</v>
      </c>
      <c r="AH992" s="1">
        <v>0.39540300903196562</v>
      </c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x14ac:dyDescent="0.3">
      <c r="A993" s="3">
        <v>55406</v>
      </c>
      <c r="B993" s="3" t="s">
        <v>1086</v>
      </c>
      <c r="C993" s="3" t="s">
        <v>154</v>
      </c>
      <c r="D993" s="3" t="s">
        <v>48</v>
      </c>
      <c r="E993" s="3" t="s">
        <v>48</v>
      </c>
      <c r="F993" s="3" t="s">
        <v>58</v>
      </c>
      <c r="G993" s="3">
        <v>32.2774876699999</v>
      </c>
      <c r="H993" s="3">
        <v>-81.284847850000006</v>
      </c>
      <c r="I993" s="17">
        <v>0.90078038956013629</v>
      </c>
      <c r="J993" s="17">
        <v>1.1722523435269583</v>
      </c>
      <c r="K993" s="17">
        <v>1.1731124619598872</v>
      </c>
      <c r="L993" s="17">
        <v>1.7753299016303621</v>
      </c>
      <c r="M993" s="17">
        <v>2.3516767872760678</v>
      </c>
      <c r="N993" s="17">
        <v>1.8518644737490659</v>
      </c>
      <c r="O993" s="17">
        <v>2.2050669625935155</v>
      </c>
      <c r="P993" s="17">
        <v>2.5538540782945955</v>
      </c>
      <c r="Q993" s="17">
        <v>2.4525306318046658</v>
      </c>
      <c r="R993" s="17">
        <v>1.4785577470949038</v>
      </c>
      <c r="S993" s="17">
        <v>2.0599599069655898</v>
      </c>
      <c r="T993" s="17">
        <v>1.9583650806716639</v>
      </c>
      <c r="U993" s="17">
        <v>1.8308970733540255</v>
      </c>
      <c r="V993" s="17">
        <v>0.64341456397152597</v>
      </c>
      <c r="W993" s="17">
        <v>0.83732310251925601</v>
      </c>
      <c r="X993" s="17">
        <v>0.83793747282849096</v>
      </c>
      <c r="Y993" s="17">
        <v>1.2680927868788301</v>
      </c>
      <c r="Z993" s="17">
        <v>1.67976913376862</v>
      </c>
      <c r="AA993" s="17">
        <v>1.32276033839219</v>
      </c>
      <c r="AB993" s="17">
        <v>1.5750478304239399</v>
      </c>
      <c r="AC993" s="17">
        <v>1.8241814844961399</v>
      </c>
      <c r="AD993" s="17">
        <v>1.7518075941461899</v>
      </c>
      <c r="AE993" s="17">
        <v>1.05611267649636</v>
      </c>
      <c r="AF993" s="17">
        <v>1.4713999335468499</v>
      </c>
      <c r="AG993" s="17">
        <v>1.39883220047976</v>
      </c>
      <c r="AH993" s="17">
        <v>1.3077836238243039</v>
      </c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</row>
    <row r="994" spans="1:83" x14ac:dyDescent="0.3">
      <c r="A994" s="3">
        <v>55411</v>
      </c>
      <c r="B994" s="3" t="s">
        <v>1087</v>
      </c>
      <c r="C994" s="3" t="s">
        <v>32</v>
      </c>
      <c r="D994" s="3" t="s">
        <v>48</v>
      </c>
      <c r="E994" s="3" t="s">
        <v>48</v>
      </c>
      <c r="F994" s="3" t="s">
        <v>58</v>
      </c>
      <c r="G994" s="3">
        <v>33</v>
      </c>
      <c r="H994" s="3">
        <v>-85.903055559999899</v>
      </c>
      <c r="I994" s="17">
        <v>3.1203075692098379</v>
      </c>
      <c r="J994" s="17">
        <v>2.2765461193486338</v>
      </c>
      <c r="K994" s="17">
        <v>3.3830030277594183</v>
      </c>
      <c r="L994" s="17">
        <v>2.521050343170296</v>
      </c>
      <c r="M994" s="17">
        <v>3.8046069678900354</v>
      </c>
      <c r="N994" s="17">
        <v>3.6714944323380676</v>
      </c>
      <c r="O994" s="17">
        <v>3.8820524356580819</v>
      </c>
      <c r="P994" s="17">
        <v>3.936126336320346</v>
      </c>
      <c r="Q994" s="17">
        <v>1.807869595109564</v>
      </c>
      <c r="R994" s="17">
        <v>1.4624301378243201</v>
      </c>
      <c r="S994" s="17">
        <v>3.2351919473014394</v>
      </c>
      <c r="T994" s="17">
        <v>3.4696949421302277</v>
      </c>
      <c r="U994" s="17">
        <v>3.0564831364380907</v>
      </c>
      <c r="V994" s="17">
        <v>2.22879112086417</v>
      </c>
      <c r="W994" s="17">
        <v>1.6261043709633101</v>
      </c>
      <c r="X994" s="17">
        <v>2.4164307341138702</v>
      </c>
      <c r="Y994" s="17">
        <v>1.8007502451216399</v>
      </c>
      <c r="Z994" s="17">
        <v>2.7175764056357399</v>
      </c>
      <c r="AA994" s="17">
        <v>2.6224960230986198</v>
      </c>
      <c r="AB994" s="17">
        <v>2.77289459689863</v>
      </c>
      <c r="AC994" s="17">
        <v>2.8115188116573901</v>
      </c>
      <c r="AD994" s="17">
        <v>1.29133542507826</v>
      </c>
      <c r="AE994" s="17">
        <v>1.0445929555888001</v>
      </c>
      <c r="AF994" s="17">
        <v>2.3108513909295998</v>
      </c>
      <c r="AG994" s="17">
        <v>2.47835353009302</v>
      </c>
      <c r="AH994" s="17">
        <v>2.1832022403129221</v>
      </c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</row>
    <row r="995" spans="1:83" x14ac:dyDescent="0.3">
      <c r="A995" s="3">
        <v>55412</v>
      </c>
      <c r="B995" s="3" t="s">
        <v>1088</v>
      </c>
      <c r="C995" s="3" t="s">
        <v>73</v>
      </c>
      <c r="D995" s="3" t="s">
        <v>48</v>
      </c>
      <c r="E995" s="3" t="s">
        <v>48</v>
      </c>
      <c r="F995" s="3" t="s">
        <v>58</v>
      </c>
      <c r="G995" s="3">
        <v>28.052778700000001</v>
      </c>
      <c r="H995" s="3">
        <v>-81.808167049999895</v>
      </c>
      <c r="I995" s="17">
        <v>1.2730316785406681</v>
      </c>
      <c r="J995" s="17">
        <v>1.2165407691950099</v>
      </c>
      <c r="K995" s="17">
        <v>1.4684894763869818</v>
      </c>
      <c r="L995" s="17">
        <v>0.84024165460413502</v>
      </c>
      <c r="M995" s="17">
        <v>1.478803379091556</v>
      </c>
      <c r="N995" s="17">
        <v>1.8765500234828898</v>
      </c>
      <c r="O995" s="17">
        <v>2.0509859249909117</v>
      </c>
      <c r="P995" s="17">
        <v>1.8510572801643721</v>
      </c>
      <c r="Q995" s="17">
        <v>2.016858212042016</v>
      </c>
      <c r="R995" s="17">
        <v>2.2564976941783779</v>
      </c>
      <c r="S995" s="17">
        <v>1.0912806285130581</v>
      </c>
      <c r="T995" s="17">
        <v>1.1994155560190873</v>
      </c>
      <c r="U995" s="17">
        <v>1.5554459390883668</v>
      </c>
      <c r="V995" s="17">
        <v>0.90930834181476305</v>
      </c>
      <c r="W995" s="17">
        <v>0.86895769228215003</v>
      </c>
      <c r="X995" s="17">
        <v>1.0489210545621299</v>
      </c>
      <c r="Y995" s="17">
        <v>0.60017261043152503</v>
      </c>
      <c r="Z995" s="17">
        <v>1.05628812792254</v>
      </c>
      <c r="AA995" s="17">
        <v>1.34039287391635</v>
      </c>
      <c r="AB995" s="17">
        <v>1.4649899464220799</v>
      </c>
      <c r="AC995" s="17">
        <v>1.3221837715459801</v>
      </c>
      <c r="AD995" s="17">
        <v>1.4406130086014399</v>
      </c>
      <c r="AE995" s="17">
        <v>1.6117840672702699</v>
      </c>
      <c r="AF995" s="17">
        <v>0.77948616322361297</v>
      </c>
      <c r="AG995" s="17">
        <v>0.85672539715649099</v>
      </c>
      <c r="AH995" s="17">
        <v>1.1110328136345475</v>
      </c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</row>
    <row r="996" spans="1:83" x14ac:dyDescent="0.3">
      <c r="A996" s="3">
        <v>55418</v>
      </c>
      <c r="B996" s="3" t="s">
        <v>1089</v>
      </c>
      <c r="C996" s="3" t="s">
        <v>80</v>
      </c>
      <c r="D996" s="3" t="s">
        <v>48</v>
      </c>
      <c r="E996" s="3" t="s">
        <v>48</v>
      </c>
      <c r="F996" s="3" t="s">
        <v>58</v>
      </c>
      <c r="G996" s="3">
        <v>34.297541840000001</v>
      </c>
      <c r="H996" s="3">
        <v>-92.868379630000007</v>
      </c>
      <c r="I996" s="17">
        <v>1.1396809325858235</v>
      </c>
      <c r="J996" s="17">
        <v>2.7373642898946118</v>
      </c>
      <c r="K996" s="17">
        <v>1.959959177397578</v>
      </c>
      <c r="L996" s="17">
        <v>2.1185270400545018</v>
      </c>
      <c r="M996" s="17">
        <v>1.7707917175668577</v>
      </c>
      <c r="N996" s="17">
        <v>2.8006604606164238</v>
      </c>
      <c r="O996" s="17">
        <v>3.0738480250194922</v>
      </c>
      <c r="P996" s="17">
        <v>3.0875016540780438</v>
      </c>
      <c r="Q996" s="17">
        <v>3.0175552583840717</v>
      </c>
      <c r="R996" s="17">
        <v>0.11543655911589423</v>
      </c>
      <c r="S996" s="17">
        <v>0</v>
      </c>
      <c r="T996" s="17">
        <v>0.19998167655346719</v>
      </c>
      <c r="U996" s="17">
        <v>1.8260593832891261</v>
      </c>
      <c r="V996" s="17">
        <v>0.81405780898987401</v>
      </c>
      <c r="W996" s="17">
        <v>1.95526020706758</v>
      </c>
      <c r="X996" s="17">
        <v>1.3999708409982701</v>
      </c>
      <c r="Y996" s="17">
        <v>1.5132336000389299</v>
      </c>
      <c r="Z996" s="17">
        <v>1.26485122683347</v>
      </c>
      <c r="AA996" s="17">
        <v>2.0004717575831599</v>
      </c>
      <c r="AB996" s="17">
        <v>2.1956057321567801</v>
      </c>
      <c r="AC996" s="17">
        <v>2.2053583243414598</v>
      </c>
      <c r="AD996" s="17">
        <v>2.1553966131314799</v>
      </c>
      <c r="AE996" s="17">
        <v>8.2454685082781601E-2</v>
      </c>
      <c r="AF996" s="17">
        <v>0</v>
      </c>
      <c r="AG996" s="17">
        <v>0.14284405468104799</v>
      </c>
      <c r="AH996" s="17">
        <v>1.3043281309208044</v>
      </c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</row>
    <row r="997" spans="1:83" x14ac:dyDescent="0.3">
      <c r="A997" s="3">
        <v>55439</v>
      </c>
      <c r="B997" s="3" t="s">
        <v>1090</v>
      </c>
      <c r="C997" s="3" t="s">
        <v>512</v>
      </c>
      <c r="D997" s="3" t="s">
        <v>48</v>
      </c>
      <c r="E997" s="3" t="s">
        <v>48</v>
      </c>
      <c r="F997" s="3" t="s">
        <v>58</v>
      </c>
      <c r="G997" s="3">
        <v>37.866672739999899</v>
      </c>
      <c r="H997" s="3">
        <v>-78.380387479999897</v>
      </c>
      <c r="I997" s="17">
        <v>0.51133381870680905</v>
      </c>
      <c r="J997" s="17">
        <v>2.6091819155645597</v>
      </c>
      <c r="K997" s="17">
        <v>4.1207425894529441</v>
      </c>
      <c r="L997" s="17">
        <v>2.7218051990848737</v>
      </c>
      <c r="M997" s="17">
        <v>4.4148684174914896</v>
      </c>
      <c r="N997" s="17">
        <v>4.7224835376359202</v>
      </c>
      <c r="O997" s="17">
        <v>4.7918673221258983</v>
      </c>
      <c r="P997" s="17">
        <v>4.5295592792657198</v>
      </c>
      <c r="Q997" s="17">
        <v>3.6662539965002559</v>
      </c>
      <c r="R997" s="17">
        <v>1.0922274671624301</v>
      </c>
      <c r="S997" s="17">
        <v>3.4779279356216075</v>
      </c>
      <c r="T997" s="17">
        <v>4.093063741846688</v>
      </c>
      <c r="U997" s="17">
        <v>3.3996568641608182</v>
      </c>
      <c r="V997" s="17">
        <v>0.36523844193343502</v>
      </c>
      <c r="W997" s="17">
        <v>1.8637013682604</v>
      </c>
      <c r="X997" s="17">
        <v>2.94338756389496</v>
      </c>
      <c r="Y997" s="17">
        <v>1.9441465707749099</v>
      </c>
      <c r="Z997" s="17">
        <v>3.1534774410653501</v>
      </c>
      <c r="AA997" s="17">
        <v>3.3732025268828001</v>
      </c>
      <c r="AB997" s="17">
        <v>3.4227623729470702</v>
      </c>
      <c r="AC997" s="17">
        <v>3.2353994851898</v>
      </c>
      <c r="AD997" s="17">
        <v>2.6187528546430401</v>
      </c>
      <c r="AE997" s="17">
        <v>0.78016247654459303</v>
      </c>
      <c r="AF997" s="17">
        <v>2.4842342397297199</v>
      </c>
      <c r="AG997" s="17">
        <v>2.92361695846192</v>
      </c>
      <c r="AH997" s="17">
        <v>2.4283263315434422</v>
      </c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</row>
    <row r="998" spans="1:83" x14ac:dyDescent="0.3">
      <c r="A998" s="3">
        <v>55440</v>
      </c>
      <c r="B998" s="3" t="s">
        <v>1091</v>
      </c>
      <c r="C998" s="3" t="s">
        <v>32</v>
      </c>
      <c r="D998" s="3" t="s">
        <v>48</v>
      </c>
      <c r="E998" s="3" t="s">
        <v>48</v>
      </c>
      <c r="F998" s="3" t="s">
        <v>58</v>
      </c>
      <c r="G998" s="3">
        <v>32.649932489999898</v>
      </c>
      <c r="H998" s="3">
        <v>-86.738722010000004</v>
      </c>
      <c r="I998" s="17">
        <v>3.3027336425386937</v>
      </c>
      <c r="J998" s="17">
        <v>3.0595643012845399</v>
      </c>
      <c r="K998" s="17">
        <v>0</v>
      </c>
      <c r="L998" s="17">
        <v>0.94961352909836971</v>
      </c>
      <c r="M998" s="17">
        <v>3.2593594324758737</v>
      </c>
      <c r="N998" s="17">
        <v>3.6762631039865639</v>
      </c>
      <c r="O998" s="17">
        <v>4.754654502241336</v>
      </c>
      <c r="P998" s="17">
        <v>4.0976362162492395</v>
      </c>
      <c r="Q998" s="17">
        <v>4.1088253189506458</v>
      </c>
      <c r="R998" s="17">
        <v>2.8911787866150558</v>
      </c>
      <c r="S998" s="17">
        <v>2.3499947853422176</v>
      </c>
      <c r="T998" s="17">
        <v>3.0704746887884302</v>
      </c>
      <c r="U998" s="17">
        <v>2.9612763229958037</v>
      </c>
      <c r="V998" s="17">
        <v>2.3590954589562099</v>
      </c>
      <c r="W998" s="17">
        <v>2.1854030723461002</v>
      </c>
      <c r="X998" s="17">
        <v>0</v>
      </c>
      <c r="Y998" s="17">
        <v>0.67829537792740702</v>
      </c>
      <c r="Z998" s="17">
        <v>2.32811388033991</v>
      </c>
      <c r="AA998" s="17">
        <v>2.6259022171332602</v>
      </c>
      <c r="AB998" s="17">
        <v>3.39618178731524</v>
      </c>
      <c r="AC998" s="17">
        <v>2.9268830116065998</v>
      </c>
      <c r="AD998" s="17">
        <v>2.9348752278218901</v>
      </c>
      <c r="AE998" s="17">
        <v>2.06512770472504</v>
      </c>
      <c r="AF998" s="17">
        <v>1.6785677038158699</v>
      </c>
      <c r="AG998" s="17">
        <v>2.1931962062774502</v>
      </c>
      <c r="AH998" s="17">
        <v>2.1151973735684315</v>
      </c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</row>
    <row r="999" spans="1:83" x14ac:dyDescent="0.3">
      <c r="A999" s="3">
        <v>55451</v>
      </c>
      <c r="B999" s="3" t="s">
        <v>1092</v>
      </c>
      <c r="C999" s="3" t="s">
        <v>331</v>
      </c>
      <c r="D999" s="3" t="s">
        <v>48</v>
      </c>
      <c r="E999" s="3" t="s">
        <v>48</v>
      </c>
      <c r="F999" s="3" t="s">
        <v>58</v>
      </c>
      <c r="G999" s="3">
        <v>34.835459380000003</v>
      </c>
      <c r="H999" s="3">
        <v>-89.202019460000002</v>
      </c>
      <c r="I999" s="17">
        <v>3.0181330637152053</v>
      </c>
      <c r="J999" s="17">
        <v>3.5309843648439552</v>
      </c>
      <c r="K999" s="17">
        <v>3.340094861897581</v>
      </c>
      <c r="L999" s="17">
        <v>2.4312523469888863</v>
      </c>
      <c r="M999" s="17">
        <v>2.6504463238131635</v>
      </c>
      <c r="N999" s="17">
        <v>4.1200845847121714</v>
      </c>
      <c r="O999" s="17">
        <v>4.4976333114164202</v>
      </c>
      <c r="P999" s="17">
        <v>3.9285798404823851</v>
      </c>
      <c r="Q999" s="17">
        <v>4.0837970730575197</v>
      </c>
      <c r="R999" s="17">
        <v>2.6747256747909867</v>
      </c>
      <c r="S999" s="17">
        <v>3.3442479190373633</v>
      </c>
      <c r="T999" s="17">
        <v>2.9172490266799795</v>
      </c>
      <c r="U999" s="17">
        <v>3.3755664249758257</v>
      </c>
      <c r="V999" s="17">
        <v>2.155809331225147</v>
      </c>
      <c r="W999" s="17">
        <v>2.522131689174254</v>
      </c>
      <c r="X999" s="17">
        <v>2.3857820442125579</v>
      </c>
      <c r="Y999" s="17">
        <v>1.736608819277776</v>
      </c>
      <c r="Z999" s="17">
        <v>1.893175945580831</v>
      </c>
      <c r="AA999" s="17">
        <v>2.9429175605086941</v>
      </c>
      <c r="AB999" s="17">
        <v>3.2125952224402998</v>
      </c>
      <c r="AC999" s="17">
        <v>2.8061284574874179</v>
      </c>
      <c r="AD999" s="17">
        <v>2.9169979093267999</v>
      </c>
      <c r="AE999" s="17">
        <v>1.9105183391364191</v>
      </c>
      <c r="AF999" s="17">
        <v>2.388748513598117</v>
      </c>
      <c r="AG999" s="17">
        <v>2.083749304771414</v>
      </c>
      <c r="AH999" s="17">
        <v>2.4111188749827321</v>
      </c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</row>
    <row r="1000" spans="1:83" x14ac:dyDescent="0.3">
      <c r="A1000" s="3">
        <v>55455</v>
      </c>
      <c r="B1000" s="3" t="s">
        <v>1093</v>
      </c>
      <c r="C1000" s="3" t="s">
        <v>63</v>
      </c>
      <c r="D1000" s="3" t="s">
        <v>48</v>
      </c>
      <c r="E1000" s="3" t="s">
        <v>48</v>
      </c>
      <c r="F1000" s="3" t="s">
        <v>58</v>
      </c>
      <c r="G1000" s="3">
        <v>33.334195549999897</v>
      </c>
      <c r="H1000" s="3">
        <v>-112.8410382</v>
      </c>
      <c r="I1000" s="17">
        <v>1.9606552008166773</v>
      </c>
      <c r="J1000" s="17">
        <v>1.7001220470287577</v>
      </c>
      <c r="K1000" s="17">
        <v>1.5763612980779158</v>
      </c>
      <c r="L1000" s="17">
        <v>1.6778650582167334</v>
      </c>
      <c r="M1000" s="17">
        <v>2.0970553276707578</v>
      </c>
      <c r="N1000" s="17">
        <v>3.3545102908862718</v>
      </c>
      <c r="O1000" s="17">
        <v>4.009011664346346</v>
      </c>
      <c r="P1000" s="17">
        <v>3.9925299588928458</v>
      </c>
      <c r="Q1000" s="17">
        <v>3.9582683500606821</v>
      </c>
      <c r="R1000" s="17">
        <v>3.7769753631664877</v>
      </c>
      <c r="S1000" s="17">
        <v>2.6901652768432749</v>
      </c>
      <c r="T1000" s="17">
        <v>2.7972338810698822</v>
      </c>
      <c r="U1000" s="17">
        <v>2.8069375071569382</v>
      </c>
      <c r="V1000" s="17">
        <v>1.400468000583341</v>
      </c>
      <c r="W1000" s="17">
        <v>1.214372890734827</v>
      </c>
      <c r="X1000" s="17">
        <v>1.1259723557699399</v>
      </c>
      <c r="Y1000" s="17">
        <v>1.1984750415833811</v>
      </c>
      <c r="Z1000" s="17">
        <v>1.4978966626219701</v>
      </c>
      <c r="AA1000" s="17">
        <v>2.3960787792044798</v>
      </c>
      <c r="AB1000" s="17">
        <v>2.86357976024739</v>
      </c>
      <c r="AC1000" s="17">
        <v>2.8518071134948899</v>
      </c>
      <c r="AD1000" s="17">
        <v>2.8273345357576298</v>
      </c>
      <c r="AE1000" s="17">
        <v>2.6978395451189199</v>
      </c>
      <c r="AF1000" s="17">
        <v>1.921546626316625</v>
      </c>
      <c r="AG1000" s="17">
        <v>1.9980242007642017</v>
      </c>
      <c r="AH1000" s="17">
        <v>2.0049553622549556</v>
      </c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</row>
    <row r="1001" spans="1:83" x14ac:dyDescent="0.3">
      <c r="A1001" s="3">
        <v>55457</v>
      </c>
      <c r="B1001" s="3" t="s">
        <v>1094</v>
      </c>
      <c r="C1001" s="3" t="s">
        <v>78</v>
      </c>
      <c r="D1001" s="3" t="s">
        <v>48</v>
      </c>
      <c r="E1001" s="3" t="s">
        <v>48</v>
      </c>
      <c r="F1001" s="3" t="s">
        <v>58</v>
      </c>
      <c r="G1001" s="3">
        <v>35.297914669999898</v>
      </c>
      <c r="H1001" s="3">
        <v>-97.589765299999897</v>
      </c>
      <c r="I1001" s="17">
        <v>2.2736397991600161</v>
      </c>
      <c r="J1001" s="17">
        <v>2.3028901359303138</v>
      </c>
      <c r="K1001" s="17">
        <v>2.1512512596011359</v>
      </c>
      <c r="L1001" s="17">
        <v>2.2620453177424475</v>
      </c>
      <c r="M1001" s="17">
        <v>1.8576442959891739</v>
      </c>
      <c r="N1001" s="17">
        <v>2.2513841336211819</v>
      </c>
      <c r="O1001" s="17">
        <v>2.4506907778862876</v>
      </c>
      <c r="P1001" s="17">
        <v>2.4419378040478397</v>
      </c>
      <c r="Q1001" s="17">
        <v>2.37757927087562</v>
      </c>
      <c r="R1001" s="17">
        <v>1.305858738280576</v>
      </c>
      <c r="S1001" s="17">
        <v>2.2651073127494699</v>
      </c>
      <c r="T1001" s="17">
        <v>2.2264210773238418</v>
      </c>
      <c r="U1001" s="17">
        <v>2.17834290733333</v>
      </c>
      <c r="V1001" s="17">
        <v>1.6240284279714401</v>
      </c>
      <c r="W1001" s="17">
        <v>1.64492152566451</v>
      </c>
      <c r="X1001" s="17">
        <v>1.5366080425722399</v>
      </c>
      <c r="Y1001" s="17">
        <v>1.6157466555303199</v>
      </c>
      <c r="Z1001" s="17">
        <v>1.32688878284941</v>
      </c>
      <c r="AA1001" s="17">
        <v>1.6081315240151299</v>
      </c>
      <c r="AB1001" s="17">
        <v>1.75049341277592</v>
      </c>
      <c r="AC1001" s="17">
        <v>1.7442412886056</v>
      </c>
      <c r="AD1001" s="17">
        <v>1.6982709077683</v>
      </c>
      <c r="AE1001" s="17">
        <v>0.93275624162898296</v>
      </c>
      <c r="AF1001" s="17">
        <v>1.6179337948210499</v>
      </c>
      <c r="AG1001" s="17">
        <v>1.5903007695170299</v>
      </c>
      <c r="AH1001" s="17">
        <v>1.555959219523807</v>
      </c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</row>
    <row r="1002" spans="1:83" x14ac:dyDescent="0.3">
      <c r="A1002" s="3">
        <v>55463</v>
      </c>
      <c r="B1002" s="3" t="s">
        <v>1095</v>
      </c>
      <c r="C1002" s="3" t="s">
        <v>78</v>
      </c>
      <c r="D1002" s="3" t="s">
        <v>48</v>
      </c>
      <c r="E1002" s="3" t="s">
        <v>48</v>
      </c>
      <c r="F1002" s="3" t="s">
        <v>58</v>
      </c>
      <c r="G1002" s="3">
        <v>35.685936249999898</v>
      </c>
      <c r="H1002" s="3">
        <v>-97.225436470000005</v>
      </c>
      <c r="I1002" s="17">
        <v>4.2003594934868893</v>
      </c>
      <c r="J1002" s="17">
        <v>5.1086482610776196</v>
      </c>
      <c r="K1002" s="17">
        <v>3.94311040451983</v>
      </c>
      <c r="L1002" s="17">
        <v>0.60526371995840755</v>
      </c>
      <c r="M1002" s="17">
        <v>5.1874915134980792</v>
      </c>
      <c r="N1002" s="17">
        <v>5.9572260663703407</v>
      </c>
      <c r="O1002" s="17">
        <v>6.3948921480512038</v>
      </c>
      <c r="P1002" s="17">
        <v>6.0582252135790027</v>
      </c>
      <c r="Q1002" s="17">
        <v>5.7149233188319091</v>
      </c>
      <c r="R1002" s="17">
        <v>5.1389434470928625</v>
      </c>
      <c r="S1002" s="17">
        <v>4.6789340085122033</v>
      </c>
      <c r="T1002" s="17">
        <v>5.4827746172503682</v>
      </c>
      <c r="U1002" s="17">
        <v>4.877567853923793</v>
      </c>
      <c r="V1002" s="17">
        <v>3.0002567810620642</v>
      </c>
      <c r="W1002" s="17">
        <v>3.6490344721983003</v>
      </c>
      <c r="X1002" s="17">
        <v>2.8165074317998786</v>
      </c>
      <c r="Y1002" s="17">
        <v>0.43233122854171968</v>
      </c>
      <c r="Z1002" s="17">
        <v>3.7053510810700572</v>
      </c>
      <c r="AA1002" s="17">
        <v>4.2551614759788148</v>
      </c>
      <c r="AB1002" s="17">
        <v>4.5677801057508596</v>
      </c>
      <c r="AC1002" s="17">
        <v>4.3273037239850023</v>
      </c>
      <c r="AD1002" s="17">
        <v>4.0820880848799348</v>
      </c>
      <c r="AE1002" s="17">
        <v>3.6706738907806158</v>
      </c>
      <c r="AF1002" s="17">
        <v>3.3420957203658599</v>
      </c>
      <c r="AG1002" s="17">
        <v>3.9162675837502632</v>
      </c>
      <c r="AH1002" s="17">
        <v>3.4839770385169957</v>
      </c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</row>
    <row r="1003" spans="1:83" x14ac:dyDescent="0.3">
      <c r="A1003" s="3">
        <v>55464</v>
      </c>
      <c r="B1003" s="3" t="s">
        <v>1096</v>
      </c>
      <c r="C1003" s="3" t="s">
        <v>69</v>
      </c>
      <c r="D1003" s="3" t="s">
        <v>48</v>
      </c>
      <c r="E1003" s="3" t="s">
        <v>48</v>
      </c>
      <c r="F1003" s="3" t="s">
        <v>58</v>
      </c>
      <c r="G1003" s="3">
        <v>29.715277780000001</v>
      </c>
      <c r="H1003" s="3">
        <v>-95.136111110000002</v>
      </c>
      <c r="I1003" s="1">
        <v>9.7765882791351177E-2</v>
      </c>
      <c r="J1003" s="1">
        <v>0.24018111033123341</v>
      </c>
      <c r="K1003" s="1">
        <v>0.12758747942327953</v>
      </c>
      <c r="L1003" s="1">
        <v>7.2371505954199056E-2</v>
      </c>
      <c r="M1003" s="1">
        <v>0</v>
      </c>
      <c r="N1003" s="1">
        <v>1.3733081326964802E-2</v>
      </c>
      <c r="O1003" s="1">
        <v>0.19907621530559139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6.1549385235168036E-2</v>
      </c>
      <c r="V1003" s="1">
        <v>6.9832773422393704E-2</v>
      </c>
      <c r="W1003" s="1">
        <v>0.17155793595088101</v>
      </c>
      <c r="X1003" s="1">
        <v>9.1133913873771094E-2</v>
      </c>
      <c r="Y1003" s="1">
        <v>5.1693932824427899E-2</v>
      </c>
      <c r="Z1003" s="1">
        <v>0</v>
      </c>
      <c r="AA1003" s="1">
        <v>9.8093438049748592E-3</v>
      </c>
      <c r="AB1003" s="1">
        <v>0.14219729664685099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4.396384659654861E-2</v>
      </c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</row>
    <row r="1004" spans="1:83" x14ac:dyDescent="0.3">
      <c r="A1004" s="3">
        <v>55467</v>
      </c>
      <c r="B1004" s="3" t="s">
        <v>84</v>
      </c>
      <c r="C1004" s="3" t="s">
        <v>47</v>
      </c>
      <c r="D1004" s="3" t="s">
        <v>48</v>
      </c>
      <c r="E1004" s="3" t="s">
        <v>48</v>
      </c>
      <c r="F1004" s="3" t="s">
        <v>58</v>
      </c>
      <c r="G1004" s="3">
        <v>32.706430750000003</v>
      </c>
      <c r="H1004" s="3">
        <v>-92.068326139999897</v>
      </c>
      <c r="I1004" s="1">
        <v>1.8135868861803699</v>
      </c>
      <c r="J1004" s="1">
        <v>3.4049111981272357</v>
      </c>
      <c r="K1004" s="1">
        <v>2.2703388190342579</v>
      </c>
      <c r="L1004" s="1">
        <v>2.7575087145410979</v>
      </c>
      <c r="M1004" s="1">
        <v>3.618676220123608</v>
      </c>
      <c r="N1004" s="1">
        <v>4.2486437274377735</v>
      </c>
      <c r="O1004" s="1">
        <v>4.417290625762238</v>
      </c>
      <c r="P1004" s="1">
        <v>4.2450825767739753</v>
      </c>
      <c r="Q1004" s="1">
        <v>3.15792549339141</v>
      </c>
      <c r="R1004" s="1">
        <v>1.9566731042832679</v>
      </c>
      <c r="S1004" s="1">
        <v>3.0002853844263999</v>
      </c>
      <c r="T1004" s="1">
        <v>4.0654501735047903</v>
      </c>
      <c r="U1004" s="1">
        <v>3.2445711334712355</v>
      </c>
      <c r="V1004" s="1">
        <v>1.2954192044145501</v>
      </c>
      <c r="W1004" s="1">
        <v>2.4320794272337398</v>
      </c>
      <c r="X1004" s="1">
        <v>1.6216705850244699</v>
      </c>
      <c r="Y1004" s="1">
        <v>1.96964908181507</v>
      </c>
      <c r="Z1004" s="1">
        <v>2.5847687286597201</v>
      </c>
      <c r="AA1004" s="1">
        <v>3.0347455195984101</v>
      </c>
      <c r="AB1004" s="1">
        <v>3.1552075898301699</v>
      </c>
      <c r="AC1004" s="1">
        <v>3.0322018405528399</v>
      </c>
      <c r="AD1004" s="1">
        <v>2.25566106670815</v>
      </c>
      <c r="AE1004" s="1">
        <v>1.39762364591662</v>
      </c>
      <c r="AF1004" s="1">
        <v>2.1430609888759999</v>
      </c>
      <c r="AG1004" s="1">
        <v>2.9038929810748502</v>
      </c>
      <c r="AH1004" s="1">
        <v>2.3175508096223112</v>
      </c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</row>
    <row r="1005" spans="1:83" x14ac:dyDescent="0.3">
      <c r="A1005" s="3">
        <v>55480</v>
      </c>
      <c r="B1005" s="3" t="s">
        <v>1097</v>
      </c>
      <c r="C1005" s="3" t="s">
        <v>69</v>
      </c>
      <c r="D1005" s="3" t="s">
        <v>48</v>
      </c>
      <c r="E1005" s="3" t="s">
        <v>48</v>
      </c>
      <c r="F1005" s="3" t="s">
        <v>58</v>
      </c>
      <c r="G1005" s="3">
        <v>32.75622336</v>
      </c>
      <c r="H1005" s="3">
        <v>-96.491092249999895</v>
      </c>
      <c r="I1005" s="1">
        <v>7.7891350992780364</v>
      </c>
      <c r="J1005" s="1">
        <v>7.627944623117406</v>
      </c>
      <c r="K1005" s="1">
        <v>4.9644133535261723</v>
      </c>
      <c r="L1005" s="1">
        <v>7.8563285413234709</v>
      </c>
      <c r="M1005" s="1">
        <v>7.5350514498121797</v>
      </c>
      <c r="N1005" s="1">
        <v>7.3233826917357119</v>
      </c>
      <c r="O1005" s="1">
        <v>9.0253018190719025</v>
      </c>
      <c r="P1005" s="1">
        <v>8.4342396196398752</v>
      </c>
      <c r="Q1005" s="1">
        <v>7.0193931995917227</v>
      </c>
      <c r="R1005" s="1">
        <v>6.8864990986744958</v>
      </c>
      <c r="S1005" s="1">
        <v>4.0687446563087937</v>
      </c>
      <c r="T1005" s="1">
        <v>2.5371277063338358</v>
      </c>
      <c r="U1005" s="1">
        <v>6.7505280401438625</v>
      </c>
      <c r="V1005" s="1">
        <v>5.5636679280557404</v>
      </c>
      <c r="W1005" s="1">
        <v>5.4485318736552903</v>
      </c>
      <c r="X1005" s="1">
        <v>3.5460095382329802</v>
      </c>
      <c r="Y1005" s="1">
        <v>5.6116632438024796</v>
      </c>
      <c r="Z1005" s="1">
        <v>5.3821796070087</v>
      </c>
      <c r="AA1005" s="1">
        <v>5.2309876369540804</v>
      </c>
      <c r="AB1005" s="1">
        <v>6.4466441564799304</v>
      </c>
      <c r="AC1005" s="1">
        <v>6.0244568711713402</v>
      </c>
      <c r="AD1005" s="1">
        <v>5.0138522854226597</v>
      </c>
      <c r="AE1005" s="1">
        <v>4.9189279276246403</v>
      </c>
      <c r="AF1005" s="1">
        <v>2.9062461830777102</v>
      </c>
      <c r="AG1005" s="1">
        <v>1.81223407595274</v>
      </c>
      <c r="AH1005" s="1">
        <v>4.8218057429599028</v>
      </c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</row>
    <row r="1006" spans="1:83" x14ac:dyDescent="0.3">
      <c r="A1006" s="3">
        <v>55481</v>
      </c>
      <c r="B1006" s="3" t="s">
        <v>1098</v>
      </c>
      <c r="C1006" s="3" t="s">
        <v>63</v>
      </c>
      <c r="D1006" s="3" t="s">
        <v>48</v>
      </c>
      <c r="E1006" s="3" t="s">
        <v>48</v>
      </c>
      <c r="F1006" s="3" t="s">
        <v>58</v>
      </c>
      <c r="G1006" s="3">
        <v>33.334702</v>
      </c>
      <c r="H1006" s="3">
        <v>-112.84073100000001</v>
      </c>
      <c r="I1006" s="17">
        <v>2.2451460777647578</v>
      </c>
      <c r="J1006" s="17">
        <v>2.2811822955480578</v>
      </c>
      <c r="K1006" s="17">
        <v>1.1481364670235781</v>
      </c>
      <c r="L1006" s="17">
        <v>1.979821076855286</v>
      </c>
      <c r="M1006" s="17">
        <v>1.3991180970316603</v>
      </c>
      <c r="N1006" s="17">
        <v>2.3319867472240916</v>
      </c>
      <c r="O1006" s="17">
        <v>2.4457903095835158</v>
      </c>
      <c r="P1006" s="17">
        <v>2.5504139297387378</v>
      </c>
      <c r="Q1006" s="17">
        <v>2.5359657237332875</v>
      </c>
      <c r="R1006" s="17">
        <v>2.5915065945125701</v>
      </c>
      <c r="S1006" s="17">
        <v>1.7017325605795759</v>
      </c>
      <c r="T1006" s="17">
        <v>0.65512258146894153</v>
      </c>
      <c r="U1006" s="17">
        <v>1.9847960090354779</v>
      </c>
      <c r="V1006" s="17">
        <v>1.6036757698319699</v>
      </c>
      <c r="W1006" s="17">
        <v>1.62941592539147</v>
      </c>
      <c r="X1006" s="17">
        <v>0.82009747644541298</v>
      </c>
      <c r="Y1006" s="17">
        <v>1.41415791203949</v>
      </c>
      <c r="Z1006" s="17">
        <v>0.99937006930832895</v>
      </c>
      <c r="AA1006" s="17">
        <v>1.66570481944578</v>
      </c>
      <c r="AB1006" s="17">
        <v>1.74699307827394</v>
      </c>
      <c r="AC1006" s="17">
        <v>1.8217242355276699</v>
      </c>
      <c r="AD1006" s="17">
        <v>1.8114040883809199</v>
      </c>
      <c r="AE1006" s="17">
        <v>1.8510761389375501</v>
      </c>
      <c r="AF1006" s="17">
        <v>1.21552325755684</v>
      </c>
      <c r="AG1006" s="17">
        <v>0.46794470104924402</v>
      </c>
      <c r="AH1006" s="17">
        <v>1.4177114350253415</v>
      </c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</row>
    <row r="1007" spans="1:83" x14ac:dyDescent="0.3">
      <c r="A1007" s="3">
        <v>55482</v>
      </c>
      <c r="B1007" s="3" t="s">
        <v>1099</v>
      </c>
      <c r="C1007" s="3" t="s">
        <v>104</v>
      </c>
      <c r="D1007" s="3" t="s">
        <v>33</v>
      </c>
      <c r="E1007" s="3" t="s">
        <v>48</v>
      </c>
      <c r="F1007" s="3" t="s">
        <v>58</v>
      </c>
      <c r="G1007" s="3">
        <v>45.810803380000003</v>
      </c>
      <c r="H1007" s="3">
        <v>-120.833456499999</v>
      </c>
      <c r="I1007" s="17">
        <v>0.53362360720740121</v>
      </c>
      <c r="J1007" s="17">
        <v>0.20831456001301119</v>
      </c>
      <c r="K1007" s="17">
        <v>0.44813748776144879</v>
      </c>
      <c r="L1007" s="17">
        <v>0.54929012961128598</v>
      </c>
      <c r="M1007" s="17">
        <v>0.23316983853573339</v>
      </c>
      <c r="N1007" s="17">
        <v>0.64746764430669013</v>
      </c>
      <c r="O1007" s="17">
        <v>0.5542547132456096</v>
      </c>
      <c r="P1007" s="17">
        <v>0.62655778998843792</v>
      </c>
      <c r="Q1007" s="17">
        <v>0.78074715530312189</v>
      </c>
      <c r="R1007" s="17">
        <v>0.57577774070266652</v>
      </c>
      <c r="S1007" s="17">
        <v>0.64583411057876472</v>
      </c>
      <c r="T1007" s="17">
        <v>0.63505818244523482</v>
      </c>
      <c r="U1007" s="17">
        <v>0.53790942200230873</v>
      </c>
      <c r="V1007" s="17">
        <v>0.38115971943385801</v>
      </c>
      <c r="W1007" s="17">
        <v>0.148796114295008</v>
      </c>
      <c r="X1007" s="17">
        <v>0.32009820554389201</v>
      </c>
      <c r="Y1007" s="17">
        <v>0.39235009257949</v>
      </c>
      <c r="Z1007" s="17">
        <v>0.166549884668381</v>
      </c>
      <c r="AA1007" s="17">
        <v>0.46247688879049298</v>
      </c>
      <c r="AB1007" s="17">
        <v>0.39589622374686401</v>
      </c>
      <c r="AC1007" s="17">
        <v>0.44754127856317</v>
      </c>
      <c r="AD1007" s="17">
        <v>0.55767653950222995</v>
      </c>
      <c r="AE1007" s="17">
        <v>0.41126981478761898</v>
      </c>
      <c r="AF1007" s="17">
        <v>0.46131007898483201</v>
      </c>
      <c r="AG1007" s="17">
        <v>0.45361298746088202</v>
      </c>
      <c r="AH1007" s="17">
        <v>0.38422101571593475</v>
      </c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</row>
    <row r="1008" spans="1:83" x14ac:dyDescent="0.3">
      <c r="A1008" s="3">
        <v>55501</v>
      </c>
      <c r="B1008" s="3" t="s">
        <v>1100</v>
      </c>
      <c r="C1008" s="3" t="s">
        <v>78</v>
      </c>
      <c r="D1008" s="3" t="s">
        <v>48</v>
      </c>
      <c r="E1008" s="3" t="s">
        <v>48</v>
      </c>
      <c r="F1008" s="3" t="s">
        <v>58</v>
      </c>
      <c r="G1008" s="3">
        <v>34.6840055199999</v>
      </c>
      <c r="H1008" s="3">
        <v>-95.933655160000001</v>
      </c>
      <c r="I1008" s="17">
        <v>1.8868357733526238</v>
      </c>
      <c r="J1008" s="17">
        <v>1.2220405141329096</v>
      </c>
      <c r="K1008" s="17">
        <v>7.3903780453121584E-2</v>
      </c>
      <c r="L1008" s="17">
        <v>2.322879277602798</v>
      </c>
      <c r="M1008" s="17">
        <v>1.1541511625107028</v>
      </c>
      <c r="N1008" s="17">
        <v>3.3672077554925317</v>
      </c>
      <c r="O1008" s="17">
        <v>4.9325554341519817</v>
      </c>
      <c r="P1008" s="17">
        <v>4.9634559537937211</v>
      </c>
      <c r="Q1008" s="17">
        <v>3.5703412553790095</v>
      </c>
      <c r="R1008" s="17">
        <v>1.3320715404323584</v>
      </c>
      <c r="S1008" s="17">
        <v>0.64946641517147041</v>
      </c>
      <c r="T1008" s="17">
        <v>0.78827609110300534</v>
      </c>
      <c r="U1008" s="17">
        <v>2.1933773077118319</v>
      </c>
      <c r="V1008" s="17">
        <v>1.3477398381090171</v>
      </c>
      <c r="W1008" s="17">
        <v>0.87288608152350688</v>
      </c>
      <c r="X1008" s="17">
        <v>5.2788414609372558E-2</v>
      </c>
      <c r="Y1008" s="17">
        <v>1.659199484001999</v>
      </c>
      <c r="Z1008" s="17">
        <v>0.82439368750764497</v>
      </c>
      <c r="AA1008" s="17">
        <v>2.4051483967803797</v>
      </c>
      <c r="AB1008" s="17">
        <v>3.5232538815371299</v>
      </c>
      <c r="AC1008" s="17">
        <v>3.5453256812812297</v>
      </c>
      <c r="AD1008" s="17">
        <v>2.5502437538421496</v>
      </c>
      <c r="AE1008" s="17">
        <v>0.951479671737399</v>
      </c>
      <c r="AF1008" s="17">
        <v>0.46390458226533604</v>
      </c>
      <c r="AG1008" s="17">
        <v>0.56305435078786092</v>
      </c>
      <c r="AH1008" s="17">
        <v>1.5666980769370231</v>
      </c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</row>
    <row r="1009" spans="1:83" x14ac:dyDescent="0.3">
      <c r="A1009" s="3">
        <v>55502</v>
      </c>
      <c r="B1009" s="3" t="s">
        <v>1101</v>
      </c>
      <c r="C1009" s="3" t="s">
        <v>196</v>
      </c>
      <c r="D1009" s="3" t="s">
        <v>48</v>
      </c>
      <c r="E1009" s="3" t="s">
        <v>48</v>
      </c>
      <c r="F1009" s="3" t="s">
        <v>58</v>
      </c>
      <c r="G1009" s="3">
        <v>39.0906175</v>
      </c>
      <c r="H1009" s="3">
        <v>-84.867402479999896</v>
      </c>
      <c r="I1009" s="17">
        <v>4.0252240527515237</v>
      </c>
      <c r="J1009" s="17">
        <v>4.9729766879026922</v>
      </c>
      <c r="K1009" s="17">
        <v>4.8236367314139619</v>
      </c>
      <c r="L1009" s="17">
        <v>4.0139710882987378</v>
      </c>
      <c r="M1009" s="17">
        <v>1.6741309170700771</v>
      </c>
      <c r="N1009" s="17">
        <v>3.9861582108255043</v>
      </c>
      <c r="O1009" s="17">
        <v>4.5836302011220553</v>
      </c>
      <c r="P1009" s="17">
        <v>4.2759789172952596</v>
      </c>
      <c r="Q1009" s="17">
        <v>2.8671526758198942</v>
      </c>
      <c r="R1009" s="17">
        <v>3.5242895678047956</v>
      </c>
      <c r="S1009" s="17">
        <v>4.7300908229266021</v>
      </c>
      <c r="T1009" s="17">
        <v>4.4825838164895755</v>
      </c>
      <c r="U1009" s="17">
        <v>3.9896937849856497</v>
      </c>
      <c r="V1009" s="17">
        <v>2.87516003767966</v>
      </c>
      <c r="W1009" s="17">
        <v>3.5521262056447798</v>
      </c>
      <c r="X1009" s="17">
        <v>3.4454548081528298</v>
      </c>
      <c r="Y1009" s="17">
        <v>2.8671222059276698</v>
      </c>
      <c r="Z1009" s="17">
        <v>1.1958077979071979</v>
      </c>
      <c r="AA1009" s="17">
        <v>2.8472558648753603</v>
      </c>
      <c r="AB1009" s="17">
        <v>3.2740215722300401</v>
      </c>
      <c r="AC1009" s="17">
        <v>3.0542706552109</v>
      </c>
      <c r="AD1009" s="17">
        <v>2.04796619701421</v>
      </c>
      <c r="AE1009" s="17">
        <v>2.51734969128914</v>
      </c>
      <c r="AF1009" s="17">
        <v>3.3786363020904302</v>
      </c>
      <c r="AG1009" s="17">
        <v>3.2018455832068398</v>
      </c>
      <c r="AH1009" s="17">
        <v>2.8497812749897502</v>
      </c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</row>
    <row r="1010" spans="1:83" x14ac:dyDescent="0.3">
      <c r="A1010" s="3">
        <v>55503</v>
      </c>
      <c r="B1010" s="3" t="s">
        <v>1102</v>
      </c>
      <c r="C1010" s="3" t="s">
        <v>419</v>
      </c>
      <c r="D1010" s="3" t="s">
        <v>48</v>
      </c>
      <c r="E1010" s="3" t="s">
        <v>48</v>
      </c>
      <c r="F1010" s="3" t="s">
        <v>58</v>
      </c>
      <c r="G1010" s="3">
        <v>39.533467080000001</v>
      </c>
      <c r="H1010" s="3">
        <v>-81.717108719999899</v>
      </c>
      <c r="I1010" s="17">
        <v>3.5977907049074194</v>
      </c>
      <c r="J1010" s="17">
        <v>4.0976998704595093</v>
      </c>
      <c r="K1010" s="17">
        <v>3.9901165659949438</v>
      </c>
      <c r="L1010" s="17">
        <v>3.8328770272391757</v>
      </c>
      <c r="M1010" s="17">
        <v>2.3561259536225458</v>
      </c>
      <c r="N1010" s="17">
        <v>3.8913792572071202</v>
      </c>
      <c r="O1010" s="17">
        <v>4.5801602712132121</v>
      </c>
      <c r="P1010" s="17">
        <v>4.3513794857047756</v>
      </c>
      <c r="Q1010" s="17">
        <v>4.1405883566374593</v>
      </c>
      <c r="R1010" s="17">
        <v>1.5331502669349717</v>
      </c>
      <c r="S1010" s="17">
        <v>3.8322312370380636</v>
      </c>
      <c r="T1010" s="17">
        <v>3.8497688183682417</v>
      </c>
      <c r="U1010" s="17">
        <v>3.6648250048921929</v>
      </c>
      <c r="V1010" s="17">
        <v>2.5698505035052999</v>
      </c>
      <c r="W1010" s="17">
        <v>2.9269284788996499</v>
      </c>
      <c r="X1010" s="17">
        <v>2.85008326142496</v>
      </c>
      <c r="Y1010" s="17">
        <v>2.7377693051708398</v>
      </c>
      <c r="Z1010" s="17">
        <v>1.6829471097303901</v>
      </c>
      <c r="AA1010" s="17">
        <v>2.7795566122908002</v>
      </c>
      <c r="AB1010" s="17">
        <v>3.2715430508665801</v>
      </c>
      <c r="AC1010" s="17">
        <v>3.1081282040748399</v>
      </c>
      <c r="AD1010" s="17">
        <v>2.9575631118838999</v>
      </c>
      <c r="AE1010" s="17">
        <v>1.0951073335249799</v>
      </c>
      <c r="AF1010" s="17">
        <v>2.7373080264557599</v>
      </c>
      <c r="AG1010" s="17">
        <v>2.74983487026303</v>
      </c>
      <c r="AH1010" s="17">
        <v>2.6177321463515661</v>
      </c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</row>
    <row r="1011" spans="1:83" x14ac:dyDescent="0.3">
      <c r="A1011" s="3">
        <v>55516</v>
      </c>
      <c r="B1011" s="3" t="s">
        <v>1103</v>
      </c>
      <c r="C1011" s="3" t="s">
        <v>446</v>
      </c>
      <c r="D1011" s="3" t="s">
        <v>48</v>
      </c>
      <c r="E1011" s="3" t="s">
        <v>48</v>
      </c>
      <c r="F1011" s="3" t="s">
        <v>58</v>
      </c>
      <c r="G1011" s="3">
        <v>39.859283439999899</v>
      </c>
      <c r="H1011" s="3">
        <v>-79.918038929999895</v>
      </c>
      <c r="I1011" s="17">
        <v>3.444335747416186</v>
      </c>
      <c r="J1011" s="17">
        <v>3.5050778907815578</v>
      </c>
      <c r="K1011" s="17">
        <v>3.4379847242976895</v>
      </c>
      <c r="L1011" s="17">
        <v>3.3964982085941617</v>
      </c>
      <c r="M1011" s="17">
        <v>2.432913807043902</v>
      </c>
      <c r="N1011" s="17">
        <v>4.0802274879249101</v>
      </c>
      <c r="O1011" s="17">
        <v>4.1493166263157137</v>
      </c>
      <c r="P1011" s="17">
        <v>4.0756631957842497</v>
      </c>
      <c r="Q1011" s="17">
        <v>3.3279044473026937</v>
      </c>
      <c r="R1011" s="17">
        <v>3.464770060794518</v>
      </c>
      <c r="S1011" s="17">
        <v>3.136301474821872</v>
      </c>
      <c r="T1011" s="17">
        <v>3.5337869021017356</v>
      </c>
      <c r="U1011" s="17">
        <v>3.4988274862399087</v>
      </c>
      <c r="V1011" s="17">
        <v>2.46023981958299</v>
      </c>
      <c r="W1011" s="17">
        <v>2.50362706484397</v>
      </c>
      <c r="X1011" s="17">
        <v>2.4557033744983499</v>
      </c>
      <c r="Y1011" s="17">
        <v>2.4260701489958301</v>
      </c>
      <c r="Z1011" s="17">
        <v>1.73779557645993</v>
      </c>
      <c r="AA1011" s="17">
        <v>2.91444820566065</v>
      </c>
      <c r="AB1011" s="17">
        <v>2.9637975902255098</v>
      </c>
      <c r="AC1011" s="17">
        <v>2.9111879969887502</v>
      </c>
      <c r="AD1011" s="17">
        <v>2.3770746052162099</v>
      </c>
      <c r="AE1011" s="17">
        <v>2.4748357577103701</v>
      </c>
      <c r="AF1011" s="17">
        <v>2.24021533915848</v>
      </c>
      <c r="AG1011" s="17">
        <v>2.5241335015012401</v>
      </c>
      <c r="AH1011" s="17">
        <v>2.4991624901713632</v>
      </c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</row>
    <row r="1012" spans="1:83" x14ac:dyDescent="0.3">
      <c r="A1012" s="3">
        <v>55518</v>
      </c>
      <c r="B1012" s="3" t="s">
        <v>1104</v>
      </c>
      <c r="C1012" s="3" t="s">
        <v>91</v>
      </c>
      <c r="D1012" s="3" t="s">
        <v>48</v>
      </c>
      <c r="E1012" s="3" t="s">
        <v>48</v>
      </c>
      <c r="F1012" s="3" t="s">
        <v>58</v>
      </c>
      <c r="G1012" s="3">
        <v>34.595182520000002</v>
      </c>
      <c r="H1012" s="3">
        <v>-117.364017399999</v>
      </c>
      <c r="I1012" s="17">
        <v>1.1922369594334163</v>
      </c>
      <c r="J1012" s="17">
        <v>2.3171020988789519</v>
      </c>
      <c r="K1012" s="17">
        <v>1.1368407475155093</v>
      </c>
      <c r="L1012" s="17">
        <v>1.6926055742169279</v>
      </c>
      <c r="M1012" s="17">
        <v>0.76436194038824623</v>
      </c>
      <c r="N1012" s="17">
        <v>2.4144999110727459</v>
      </c>
      <c r="O1012" s="17">
        <v>2.7071035539461059</v>
      </c>
      <c r="P1012" s="17">
        <v>2.4214589644818858</v>
      </c>
      <c r="Q1012" s="17">
        <v>2.8011859305804916</v>
      </c>
      <c r="R1012" s="17">
        <v>3.299292866973488</v>
      </c>
      <c r="S1012" s="17">
        <v>1.4712455329923819</v>
      </c>
      <c r="T1012" s="17">
        <v>2.3581478298335576</v>
      </c>
      <c r="U1012" s="17">
        <v>2.0452813588334946</v>
      </c>
      <c r="V1012" s="17">
        <v>0.85159782816672602</v>
      </c>
      <c r="W1012" s="17">
        <v>1.6550729277706799</v>
      </c>
      <c r="X1012" s="17">
        <v>0.81202910536822104</v>
      </c>
      <c r="Y1012" s="17">
        <v>1.2090039815835201</v>
      </c>
      <c r="Z1012" s="17">
        <v>0.54597281456303304</v>
      </c>
      <c r="AA1012" s="17">
        <v>1.7246427936233899</v>
      </c>
      <c r="AB1012" s="17">
        <v>1.93364539567579</v>
      </c>
      <c r="AC1012" s="17">
        <v>1.72961354605849</v>
      </c>
      <c r="AD1012" s="17">
        <v>2.0008470932717799</v>
      </c>
      <c r="AE1012" s="17">
        <v>2.3566377621239201</v>
      </c>
      <c r="AF1012" s="17">
        <v>1.05088966642313</v>
      </c>
      <c r="AG1012" s="17">
        <v>1.68439130702397</v>
      </c>
      <c r="AH1012" s="17">
        <v>1.460915256309639</v>
      </c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</row>
    <row r="1013" spans="1:83" x14ac:dyDescent="0.3">
      <c r="A1013" s="3">
        <v>55524</v>
      </c>
      <c r="B1013" s="3" t="s">
        <v>1105</v>
      </c>
      <c r="C1013" s="3" t="s">
        <v>446</v>
      </c>
      <c r="D1013" s="3" t="s">
        <v>48</v>
      </c>
      <c r="E1013" s="3" t="s">
        <v>48</v>
      </c>
      <c r="F1013" s="3" t="s">
        <v>58</v>
      </c>
      <c r="G1013" s="3">
        <v>39.737499999999898</v>
      </c>
      <c r="H1013" s="3">
        <v>-76.306666000000007</v>
      </c>
      <c r="I1013" s="17">
        <v>0.90934897258176162</v>
      </c>
      <c r="J1013" s="17">
        <v>1.1769770579315559</v>
      </c>
      <c r="K1013" s="17">
        <v>2.0249256811882561</v>
      </c>
      <c r="L1013" s="17">
        <v>2.3628053110141618</v>
      </c>
      <c r="M1013" s="17">
        <v>2.6601216690309939</v>
      </c>
      <c r="N1013" s="17">
        <v>1.144774562373698</v>
      </c>
      <c r="O1013" s="17">
        <v>2.4658738562549978</v>
      </c>
      <c r="P1013" s="17">
        <v>2.1982798350539041</v>
      </c>
      <c r="Q1013" s="17">
        <v>1.271441562538504</v>
      </c>
      <c r="R1013" s="17">
        <v>0.73657049057053126</v>
      </c>
      <c r="S1013" s="17">
        <v>1.6315498767507659</v>
      </c>
      <c r="T1013" s="17">
        <v>0.89044942198364041</v>
      </c>
      <c r="U1013" s="17">
        <v>1.6266442869287234</v>
      </c>
      <c r="V1013" s="17">
        <v>0.64953498041554403</v>
      </c>
      <c r="W1013" s="17">
        <v>0.84069789852253995</v>
      </c>
      <c r="X1013" s="17">
        <v>1.44637548656304</v>
      </c>
      <c r="Y1013" s="17">
        <v>1.68771807929583</v>
      </c>
      <c r="Z1013" s="17">
        <v>1.90008690645071</v>
      </c>
      <c r="AA1013" s="17">
        <v>0.81769611598121295</v>
      </c>
      <c r="AB1013" s="17">
        <v>1.76133846875357</v>
      </c>
      <c r="AC1013" s="17">
        <v>1.5701998821813601</v>
      </c>
      <c r="AD1013" s="17">
        <v>0.90817254467036002</v>
      </c>
      <c r="AE1013" s="17">
        <v>0.52612177897895096</v>
      </c>
      <c r="AF1013" s="17">
        <v>1.16539276910769</v>
      </c>
      <c r="AG1013" s="17">
        <v>0.63603530141688602</v>
      </c>
      <c r="AH1013" s="17">
        <v>1.1618887763776597</v>
      </c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</row>
    <row r="1014" spans="1:83" x14ac:dyDescent="0.3">
      <c r="A1014" s="3">
        <v>55545</v>
      </c>
      <c r="B1014" s="3" t="s">
        <v>1106</v>
      </c>
      <c r="C1014" s="3" t="s">
        <v>69</v>
      </c>
      <c r="D1014" s="3" t="s">
        <v>48</v>
      </c>
      <c r="E1014" s="3" t="s">
        <v>48</v>
      </c>
      <c r="F1014" s="3" t="s">
        <v>58</v>
      </c>
      <c r="G1014" s="3">
        <v>26.341899850000001</v>
      </c>
      <c r="H1014" s="3">
        <v>-98.175244530000001</v>
      </c>
      <c r="I1014" s="17">
        <v>1.7682945283848459</v>
      </c>
      <c r="J1014" s="17">
        <v>1.588522360043962</v>
      </c>
      <c r="K1014" s="17">
        <v>0.98862656813473415</v>
      </c>
      <c r="L1014" s="17">
        <v>1.7641525529437738</v>
      </c>
      <c r="M1014" s="17">
        <v>1.5837061124484599</v>
      </c>
      <c r="N1014" s="17">
        <v>2.1047104632845617</v>
      </c>
      <c r="O1014" s="17">
        <v>2.1072277575995941</v>
      </c>
      <c r="P1014" s="17">
        <v>2.2585919448498837</v>
      </c>
      <c r="Q1014" s="17">
        <v>2.290068190887554</v>
      </c>
      <c r="R1014" s="17">
        <v>2.2204838023810396</v>
      </c>
      <c r="S1014" s="17">
        <v>2.4590904772258857</v>
      </c>
      <c r="T1014" s="17">
        <v>2.0174531515259098</v>
      </c>
      <c r="U1014" s="17">
        <v>1.9295758258535418</v>
      </c>
      <c r="V1014" s="17">
        <v>1.26306752027489</v>
      </c>
      <c r="W1014" s="17">
        <v>1.1346588286028301</v>
      </c>
      <c r="X1014" s="17">
        <v>0.70616183438195301</v>
      </c>
      <c r="Y1014" s="17">
        <v>1.26010896638841</v>
      </c>
      <c r="Z1014" s="17">
        <v>1.1312186517489</v>
      </c>
      <c r="AA1014" s="17">
        <v>1.50336461663183</v>
      </c>
      <c r="AB1014" s="17">
        <v>1.5051626839997101</v>
      </c>
      <c r="AC1014" s="17">
        <v>1.61327996060706</v>
      </c>
      <c r="AD1014" s="17">
        <v>1.63576299349111</v>
      </c>
      <c r="AE1014" s="17">
        <v>1.5860598588435999</v>
      </c>
      <c r="AF1014" s="17">
        <v>1.7564931980184899</v>
      </c>
      <c r="AG1014" s="17">
        <v>1.44103796537565</v>
      </c>
      <c r="AH1014" s="17">
        <v>1.3782684470382438</v>
      </c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</row>
    <row r="1015" spans="1:83" x14ac:dyDescent="0.3">
      <c r="A1015" s="3">
        <v>55620</v>
      </c>
      <c r="B1015" s="3" t="s">
        <v>1107</v>
      </c>
      <c r="C1015" s="3" t="s">
        <v>47</v>
      </c>
      <c r="D1015" s="3" t="s">
        <v>48</v>
      </c>
      <c r="E1015" s="3" t="s">
        <v>48</v>
      </c>
      <c r="F1015" s="3" t="s">
        <v>58</v>
      </c>
      <c r="G1015" s="3">
        <v>32.690943789999899</v>
      </c>
      <c r="H1015" s="3">
        <v>-92.018225689999895</v>
      </c>
      <c r="I1015" s="17">
        <v>2.5970755812275819</v>
      </c>
      <c r="J1015" s="17">
        <v>1.0931959948401351</v>
      </c>
      <c r="K1015" s="17">
        <v>1.373619614991372</v>
      </c>
      <c r="L1015" s="17">
        <v>2.7014366991162739</v>
      </c>
      <c r="M1015" s="17">
        <v>2.652796237369782</v>
      </c>
      <c r="N1015" s="17">
        <v>2.883684243656202</v>
      </c>
      <c r="O1015" s="17">
        <v>1.1915210535062448</v>
      </c>
      <c r="P1015" s="17">
        <v>1.9343069574863998</v>
      </c>
      <c r="Q1015" s="17">
        <v>0</v>
      </c>
      <c r="R1015" s="17">
        <v>2.6700466410221657</v>
      </c>
      <c r="S1015" s="17">
        <v>2.0598793835047959</v>
      </c>
      <c r="T1015" s="17">
        <v>2.770836130909728</v>
      </c>
      <c r="U1015" s="17">
        <v>2.0023445653582286</v>
      </c>
      <c r="V1015" s="17">
        <v>1.85505398659113</v>
      </c>
      <c r="W1015" s="17">
        <v>0.78085428202866802</v>
      </c>
      <c r="X1015" s="17">
        <v>0.98115686785098</v>
      </c>
      <c r="Y1015" s="17">
        <v>1.92959764222591</v>
      </c>
      <c r="Z1015" s="17">
        <v>1.89485445526413</v>
      </c>
      <c r="AA1015" s="17">
        <v>2.0597744597544301</v>
      </c>
      <c r="AB1015" s="17">
        <v>0.85108646679017497</v>
      </c>
      <c r="AC1015" s="17">
        <v>1.381647826776</v>
      </c>
      <c r="AD1015" s="17">
        <v>0</v>
      </c>
      <c r="AE1015" s="17">
        <v>1.90717617215869</v>
      </c>
      <c r="AF1015" s="17">
        <v>1.47134241678914</v>
      </c>
      <c r="AG1015" s="17">
        <v>1.97916866493552</v>
      </c>
      <c r="AH1015" s="17">
        <v>1.4302461181130208</v>
      </c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</row>
    <row r="1016" spans="1:83" x14ac:dyDescent="0.3">
      <c r="A1016" s="3">
        <v>55641</v>
      </c>
      <c r="B1016" s="3" t="s">
        <v>1108</v>
      </c>
      <c r="C1016" s="3" t="s">
        <v>530</v>
      </c>
      <c r="D1016" s="3" t="s">
        <v>48</v>
      </c>
      <c r="E1016" s="3" t="s">
        <v>48</v>
      </c>
      <c r="F1016" s="3" t="s">
        <v>58</v>
      </c>
      <c r="G1016" s="3">
        <v>42.582760039999897</v>
      </c>
      <c r="H1016" s="3">
        <v>-89.035776720000001</v>
      </c>
      <c r="I1016" s="17">
        <v>2.0741861134056716</v>
      </c>
      <c r="J1016" s="17">
        <v>2.4569651767646441</v>
      </c>
      <c r="K1016" s="17">
        <v>1.9817064877056298</v>
      </c>
      <c r="L1016" s="17">
        <v>0.2153742947180832</v>
      </c>
      <c r="M1016" s="17">
        <v>1.7104332771748878</v>
      </c>
      <c r="N1016" s="17">
        <v>1.8104941359904421</v>
      </c>
      <c r="O1016" s="17">
        <v>2.3434272068460258</v>
      </c>
      <c r="P1016" s="17">
        <v>1.9210580573158658</v>
      </c>
      <c r="Q1016" s="17">
        <v>2.0502693741192317</v>
      </c>
      <c r="R1016" s="17">
        <v>0.51522901028465429</v>
      </c>
      <c r="S1016" s="17">
        <v>0.7102961083288265</v>
      </c>
      <c r="T1016" s="17">
        <v>2.286109949522686</v>
      </c>
      <c r="U1016" s="17">
        <v>1.6717388918192484</v>
      </c>
      <c r="V1016" s="17">
        <v>1.4815615095754799</v>
      </c>
      <c r="W1016" s="17">
        <v>1.75497512626046</v>
      </c>
      <c r="X1016" s="17">
        <v>1.41550463407545</v>
      </c>
      <c r="Y1016" s="17">
        <v>0.15383878194148801</v>
      </c>
      <c r="Z1016" s="17">
        <v>1.22173805512492</v>
      </c>
      <c r="AA1016" s="17">
        <v>1.2932100971360301</v>
      </c>
      <c r="AB1016" s="17">
        <v>1.6738765763185901</v>
      </c>
      <c r="AC1016" s="17">
        <v>1.37218432665419</v>
      </c>
      <c r="AD1016" s="17">
        <v>1.46447812437088</v>
      </c>
      <c r="AE1016" s="17">
        <v>0.36802072163189598</v>
      </c>
      <c r="AF1016" s="17">
        <v>0.50735436309201898</v>
      </c>
      <c r="AG1016" s="17">
        <v>1.63293567823049</v>
      </c>
      <c r="AH1016" s="17">
        <v>1.1940992084423203</v>
      </c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</row>
    <row r="1017" spans="1:83" x14ac:dyDescent="0.3">
      <c r="A1017" s="3">
        <v>55656</v>
      </c>
      <c r="B1017" s="3" t="s">
        <v>1109</v>
      </c>
      <c r="C1017" s="3" t="s">
        <v>91</v>
      </c>
      <c r="D1017" s="3" t="s">
        <v>48</v>
      </c>
      <c r="E1017" s="3" t="s">
        <v>48</v>
      </c>
      <c r="F1017" s="3" t="s">
        <v>58</v>
      </c>
      <c r="G1017" s="3">
        <v>34.95624505</v>
      </c>
      <c r="H1017" s="3">
        <v>-118.8440753</v>
      </c>
      <c r="I1017" s="17">
        <v>2.4955704738100009</v>
      </c>
      <c r="J1017" s="17">
        <v>1.646480637863891</v>
      </c>
      <c r="K1017" s="17">
        <v>1.7913233262620878</v>
      </c>
      <c r="L1017" s="17">
        <v>1.5616737494364894</v>
      </c>
      <c r="M1017" s="17">
        <v>1.529135460631968</v>
      </c>
      <c r="N1017" s="17">
        <v>2.6649897963785585</v>
      </c>
      <c r="O1017" s="17">
        <v>2.9041180681381777</v>
      </c>
      <c r="P1017" s="17">
        <v>2.7205056754727974</v>
      </c>
      <c r="Q1017" s="17">
        <v>2.9319112345001987</v>
      </c>
      <c r="R1017" s="17">
        <v>3.1001206531429428</v>
      </c>
      <c r="S1017" s="17">
        <v>1.9159744784828256</v>
      </c>
      <c r="T1017" s="17">
        <v>2.9140478901323128</v>
      </c>
      <c r="U1017" s="17">
        <v>2.3546230235600825</v>
      </c>
      <c r="V1017" s="17">
        <v>1.7825503384357151</v>
      </c>
      <c r="W1017" s="17">
        <v>1.1760575984742079</v>
      </c>
      <c r="X1017" s="17">
        <v>1.2795166616157769</v>
      </c>
      <c r="Y1017" s="17">
        <v>1.1154812495974924</v>
      </c>
      <c r="Z1017" s="17">
        <v>1.0922396147371201</v>
      </c>
      <c r="AA1017" s="17">
        <v>1.9035641402703991</v>
      </c>
      <c r="AB1017" s="17">
        <v>2.0743700486701271</v>
      </c>
      <c r="AC1017" s="17">
        <v>1.943218339623427</v>
      </c>
      <c r="AD1017" s="17">
        <v>2.094222310357285</v>
      </c>
      <c r="AE1017" s="17">
        <v>2.2143718951021021</v>
      </c>
      <c r="AF1017" s="17">
        <v>1.368553198916304</v>
      </c>
      <c r="AG1017" s="17">
        <v>2.0814627786659381</v>
      </c>
      <c r="AH1017" s="17">
        <v>1.6818735882572018</v>
      </c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</row>
    <row r="1018" spans="1:83" x14ac:dyDescent="0.3">
      <c r="A1018" s="3">
        <v>55661</v>
      </c>
      <c r="B1018" s="3" t="s">
        <v>1110</v>
      </c>
      <c r="C1018" s="3" t="s">
        <v>368</v>
      </c>
      <c r="D1018" s="3" t="s">
        <v>48</v>
      </c>
      <c r="E1018" s="3" t="s">
        <v>48</v>
      </c>
      <c r="F1018" s="3" t="s">
        <v>58</v>
      </c>
      <c r="G1018" s="3">
        <v>43.104866080000001</v>
      </c>
      <c r="H1018" s="3">
        <v>-70.805209419999898</v>
      </c>
      <c r="I1018" s="17">
        <v>0.59532234145577478</v>
      </c>
      <c r="J1018" s="17">
        <v>1.1939733296240749</v>
      </c>
      <c r="K1018" s="17">
        <v>1.0107921479257433</v>
      </c>
      <c r="L1018" s="17">
        <v>0.27104865296712555</v>
      </c>
      <c r="M1018" s="17">
        <v>0.77885144908536696</v>
      </c>
      <c r="N1018" s="17">
        <v>0.85201093550105123</v>
      </c>
      <c r="O1018" s="17">
        <v>1.1827196900242078</v>
      </c>
      <c r="P1018" s="17">
        <v>1.3117089928558798</v>
      </c>
      <c r="Q1018" s="17">
        <v>0.97979097561650186</v>
      </c>
      <c r="R1018" s="17">
        <v>0.36206624624838502</v>
      </c>
      <c r="S1018" s="17">
        <v>0.99301170283772233</v>
      </c>
      <c r="T1018" s="17">
        <v>0.92155020757762762</v>
      </c>
      <c r="U1018" s="17">
        <v>0.86948072484248939</v>
      </c>
      <c r="V1018" s="17">
        <v>0.425230243896982</v>
      </c>
      <c r="W1018" s="17">
        <v>0.85283809258862497</v>
      </c>
      <c r="X1018" s="17">
        <v>0.72199439137553101</v>
      </c>
      <c r="Y1018" s="17">
        <v>0.19360618069080399</v>
      </c>
      <c r="Z1018" s="17">
        <v>0.55632246363240501</v>
      </c>
      <c r="AA1018" s="17">
        <v>0.60857923964360805</v>
      </c>
      <c r="AB1018" s="17">
        <v>0.84479977858872002</v>
      </c>
      <c r="AC1018" s="17">
        <v>0.93693499489705701</v>
      </c>
      <c r="AD1018" s="17">
        <v>0.69985069686892998</v>
      </c>
      <c r="AE1018" s="17">
        <v>0.25861874732027501</v>
      </c>
      <c r="AF1018" s="17">
        <v>0.70929407345551598</v>
      </c>
      <c r="AG1018" s="17">
        <v>0.65825014826973405</v>
      </c>
      <c r="AH1018" s="17">
        <v>0.62105766060177825</v>
      </c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</row>
    <row r="1019" spans="1:83" x14ac:dyDescent="0.3">
      <c r="A1019" s="3">
        <v>55664</v>
      </c>
      <c r="B1019" s="3" t="s">
        <v>1111</v>
      </c>
      <c r="C1019" s="3" t="s">
        <v>69</v>
      </c>
      <c r="D1019" s="3" t="s">
        <v>48</v>
      </c>
      <c r="E1019" s="3" t="s">
        <v>48</v>
      </c>
      <c r="F1019" s="3" t="s">
        <v>58</v>
      </c>
      <c r="G1019" s="3">
        <v>32.39631267</v>
      </c>
      <c r="H1019" s="3">
        <v>-94.435311990000002</v>
      </c>
      <c r="I1019" s="17">
        <v>0.87764037440408138</v>
      </c>
      <c r="J1019" s="17">
        <v>0.81765933362767906</v>
      </c>
      <c r="K1019" s="17">
        <v>0.66995665478620336</v>
      </c>
      <c r="L1019" s="17">
        <v>0.59294081143271382</v>
      </c>
      <c r="M1019" s="17">
        <v>0.7601201753866742</v>
      </c>
      <c r="N1019" s="17">
        <v>1.2314290712809624</v>
      </c>
      <c r="O1019" s="17">
        <v>2.06871800247364</v>
      </c>
      <c r="P1019" s="17">
        <v>2.1046820641181716</v>
      </c>
      <c r="Q1019" s="17">
        <v>1.1596062443523136</v>
      </c>
      <c r="R1019" s="17">
        <v>0.40618758675079053</v>
      </c>
      <c r="S1019" s="17">
        <v>0.46715109908067437</v>
      </c>
      <c r="T1019" s="17">
        <v>1.5889952993490799</v>
      </c>
      <c r="U1019" s="17">
        <v>1.0662837890446653</v>
      </c>
      <c r="V1019" s="17">
        <v>0.626885981717201</v>
      </c>
      <c r="W1019" s="17">
        <v>0.58404238116262797</v>
      </c>
      <c r="X1019" s="17">
        <v>0.47854046770443098</v>
      </c>
      <c r="Y1019" s="17">
        <v>0.42352915102336702</v>
      </c>
      <c r="Z1019" s="17">
        <v>0.54294298241905303</v>
      </c>
      <c r="AA1019" s="17">
        <v>0.87959219377211595</v>
      </c>
      <c r="AB1019" s="17">
        <v>1.4776557160526</v>
      </c>
      <c r="AC1019" s="17">
        <v>1.50334433151298</v>
      </c>
      <c r="AD1019" s="17">
        <v>0.82829017453736697</v>
      </c>
      <c r="AE1019" s="17">
        <v>0.29013399053627897</v>
      </c>
      <c r="AF1019" s="17">
        <v>0.33367935648619601</v>
      </c>
      <c r="AG1019" s="17">
        <v>1.1349966423922</v>
      </c>
      <c r="AH1019" s="17">
        <v>0.76163127788904661</v>
      </c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</row>
    <row r="1020" spans="1:83" x14ac:dyDescent="0.3">
      <c r="A1020" s="3">
        <v>55667</v>
      </c>
      <c r="B1020" s="3" t="s">
        <v>1112</v>
      </c>
      <c r="C1020" s="3" t="s">
        <v>446</v>
      </c>
      <c r="D1020" s="3" t="s">
        <v>48</v>
      </c>
      <c r="E1020" s="3" t="s">
        <v>48</v>
      </c>
      <c r="F1020" s="3" t="s">
        <v>58</v>
      </c>
      <c r="G1020" s="3">
        <v>40.801646329999897</v>
      </c>
      <c r="H1020" s="3">
        <v>-75.107734170000001</v>
      </c>
      <c r="I1020" s="17">
        <v>2.86701747076423</v>
      </c>
      <c r="J1020" s="17">
        <v>2.6696395701707618</v>
      </c>
      <c r="K1020" s="17">
        <v>2.6783016820764258</v>
      </c>
      <c r="L1020" s="17">
        <v>2.3503029422757078</v>
      </c>
      <c r="M1020" s="17">
        <v>2.9669685229549962</v>
      </c>
      <c r="N1020" s="17">
        <v>3.0735820763861921</v>
      </c>
      <c r="O1020" s="17">
        <v>2.9259482000217001</v>
      </c>
      <c r="P1020" s="17">
        <v>3.0836125890282995</v>
      </c>
      <c r="Q1020" s="17">
        <v>3.0930794407166919</v>
      </c>
      <c r="R1020" s="17">
        <v>2.7139674931568498</v>
      </c>
      <c r="S1020" s="17">
        <v>2.3553139521616462</v>
      </c>
      <c r="T1020" s="17">
        <v>2.7560927633402938</v>
      </c>
      <c r="U1020" s="17">
        <v>2.7963491251304529</v>
      </c>
      <c r="V1020" s="17">
        <v>2.0478696219744501</v>
      </c>
      <c r="W1020" s="17">
        <v>1.90688540726483</v>
      </c>
      <c r="X1020" s="17">
        <v>1.9130726300545899</v>
      </c>
      <c r="Y1020" s="17">
        <v>1.6787878159112199</v>
      </c>
      <c r="Z1020" s="17">
        <v>2.1192632306821402</v>
      </c>
      <c r="AA1020" s="17">
        <v>2.1954157688472802</v>
      </c>
      <c r="AB1020" s="17">
        <v>2.0899630000155001</v>
      </c>
      <c r="AC1020" s="17">
        <v>2.2025804207344999</v>
      </c>
      <c r="AD1020" s="17">
        <v>2.2093424576547802</v>
      </c>
      <c r="AE1020" s="17">
        <v>1.93854820939775</v>
      </c>
      <c r="AF1020" s="17">
        <v>1.6823671086868901</v>
      </c>
      <c r="AG1020" s="17">
        <v>1.9686376881002099</v>
      </c>
      <c r="AH1020" s="17">
        <v>1.9973922322360373</v>
      </c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</row>
    <row r="1021" spans="1:83" x14ac:dyDescent="0.3">
      <c r="A1021" s="3">
        <v>55690</v>
      </c>
      <c r="B1021" s="3" t="s">
        <v>1113</v>
      </c>
      <c r="C1021" s="3" t="s">
        <v>446</v>
      </c>
      <c r="D1021" s="3" t="s">
        <v>48</v>
      </c>
      <c r="E1021" s="3" t="s">
        <v>48</v>
      </c>
      <c r="F1021" s="3" t="s">
        <v>58</v>
      </c>
      <c r="G1021" s="3">
        <v>40.618176050000002</v>
      </c>
      <c r="H1021" s="3">
        <v>-75.314138060000005</v>
      </c>
      <c r="I1021" s="17">
        <v>4.7178833702651417</v>
      </c>
      <c r="J1021" s="17">
        <v>2.8411766721966041</v>
      </c>
      <c r="K1021" s="17">
        <v>2.9571912527529904</v>
      </c>
      <c r="L1021" s="17">
        <v>3.0650796563498917</v>
      </c>
      <c r="M1021" s="17">
        <v>5.2243290925944432</v>
      </c>
      <c r="N1021" s="17">
        <v>5.6235266957409262</v>
      </c>
      <c r="O1021" s="17">
        <v>6.4670483217999113</v>
      </c>
      <c r="P1021" s="17">
        <v>6.267256084611228</v>
      </c>
      <c r="Q1021" s="17">
        <v>6.0021007317799633</v>
      </c>
      <c r="R1021" s="17">
        <v>5.0354781624724634</v>
      </c>
      <c r="S1021" s="17">
        <v>2.6917750468824568</v>
      </c>
      <c r="T1021" s="17">
        <v>4.9003140711812421</v>
      </c>
      <c r="U1021" s="17">
        <v>4.6676217034797318</v>
      </c>
      <c r="V1021" s="17">
        <v>3.3699166930465303</v>
      </c>
      <c r="W1021" s="17">
        <v>2.0294119087118601</v>
      </c>
      <c r="X1021" s="17">
        <v>2.112279466252136</v>
      </c>
      <c r="Y1021" s="17">
        <v>2.189342611678494</v>
      </c>
      <c r="Z1021" s="17">
        <v>3.7316636375674599</v>
      </c>
      <c r="AA1021" s="17">
        <v>4.0168047826720903</v>
      </c>
      <c r="AB1021" s="17">
        <v>4.6193202298570792</v>
      </c>
      <c r="AC1021" s="17">
        <v>4.47661148900802</v>
      </c>
      <c r="AD1021" s="17">
        <v>4.2872148084142605</v>
      </c>
      <c r="AE1021" s="17">
        <v>3.59677011605176</v>
      </c>
      <c r="AF1021" s="17">
        <v>1.922696462058898</v>
      </c>
      <c r="AG1021" s="17">
        <v>3.5002243365580297</v>
      </c>
      <c r="AH1021" s="17">
        <v>3.3340155024855225</v>
      </c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</row>
    <row r="1022" spans="1:83" x14ac:dyDescent="0.3">
      <c r="A1022" s="3">
        <v>55694</v>
      </c>
      <c r="B1022" s="3" t="s">
        <v>1114</v>
      </c>
      <c r="C1022" s="3" t="s">
        <v>331</v>
      </c>
      <c r="D1022" s="3" t="s">
        <v>48</v>
      </c>
      <c r="E1022" s="3" t="s">
        <v>48</v>
      </c>
      <c r="F1022" s="3" t="s">
        <v>58</v>
      </c>
      <c r="G1022" s="3">
        <v>33.379668440000003</v>
      </c>
      <c r="H1022" s="3">
        <v>-89.209272960000007</v>
      </c>
      <c r="I1022" s="17">
        <v>1.2760554442430703</v>
      </c>
      <c r="J1022" s="17">
        <v>3.0308892399452381</v>
      </c>
      <c r="K1022" s="17">
        <v>0.729197468811</v>
      </c>
      <c r="L1022" s="17">
        <v>1.2649630940404206</v>
      </c>
      <c r="M1022" s="17">
        <v>1.91894763667831</v>
      </c>
      <c r="N1022" s="17">
        <v>2.1760785743127058</v>
      </c>
      <c r="O1022" s="17">
        <v>1.834291884086606</v>
      </c>
      <c r="P1022" s="17">
        <v>1.4876144333466499</v>
      </c>
      <c r="Q1022" s="17">
        <v>0.84682124459733488</v>
      </c>
      <c r="R1022" s="17">
        <v>1.237409564017417</v>
      </c>
      <c r="S1022" s="17">
        <v>2.2344167774242156</v>
      </c>
      <c r="T1022" s="17">
        <v>0.99350827799007535</v>
      </c>
      <c r="U1022" s="17">
        <v>1.5734823436002026</v>
      </c>
      <c r="V1022" s="17">
        <v>0.91146817445933603</v>
      </c>
      <c r="W1022" s="17">
        <v>2.16492088567517</v>
      </c>
      <c r="X1022" s="17">
        <v>0.52085533486500002</v>
      </c>
      <c r="Y1022" s="17">
        <v>0.903545067171729</v>
      </c>
      <c r="Z1022" s="17">
        <v>1.3706768833416501</v>
      </c>
      <c r="AA1022" s="17">
        <v>1.55434183879479</v>
      </c>
      <c r="AB1022" s="17">
        <v>1.3102084886332901</v>
      </c>
      <c r="AC1022" s="17">
        <v>1.06258173810475</v>
      </c>
      <c r="AD1022" s="17">
        <v>0.60487231756952498</v>
      </c>
      <c r="AE1022" s="17">
        <v>0.883863974298155</v>
      </c>
      <c r="AF1022" s="17">
        <v>1.59601198387444</v>
      </c>
      <c r="AG1022" s="17">
        <v>0.70964876999291104</v>
      </c>
      <c r="AH1022" s="17">
        <v>1.1239159597144306</v>
      </c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</row>
    <row r="1023" spans="1:83" x14ac:dyDescent="0.3">
      <c r="A1023" s="3">
        <v>55700</v>
      </c>
      <c r="B1023" s="3" t="s">
        <v>1115</v>
      </c>
      <c r="C1023" s="3" t="s">
        <v>104</v>
      </c>
      <c r="D1023" s="3" t="s">
        <v>48</v>
      </c>
      <c r="E1023" s="3" t="s">
        <v>48</v>
      </c>
      <c r="F1023" s="3" t="s">
        <v>58</v>
      </c>
      <c r="G1023" s="3">
        <v>46.139996349999898</v>
      </c>
      <c r="H1023" s="3">
        <v>-122.985155399999</v>
      </c>
      <c r="I1023" s="17">
        <v>0.87839774925098268</v>
      </c>
      <c r="J1023" s="17">
        <v>0.47589196762434455</v>
      </c>
      <c r="K1023" s="17">
        <v>0.89300897808920421</v>
      </c>
      <c r="L1023" s="17">
        <v>0.57509557831350933</v>
      </c>
      <c r="M1023" s="17">
        <v>1.101679423543636</v>
      </c>
      <c r="N1023" s="17">
        <v>1.348718955004981</v>
      </c>
      <c r="O1023" s="17">
        <v>1.2422480064939936</v>
      </c>
      <c r="P1023" s="17">
        <v>1.2792168954212255</v>
      </c>
      <c r="Q1023" s="17">
        <v>1.1999461083613934</v>
      </c>
      <c r="R1023" s="17">
        <v>1.3269269575781952</v>
      </c>
      <c r="S1023" s="17">
        <v>1.2771243790841871</v>
      </c>
      <c r="T1023" s="17">
        <v>1.1747427876466421</v>
      </c>
      <c r="U1023" s="17">
        <v>1.068861288918203</v>
      </c>
      <c r="V1023" s="17">
        <v>0.62742696375070195</v>
      </c>
      <c r="W1023" s="17">
        <v>0.33992283401738899</v>
      </c>
      <c r="X1023" s="17">
        <v>0.63786355577800302</v>
      </c>
      <c r="Y1023" s="17">
        <v>0.41078255593822099</v>
      </c>
      <c r="Z1023" s="17">
        <v>0.78691387395974</v>
      </c>
      <c r="AA1023" s="17">
        <v>0.96337068214641497</v>
      </c>
      <c r="AB1023" s="17">
        <v>0.88732000463856697</v>
      </c>
      <c r="AC1023" s="17">
        <v>0.91372635387230405</v>
      </c>
      <c r="AD1023" s="17">
        <v>0.85710436311528104</v>
      </c>
      <c r="AE1023" s="17">
        <v>0.94780496969871098</v>
      </c>
      <c r="AF1023" s="17">
        <v>0.91223169934584802</v>
      </c>
      <c r="AG1023" s="17">
        <v>0.83910199117617301</v>
      </c>
      <c r="AH1023" s="17">
        <v>0.76347234922728779</v>
      </c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</row>
    <row r="1024" spans="1:83" x14ac:dyDescent="0.3">
      <c r="A1024" s="3">
        <v>55701</v>
      </c>
      <c r="B1024" s="3" t="s">
        <v>1116</v>
      </c>
      <c r="C1024" s="3" t="s">
        <v>419</v>
      </c>
      <c r="D1024" s="3" t="s">
        <v>48</v>
      </c>
      <c r="E1024" s="3" t="s">
        <v>48</v>
      </c>
      <c r="F1024" s="3" t="s">
        <v>58</v>
      </c>
      <c r="G1024" s="3">
        <v>41.377116000000001</v>
      </c>
      <c r="H1024" s="3">
        <v>-83.161388000000002</v>
      </c>
      <c r="I1024" s="17">
        <v>2.4046013658111338</v>
      </c>
      <c r="J1024" s="17">
        <v>4.2486412487749012</v>
      </c>
      <c r="K1024" s="17">
        <v>3.9031824788157037</v>
      </c>
      <c r="L1024" s="17">
        <v>1.6326350087673498</v>
      </c>
      <c r="M1024" s="17">
        <v>3.5656234068681658</v>
      </c>
      <c r="N1024" s="17">
        <v>3.2926947004336702</v>
      </c>
      <c r="O1024" s="17">
        <v>4.1593215647827613</v>
      </c>
      <c r="P1024" s="17">
        <v>4.476020130350971</v>
      </c>
      <c r="Q1024" s="17">
        <v>2.5261021546178597</v>
      </c>
      <c r="R1024" s="17">
        <v>3.2894732985013757</v>
      </c>
      <c r="S1024" s="17">
        <v>4.1348518501507003</v>
      </c>
      <c r="T1024" s="17">
        <v>3.49335383778969</v>
      </c>
      <c r="U1024" s="17">
        <v>3.4262721231652007</v>
      </c>
      <c r="V1024" s="17">
        <v>1.71757240415081</v>
      </c>
      <c r="W1024" s="17">
        <v>3.0347437491249298</v>
      </c>
      <c r="X1024" s="17">
        <v>2.7879874848683599</v>
      </c>
      <c r="Y1024" s="17">
        <v>1.1661678634052499</v>
      </c>
      <c r="Z1024" s="17">
        <v>2.5468738620486899</v>
      </c>
      <c r="AA1024" s="17">
        <v>2.3519247860240502</v>
      </c>
      <c r="AB1024" s="17">
        <v>2.9709439748448299</v>
      </c>
      <c r="AC1024" s="17">
        <v>3.1971572359649798</v>
      </c>
      <c r="AD1024" s="17">
        <v>1.8043586818699</v>
      </c>
      <c r="AE1024" s="17">
        <v>2.3496237846438399</v>
      </c>
      <c r="AF1024" s="17">
        <v>2.9534656072505001</v>
      </c>
      <c r="AG1024" s="17">
        <v>2.4952527412783501</v>
      </c>
      <c r="AH1024" s="17">
        <v>2.4473372308322872</v>
      </c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</row>
    <row r="1025" spans="1:83" x14ac:dyDescent="0.3">
      <c r="A1025" s="3">
        <v>55708</v>
      </c>
      <c r="B1025" s="3" t="s">
        <v>1117</v>
      </c>
      <c r="C1025" s="3" t="s">
        <v>69</v>
      </c>
      <c r="D1025" s="3" t="s">
        <v>48</v>
      </c>
      <c r="E1025" s="3" t="s">
        <v>48</v>
      </c>
      <c r="F1025" s="3" t="s">
        <v>127</v>
      </c>
      <c r="G1025" s="3">
        <v>31.832132000000001</v>
      </c>
      <c r="H1025" s="3">
        <v>-94.900639999999896</v>
      </c>
      <c r="I1025" s="17">
        <v>0</v>
      </c>
      <c r="J1025" s="17">
        <v>0.54854449649834791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1.0961271001437189</v>
      </c>
      <c r="Q1025" s="17">
        <v>0.33000882998747855</v>
      </c>
      <c r="R1025" s="17">
        <v>0</v>
      </c>
      <c r="S1025" s="17">
        <v>0</v>
      </c>
      <c r="T1025" s="17">
        <v>0.52346436921503625</v>
      </c>
      <c r="U1025" s="17">
        <v>0.20675848315534109</v>
      </c>
      <c r="V1025" s="17">
        <v>0</v>
      </c>
      <c r="W1025" s="17">
        <v>0.39181749749882</v>
      </c>
      <c r="X1025" s="17">
        <v>0</v>
      </c>
      <c r="Y1025" s="17">
        <v>0</v>
      </c>
      <c r="Z1025" s="17">
        <v>0</v>
      </c>
      <c r="AA1025" s="17">
        <v>0</v>
      </c>
      <c r="AB1025" s="17">
        <v>0</v>
      </c>
      <c r="AC1025" s="17">
        <v>0.78294792867408503</v>
      </c>
      <c r="AD1025" s="17">
        <v>0.23572059284819899</v>
      </c>
      <c r="AE1025" s="17">
        <v>0</v>
      </c>
      <c r="AF1025" s="17">
        <v>0</v>
      </c>
      <c r="AG1025" s="17">
        <v>0.37390312086788302</v>
      </c>
      <c r="AH1025" s="17">
        <v>0.14768463082524366</v>
      </c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</row>
    <row r="1026" spans="1:83" x14ac:dyDescent="0.3">
      <c r="A1026" s="3">
        <v>55710</v>
      </c>
      <c r="B1026" s="3" t="s">
        <v>1118</v>
      </c>
      <c r="C1026" s="3" t="s">
        <v>446</v>
      </c>
      <c r="D1026" s="3" t="s">
        <v>48</v>
      </c>
      <c r="E1026" s="3" t="s">
        <v>48</v>
      </c>
      <c r="F1026" s="3" t="s">
        <v>58</v>
      </c>
      <c r="G1026" s="3">
        <v>40.545343860000003</v>
      </c>
      <c r="H1026" s="3">
        <v>-79.768251860000007</v>
      </c>
      <c r="I1026" s="17">
        <v>2.553019836905202</v>
      </c>
      <c r="J1026" s="17">
        <v>2.534955121039824</v>
      </c>
      <c r="K1026" s="17">
        <v>2.3476601383459839</v>
      </c>
      <c r="L1026" s="17">
        <v>0.44334275049068478</v>
      </c>
      <c r="M1026" s="17">
        <v>1.2442403557572463</v>
      </c>
      <c r="N1026" s="17">
        <v>2.0772994324677279</v>
      </c>
      <c r="O1026" s="17">
        <v>2.7867760841210636</v>
      </c>
      <c r="P1026" s="17">
        <v>2.7402857701183301</v>
      </c>
      <c r="Q1026" s="17">
        <v>2.559670385909</v>
      </c>
      <c r="R1026" s="17">
        <v>2.5459198744103877</v>
      </c>
      <c r="S1026" s="17">
        <v>2.51143576483926</v>
      </c>
      <c r="T1026" s="17">
        <v>2.4069732319569161</v>
      </c>
      <c r="U1026" s="17">
        <v>2.2304173354531076</v>
      </c>
      <c r="V1026" s="17">
        <v>1.82358559778943</v>
      </c>
      <c r="W1026" s="17">
        <v>1.81068222931416</v>
      </c>
      <c r="X1026" s="17">
        <v>1.6769000988185601</v>
      </c>
      <c r="Y1026" s="17">
        <v>0.31667339320763199</v>
      </c>
      <c r="Z1026" s="17">
        <v>0.88874311125517602</v>
      </c>
      <c r="AA1026" s="17">
        <v>1.48378530890552</v>
      </c>
      <c r="AB1026" s="17">
        <v>1.99055434580076</v>
      </c>
      <c r="AC1026" s="17">
        <v>1.9573469786559501</v>
      </c>
      <c r="AD1026" s="17">
        <v>1.828335989935</v>
      </c>
      <c r="AE1026" s="17">
        <v>1.81851419600742</v>
      </c>
      <c r="AF1026" s="17">
        <v>1.7938826891709001</v>
      </c>
      <c r="AG1026" s="17">
        <v>1.7192665942549401</v>
      </c>
      <c r="AH1026" s="17">
        <v>1.5931552396093627</v>
      </c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</row>
    <row r="1027" spans="1:83" x14ac:dyDescent="0.3">
      <c r="A1027" s="3">
        <v>55714</v>
      </c>
      <c r="B1027" s="3" t="s">
        <v>1119</v>
      </c>
      <c r="C1027" s="3" t="s">
        <v>80</v>
      </c>
      <c r="D1027" s="3" t="s">
        <v>48</v>
      </c>
      <c r="E1027" s="3" t="s">
        <v>48</v>
      </c>
      <c r="F1027" s="3" t="s">
        <v>58</v>
      </c>
      <c r="G1027" s="3">
        <v>34.429886109999899</v>
      </c>
      <c r="H1027" s="3">
        <v>-92.832083330000003</v>
      </c>
      <c r="I1027" s="17">
        <v>0</v>
      </c>
      <c r="J1027" s="17">
        <v>0</v>
      </c>
      <c r="K1027" s="17">
        <v>0.30935306574136018</v>
      </c>
      <c r="L1027" s="17">
        <v>0</v>
      </c>
      <c r="M1027" s="17">
        <v>0.33951052062402998</v>
      </c>
      <c r="N1027" s="17">
        <v>9.8432720389584699E-2</v>
      </c>
      <c r="O1027" s="17">
        <v>0.32561646792832782</v>
      </c>
      <c r="P1027" s="17">
        <v>0.10493941866088224</v>
      </c>
      <c r="Q1027" s="17">
        <v>4.4383650456985418E-2</v>
      </c>
      <c r="R1027" s="17">
        <v>0.48753027056407239</v>
      </c>
      <c r="S1027" s="17">
        <v>1.3586204777568065</v>
      </c>
      <c r="T1027" s="17">
        <v>2.1553855878884001</v>
      </c>
      <c r="U1027" s="17">
        <v>0.43954931707320694</v>
      </c>
      <c r="V1027" s="17">
        <v>0</v>
      </c>
      <c r="W1027" s="17">
        <v>0</v>
      </c>
      <c r="X1027" s="17">
        <v>0.22096647552954299</v>
      </c>
      <c r="Y1027" s="17">
        <v>0</v>
      </c>
      <c r="Z1027" s="17">
        <v>0.24250751473144999</v>
      </c>
      <c r="AA1027" s="17">
        <v>7.0309085992560499E-2</v>
      </c>
      <c r="AB1027" s="17">
        <v>0.23258319137737701</v>
      </c>
      <c r="AC1027" s="17">
        <v>7.4956727614915897E-2</v>
      </c>
      <c r="AD1027" s="17">
        <v>3.17026074692753E-2</v>
      </c>
      <c r="AE1027" s="17">
        <v>0.348235907545766</v>
      </c>
      <c r="AF1027" s="17">
        <v>0.97044319839771898</v>
      </c>
      <c r="AG1027" s="17">
        <v>1.539561134206</v>
      </c>
      <c r="AH1027" s="17">
        <v>0.31396379790943357</v>
      </c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</row>
    <row r="1028" spans="1:83" x14ac:dyDescent="0.3">
      <c r="A1028" s="3">
        <v>55736</v>
      </c>
      <c r="B1028" s="3" t="s">
        <v>1120</v>
      </c>
      <c r="C1028" s="3" t="s">
        <v>419</v>
      </c>
      <c r="D1028" s="3" t="s">
        <v>48</v>
      </c>
      <c r="E1028" s="3" t="s">
        <v>48</v>
      </c>
      <c r="F1028" s="3" t="s">
        <v>58</v>
      </c>
      <c r="G1028" s="3">
        <v>38.573155210000003</v>
      </c>
      <c r="H1028" s="3">
        <v>-82.783820210000002</v>
      </c>
      <c r="I1028" s="17">
        <v>8.3096432760568071</v>
      </c>
      <c r="J1028" s="17">
        <v>8.4068024392532319</v>
      </c>
      <c r="K1028" s="17">
        <v>9.759474606009281</v>
      </c>
      <c r="L1028" s="17">
        <v>4.7364889420538763</v>
      </c>
      <c r="M1028" s="17">
        <v>6.8924522317915038</v>
      </c>
      <c r="N1028" s="17">
        <v>7.8560741258493891</v>
      </c>
      <c r="O1028" s="17">
        <v>8.8279040410136371</v>
      </c>
      <c r="P1028" s="17">
        <v>8.0388026093613281</v>
      </c>
      <c r="Q1028" s="17">
        <v>7.2632230093934549</v>
      </c>
      <c r="R1028" s="17">
        <v>5.4418324094104307</v>
      </c>
      <c r="S1028" s="17">
        <v>2.7396323475738278</v>
      </c>
      <c r="T1028" s="17">
        <v>5.1283304050192644</v>
      </c>
      <c r="U1028" s="17">
        <v>6.9523415013253054</v>
      </c>
      <c r="V1028" s="17">
        <v>5.9354594828977199</v>
      </c>
      <c r="W1028" s="17">
        <v>6.0048588851808802</v>
      </c>
      <c r="X1028" s="17">
        <v>6.9710532900066298</v>
      </c>
      <c r="Y1028" s="17">
        <v>3.3832063871813398</v>
      </c>
      <c r="Z1028" s="17">
        <v>4.92318016556536</v>
      </c>
      <c r="AA1028" s="17">
        <v>5.61148151846385</v>
      </c>
      <c r="AB1028" s="17">
        <v>6.3056457435811701</v>
      </c>
      <c r="AC1028" s="17">
        <v>5.74200186382952</v>
      </c>
      <c r="AD1028" s="17">
        <v>5.1880164352810398</v>
      </c>
      <c r="AE1028" s="17">
        <v>3.8870231495788801</v>
      </c>
      <c r="AF1028" s="17">
        <v>1.95688024826702</v>
      </c>
      <c r="AG1028" s="17">
        <v>3.663093146442332</v>
      </c>
      <c r="AH1028" s="17">
        <v>4.9659582152323622</v>
      </c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</row>
    <row r="1029" spans="1:83" x14ac:dyDescent="0.3">
      <c r="A1029" s="3">
        <v>55748</v>
      </c>
      <c r="B1029" s="3" t="s">
        <v>1121</v>
      </c>
      <c r="C1029" s="3" t="s">
        <v>91</v>
      </c>
      <c r="D1029" s="3" t="s">
        <v>48</v>
      </c>
      <c r="E1029" s="3" t="s">
        <v>48</v>
      </c>
      <c r="F1029" s="3" t="s">
        <v>58</v>
      </c>
      <c r="G1029" s="3">
        <v>37.424999999999898</v>
      </c>
      <c r="H1029" s="3">
        <v>-121.931899999999</v>
      </c>
      <c r="I1029" s="17">
        <v>4.8337848195147838E-2</v>
      </c>
      <c r="J1029" s="17">
        <v>1.2052728809604518E-2</v>
      </c>
      <c r="K1029" s="17">
        <v>7.6463119973458671E-2</v>
      </c>
      <c r="L1029" s="17">
        <v>0.54410379524863173</v>
      </c>
      <c r="M1029" s="17">
        <v>0.32480392229676014</v>
      </c>
      <c r="N1029" s="17">
        <v>0.37334824672731598</v>
      </c>
      <c r="O1029" s="17">
        <v>0.2707212287007788</v>
      </c>
      <c r="P1029" s="17">
        <v>0.39448305053738975</v>
      </c>
      <c r="Q1029" s="17">
        <v>0.4568994070140206</v>
      </c>
      <c r="R1029" s="17">
        <v>0.47036206874081876</v>
      </c>
      <c r="S1029" s="17">
        <v>0.45572138491748682</v>
      </c>
      <c r="T1029" s="17">
        <v>0.37316796038593397</v>
      </c>
      <c r="U1029" s="17">
        <v>0.3176662372263877</v>
      </c>
      <c r="V1029" s="17">
        <v>3.4527034425105602E-2</v>
      </c>
      <c r="W1029" s="17">
        <v>8.6090920068603704E-3</v>
      </c>
      <c r="X1029" s="17">
        <v>5.4616514266756198E-2</v>
      </c>
      <c r="Y1029" s="17">
        <v>0.38864556803473699</v>
      </c>
      <c r="Z1029" s="17">
        <v>0.23200280164054299</v>
      </c>
      <c r="AA1029" s="17">
        <v>0.26667731909094</v>
      </c>
      <c r="AB1029" s="17">
        <v>0.193372306214842</v>
      </c>
      <c r="AC1029" s="17">
        <v>0.28177360752670699</v>
      </c>
      <c r="AD1029" s="17">
        <v>0.32635671929572901</v>
      </c>
      <c r="AE1029" s="17">
        <v>0.335972906243442</v>
      </c>
      <c r="AF1029" s="17">
        <v>0.32551527494106203</v>
      </c>
      <c r="AG1029" s="17">
        <v>0.26654854313281001</v>
      </c>
      <c r="AH1029" s="17">
        <v>0.22690445516170551</v>
      </c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</row>
    <row r="1030" spans="1:83" x14ac:dyDescent="0.3">
      <c r="A1030" s="3">
        <v>55749</v>
      </c>
      <c r="B1030" s="3" t="s">
        <v>1122</v>
      </c>
      <c r="C1030" s="3" t="s">
        <v>356</v>
      </c>
      <c r="D1030" s="3" t="s">
        <v>48</v>
      </c>
      <c r="E1030" s="3" t="s">
        <v>48</v>
      </c>
      <c r="F1030" s="3" t="s">
        <v>38</v>
      </c>
      <c r="G1030" s="3">
        <v>45.764305649999898</v>
      </c>
      <c r="H1030" s="3">
        <v>-107.5983087</v>
      </c>
      <c r="I1030" s="17">
        <v>0.81647996855774296</v>
      </c>
      <c r="J1030" s="17">
        <v>5.6448305064111234E-2</v>
      </c>
      <c r="K1030" s="17">
        <v>9.7085031699016611E-2</v>
      </c>
      <c r="L1030" s="17">
        <v>0</v>
      </c>
      <c r="M1030" s="17">
        <v>0.82293402687333317</v>
      </c>
      <c r="N1030" s="17">
        <v>1.63921936702797</v>
      </c>
      <c r="O1030" s="17">
        <v>1.3396901884245473</v>
      </c>
      <c r="P1030" s="17">
        <v>1.1366527092842376</v>
      </c>
      <c r="Q1030" s="17">
        <v>1.299950213403849</v>
      </c>
      <c r="R1030" s="17">
        <v>1.0545525906469946</v>
      </c>
      <c r="S1030" s="17">
        <v>1.2499924121630903</v>
      </c>
      <c r="T1030" s="17">
        <v>0.9268888097300747</v>
      </c>
      <c r="U1030" s="17">
        <v>0.87473478192147058</v>
      </c>
      <c r="V1030" s="17">
        <v>0.58319997754124497</v>
      </c>
      <c r="W1030" s="17">
        <v>4.0320217902936599E-2</v>
      </c>
      <c r="X1030" s="17">
        <v>6.9346451213583293E-2</v>
      </c>
      <c r="Y1030" s="17">
        <v>0</v>
      </c>
      <c r="Z1030" s="17">
        <v>0.58781001919523801</v>
      </c>
      <c r="AA1030" s="17">
        <v>1.1708709764485501</v>
      </c>
      <c r="AB1030" s="17">
        <v>0.95692156316039101</v>
      </c>
      <c r="AC1030" s="17">
        <v>0.81189479234588402</v>
      </c>
      <c r="AD1030" s="17">
        <v>0.92853586671703503</v>
      </c>
      <c r="AE1030" s="17">
        <v>0.75325185046213905</v>
      </c>
      <c r="AF1030" s="17">
        <v>0.89285172297363602</v>
      </c>
      <c r="AG1030" s="17">
        <v>0.66206343552148195</v>
      </c>
      <c r="AH1030" s="17">
        <v>0.62481055851533607</v>
      </c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</row>
    <row r="1031" spans="1:83" x14ac:dyDescent="0.3">
      <c r="A1031" s="3">
        <v>55801</v>
      </c>
      <c r="B1031" s="3" t="s">
        <v>1123</v>
      </c>
      <c r="C1031" s="3" t="s">
        <v>446</v>
      </c>
      <c r="D1031" s="3" t="s">
        <v>48</v>
      </c>
      <c r="E1031" s="3" t="s">
        <v>48</v>
      </c>
      <c r="F1031" s="3" t="s">
        <v>58</v>
      </c>
      <c r="G1031" s="3">
        <v>39.806388890000001</v>
      </c>
      <c r="H1031" s="3">
        <v>-75.420833329999894</v>
      </c>
      <c r="I1031" s="1">
        <v>2.170435469773802</v>
      </c>
      <c r="J1031" s="1">
        <v>2.2811631520042539</v>
      </c>
      <c r="K1031" s="1">
        <v>2.8534587493705019</v>
      </c>
      <c r="L1031" s="1">
        <v>1.6054633977486858</v>
      </c>
      <c r="M1031" s="1">
        <v>2.9824176153034201</v>
      </c>
      <c r="N1031" s="1">
        <v>3.4588042147271483</v>
      </c>
      <c r="O1031" s="1">
        <v>4.3708000719536999</v>
      </c>
      <c r="P1031" s="1">
        <v>4.2614072204206295</v>
      </c>
      <c r="Q1031" s="1">
        <v>4.1663381954115737</v>
      </c>
      <c r="R1031" s="1">
        <v>2.369821560437674</v>
      </c>
      <c r="S1031" s="1">
        <v>2.7487068942013657</v>
      </c>
      <c r="T1031" s="1">
        <v>2.299962218563282</v>
      </c>
      <c r="U1031" s="1">
        <v>2.9693406558884812</v>
      </c>
      <c r="V1031" s="1">
        <v>1.55031104983843</v>
      </c>
      <c r="W1031" s="1">
        <v>1.62940225143161</v>
      </c>
      <c r="X1031" s="1">
        <v>2.0381848209789299</v>
      </c>
      <c r="Y1031" s="1">
        <v>1.14675956982049</v>
      </c>
      <c r="Z1031" s="1">
        <v>2.1302982966453001</v>
      </c>
      <c r="AA1031" s="1">
        <v>2.4705744390908202</v>
      </c>
      <c r="AB1031" s="1">
        <v>3.1220000513955002</v>
      </c>
      <c r="AC1031" s="1">
        <v>3.0438623003004501</v>
      </c>
      <c r="AD1031" s="1">
        <v>2.9759558538654098</v>
      </c>
      <c r="AE1031" s="1">
        <v>1.6927296860269101</v>
      </c>
      <c r="AF1031" s="1">
        <v>1.96336206728669</v>
      </c>
      <c r="AG1031" s="1">
        <v>1.6428301561166301</v>
      </c>
      <c r="AH1031" s="1">
        <v>2.1209576113489153</v>
      </c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</row>
    <row r="1032" spans="1:83" x14ac:dyDescent="0.3">
      <c r="A1032" s="3">
        <v>55818</v>
      </c>
      <c r="B1032" s="3" t="s">
        <v>1124</v>
      </c>
      <c r="C1032" s="3" t="s">
        <v>104</v>
      </c>
      <c r="D1032" s="3" t="s">
        <v>48</v>
      </c>
      <c r="E1032" s="3" t="s">
        <v>48</v>
      </c>
      <c r="F1032" s="3" t="s">
        <v>58</v>
      </c>
      <c r="G1032" s="3">
        <v>47.086119619999899</v>
      </c>
      <c r="H1032" s="3">
        <v>-122.365944299999</v>
      </c>
      <c r="I1032" s="17">
        <v>8.6950919765449463E-4</v>
      </c>
      <c r="J1032" s="17">
        <v>0</v>
      </c>
      <c r="K1032" s="17">
        <v>0</v>
      </c>
      <c r="L1032" s="17">
        <v>0</v>
      </c>
      <c r="M1032" s="17">
        <v>0.80280167115403911</v>
      </c>
      <c r="N1032" s="17">
        <v>1.2598691883468445</v>
      </c>
      <c r="O1032" s="17">
        <v>1.2777513427306109</v>
      </c>
      <c r="P1032" s="17">
        <v>1.250634904374478</v>
      </c>
      <c r="Q1032" s="17">
        <v>1.2796344493108625</v>
      </c>
      <c r="R1032" s="17">
        <v>1.304931004549599</v>
      </c>
      <c r="S1032" s="17">
        <v>0.91115004098968633</v>
      </c>
      <c r="T1032" s="17">
        <v>0.57686515869244503</v>
      </c>
      <c r="U1032" s="17">
        <v>0.72643581279749436</v>
      </c>
      <c r="V1032" s="17">
        <v>6.2107799832463904E-4</v>
      </c>
      <c r="W1032" s="17">
        <v>0</v>
      </c>
      <c r="X1032" s="17">
        <v>0</v>
      </c>
      <c r="Y1032" s="17">
        <v>0</v>
      </c>
      <c r="Z1032" s="17">
        <v>0.57342976511002797</v>
      </c>
      <c r="AA1032" s="17">
        <v>0.89990656310488903</v>
      </c>
      <c r="AB1032" s="17">
        <v>0.91267953052186501</v>
      </c>
      <c r="AC1032" s="17">
        <v>0.89331064598177001</v>
      </c>
      <c r="AD1032" s="17">
        <v>0.91402460665061602</v>
      </c>
      <c r="AE1032" s="17">
        <v>0.93209357467828502</v>
      </c>
      <c r="AF1032" s="17">
        <v>0.65082145784977596</v>
      </c>
      <c r="AG1032" s="17">
        <v>0.41204654192317502</v>
      </c>
      <c r="AH1032" s="17">
        <v>0.51888272342678166</v>
      </c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</row>
    <row r="1033" spans="1:83" x14ac:dyDescent="0.3">
      <c r="A1033" s="3">
        <v>55821</v>
      </c>
      <c r="B1033" s="3" t="s">
        <v>1125</v>
      </c>
      <c r="C1033" s="3" t="s">
        <v>73</v>
      </c>
      <c r="D1033" s="3" t="s">
        <v>48</v>
      </c>
      <c r="E1033" s="3" t="s">
        <v>48</v>
      </c>
      <c r="F1033" s="3" t="s">
        <v>58</v>
      </c>
      <c r="G1033" s="3">
        <v>28.487656000000001</v>
      </c>
      <c r="H1033" s="3">
        <v>-81.166984999999897</v>
      </c>
      <c r="I1033" s="17">
        <v>0.26547797164441139</v>
      </c>
      <c r="J1033" s="17">
        <v>0.55429331312900298</v>
      </c>
      <c r="K1033" s="17">
        <v>1.0464566353245801</v>
      </c>
      <c r="L1033" s="17">
        <v>1.4823749708543579</v>
      </c>
      <c r="M1033" s="17">
        <v>1.9478266957597838</v>
      </c>
      <c r="N1033" s="17">
        <v>2.095645254353546</v>
      </c>
      <c r="O1033" s="17">
        <v>1.7782883065077197</v>
      </c>
      <c r="P1033" s="17">
        <v>1.8145205863932978</v>
      </c>
      <c r="Q1033" s="17">
        <v>1.5905068013655101</v>
      </c>
      <c r="R1033" s="17">
        <v>1.9949090006882957</v>
      </c>
      <c r="S1033" s="17">
        <v>1.2724264627257371</v>
      </c>
      <c r="T1033" s="17">
        <v>0.66355152963553576</v>
      </c>
      <c r="U1033" s="17">
        <v>1.379700739592189</v>
      </c>
      <c r="V1033" s="17">
        <v>0.18962712260315101</v>
      </c>
      <c r="W1033" s="17">
        <v>0.39592379509214498</v>
      </c>
      <c r="X1033" s="17">
        <v>0.747469025231843</v>
      </c>
      <c r="Y1033" s="17">
        <v>1.0588392648959699</v>
      </c>
      <c r="Z1033" s="17">
        <v>1.39130478268556</v>
      </c>
      <c r="AA1033" s="17">
        <v>1.4968894673953901</v>
      </c>
      <c r="AB1033" s="17">
        <v>1.2702059332197999</v>
      </c>
      <c r="AC1033" s="17">
        <v>1.29608613313807</v>
      </c>
      <c r="AD1033" s="17">
        <v>1.1360762866896501</v>
      </c>
      <c r="AE1033" s="17">
        <v>1.4249350004916399</v>
      </c>
      <c r="AF1033" s="17">
        <v>0.908876044804098</v>
      </c>
      <c r="AG1033" s="17">
        <v>0.47396537831109697</v>
      </c>
      <c r="AH1033" s="17">
        <v>0.98550052828013501</v>
      </c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</row>
    <row r="1034" spans="1:83" x14ac:dyDescent="0.3">
      <c r="A1034" s="3">
        <v>55835</v>
      </c>
      <c r="B1034" s="3" t="s">
        <v>1126</v>
      </c>
      <c r="C1034" s="3" t="s">
        <v>114</v>
      </c>
      <c r="D1034" s="3" t="s">
        <v>48</v>
      </c>
      <c r="E1034" s="3" t="s">
        <v>48</v>
      </c>
      <c r="F1034" s="3" t="s">
        <v>58</v>
      </c>
      <c r="G1034" s="3">
        <v>40.090405390000001</v>
      </c>
      <c r="H1034" s="3">
        <v>-104.595482099999</v>
      </c>
      <c r="I1034" s="17">
        <v>1.4736154950688358</v>
      </c>
      <c r="J1034" s="17">
        <v>1.5660910962676557</v>
      </c>
      <c r="K1034" s="17">
        <v>0</v>
      </c>
      <c r="L1034" s="17">
        <v>0</v>
      </c>
      <c r="M1034" s="17">
        <v>4.7190574743560358E-2</v>
      </c>
      <c r="N1034" s="17">
        <v>1.5268335601752241</v>
      </c>
      <c r="O1034" s="17">
        <v>1.8378819974231078</v>
      </c>
      <c r="P1034" s="17">
        <v>1.4888229881872621</v>
      </c>
      <c r="Q1034" s="17">
        <v>1.7289445890346418</v>
      </c>
      <c r="R1034" s="17">
        <v>1.4922437541361837</v>
      </c>
      <c r="S1034" s="17">
        <v>2.3595439876625957</v>
      </c>
      <c r="T1034" s="17">
        <v>1.778138465528502</v>
      </c>
      <c r="U1034" s="17">
        <v>1.2711367296695324</v>
      </c>
      <c r="V1034" s="17">
        <v>1.0525824964777399</v>
      </c>
      <c r="W1034" s="17">
        <v>1.1186364973340399</v>
      </c>
      <c r="X1034" s="17">
        <v>0</v>
      </c>
      <c r="Y1034" s="17">
        <v>0</v>
      </c>
      <c r="Z1034" s="17">
        <v>3.37075533882574E-2</v>
      </c>
      <c r="AA1034" s="17">
        <v>1.0905954001251601</v>
      </c>
      <c r="AB1034" s="17">
        <v>1.31277285530222</v>
      </c>
      <c r="AC1034" s="17">
        <v>1.0634449915623301</v>
      </c>
      <c r="AD1034" s="17">
        <v>1.2349604207390299</v>
      </c>
      <c r="AE1034" s="17">
        <v>1.0658883958115599</v>
      </c>
      <c r="AF1034" s="17">
        <v>1.68538856261614</v>
      </c>
      <c r="AG1034" s="17">
        <v>1.2700989039489301</v>
      </c>
      <c r="AH1034" s="17">
        <v>0.90795480690680885</v>
      </c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</row>
    <row r="1035" spans="1:83" x14ac:dyDescent="0.3">
      <c r="A1035" s="3">
        <v>55853</v>
      </c>
      <c r="B1035" s="3" t="s">
        <v>1127</v>
      </c>
      <c r="C1035" s="3" t="s">
        <v>91</v>
      </c>
      <c r="D1035" s="3" t="s">
        <v>48</v>
      </c>
      <c r="E1035" s="3" t="s">
        <v>48</v>
      </c>
      <c r="F1035" s="3" t="s">
        <v>58</v>
      </c>
      <c r="G1035" s="3">
        <v>33.738773000000002</v>
      </c>
      <c r="H1035" s="3">
        <v>-117.169657999999</v>
      </c>
      <c r="I1035" s="17">
        <v>0</v>
      </c>
      <c r="J1035" s="17">
        <v>0</v>
      </c>
      <c r="K1035" s="17">
        <v>0</v>
      </c>
      <c r="L1035" s="17">
        <v>0</v>
      </c>
      <c r="M1035" s="17">
        <v>0</v>
      </c>
      <c r="N1035" s="17">
        <v>0.40884051334748162</v>
      </c>
      <c r="O1035" s="17">
        <v>0.68890985622592871</v>
      </c>
      <c r="P1035" s="17">
        <v>2.6218510177742287</v>
      </c>
      <c r="Q1035" s="17">
        <v>2.3179629808137654</v>
      </c>
      <c r="R1035" s="17">
        <v>0.6551506714265114</v>
      </c>
      <c r="S1035" s="17">
        <v>0</v>
      </c>
      <c r="T1035" s="17">
        <v>0</v>
      </c>
      <c r="U1035" s="17">
        <v>0.56095167872072382</v>
      </c>
      <c r="V1035" s="17">
        <v>0</v>
      </c>
      <c r="W1035" s="17">
        <v>0</v>
      </c>
      <c r="X1035" s="17">
        <v>0</v>
      </c>
      <c r="Y1035" s="17">
        <v>0</v>
      </c>
      <c r="Z1035" s="17">
        <v>0</v>
      </c>
      <c r="AA1035" s="17">
        <v>0.29202893810534403</v>
      </c>
      <c r="AB1035" s="17">
        <v>0.4920784687328062</v>
      </c>
      <c r="AC1035" s="17">
        <v>1.872750726981592</v>
      </c>
      <c r="AD1035" s="17">
        <v>1.6556878434384039</v>
      </c>
      <c r="AE1035" s="17">
        <v>0.46796476530465098</v>
      </c>
      <c r="AF1035" s="17">
        <v>0</v>
      </c>
      <c r="AG1035" s="17">
        <v>0</v>
      </c>
      <c r="AH1035" s="17">
        <v>0.40067977051480264</v>
      </c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</row>
    <row r="1036" spans="1:83" x14ac:dyDescent="0.3">
      <c r="A1036" s="3">
        <v>55856</v>
      </c>
      <c r="B1036" s="3" t="s">
        <v>1128</v>
      </c>
      <c r="C1036" s="3" t="s">
        <v>86</v>
      </c>
      <c r="D1036" s="3" t="s">
        <v>48</v>
      </c>
      <c r="E1036" s="3" t="s">
        <v>48</v>
      </c>
      <c r="F1036" s="3" t="s">
        <v>38</v>
      </c>
      <c r="G1036" s="3">
        <v>38.279167000000001</v>
      </c>
      <c r="H1036" s="3">
        <v>-89.666944000000001</v>
      </c>
      <c r="I1036" s="17">
        <v>16.074333426787831</v>
      </c>
      <c r="J1036" s="17">
        <v>12.072857040772249</v>
      </c>
      <c r="K1036" s="17">
        <v>10.06383798733656</v>
      </c>
      <c r="L1036" s="17">
        <v>9.3096622438576535</v>
      </c>
      <c r="M1036" s="17">
        <v>11.422301290007468</v>
      </c>
      <c r="N1036" s="17">
        <v>20.453929300294838</v>
      </c>
      <c r="O1036" s="17">
        <v>19.411799905446102</v>
      </c>
      <c r="P1036" s="17">
        <v>18.124827886449644</v>
      </c>
      <c r="Q1036" s="17">
        <v>18.501471823646462</v>
      </c>
      <c r="R1036" s="17">
        <v>13.075816384147286</v>
      </c>
      <c r="S1036" s="17">
        <v>16.870767404021777</v>
      </c>
      <c r="T1036" s="17">
        <v>15.42544708857999</v>
      </c>
      <c r="U1036" s="17">
        <v>15.078532063911361</v>
      </c>
      <c r="V1036" s="17">
        <v>11.48166673341988</v>
      </c>
      <c r="W1036" s="17">
        <v>8.6234693148373207</v>
      </c>
      <c r="X1036" s="17">
        <v>7.1884557052404006</v>
      </c>
      <c r="Y1036" s="17">
        <v>6.6497587456126102</v>
      </c>
      <c r="Z1036" s="17">
        <v>8.1587866357196202</v>
      </c>
      <c r="AA1036" s="17">
        <v>14.6099495002106</v>
      </c>
      <c r="AB1036" s="17">
        <v>13.865571361032931</v>
      </c>
      <c r="AC1036" s="17">
        <v>12.946305633178319</v>
      </c>
      <c r="AD1036" s="17">
        <v>13.215337016890331</v>
      </c>
      <c r="AE1036" s="17">
        <v>9.3398688458194901</v>
      </c>
      <c r="AF1036" s="17">
        <v>12.05054814572984</v>
      </c>
      <c r="AG1036" s="17">
        <v>11.018176491842851</v>
      </c>
      <c r="AH1036" s="17">
        <v>10.77038004565097</v>
      </c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</row>
    <row r="1037" spans="1:83" x14ac:dyDescent="0.3">
      <c r="A1037" s="3">
        <v>55927</v>
      </c>
      <c r="B1037" s="3" t="s">
        <v>340</v>
      </c>
      <c r="C1037" s="3" t="s">
        <v>71</v>
      </c>
      <c r="D1037" s="3" t="s">
        <v>48</v>
      </c>
      <c r="E1037" s="3" t="s">
        <v>48</v>
      </c>
      <c r="F1037" s="3" t="s">
        <v>58</v>
      </c>
      <c r="G1037" s="3">
        <v>32.359372219999898</v>
      </c>
      <c r="H1037" s="3">
        <v>-81.124033330000003</v>
      </c>
      <c r="I1037" s="17">
        <v>2.8845504093469279</v>
      </c>
      <c r="J1037" s="17">
        <v>3.0729897000587818</v>
      </c>
      <c r="K1037" s="17">
        <v>3.4598292543308196</v>
      </c>
      <c r="L1037" s="17">
        <v>2.6182210051856458</v>
      </c>
      <c r="M1037" s="17">
        <v>4.1310771948500173</v>
      </c>
      <c r="N1037" s="17">
        <v>4.5035939703916412</v>
      </c>
      <c r="O1037" s="17">
        <v>4.8995671029405798</v>
      </c>
      <c r="P1037" s="17">
        <v>4.6878548863226079</v>
      </c>
      <c r="Q1037" s="17">
        <v>3.9061221924155056</v>
      </c>
      <c r="R1037" s="17">
        <v>4.6816001262089637</v>
      </c>
      <c r="S1037" s="17">
        <v>4.4135773052644698</v>
      </c>
      <c r="T1037" s="17">
        <v>3.4539784474328421</v>
      </c>
      <c r="U1037" s="17">
        <v>3.8998392489418614</v>
      </c>
      <c r="V1037" s="17">
        <v>2.0603931495335202</v>
      </c>
      <c r="W1037" s="17">
        <v>2.19499264289913</v>
      </c>
      <c r="X1037" s="17">
        <v>2.4713066102362999</v>
      </c>
      <c r="Y1037" s="17">
        <v>1.8701578608468901</v>
      </c>
      <c r="Z1037" s="17">
        <v>2.95076942489287</v>
      </c>
      <c r="AA1037" s="17">
        <v>3.2168528359940298</v>
      </c>
      <c r="AB1037" s="17">
        <v>3.4996907878146999</v>
      </c>
      <c r="AC1037" s="17">
        <v>3.3484677759447199</v>
      </c>
      <c r="AD1037" s="17">
        <v>2.79008728029679</v>
      </c>
      <c r="AE1037" s="17">
        <v>3.3440000901492599</v>
      </c>
      <c r="AF1037" s="17">
        <v>3.1525552180460501</v>
      </c>
      <c r="AG1037" s="17">
        <v>2.4671274624520301</v>
      </c>
      <c r="AH1037" s="17">
        <v>2.7855994635299011</v>
      </c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</row>
    <row r="1038" spans="1:83" x14ac:dyDescent="0.3">
      <c r="A1038" s="3">
        <v>55965</v>
      </c>
      <c r="B1038" s="3" t="s">
        <v>1129</v>
      </c>
      <c r="C1038" s="3" t="s">
        <v>154</v>
      </c>
      <c r="D1038" s="3" t="s">
        <v>48</v>
      </c>
      <c r="E1038" s="3" t="s">
        <v>48</v>
      </c>
      <c r="F1038" s="3" t="s">
        <v>58</v>
      </c>
      <c r="G1038" s="3">
        <v>33.406168370000003</v>
      </c>
      <c r="H1038" s="3">
        <v>-85.03685729</v>
      </c>
      <c r="I1038" s="17">
        <v>4.7256800634301577</v>
      </c>
      <c r="J1038" s="17">
        <v>4.7733634054916738</v>
      </c>
      <c r="K1038" s="17">
        <v>4.693028318014778</v>
      </c>
      <c r="L1038" s="17">
        <v>3.8964341281991297</v>
      </c>
      <c r="M1038" s="17">
        <v>3.1309660128995218</v>
      </c>
      <c r="N1038" s="17">
        <v>5.4711190542770014</v>
      </c>
      <c r="O1038" s="17">
        <v>5.4335224486599554</v>
      </c>
      <c r="P1038" s="17">
        <v>5.6151919924804341</v>
      </c>
      <c r="Q1038" s="17">
        <v>5.2285016153194022</v>
      </c>
      <c r="R1038" s="17">
        <v>5.6172944759121677</v>
      </c>
      <c r="S1038" s="17">
        <v>4.2198984625031075</v>
      </c>
      <c r="T1038" s="17">
        <v>4.5646856865844221</v>
      </c>
      <c r="U1038" s="17">
        <v>4.7817101701373987</v>
      </c>
      <c r="V1038" s="17">
        <v>3.3754857595929701</v>
      </c>
      <c r="W1038" s="17">
        <v>3.4095452896369096</v>
      </c>
      <c r="X1038" s="17">
        <v>3.35216308429627</v>
      </c>
      <c r="Y1038" s="17">
        <v>2.7831672344279501</v>
      </c>
      <c r="Z1038" s="17">
        <v>2.2364042949282301</v>
      </c>
      <c r="AA1038" s="17">
        <v>3.9079421816264297</v>
      </c>
      <c r="AB1038" s="17">
        <v>3.8810874633285399</v>
      </c>
      <c r="AC1038" s="17">
        <v>4.0108514232003101</v>
      </c>
      <c r="AD1038" s="17">
        <v>3.7346440109424299</v>
      </c>
      <c r="AE1038" s="17">
        <v>4.0123531970801203</v>
      </c>
      <c r="AF1038" s="17">
        <v>3.0142131875022198</v>
      </c>
      <c r="AG1038" s="17">
        <v>3.2604897761317302</v>
      </c>
      <c r="AH1038" s="17">
        <v>3.415507264383856</v>
      </c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</row>
    <row r="1039" spans="1:83" x14ac:dyDescent="0.3">
      <c r="A1039" s="3">
        <v>55966</v>
      </c>
      <c r="B1039" s="3" t="s">
        <v>1130</v>
      </c>
      <c r="C1039" s="3" t="s">
        <v>54</v>
      </c>
      <c r="D1039" s="3" t="s">
        <v>48</v>
      </c>
      <c r="E1039" s="3" t="s">
        <v>48</v>
      </c>
      <c r="F1039" s="3" t="s">
        <v>58</v>
      </c>
      <c r="G1039" s="3">
        <v>60.676538999999899</v>
      </c>
      <c r="H1039" s="3">
        <v>-151.377713</v>
      </c>
      <c r="I1039" s="17">
        <v>0.42673844040929776</v>
      </c>
      <c r="J1039" s="17">
        <v>0.39733736116558815</v>
      </c>
      <c r="K1039" s="17">
        <v>0.3531044264868064</v>
      </c>
      <c r="L1039" s="17">
        <v>0.42320133061367421</v>
      </c>
      <c r="M1039" s="17">
        <v>0.40811919557032683</v>
      </c>
      <c r="N1039" s="17">
        <v>0.296125817469027</v>
      </c>
      <c r="O1039" s="17">
        <v>0.37813125352193094</v>
      </c>
      <c r="P1039" s="17">
        <v>0.36488419760723978</v>
      </c>
      <c r="Q1039" s="17">
        <v>0.28995753673888397</v>
      </c>
      <c r="R1039" s="17">
        <v>0.255305997993585</v>
      </c>
      <c r="S1039" s="17">
        <v>0.42044045575790862</v>
      </c>
      <c r="T1039" s="17">
        <v>0.4185983780917078</v>
      </c>
      <c r="U1039" s="17">
        <v>0.36922887372638091</v>
      </c>
      <c r="V1039" s="17">
        <v>0.30481317172092698</v>
      </c>
      <c r="W1039" s="17">
        <v>0.28381240083256298</v>
      </c>
      <c r="X1039" s="17">
        <v>0.25221744749057601</v>
      </c>
      <c r="Y1039" s="17">
        <v>0.30228666472405302</v>
      </c>
      <c r="Z1039" s="17">
        <v>0.29151371112166202</v>
      </c>
      <c r="AA1039" s="17">
        <v>0.21151844104930501</v>
      </c>
      <c r="AB1039" s="17">
        <v>0.27009375251566498</v>
      </c>
      <c r="AC1039" s="17">
        <v>0.260631569719457</v>
      </c>
      <c r="AD1039" s="17">
        <v>0.20711252624206</v>
      </c>
      <c r="AE1039" s="17">
        <v>0.182361427138275</v>
      </c>
      <c r="AF1039" s="17">
        <v>0.30031461125564901</v>
      </c>
      <c r="AG1039" s="17">
        <v>0.29899884149407702</v>
      </c>
      <c r="AH1039" s="17">
        <v>0.26373490980455777</v>
      </c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</row>
    <row r="1040" spans="1:83" x14ac:dyDescent="0.3">
      <c r="A1040" s="3">
        <v>55970</v>
      </c>
      <c r="B1040" s="3" t="s">
        <v>1131</v>
      </c>
      <c r="C1040" s="3" t="s">
        <v>91</v>
      </c>
      <c r="D1040" s="3" t="s">
        <v>48</v>
      </c>
      <c r="E1040" s="3" t="s">
        <v>48</v>
      </c>
      <c r="F1040" s="3" t="s">
        <v>58</v>
      </c>
      <c r="G1040" s="3">
        <v>38.338494490000002</v>
      </c>
      <c r="H1040" s="3">
        <v>-121.12439790000001</v>
      </c>
      <c r="I1040" s="17">
        <v>2.1078729256775817</v>
      </c>
      <c r="J1040" s="17">
        <v>2.0903199129326917</v>
      </c>
      <c r="K1040" s="17">
        <v>1.7474145439569</v>
      </c>
      <c r="L1040" s="17">
        <v>1.1469269712746608</v>
      </c>
      <c r="M1040" s="17">
        <v>2.1306457140552917</v>
      </c>
      <c r="N1040" s="17">
        <v>1.9477685727872258</v>
      </c>
      <c r="O1040" s="17">
        <v>1.8372893049933656</v>
      </c>
      <c r="P1040" s="17">
        <v>1.9771477792978938</v>
      </c>
      <c r="Q1040" s="17">
        <v>1.9170014856933359</v>
      </c>
      <c r="R1040" s="17">
        <v>2.1629094503088657</v>
      </c>
      <c r="S1040" s="17">
        <v>1.4469824164685818</v>
      </c>
      <c r="T1040" s="17">
        <v>2.1185880089653577</v>
      </c>
      <c r="U1040" s="17">
        <v>1.887197919160938</v>
      </c>
      <c r="V1040" s="17">
        <v>1.50562351834113</v>
      </c>
      <c r="W1040" s="17">
        <v>1.4930856520947799</v>
      </c>
      <c r="X1040" s="17">
        <v>1.2481532456835001</v>
      </c>
      <c r="Y1040" s="17">
        <v>0.81923355091047201</v>
      </c>
      <c r="Z1040" s="17">
        <v>1.52188979575378</v>
      </c>
      <c r="AA1040" s="17">
        <v>1.39126326627659</v>
      </c>
      <c r="AB1040" s="17">
        <v>1.3123495035666899</v>
      </c>
      <c r="AC1040" s="17">
        <v>1.41224841378421</v>
      </c>
      <c r="AD1040" s="17">
        <v>1.36928677549524</v>
      </c>
      <c r="AE1040" s="17">
        <v>1.5449353216491899</v>
      </c>
      <c r="AF1040" s="17">
        <v>1.0335588689061299</v>
      </c>
      <c r="AG1040" s="17">
        <v>1.51327714926097</v>
      </c>
      <c r="AH1040" s="17">
        <v>1.3479985136863843</v>
      </c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</row>
    <row r="1041" spans="1:83" x14ac:dyDescent="0.3">
      <c r="A1041" s="3">
        <v>55977</v>
      </c>
      <c r="B1041" s="3" t="s">
        <v>1132</v>
      </c>
      <c r="C1041" s="3" t="s">
        <v>56</v>
      </c>
      <c r="D1041" s="3" t="s">
        <v>48</v>
      </c>
      <c r="E1041" s="3" t="s">
        <v>48</v>
      </c>
      <c r="F1041" s="3" t="s">
        <v>58</v>
      </c>
      <c r="G1041" s="3">
        <v>36.716557260000002</v>
      </c>
      <c r="H1041" s="3">
        <v>-108.2148629</v>
      </c>
      <c r="I1041" s="17">
        <v>0</v>
      </c>
      <c r="J1041" s="17">
        <v>0</v>
      </c>
      <c r="K1041" s="17">
        <v>0.1485249504870908</v>
      </c>
      <c r="L1041" s="17">
        <v>0.26164620217699036</v>
      </c>
      <c r="M1041" s="17">
        <v>0.52125973429632055</v>
      </c>
      <c r="N1041" s="17">
        <v>0.4595674013137816</v>
      </c>
      <c r="O1041" s="17">
        <v>0.26063633346801679</v>
      </c>
      <c r="P1041" s="17">
        <v>0.33065394949359078</v>
      </c>
      <c r="Q1041" s="17">
        <v>0.1809580746080254</v>
      </c>
      <c r="R1041" s="17">
        <v>0.31957904646223778</v>
      </c>
      <c r="S1041" s="17">
        <v>0.28244687136002122</v>
      </c>
      <c r="T1041" s="17">
        <v>0.32575398651014237</v>
      </c>
      <c r="U1041" s="17">
        <v>0.25928001234521625</v>
      </c>
      <c r="V1041" s="17">
        <v>0</v>
      </c>
      <c r="W1041" s="17">
        <v>0</v>
      </c>
      <c r="X1041" s="17">
        <v>0.10608925034792201</v>
      </c>
      <c r="Y1041" s="17">
        <v>0.186890144412136</v>
      </c>
      <c r="Z1041" s="17">
        <v>0.37232838164022902</v>
      </c>
      <c r="AA1041" s="17">
        <v>0.32826242950984402</v>
      </c>
      <c r="AB1041" s="17">
        <v>0.186168809620012</v>
      </c>
      <c r="AC1041" s="17">
        <v>0.236181392495422</v>
      </c>
      <c r="AD1041" s="17">
        <v>0.12925576757716101</v>
      </c>
      <c r="AE1041" s="17">
        <v>0.228270747473027</v>
      </c>
      <c r="AF1041" s="17">
        <v>0.20174776525715801</v>
      </c>
      <c r="AG1041" s="17">
        <v>0.23268141893581601</v>
      </c>
      <c r="AH1041" s="17">
        <v>0.18520000881801163</v>
      </c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</row>
    <row r="1042" spans="1:83" x14ac:dyDescent="0.3">
      <c r="A1042" s="3">
        <v>55985</v>
      </c>
      <c r="B1042" s="3" t="s">
        <v>1133</v>
      </c>
      <c r="C1042" s="3" t="s">
        <v>91</v>
      </c>
      <c r="D1042" s="3" t="s">
        <v>48</v>
      </c>
      <c r="E1042" s="3" t="s">
        <v>48</v>
      </c>
      <c r="F1042" s="3" t="s">
        <v>58</v>
      </c>
      <c r="G1042" s="3">
        <v>33.119664520000001</v>
      </c>
      <c r="H1042" s="3">
        <v>-117.117438199999</v>
      </c>
      <c r="I1042" s="17">
        <v>1.9369080333475177</v>
      </c>
      <c r="J1042" s="17">
        <v>1.6890394486267819</v>
      </c>
      <c r="K1042" s="17">
        <v>1.8271944440649761</v>
      </c>
      <c r="L1042" s="17">
        <v>0.54199939897482963</v>
      </c>
      <c r="M1042" s="17">
        <v>0</v>
      </c>
      <c r="N1042" s="17">
        <v>2.0118996892988137</v>
      </c>
      <c r="O1042" s="17">
        <v>2.1588068202467201</v>
      </c>
      <c r="P1042" s="17">
        <v>2.1486418578894497</v>
      </c>
      <c r="Q1042" s="17">
        <v>2.2966539246644979</v>
      </c>
      <c r="R1042" s="17">
        <v>2.4603253223306099</v>
      </c>
      <c r="S1042" s="17">
        <v>1.8428358937804619</v>
      </c>
      <c r="T1042" s="17">
        <v>1.6584844365840938</v>
      </c>
      <c r="U1042" s="17">
        <v>1.7150574249629378</v>
      </c>
      <c r="V1042" s="17">
        <v>1.3835057381053699</v>
      </c>
      <c r="W1042" s="17">
        <v>1.20645674901913</v>
      </c>
      <c r="X1042" s="17">
        <v>1.3051388886178401</v>
      </c>
      <c r="Y1042" s="17">
        <v>0.38714242783916403</v>
      </c>
      <c r="Z1042" s="17">
        <v>0</v>
      </c>
      <c r="AA1042" s="17">
        <v>1.4370712066420099</v>
      </c>
      <c r="AB1042" s="17">
        <v>1.5420048716048</v>
      </c>
      <c r="AC1042" s="17">
        <v>1.53474418420675</v>
      </c>
      <c r="AD1042" s="17">
        <v>1.64046708904607</v>
      </c>
      <c r="AE1042" s="17">
        <v>1.7573752302361501</v>
      </c>
      <c r="AF1042" s="17">
        <v>1.3163113527003301</v>
      </c>
      <c r="AG1042" s="17">
        <v>1.18463174041721</v>
      </c>
      <c r="AH1042" s="17">
        <v>1.2250410178306701</v>
      </c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</row>
    <row r="1043" spans="1:83" x14ac:dyDescent="0.3">
      <c r="A1043" s="3">
        <v>55990</v>
      </c>
      <c r="B1043" s="3" t="s">
        <v>422</v>
      </c>
      <c r="C1043" s="3" t="s">
        <v>419</v>
      </c>
      <c r="D1043" s="3" t="s">
        <v>48</v>
      </c>
      <c r="E1043" s="3" t="s">
        <v>48</v>
      </c>
      <c r="F1043" s="3" t="s">
        <v>58</v>
      </c>
      <c r="G1043" s="3">
        <v>41.889108</v>
      </c>
      <c r="H1043" s="3">
        <v>-80.764025000000004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4.6329628031776311</v>
      </c>
      <c r="U1043" s="1">
        <v>0.39348451205070289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3.3092591451268798</v>
      </c>
      <c r="AH1043" s="1">
        <v>0.28106036575050214</v>
      </c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</row>
    <row r="1044" spans="1:83" x14ac:dyDescent="0.3">
      <c r="A1044" s="3">
        <v>56026</v>
      </c>
      <c r="B1044" s="3" t="s">
        <v>1134</v>
      </c>
      <c r="C1044" s="3" t="s">
        <v>91</v>
      </c>
      <c r="D1044" s="3" t="s">
        <v>48</v>
      </c>
      <c r="E1044" s="3" t="s">
        <v>48</v>
      </c>
      <c r="F1044" s="3" t="s">
        <v>58</v>
      </c>
      <c r="G1044" s="3">
        <v>37.376942210000003</v>
      </c>
      <c r="H1044" s="3">
        <v>-121.9509963</v>
      </c>
      <c r="I1044" s="17">
        <v>0.74876450200593159</v>
      </c>
      <c r="J1044" s="17">
        <v>0.75327540022199346</v>
      </c>
      <c r="K1044" s="17">
        <v>0.76962387888509054</v>
      </c>
      <c r="L1044" s="17">
        <v>0.29808698940666656</v>
      </c>
      <c r="M1044" s="17">
        <v>0.76193815406733911</v>
      </c>
      <c r="N1044" s="17">
        <v>0.77772602971360494</v>
      </c>
      <c r="O1044" s="17">
        <v>0.7752460804838931</v>
      </c>
      <c r="P1044" s="17">
        <v>0.8225411066216749</v>
      </c>
      <c r="Q1044" s="17">
        <v>0.69336622724037889</v>
      </c>
      <c r="R1044" s="17">
        <v>0.82754990699232878</v>
      </c>
      <c r="S1044" s="17">
        <v>0.6449383487663396</v>
      </c>
      <c r="T1044" s="17">
        <v>0.49731195476550277</v>
      </c>
      <c r="U1044" s="17">
        <v>0.69810269084520582</v>
      </c>
      <c r="V1044" s="17">
        <v>0.53483178714709401</v>
      </c>
      <c r="W1044" s="17">
        <v>0.53805385730142397</v>
      </c>
      <c r="X1044" s="17">
        <v>0.549731342060779</v>
      </c>
      <c r="Y1044" s="17">
        <v>0.21291927814761899</v>
      </c>
      <c r="Z1044" s="17">
        <v>0.54424153861952795</v>
      </c>
      <c r="AA1044" s="17">
        <v>0.55551859265257497</v>
      </c>
      <c r="AB1044" s="17">
        <v>0.55374720034563796</v>
      </c>
      <c r="AC1044" s="17">
        <v>0.58752936187262494</v>
      </c>
      <c r="AD1044" s="17">
        <v>0.49526159088598498</v>
      </c>
      <c r="AE1044" s="17">
        <v>0.59110707642309201</v>
      </c>
      <c r="AF1044" s="17">
        <v>0.46067024911881399</v>
      </c>
      <c r="AG1044" s="17">
        <v>0.355222824832502</v>
      </c>
      <c r="AH1044" s="17">
        <v>0.49864477917514699</v>
      </c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</row>
    <row r="1045" spans="1:83" x14ac:dyDescent="0.3">
      <c r="A1045" s="3">
        <v>56031</v>
      </c>
      <c r="B1045" s="3" t="s">
        <v>1135</v>
      </c>
      <c r="C1045" s="3" t="s">
        <v>530</v>
      </c>
      <c r="D1045" s="3" t="s">
        <v>48</v>
      </c>
      <c r="E1045" s="3" t="s">
        <v>48</v>
      </c>
      <c r="F1045" s="3" t="s">
        <v>58</v>
      </c>
      <c r="G1045" s="3">
        <v>44.320679839999897</v>
      </c>
      <c r="H1045" s="3">
        <v>-88.208770920000006</v>
      </c>
      <c r="I1045" s="17">
        <v>1.67275087259525</v>
      </c>
      <c r="J1045" s="17">
        <v>1.4918980188780639</v>
      </c>
      <c r="K1045" s="17">
        <v>2.367978557064232</v>
      </c>
      <c r="L1045" s="17">
        <v>2.2840023549194739</v>
      </c>
      <c r="M1045" s="17">
        <v>1.5258274987250258</v>
      </c>
      <c r="N1045" s="17">
        <v>1.7433898425860701</v>
      </c>
      <c r="O1045" s="17">
        <v>2.404539179612192</v>
      </c>
      <c r="P1045" s="17">
        <v>2.2046065813413458</v>
      </c>
      <c r="Q1045" s="17">
        <v>1.3923706393349577</v>
      </c>
      <c r="R1045" s="17">
        <v>2.3651110613236397</v>
      </c>
      <c r="S1045" s="17">
        <v>2.2037956131561995</v>
      </c>
      <c r="T1045" s="17">
        <v>2.3854981326881877</v>
      </c>
      <c r="U1045" s="17">
        <v>2.0087549764721446</v>
      </c>
      <c r="V1045" s="17">
        <v>1.19482205185375</v>
      </c>
      <c r="W1045" s="17">
        <v>1.0656414420557601</v>
      </c>
      <c r="X1045" s="17">
        <v>1.69141325504588</v>
      </c>
      <c r="Y1045" s="17">
        <v>1.63143025351391</v>
      </c>
      <c r="Z1045" s="17">
        <v>1.08987678480359</v>
      </c>
      <c r="AA1045" s="17">
        <v>1.2452784589900501</v>
      </c>
      <c r="AB1045" s="17">
        <v>1.71752798543728</v>
      </c>
      <c r="AC1045" s="17">
        <v>1.5747189866723901</v>
      </c>
      <c r="AD1045" s="17">
        <v>0.99455045666782704</v>
      </c>
      <c r="AE1045" s="17">
        <v>1.6893650438026</v>
      </c>
      <c r="AF1045" s="17">
        <v>1.5741397236829999</v>
      </c>
      <c r="AG1045" s="17">
        <v>1.7039272376344199</v>
      </c>
      <c r="AH1045" s="17">
        <v>1.4348249831943893</v>
      </c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</row>
    <row r="1046" spans="1:83" x14ac:dyDescent="0.3">
      <c r="A1046" s="3">
        <v>56041</v>
      </c>
      <c r="B1046" s="3" t="s">
        <v>1136</v>
      </c>
      <c r="C1046" s="3" t="s">
        <v>91</v>
      </c>
      <c r="D1046" s="3" t="s">
        <v>48</v>
      </c>
      <c r="E1046" s="3" t="s">
        <v>48</v>
      </c>
      <c r="F1046" s="3" t="s">
        <v>58</v>
      </c>
      <c r="G1046" s="3">
        <v>33.9989248199999</v>
      </c>
      <c r="H1046" s="3">
        <v>-118.220694699999</v>
      </c>
      <c r="I1046" s="17">
        <v>0.52381210072918438</v>
      </c>
      <c r="J1046" s="17">
        <v>0.53235014482522458</v>
      </c>
      <c r="K1046" s="17">
        <v>0.5277444401225444</v>
      </c>
      <c r="L1046" s="17">
        <v>0.43907811145152637</v>
      </c>
      <c r="M1046" s="17">
        <v>0.39906726963438022</v>
      </c>
      <c r="N1046" s="17">
        <v>0.57673961205023239</v>
      </c>
      <c r="O1046" s="17">
        <v>0.58651735405897476</v>
      </c>
      <c r="P1046" s="17">
        <v>0.59477257076254353</v>
      </c>
      <c r="Q1046" s="17">
        <v>0.58387366451176415</v>
      </c>
      <c r="R1046" s="17">
        <v>0.56600263316379995</v>
      </c>
      <c r="S1046" s="17">
        <v>8.7994929909893577E-2</v>
      </c>
      <c r="T1046" s="17">
        <v>0.48396313102449756</v>
      </c>
      <c r="U1046" s="17">
        <v>0.49225933719776011</v>
      </c>
      <c r="V1046" s="17">
        <v>0.374151500520846</v>
      </c>
      <c r="W1046" s="17">
        <v>0.38025010344658899</v>
      </c>
      <c r="X1046" s="17">
        <v>0.37696031437324601</v>
      </c>
      <c r="Y1046" s="17">
        <v>0.313627222465376</v>
      </c>
      <c r="Z1046" s="17">
        <v>0.28504804973884301</v>
      </c>
      <c r="AA1046" s="17">
        <v>0.41195686575016599</v>
      </c>
      <c r="AB1046" s="17">
        <v>0.41894096718498203</v>
      </c>
      <c r="AC1046" s="17">
        <v>0.42483755054467398</v>
      </c>
      <c r="AD1046" s="17">
        <v>0.417052617508403</v>
      </c>
      <c r="AE1046" s="17">
        <v>0.40428759511700002</v>
      </c>
      <c r="AF1046" s="17">
        <v>6.28535213642097E-2</v>
      </c>
      <c r="AG1046" s="17">
        <v>0.34568795073178399</v>
      </c>
      <c r="AH1046" s="17">
        <v>0.35161381228411437</v>
      </c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</row>
    <row r="1047" spans="1:83" x14ac:dyDescent="0.3">
      <c r="A1047" s="3">
        <v>56046</v>
      </c>
      <c r="B1047" s="3" t="s">
        <v>1137</v>
      </c>
      <c r="C1047" s="3" t="s">
        <v>91</v>
      </c>
      <c r="D1047" s="3" t="s">
        <v>48</v>
      </c>
      <c r="E1047" s="3" t="s">
        <v>48</v>
      </c>
      <c r="F1047" s="3" t="s">
        <v>58</v>
      </c>
      <c r="G1047" s="3">
        <v>34.179058570000002</v>
      </c>
      <c r="H1047" s="3">
        <v>-118.315090799999</v>
      </c>
      <c r="I1047" s="17">
        <v>0.77383655487996894</v>
      </c>
      <c r="J1047" s="17">
        <v>0.98099904707258856</v>
      </c>
      <c r="K1047" s="17">
        <v>0.94415147174639613</v>
      </c>
      <c r="L1047" s="17">
        <v>0.86813713568590545</v>
      </c>
      <c r="M1047" s="17">
        <v>1.0217802283502728</v>
      </c>
      <c r="N1047" s="17">
        <v>1.0288106547441351</v>
      </c>
      <c r="O1047" s="17">
        <v>1.0056718448918398</v>
      </c>
      <c r="P1047" s="17">
        <v>1.065041030036137</v>
      </c>
      <c r="Q1047" s="17">
        <v>1.0692077328604168</v>
      </c>
      <c r="R1047" s="17">
        <v>1.0826374124221179</v>
      </c>
      <c r="S1047" s="17">
        <v>0.89047146128271792</v>
      </c>
      <c r="T1047" s="17">
        <v>0.906839204474294</v>
      </c>
      <c r="U1047" s="17">
        <v>0.96976841919468382</v>
      </c>
      <c r="V1047" s="17">
        <v>0.55274039634283501</v>
      </c>
      <c r="W1047" s="17">
        <v>0.70071360505184899</v>
      </c>
      <c r="X1047" s="17">
        <v>0.67439390839028301</v>
      </c>
      <c r="Y1047" s="17">
        <v>0.62009795406136103</v>
      </c>
      <c r="Z1047" s="17">
        <v>0.72984302025019498</v>
      </c>
      <c r="AA1047" s="17">
        <v>0.73486475338866797</v>
      </c>
      <c r="AB1047" s="17">
        <v>0.71833703206559996</v>
      </c>
      <c r="AC1047" s="17">
        <v>0.76074359288295501</v>
      </c>
      <c r="AD1047" s="17">
        <v>0.76371980918601201</v>
      </c>
      <c r="AE1047" s="17">
        <v>0.77331243744436995</v>
      </c>
      <c r="AF1047" s="17">
        <v>0.63605104377336996</v>
      </c>
      <c r="AG1047" s="17">
        <v>0.64774228891021002</v>
      </c>
      <c r="AH1047" s="17">
        <v>0.69269172799620271</v>
      </c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</row>
    <row r="1048" spans="1:83" x14ac:dyDescent="0.3">
      <c r="A1048" s="3">
        <v>56068</v>
      </c>
      <c r="B1048" s="3" t="s">
        <v>1138</v>
      </c>
      <c r="C1048" s="3" t="s">
        <v>530</v>
      </c>
      <c r="D1048" s="3" t="s">
        <v>35</v>
      </c>
      <c r="E1048" s="3" t="s">
        <v>1217</v>
      </c>
      <c r="F1048" s="3" t="s">
        <v>38</v>
      </c>
      <c r="G1048" s="3">
        <v>42.849755000000002</v>
      </c>
      <c r="H1048" s="3">
        <v>-87.833098000000007</v>
      </c>
      <c r="I1048" s="17">
        <v>576.80942511007436</v>
      </c>
      <c r="J1048" s="17">
        <v>488.80949448680713</v>
      </c>
      <c r="K1048" s="17">
        <v>405.05896158606345</v>
      </c>
      <c r="L1048" s="17">
        <v>474.64784594100644</v>
      </c>
      <c r="M1048" s="17">
        <v>623.38661028466902</v>
      </c>
      <c r="N1048" s="17">
        <v>520.39905580377354</v>
      </c>
      <c r="O1048" s="17">
        <v>626.36292222758857</v>
      </c>
      <c r="P1048" s="17">
        <v>562.21217296883685</v>
      </c>
      <c r="Q1048" s="17">
        <v>343.94394223158031</v>
      </c>
      <c r="R1048" s="17">
        <v>361.2580431377832</v>
      </c>
      <c r="S1048" s="17">
        <v>574.01307738720243</v>
      </c>
      <c r="T1048" s="17">
        <v>501.5206484091583</v>
      </c>
      <c r="U1048" s="17">
        <v>505.2922076218818</v>
      </c>
      <c r="V1048" s="17">
        <v>4.2918428518786476</v>
      </c>
      <c r="W1048" s="17">
        <v>3.5730556607320216</v>
      </c>
      <c r="X1048" s="17">
        <v>3.2021512890245059</v>
      </c>
      <c r="Y1048" s="17">
        <v>4.0668146540664756</v>
      </c>
      <c r="Z1048" s="17">
        <v>5.886163060743737</v>
      </c>
      <c r="AA1048" s="17">
        <v>4.9690717838345977</v>
      </c>
      <c r="AB1048" s="17">
        <v>6.2376185682148213</v>
      </c>
      <c r="AC1048" s="17">
        <v>5.3300386326473514</v>
      </c>
      <c r="AD1048" s="17">
        <v>3.226611196086286</v>
      </c>
      <c r="AE1048" s="17">
        <v>3.7454381764240918</v>
      </c>
      <c r="AF1048" s="17">
        <v>5.2873406586516021</v>
      </c>
      <c r="AG1048" s="17">
        <v>4.2643765933103213</v>
      </c>
      <c r="AH1048" s="17">
        <v>4.5156909907375713</v>
      </c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</row>
    <row r="1049" spans="1:83" x14ac:dyDescent="0.3">
      <c r="A1049" s="3">
        <v>56078</v>
      </c>
      <c r="B1049" s="3" t="s">
        <v>1139</v>
      </c>
      <c r="C1049" s="3" t="s">
        <v>91</v>
      </c>
      <c r="D1049" s="3" t="s">
        <v>48</v>
      </c>
      <c r="E1049" s="3" t="s">
        <v>48</v>
      </c>
      <c r="F1049" s="3" t="s">
        <v>58</v>
      </c>
      <c r="G1049" s="3">
        <v>37.487748189999898</v>
      </c>
      <c r="H1049" s="3">
        <v>-120.895512199999</v>
      </c>
      <c r="I1049" s="17">
        <v>1.1676235409579214</v>
      </c>
      <c r="J1049" s="17">
        <v>1.2364211883977785</v>
      </c>
      <c r="K1049" s="17">
        <v>1.2264936742977519</v>
      </c>
      <c r="L1049" s="17">
        <v>0.64263677337961922</v>
      </c>
      <c r="M1049" s="17">
        <v>1.0437589691222862</v>
      </c>
      <c r="N1049" s="17">
        <v>1.1527964412373066</v>
      </c>
      <c r="O1049" s="17">
        <v>1.1322060140912737</v>
      </c>
      <c r="P1049" s="17">
        <v>1.2021874507201873</v>
      </c>
      <c r="Q1049" s="17">
        <v>1.1431874282352761</v>
      </c>
      <c r="R1049" s="17">
        <v>0.56846025704213621</v>
      </c>
      <c r="S1049" s="17">
        <v>1.2140681579683061</v>
      </c>
      <c r="T1049" s="17">
        <v>1.2165521840059266</v>
      </c>
      <c r="U1049" s="17">
        <v>1.0780169920468905</v>
      </c>
      <c r="V1049" s="17">
        <v>0.83401681496994395</v>
      </c>
      <c r="W1049" s="17">
        <v>0.88315799171269904</v>
      </c>
      <c r="X1049" s="17">
        <v>0.87606691021268002</v>
      </c>
      <c r="Y1049" s="17">
        <v>0.45902626669972801</v>
      </c>
      <c r="Z1049" s="17">
        <v>0.74554212080163296</v>
      </c>
      <c r="AA1049" s="17">
        <v>0.82342602945521903</v>
      </c>
      <c r="AB1049" s="17">
        <v>0.80871858149376696</v>
      </c>
      <c r="AC1049" s="17">
        <v>0.85870532194299098</v>
      </c>
      <c r="AD1049" s="17">
        <v>0.81656244873948303</v>
      </c>
      <c r="AE1049" s="17">
        <v>0.40604304074438302</v>
      </c>
      <c r="AF1049" s="17">
        <v>0.86719154140593302</v>
      </c>
      <c r="AG1049" s="17">
        <v>0.86896584571851898</v>
      </c>
      <c r="AH1049" s="17">
        <v>0.77001213717635031</v>
      </c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</row>
    <row r="1050" spans="1:83" x14ac:dyDescent="0.3">
      <c r="A1050" s="3">
        <v>56079</v>
      </c>
      <c r="B1050" s="3" t="s">
        <v>1140</v>
      </c>
      <c r="C1050" s="3" t="s">
        <v>80</v>
      </c>
      <c r="D1050" s="3" t="s">
        <v>48</v>
      </c>
      <c r="E1050" s="3" t="s">
        <v>48</v>
      </c>
      <c r="F1050" s="3" t="s">
        <v>127</v>
      </c>
      <c r="G1050" s="3">
        <v>34.513356000000002</v>
      </c>
      <c r="H1050" s="3">
        <v>-91.532535999999894</v>
      </c>
      <c r="I1050" s="17">
        <v>0.28555358658936336</v>
      </c>
      <c r="J1050" s="17">
        <v>0.2890087365004616</v>
      </c>
      <c r="K1050" s="17">
        <v>0.28251538752408017</v>
      </c>
      <c r="L1050" s="17">
        <v>0.45254661604634722</v>
      </c>
      <c r="M1050" s="17">
        <v>0.6535805495115512</v>
      </c>
      <c r="N1050" s="17">
        <v>0.72217349760857696</v>
      </c>
      <c r="O1050" s="17">
        <v>0.65447143643884376</v>
      </c>
      <c r="P1050" s="17">
        <v>0.47380731163859241</v>
      </c>
      <c r="Q1050" s="17">
        <v>0.39117408518768582</v>
      </c>
      <c r="R1050" s="17">
        <v>0.25822859177191437</v>
      </c>
      <c r="S1050" s="17">
        <v>0.31405281136809721</v>
      </c>
      <c r="T1050" s="17">
        <v>0.32417974840870639</v>
      </c>
      <c r="U1050" s="17">
        <v>0.42573449286769521</v>
      </c>
      <c r="V1050" s="17">
        <v>0.20396684756383099</v>
      </c>
      <c r="W1050" s="17">
        <v>0.206434811786044</v>
      </c>
      <c r="X1050" s="17">
        <v>0.20179670537434299</v>
      </c>
      <c r="Y1050" s="17">
        <v>0.32324758289024802</v>
      </c>
      <c r="Z1050" s="17">
        <v>0.46684324965110802</v>
      </c>
      <c r="AA1050" s="17">
        <v>0.51583821257755502</v>
      </c>
      <c r="AB1050" s="17">
        <v>0.46747959745631701</v>
      </c>
      <c r="AC1050" s="17">
        <v>0.33843379402756602</v>
      </c>
      <c r="AD1050" s="17">
        <v>0.27941006084834702</v>
      </c>
      <c r="AE1050" s="17">
        <v>0.184448994122796</v>
      </c>
      <c r="AF1050" s="17">
        <v>0.22432343669149801</v>
      </c>
      <c r="AG1050" s="17">
        <v>0.23155696314907601</v>
      </c>
      <c r="AH1050" s="17">
        <v>0.30409606633406805</v>
      </c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</row>
    <row r="1051" spans="1:83" x14ac:dyDescent="0.3">
      <c r="A1051" s="3">
        <v>56104</v>
      </c>
      <c r="B1051" s="3" t="s">
        <v>1141</v>
      </c>
      <c r="C1051" s="3" t="s">
        <v>312</v>
      </c>
      <c r="D1051" s="3" t="s">
        <v>48</v>
      </c>
      <c r="E1051" s="3" t="s">
        <v>48</v>
      </c>
      <c r="F1051" s="3" t="s">
        <v>58</v>
      </c>
      <c r="G1051" s="3">
        <v>44.199016319999899</v>
      </c>
      <c r="H1051" s="3">
        <v>-94.002946989999899</v>
      </c>
      <c r="I1051" s="17">
        <v>5.5066984908461257E-2</v>
      </c>
      <c r="J1051" s="17">
        <v>0.15410991507428159</v>
      </c>
      <c r="K1051" s="17">
        <v>0.30407592799952199</v>
      </c>
      <c r="L1051" s="17">
        <v>0.37954478371203237</v>
      </c>
      <c r="M1051" s="17">
        <v>0.13975941234895989</v>
      </c>
      <c r="N1051" s="17">
        <v>0.34137216771870937</v>
      </c>
      <c r="O1051" s="17">
        <v>0.5985876648716747</v>
      </c>
      <c r="P1051" s="17">
        <v>0.79383837740413354</v>
      </c>
      <c r="Q1051" s="17">
        <v>1.1458867630280785</v>
      </c>
      <c r="R1051" s="17">
        <v>0</v>
      </c>
      <c r="S1051" s="17">
        <v>4.9865596684587739E-2</v>
      </c>
      <c r="T1051" s="17">
        <v>0.17693705097055959</v>
      </c>
      <c r="U1051" s="17">
        <v>0.34501749295886242</v>
      </c>
      <c r="V1051" s="17">
        <v>3.9333560648900902E-2</v>
      </c>
      <c r="W1051" s="17">
        <v>0.110078510767344</v>
      </c>
      <c r="X1051" s="17">
        <v>0.21719709142822999</v>
      </c>
      <c r="Y1051" s="17">
        <v>0.271103416937166</v>
      </c>
      <c r="Z1051" s="17">
        <v>9.9828151677828506E-2</v>
      </c>
      <c r="AA1051" s="17">
        <v>0.24383726265622099</v>
      </c>
      <c r="AB1051" s="17">
        <v>0.42756261776548199</v>
      </c>
      <c r="AC1051" s="17">
        <v>0.56702741243152399</v>
      </c>
      <c r="AD1051" s="17">
        <v>0.81849054502005603</v>
      </c>
      <c r="AE1051" s="17">
        <v>0</v>
      </c>
      <c r="AF1051" s="17">
        <v>3.5618283346134101E-2</v>
      </c>
      <c r="AG1051" s="17">
        <v>0.12638360783611399</v>
      </c>
      <c r="AH1051" s="17">
        <v>0.24644106639918742</v>
      </c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</row>
    <row r="1052" spans="1:83" x14ac:dyDescent="0.3">
      <c r="A1052" s="3">
        <v>56119</v>
      </c>
      <c r="B1052" s="3" t="s">
        <v>1142</v>
      </c>
      <c r="C1052" s="3" t="s">
        <v>371</v>
      </c>
      <c r="D1052" s="3" t="s">
        <v>35</v>
      </c>
      <c r="E1052" s="3" t="s">
        <v>1216</v>
      </c>
      <c r="F1052" s="3" t="s">
        <v>58</v>
      </c>
      <c r="G1052" s="3">
        <v>40.49027778</v>
      </c>
      <c r="H1052" s="3">
        <v>-74.315555560000007</v>
      </c>
      <c r="I1052" s="1">
        <v>7.4155172542760734</v>
      </c>
      <c r="J1052" s="1">
        <v>7.0960427010410392</v>
      </c>
      <c r="K1052" s="1">
        <v>7.9331666004776205</v>
      </c>
      <c r="L1052" s="1">
        <v>9.0318555630004216</v>
      </c>
      <c r="M1052" s="1">
        <v>3.0716339970919537</v>
      </c>
      <c r="N1052" s="1">
        <v>8.4811794716762812</v>
      </c>
      <c r="O1052" s="1">
        <v>7.4225144093856343</v>
      </c>
      <c r="P1052" s="1">
        <v>9.2878428989008057</v>
      </c>
      <c r="Q1052" s="1">
        <v>9.1570737851574258</v>
      </c>
      <c r="R1052" s="1">
        <v>9.1087828807604669</v>
      </c>
      <c r="S1052" s="1">
        <v>6.6937793492938686</v>
      </c>
      <c r="T1052" s="1">
        <v>6.4631950484480312</v>
      </c>
      <c r="U1052" s="1">
        <v>7.5928440725275257</v>
      </c>
      <c r="V1052" s="1">
        <v>5.6333622213749789E-2</v>
      </c>
      <c r="W1052" s="1">
        <v>5.0833053135833008E-2</v>
      </c>
      <c r="X1052" s="1">
        <v>6.1280825713830755E-2</v>
      </c>
      <c r="Y1052" s="1">
        <v>8.7798689751275888E-2</v>
      </c>
      <c r="Z1052" s="1">
        <v>3.2809561957912577E-2</v>
      </c>
      <c r="AA1052" s="1">
        <v>9.5708808682490445E-2</v>
      </c>
      <c r="AB1052" s="1">
        <v>8.6521311615566407E-2</v>
      </c>
      <c r="AC1052" s="1">
        <v>0.10956943652097567</v>
      </c>
      <c r="AD1052" s="1">
        <v>0.10702110630771096</v>
      </c>
      <c r="AE1052" s="1">
        <v>9.4950083084356207E-2</v>
      </c>
      <c r="AF1052" s="1">
        <v>6.4760963058719367E-2</v>
      </c>
      <c r="AG1052" s="1">
        <v>5.8218710550925562E-2</v>
      </c>
      <c r="AH1052" s="1">
        <v>7.554028115941383E-2</v>
      </c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</row>
    <row r="1053" spans="1:83" x14ac:dyDescent="0.3">
      <c r="A1053" s="3">
        <v>56150</v>
      </c>
      <c r="B1053" s="3" t="s">
        <v>1143</v>
      </c>
      <c r="C1053" s="3" t="s">
        <v>154</v>
      </c>
      <c r="D1053" s="3" t="s">
        <v>48</v>
      </c>
      <c r="E1053" s="3" t="s">
        <v>48</v>
      </c>
      <c r="F1053" s="3" t="s">
        <v>58</v>
      </c>
      <c r="G1053" s="3">
        <v>32.347469689999897</v>
      </c>
      <c r="H1053" s="3">
        <v>-81.182163099999897</v>
      </c>
      <c r="I1053" s="17">
        <v>4.6316136254256257</v>
      </c>
      <c r="J1053" s="17">
        <v>4.3480680266016698</v>
      </c>
      <c r="K1053" s="17">
        <v>5.1259564391748995</v>
      </c>
      <c r="L1053" s="17">
        <v>3.5142725941316586</v>
      </c>
      <c r="M1053" s="17">
        <v>3.3642780732635953</v>
      </c>
      <c r="N1053" s="17">
        <v>5.687080980461916</v>
      </c>
      <c r="O1053" s="17">
        <v>6.228051517069872</v>
      </c>
      <c r="P1053" s="17">
        <v>6.1948560333015994</v>
      </c>
      <c r="Q1053" s="17">
        <v>6.1587714297345739</v>
      </c>
      <c r="R1053" s="17">
        <v>6.1484371410027858</v>
      </c>
      <c r="S1053" s="17">
        <v>5.0755121059243997</v>
      </c>
      <c r="T1053" s="17">
        <v>0</v>
      </c>
      <c r="U1053" s="17">
        <v>4.7049424541337341</v>
      </c>
      <c r="V1053" s="17">
        <v>3.3082954467325898</v>
      </c>
      <c r="W1053" s="17">
        <v>3.1057628761440501</v>
      </c>
      <c r="X1053" s="17">
        <v>3.6613974565534999</v>
      </c>
      <c r="Y1053" s="17">
        <v>2.510194710094042</v>
      </c>
      <c r="Z1053" s="17">
        <v>2.4030557666168537</v>
      </c>
      <c r="AA1053" s="17">
        <v>4.0622007003299396</v>
      </c>
      <c r="AB1053" s="17">
        <v>4.4486082264784805</v>
      </c>
      <c r="AC1053" s="17">
        <v>4.4248971666439996</v>
      </c>
      <c r="AD1053" s="17">
        <v>4.3991224498104096</v>
      </c>
      <c r="AE1053" s="17">
        <v>4.3917408150019899</v>
      </c>
      <c r="AF1053" s="17">
        <v>3.6253657899459997</v>
      </c>
      <c r="AG1053" s="17">
        <v>0</v>
      </c>
      <c r="AH1053" s="17">
        <v>3.360673181524096</v>
      </c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</row>
    <row r="1054" spans="1:83" x14ac:dyDescent="0.3">
      <c r="A1054" s="3">
        <v>56164</v>
      </c>
      <c r="B1054" s="3" t="s">
        <v>1144</v>
      </c>
      <c r="C1054" s="3" t="s">
        <v>312</v>
      </c>
      <c r="D1054" s="3" t="s">
        <v>48</v>
      </c>
      <c r="E1054" s="3" t="s">
        <v>48</v>
      </c>
      <c r="F1054" s="3" t="s">
        <v>58</v>
      </c>
      <c r="G1054" s="3">
        <v>44.3353020899999</v>
      </c>
      <c r="H1054" s="3">
        <v>-93.289615510000004</v>
      </c>
      <c r="I1054" s="17">
        <v>0.11113486159919163</v>
      </c>
      <c r="J1054" s="17">
        <v>0.1070171629132043</v>
      </c>
      <c r="K1054" s="17">
        <v>2.7758140801935598E-2</v>
      </c>
      <c r="L1054" s="17">
        <v>0.24804868638150296</v>
      </c>
      <c r="M1054" s="17">
        <v>0.25996176500636858</v>
      </c>
      <c r="N1054" s="17">
        <v>0.49136155047454999</v>
      </c>
      <c r="O1054" s="17">
        <v>0.61526020724757535</v>
      </c>
      <c r="P1054" s="17">
        <v>0.51239308269528117</v>
      </c>
      <c r="Q1054" s="17">
        <v>0.4858154583285626</v>
      </c>
      <c r="R1054" s="17">
        <v>0.40140482259938615</v>
      </c>
      <c r="S1054" s="17">
        <v>0.18536833663762398</v>
      </c>
      <c r="T1054" s="17">
        <v>0.28698362696443719</v>
      </c>
      <c r="U1054" s="17">
        <v>0.31226326912486674</v>
      </c>
      <c r="V1054" s="17">
        <v>7.93820439994226E-2</v>
      </c>
      <c r="W1054" s="17">
        <v>7.6440830652288794E-2</v>
      </c>
      <c r="X1054" s="17">
        <v>1.9827243429954001E-2</v>
      </c>
      <c r="Y1054" s="17">
        <v>0.17717763312964499</v>
      </c>
      <c r="Z1054" s="17">
        <v>0.185686975004549</v>
      </c>
      <c r="AA1054" s="17">
        <v>0.35097253605325002</v>
      </c>
      <c r="AB1054" s="17">
        <v>0.43947157660541097</v>
      </c>
      <c r="AC1054" s="17">
        <v>0.36599505906805802</v>
      </c>
      <c r="AD1054" s="17">
        <v>0.34701104166325902</v>
      </c>
      <c r="AE1054" s="17">
        <v>0.28671773042813298</v>
      </c>
      <c r="AF1054" s="17">
        <v>0.13240595474115999</v>
      </c>
      <c r="AG1054" s="17">
        <v>0.204988304974598</v>
      </c>
      <c r="AH1054" s="17">
        <v>0.22304519223204766</v>
      </c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</row>
    <row r="1055" spans="1:83" x14ac:dyDescent="0.3">
      <c r="A1055" s="3">
        <v>56177</v>
      </c>
      <c r="B1055" s="3" t="s">
        <v>1145</v>
      </c>
      <c r="C1055" s="3" t="s">
        <v>510</v>
      </c>
      <c r="D1055" s="3" t="s">
        <v>48</v>
      </c>
      <c r="E1055" s="3" t="s">
        <v>48</v>
      </c>
      <c r="F1055" s="3" t="s">
        <v>58</v>
      </c>
      <c r="G1055" s="3">
        <v>40.06148872</v>
      </c>
      <c r="H1055" s="3">
        <v>-111.729406999999</v>
      </c>
      <c r="I1055" s="17">
        <v>0.12066661685678277</v>
      </c>
      <c r="J1055" s="17">
        <v>0</v>
      </c>
      <c r="K1055" s="17">
        <v>0.30683757706778958</v>
      </c>
      <c r="L1055" s="17">
        <v>0.1898118649814548</v>
      </c>
      <c r="M1055" s="17">
        <v>0.24875034908799459</v>
      </c>
      <c r="N1055" s="17">
        <v>0.54593916035423795</v>
      </c>
      <c r="O1055" s="17">
        <v>0.57056853210788194</v>
      </c>
      <c r="P1055" s="17">
        <v>0.5324688184117875</v>
      </c>
      <c r="Q1055" s="17">
        <v>0.4813847333436484</v>
      </c>
      <c r="R1055" s="17">
        <v>0.45100412297352854</v>
      </c>
      <c r="S1055" s="17">
        <v>0.63536657760636051</v>
      </c>
      <c r="T1055" s="17">
        <v>0.60862669244374756</v>
      </c>
      <c r="U1055" s="17">
        <v>0.39337444949590672</v>
      </c>
      <c r="V1055" s="17">
        <v>8.6190440611987704E-2</v>
      </c>
      <c r="W1055" s="17">
        <v>0</v>
      </c>
      <c r="X1055" s="17">
        <v>0.21916969790556401</v>
      </c>
      <c r="Y1055" s="17">
        <v>0.135579903558182</v>
      </c>
      <c r="Z1055" s="17">
        <v>0.17767882077713901</v>
      </c>
      <c r="AA1055" s="17">
        <v>0.38995654311016997</v>
      </c>
      <c r="AB1055" s="17">
        <v>0.40754895150562997</v>
      </c>
      <c r="AC1055" s="17">
        <v>0.38033487029413399</v>
      </c>
      <c r="AD1055" s="17">
        <v>0.34384623810260601</v>
      </c>
      <c r="AE1055" s="17">
        <v>0.322145802123949</v>
      </c>
      <c r="AF1055" s="17">
        <v>0.45383326971882898</v>
      </c>
      <c r="AG1055" s="17">
        <v>0.43473335174553401</v>
      </c>
      <c r="AH1055" s="17">
        <v>0.28098174963993339</v>
      </c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</row>
    <row r="1056" spans="1:83" x14ac:dyDescent="0.3">
      <c r="A1056" s="3">
        <v>56188</v>
      </c>
      <c r="B1056" s="3" t="s">
        <v>1146</v>
      </c>
      <c r="C1056" s="3" t="s">
        <v>388</v>
      </c>
      <c r="D1056" s="3" t="s">
        <v>48</v>
      </c>
      <c r="E1056" s="3" t="s">
        <v>48</v>
      </c>
      <c r="F1056" s="3" t="s">
        <v>58</v>
      </c>
      <c r="G1056" s="3">
        <v>40.7364859999999</v>
      </c>
      <c r="H1056" s="3">
        <v>-73.388284999999897</v>
      </c>
      <c r="I1056" s="17">
        <v>0.11642365124944791</v>
      </c>
      <c r="J1056" s="17">
        <v>0.14204026996372218</v>
      </c>
      <c r="K1056" s="17">
        <v>0.21459618595673161</v>
      </c>
      <c r="L1056" s="17">
        <v>0.13673070672380278</v>
      </c>
      <c r="M1056" s="17">
        <v>0.1124221178330929</v>
      </c>
      <c r="N1056" s="17">
        <v>0.28094285318627638</v>
      </c>
      <c r="O1056" s="17">
        <v>0.27509962813774697</v>
      </c>
      <c r="P1056" s="17">
        <v>0.24271015340763519</v>
      </c>
      <c r="Q1056" s="17">
        <v>0.24637112430507918</v>
      </c>
      <c r="R1056" s="17">
        <v>0.2139333946464736</v>
      </c>
      <c r="S1056" s="17">
        <v>6.2480072210374417E-2</v>
      </c>
      <c r="T1056" s="17">
        <v>0.10799923126275696</v>
      </c>
      <c r="U1056" s="17">
        <v>0.17959338490153601</v>
      </c>
      <c r="V1056" s="17">
        <v>8.3159750892462803E-2</v>
      </c>
      <c r="W1056" s="17">
        <v>0.10145733568837299</v>
      </c>
      <c r="X1056" s="17">
        <v>0.15328298996909401</v>
      </c>
      <c r="Y1056" s="17">
        <v>9.7664790517001998E-2</v>
      </c>
      <c r="Z1056" s="17">
        <v>8.0301512737923506E-2</v>
      </c>
      <c r="AA1056" s="17">
        <v>0.20067346656162599</v>
      </c>
      <c r="AB1056" s="17">
        <v>0.19649973438410501</v>
      </c>
      <c r="AC1056" s="17">
        <v>0.17336439529116801</v>
      </c>
      <c r="AD1056" s="17">
        <v>0.17597937450362799</v>
      </c>
      <c r="AE1056" s="17">
        <v>0.152809567604624</v>
      </c>
      <c r="AF1056" s="17">
        <v>4.4628623007410301E-2</v>
      </c>
      <c r="AG1056" s="17">
        <v>7.7142308044826399E-2</v>
      </c>
      <c r="AH1056" s="17">
        <v>0.12828098921538286</v>
      </c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</row>
    <row r="1057" spans="1:83" x14ac:dyDescent="0.3">
      <c r="A1057" s="3">
        <v>56224</v>
      </c>
      <c r="B1057" s="3" t="s">
        <v>1147</v>
      </c>
      <c r="C1057" s="3" t="s">
        <v>363</v>
      </c>
      <c r="D1057" s="3" t="s">
        <v>48</v>
      </c>
      <c r="E1057" s="3" t="s">
        <v>48</v>
      </c>
      <c r="F1057" s="3" t="s">
        <v>38</v>
      </c>
      <c r="G1057" s="3">
        <v>40.74728563</v>
      </c>
      <c r="H1057" s="3">
        <v>-116.5298726</v>
      </c>
      <c r="I1057" s="17">
        <v>1.3169233659098663</v>
      </c>
      <c r="J1057" s="17">
        <v>1.3192480054732705</v>
      </c>
      <c r="K1057" s="17">
        <v>1.2025802343537444</v>
      </c>
      <c r="L1057" s="17">
        <v>0.13794766461941274</v>
      </c>
      <c r="M1057" s="17">
        <v>1.1288229500030307</v>
      </c>
      <c r="N1057" s="17">
        <v>1.3895197498857961</v>
      </c>
      <c r="O1057" s="17">
        <v>1.43265940582548</v>
      </c>
      <c r="P1057" s="17">
        <v>1.5701407478599638</v>
      </c>
      <c r="Q1057" s="17">
        <v>1.2765708897739616</v>
      </c>
      <c r="R1057" s="17">
        <v>1.108781385629666</v>
      </c>
      <c r="S1057" s="17">
        <v>1.354255362947169</v>
      </c>
      <c r="T1057" s="17">
        <v>1.5724433067936459</v>
      </c>
      <c r="U1057" s="17">
        <v>1.2355908149525452</v>
      </c>
      <c r="V1057" s="17">
        <v>0.94065954707847599</v>
      </c>
      <c r="W1057" s="17">
        <v>0.94232000390947901</v>
      </c>
      <c r="X1057" s="17">
        <v>0.85898588168124601</v>
      </c>
      <c r="Y1057" s="17">
        <v>9.8534046156723398E-2</v>
      </c>
      <c r="Z1057" s="17">
        <v>0.80630210714502204</v>
      </c>
      <c r="AA1057" s="17">
        <v>0.99251410706128296</v>
      </c>
      <c r="AB1057" s="17">
        <v>1.0233281470182001</v>
      </c>
      <c r="AC1057" s="17">
        <v>1.12152910561426</v>
      </c>
      <c r="AD1057" s="17">
        <v>0.911836349838544</v>
      </c>
      <c r="AE1057" s="17">
        <v>0.79198670402118998</v>
      </c>
      <c r="AF1057" s="17">
        <v>0.96732525924797796</v>
      </c>
      <c r="AG1057" s="17">
        <v>1.1231737905668899</v>
      </c>
      <c r="AH1057" s="17">
        <v>0.88256486782324672</v>
      </c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</row>
    <row r="1058" spans="1:83" x14ac:dyDescent="0.3">
      <c r="A1058" s="3">
        <v>56227</v>
      </c>
      <c r="B1058" s="3" t="s">
        <v>1148</v>
      </c>
      <c r="C1058" s="3" t="s">
        <v>608</v>
      </c>
      <c r="D1058" s="3" t="s">
        <v>48</v>
      </c>
      <c r="E1058" s="3" t="s">
        <v>48</v>
      </c>
      <c r="F1058" s="3" t="s">
        <v>58</v>
      </c>
      <c r="G1058" s="3">
        <v>46.1790368899999</v>
      </c>
      <c r="H1058" s="3">
        <v>-123.1720535</v>
      </c>
      <c r="I1058" s="17">
        <v>1.2558370926095161</v>
      </c>
      <c r="J1058" s="17">
        <v>0.28785281374416838</v>
      </c>
      <c r="K1058" s="17">
        <v>0.64625003109716561</v>
      </c>
      <c r="L1058" s="17">
        <v>1.3685544892200789</v>
      </c>
      <c r="M1058" s="17">
        <v>0.27791900034285238</v>
      </c>
      <c r="N1058" s="17">
        <v>0.30451120733201559</v>
      </c>
      <c r="O1058" s="17">
        <v>1.73706472759442</v>
      </c>
      <c r="P1058" s="17">
        <v>1.7699230631071778</v>
      </c>
      <c r="Q1058" s="17">
        <v>1.8349083682944141</v>
      </c>
      <c r="R1058" s="17">
        <v>1.8810193778058619</v>
      </c>
      <c r="S1058" s="17">
        <v>1.4670069242071597</v>
      </c>
      <c r="T1058" s="17">
        <v>1.6443604715392679</v>
      </c>
      <c r="U1058" s="17">
        <v>1.2134051921737832</v>
      </c>
      <c r="V1058" s="17">
        <v>0.89702649472108298</v>
      </c>
      <c r="W1058" s="17">
        <v>0.20560915267440599</v>
      </c>
      <c r="X1058" s="17">
        <v>0.46160716506940402</v>
      </c>
      <c r="Y1058" s="17">
        <v>0.97753892087148497</v>
      </c>
      <c r="Z1058" s="17">
        <v>0.198513571673466</v>
      </c>
      <c r="AA1058" s="17">
        <v>0.217508005237154</v>
      </c>
      <c r="AB1058" s="17">
        <v>1.2407605197103</v>
      </c>
      <c r="AC1058" s="17">
        <v>1.2642307593622699</v>
      </c>
      <c r="AD1058" s="17">
        <v>1.3106488344960101</v>
      </c>
      <c r="AE1058" s="17">
        <v>1.34358526986133</v>
      </c>
      <c r="AF1058" s="17">
        <v>1.0478620887193999</v>
      </c>
      <c r="AG1058" s="17">
        <v>1.17454319395662</v>
      </c>
      <c r="AH1058" s="17">
        <v>0.8667179944098452</v>
      </c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</row>
    <row r="1059" spans="1:83" x14ac:dyDescent="0.3">
      <c r="A1059" s="3">
        <v>56237</v>
      </c>
      <c r="B1059" s="3" t="s">
        <v>1149</v>
      </c>
      <c r="C1059" s="3" t="s">
        <v>510</v>
      </c>
      <c r="D1059" s="3" t="s">
        <v>48</v>
      </c>
      <c r="E1059" s="3" t="s">
        <v>48</v>
      </c>
      <c r="F1059" s="3" t="s">
        <v>58</v>
      </c>
      <c r="G1059" s="3">
        <v>40.330933420000001</v>
      </c>
      <c r="H1059" s="3">
        <v>-111.755050699999</v>
      </c>
      <c r="I1059" s="1">
        <v>2.2711928001630137</v>
      </c>
      <c r="J1059" s="1">
        <v>2.4706486808102821</v>
      </c>
      <c r="K1059" s="1">
        <v>1.4338081971900398</v>
      </c>
      <c r="L1059" s="1">
        <v>2.0726642461780638</v>
      </c>
      <c r="M1059" s="1">
        <v>2.7382141903568757</v>
      </c>
      <c r="N1059" s="1">
        <v>2.9121448358787116</v>
      </c>
      <c r="O1059" s="1">
        <v>2.5936720658885397</v>
      </c>
      <c r="P1059" s="1">
        <v>2.9878564647904979</v>
      </c>
      <c r="Q1059" s="1">
        <v>2.6589013092059037</v>
      </c>
      <c r="R1059" s="1">
        <v>2.1585802692199336</v>
      </c>
      <c r="S1059" s="1">
        <v>2.6217714509236876</v>
      </c>
      <c r="T1059" s="1">
        <v>3.2041611291488121</v>
      </c>
      <c r="U1059" s="1">
        <v>2.5100127587610084</v>
      </c>
      <c r="V1059" s="1">
        <v>1.6222805715450099</v>
      </c>
      <c r="W1059" s="1">
        <v>1.76474905772163</v>
      </c>
      <c r="X1059" s="1">
        <v>1.0241487122785999</v>
      </c>
      <c r="Y1059" s="1">
        <v>1.4804744615557599</v>
      </c>
      <c r="Z1059" s="1">
        <v>1.95586727882634</v>
      </c>
      <c r="AA1059" s="1">
        <v>2.0801034541990799</v>
      </c>
      <c r="AB1059" s="1">
        <v>1.8526229042061</v>
      </c>
      <c r="AC1059" s="1">
        <v>2.1341831891360701</v>
      </c>
      <c r="AD1059" s="1">
        <v>1.89921522086136</v>
      </c>
      <c r="AE1059" s="1">
        <v>1.5418430494428099</v>
      </c>
      <c r="AF1059" s="1">
        <v>1.8726938935169199</v>
      </c>
      <c r="AG1059" s="1">
        <v>2.2886865208205802</v>
      </c>
      <c r="AH1059" s="1">
        <v>1.7928662562578632</v>
      </c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</row>
    <row r="1060" spans="1:83" x14ac:dyDescent="0.3">
      <c r="A1060" s="3">
        <v>56259</v>
      </c>
      <c r="B1060" s="3" t="s">
        <v>1150</v>
      </c>
      <c r="C1060" s="3" t="s">
        <v>388</v>
      </c>
      <c r="D1060" s="3" t="s">
        <v>48</v>
      </c>
      <c r="E1060" s="3" t="s">
        <v>48</v>
      </c>
      <c r="F1060" s="3" t="s">
        <v>58</v>
      </c>
      <c r="G1060" s="3">
        <v>42.62529</v>
      </c>
      <c r="H1060" s="3">
        <v>-73.748789000000002</v>
      </c>
      <c r="I1060" s="17">
        <v>1.6148116003239359</v>
      </c>
      <c r="J1060" s="17">
        <v>2.0060831373672459</v>
      </c>
      <c r="K1060" s="17">
        <v>2.1827725973569319</v>
      </c>
      <c r="L1060" s="17">
        <v>0.78592963582533959</v>
      </c>
      <c r="M1060" s="17">
        <v>2.4718123342587637</v>
      </c>
      <c r="N1060" s="17">
        <v>2.4014986086713579</v>
      </c>
      <c r="O1060" s="17">
        <v>2.7612033660578779</v>
      </c>
      <c r="P1060" s="17">
        <v>2.9280041140490982</v>
      </c>
      <c r="Q1060" s="17">
        <v>2.2254412183948555</v>
      </c>
      <c r="R1060" s="17">
        <v>1.8563500138588021</v>
      </c>
      <c r="S1060" s="17">
        <v>1.7790782469887838</v>
      </c>
      <c r="T1060" s="17">
        <v>2.2000590617390698</v>
      </c>
      <c r="U1060" s="17">
        <v>2.105189492766224</v>
      </c>
      <c r="V1060" s="17">
        <v>1.15343685737424</v>
      </c>
      <c r="W1060" s="17">
        <v>1.4329165266908901</v>
      </c>
      <c r="X1060" s="17">
        <v>1.55912328382638</v>
      </c>
      <c r="Y1060" s="17">
        <v>0.56137831130381399</v>
      </c>
      <c r="Z1060" s="17">
        <v>1.76558023875626</v>
      </c>
      <c r="AA1060" s="17">
        <v>1.7153561490509699</v>
      </c>
      <c r="AB1060" s="17">
        <v>1.9722881186127701</v>
      </c>
      <c r="AC1060" s="17">
        <v>2.0914315100350702</v>
      </c>
      <c r="AD1060" s="17">
        <v>1.5896008702820399</v>
      </c>
      <c r="AE1060" s="17">
        <v>1.3259642956134301</v>
      </c>
      <c r="AF1060" s="17">
        <v>1.2707701764205599</v>
      </c>
      <c r="AG1060" s="17">
        <v>1.57147075838505</v>
      </c>
      <c r="AH1060" s="17">
        <v>1.5037067805473034</v>
      </c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</row>
    <row r="1061" spans="1:83" x14ac:dyDescent="0.3">
      <c r="A1061" s="3">
        <v>56298</v>
      </c>
      <c r="B1061" s="3" t="s">
        <v>1151</v>
      </c>
      <c r="C1061" s="3" t="s">
        <v>91</v>
      </c>
      <c r="D1061" s="3" t="s">
        <v>48</v>
      </c>
      <c r="E1061" s="3" t="s">
        <v>48</v>
      </c>
      <c r="F1061" s="3" t="s">
        <v>58</v>
      </c>
      <c r="G1061" s="3">
        <v>38.792864190000003</v>
      </c>
      <c r="H1061" s="3">
        <v>-121.3823926</v>
      </c>
      <c r="I1061" s="17">
        <v>0.55224349643339798</v>
      </c>
      <c r="J1061" s="17">
        <v>8.768488482159742E-2</v>
      </c>
      <c r="K1061" s="17">
        <v>0.28167174523416039</v>
      </c>
      <c r="L1061" s="17">
        <v>0.32404145119250516</v>
      </c>
      <c r="M1061" s="17">
        <v>0.34392049254612278</v>
      </c>
      <c r="N1061" s="17">
        <v>0.6162850587590788</v>
      </c>
      <c r="O1061" s="17">
        <v>0.64007248132268979</v>
      </c>
      <c r="P1061" s="17">
        <v>0.62055754136681762</v>
      </c>
      <c r="Q1061" s="17">
        <v>0.62185434921520677</v>
      </c>
      <c r="R1061" s="17">
        <v>0.440744740674819</v>
      </c>
      <c r="S1061" s="17">
        <v>0.28042011137491402</v>
      </c>
      <c r="T1061" s="17">
        <v>0.4072508182560412</v>
      </c>
      <c r="U1061" s="17">
        <v>0.4372972785811271</v>
      </c>
      <c r="V1061" s="17">
        <v>0.39445964030956998</v>
      </c>
      <c r="W1061" s="17">
        <v>6.2632060586855304E-2</v>
      </c>
      <c r="X1061" s="17">
        <v>0.20119410373868599</v>
      </c>
      <c r="Y1061" s="17">
        <v>0.231458179423218</v>
      </c>
      <c r="Z1061" s="17">
        <v>0.245657494675802</v>
      </c>
      <c r="AA1061" s="17">
        <v>0.440203613399342</v>
      </c>
      <c r="AB1061" s="17">
        <v>0.45719462951620699</v>
      </c>
      <c r="AC1061" s="17">
        <v>0.44325538669058401</v>
      </c>
      <c r="AD1061" s="17">
        <v>0.444181678010862</v>
      </c>
      <c r="AE1061" s="17">
        <v>0.31481767191058502</v>
      </c>
      <c r="AF1061" s="17">
        <v>0.20030007955351001</v>
      </c>
      <c r="AG1061" s="17">
        <v>0.29089344161145803</v>
      </c>
      <c r="AH1061" s="17">
        <v>0.31235519898651931</v>
      </c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</row>
    <row r="1062" spans="1:83" x14ac:dyDescent="0.3">
      <c r="A1062" s="3">
        <v>56309</v>
      </c>
      <c r="B1062" s="3" t="s">
        <v>1152</v>
      </c>
      <c r="C1062" s="3" t="s">
        <v>341</v>
      </c>
      <c r="D1062" s="3" t="s">
        <v>48</v>
      </c>
      <c r="E1062" s="3" t="s">
        <v>48</v>
      </c>
      <c r="F1062" s="3" t="s">
        <v>58</v>
      </c>
      <c r="G1062" s="3">
        <v>38.635753999999899</v>
      </c>
      <c r="H1062" s="3">
        <v>-90.181087000000005</v>
      </c>
      <c r="I1062" s="17">
        <v>0.17257406666242397</v>
      </c>
      <c r="J1062" s="17">
        <v>0.13458973449252126</v>
      </c>
      <c r="K1062" s="17">
        <v>2.0821809597993599E-2</v>
      </c>
      <c r="L1062" s="17">
        <v>3.0809174621903579E-3</v>
      </c>
      <c r="M1062" s="17">
        <v>5.8589401296265413E-3</v>
      </c>
      <c r="N1062" s="17">
        <v>9.7758458732389985E-3</v>
      </c>
      <c r="O1062" s="17">
        <v>1.8775705188582157E-2</v>
      </c>
      <c r="P1062" s="17">
        <v>2.5210381833300717E-2</v>
      </c>
      <c r="Q1062" s="17">
        <v>1.9209995521988318E-2</v>
      </c>
      <c r="R1062" s="17">
        <v>7.0556301615232714E-2</v>
      </c>
      <c r="S1062" s="17">
        <v>0.13785652309821994</v>
      </c>
      <c r="T1062" s="17">
        <v>7.5070899084091813E-2</v>
      </c>
      <c r="U1062" s="17">
        <v>5.7318143155913756E-2</v>
      </c>
      <c r="V1062" s="17">
        <v>0.12326719047316</v>
      </c>
      <c r="W1062" s="17">
        <v>9.6135524637515193E-2</v>
      </c>
      <c r="X1062" s="17">
        <v>1.4872721141423999E-2</v>
      </c>
      <c r="Y1062" s="17">
        <v>2.2006553301359699E-3</v>
      </c>
      <c r="Z1062" s="17">
        <v>4.18495723544753E-3</v>
      </c>
      <c r="AA1062" s="17">
        <v>6.9827470523135702E-3</v>
      </c>
      <c r="AB1062" s="17">
        <v>1.34112179918444E-2</v>
      </c>
      <c r="AC1062" s="17">
        <v>1.80074155952148E-2</v>
      </c>
      <c r="AD1062" s="17">
        <v>1.3721425372848799E-2</v>
      </c>
      <c r="AE1062" s="17">
        <v>5.0397358296594801E-2</v>
      </c>
      <c r="AF1062" s="17">
        <v>9.8468945070157105E-2</v>
      </c>
      <c r="AG1062" s="17">
        <v>5.3622070774351299E-2</v>
      </c>
      <c r="AH1062" s="17">
        <v>4.0941530825652689E-2</v>
      </c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</row>
    <row r="1063" spans="1:83" x14ac:dyDescent="0.3">
      <c r="A1063" s="3">
        <v>56319</v>
      </c>
      <c r="B1063" s="3" t="s">
        <v>1153</v>
      </c>
      <c r="C1063" s="3" t="s">
        <v>545</v>
      </c>
      <c r="D1063" s="3" t="s">
        <v>33</v>
      </c>
      <c r="E1063" s="3" t="s">
        <v>48</v>
      </c>
      <c r="F1063" s="3" t="s">
        <v>38</v>
      </c>
      <c r="G1063" s="3">
        <v>44.29145742</v>
      </c>
      <c r="H1063" s="3">
        <v>-105.3810648</v>
      </c>
      <c r="I1063" s="17">
        <v>7.479064327896616E-2</v>
      </c>
      <c r="J1063" s="17">
        <v>7.7582529322602914E-2</v>
      </c>
      <c r="K1063" s="17">
        <v>7.6617438146725697E-2</v>
      </c>
      <c r="L1063" s="17">
        <v>6.9116176971808815E-2</v>
      </c>
      <c r="M1063" s="17">
        <v>7.169257178686525E-2</v>
      </c>
      <c r="N1063" s="17">
        <v>7.7840439747691878E-2</v>
      </c>
      <c r="O1063" s="17">
        <v>7.3853903115876376E-2</v>
      </c>
      <c r="P1063" s="17">
        <v>7.3567884560591254E-2</v>
      </c>
      <c r="Q1063" s="17">
        <v>2.6711483227691499E-2</v>
      </c>
      <c r="R1063" s="17">
        <v>5.587369579631532E-2</v>
      </c>
      <c r="S1063" s="17">
        <v>7.4749116425329637E-2</v>
      </c>
      <c r="T1063" s="17">
        <v>7.2421893930105993E-2</v>
      </c>
      <c r="U1063" s="17">
        <v>6.8734756880239362E-2</v>
      </c>
      <c r="V1063" s="17">
        <v>5.3421888056404403E-2</v>
      </c>
      <c r="W1063" s="17">
        <v>5.5416092373287797E-2</v>
      </c>
      <c r="X1063" s="17">
        <v>5.4726741533375499E-2</v>
      </c>
      <c r="Y1063" s="17">
        <v>4.9368697837006301E-2</v>
      </c>
      <c r="Z1063" s="17">
        <v>5.1208979847760898E-2</v>
      </c>
      <c r="AA1063" s="17">
        <v>5.5600314105494202E-2</v>
      </c>
      <c r="AB1063" s="17">
        <v>5.2752787939911699E-2</v>
      </c>
      <c r="AC1063" s="17">
        <v>5.2548488971850903E-2</v>
      </c>
      <c r="AD1063" s="17">
        <v>1.90796308769225E-2</v>
      </c>
      <c r="AE1063" s="17">
        <v>3.9909782711653803E-2</v>
      </c>
      <c r="AF1063" s="17">
        <v>5.3392226018092598E-2</v>
      </c>
      <c r="AG1063" s="17">
        <v>5.1729924235790002E-2</v>
      </c>
      <c r="AH1063" s="17">
        <v>4.909625491445669E-2</v>
      </c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</row>
    <row r="1064" spans="1:83" x14ac:dyDescent="0.3">
      <c r="A1064" s="3">
        <v>56349</v>
      </c>
      <c r="B1064" s="3" t="s">
        <v>1154</v>
      </c>
      <c r="C1064" s="3" t="s">
        <v>69</v>
      </c>
      <c r="D1064" s="3" t="s">
        <v>48</v>
      </c>
      <c r="E1064" s="3" t="s">
        <v>48</v>
      </c>
      <c r="F1064" s="3" t="s">
        <v>58</v>
      </c>
      <c r="G1064" s="3">
        <v>31.841800979999899</v>
      </c>
      <c r="H1064" s="3">
        <v>-102.315247299999</v>
      </c>
      <c r="I1064" s="17">
        <v>0.58475808935982754</v>
      </c>
      <c r="J1064" s="17">
        <v>0.5094242151748638</v>
      </c>
      <c r="K1064" s="17">
        <v>0.72372703391254833</v>
      </c>
      <c r="L1064" s="17">
        <v>0.27055337354854803</v>
      </c>
      <c r="M1064" s="17">
        <v>0.10183386441847261</v>
      </c>
      <c r="N1064" s="17">
        <v>0.47838860635146141</v>
      </c>
      <c r="O1064" s="17">
        <v>0.99623919892392543</v>
      </c>
      <c r="P1064" s="17">
        <v>1.4605843263930924</v>
      </c>
      <c r="Q1064" s="17">
        <v>0.78318019942173756</v>
      </c>
      <c r="R1064" s="17">
        <v>0.12197785244009621</v>
      </c>
      <c r="S1064" s="17">
        <v>0.60886494913919353</v>
      </c>
      <c r="T1064" s="17">
        <v>0.20555737780822148</v>
      </c>
      <c r="U1064" s="17">
        <v>0.57131096416346883</v>
      </c>
      <c r="V1064" s="17">
        <v>0.41768434954273403</v>
      </c>
      <c r="W1064" s="17">
        <v>0.36387443941061698</v>
      </c>
      <c r="X1064" s="17">
        <v>0.51694788136610603</v>
      </c>
      <c r="Y1064" s="17">
        <v>0.19325240967753432</v>
      </c>
      <c r="Z1064" s="17">
        <v>7.2738474584623306E-2</v>
      </c>
      <c r="AA1064" s="17">
        <v>0.34170614739390104</v>
      </c>
      <c r="AB1064" s="17">
        <v>0.71159942780280394</v>
      </c>
      <c r="AC1064" s="17">
        <v>1.043274518852209</v>
      </c>
      <c r="AD1064" s="17">
        <v>0.55941442815838394</v>
      </c>
      <c r="AE1064" s="17">
        <v>8.7127037457211592E-2</v>
      </c>
      <c r="AF1064" s="17">
        <v>0.43490353509942403</v>
      </c>
      <c r="AG1064" s="17">
        <v>0.1468266984344439</v>
      </c>
      <c r="AH1064" s="17">
        <v>0.40807926011676354</v>
      </c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</row>
    <row r="1065" spans="1:83" x14ac:dyDescent="0.3">
      <c r="A1065" s="3">
        <v>56350</v>
      </c>
      <c r="B1065" s="3" t="s">
        <v>1155</v>
      </c>
      <c r="C1065" s="3" t="s">
        <v>69</v>
      </c>
      <c r="D1065" s="3" t="s">
        <v>48</v>
      </c>
      <c r="E1065" s="3" t="s">
        <v>48</v>
      </c>
      <c r="F1065" s="3" t="s">
        <v>58</v>
      </c>
      <c r="G1065" s="3">
        <v>29.2885025</v>
      </c>
      <c r="H1065" s="3">
        <v>-96.068469899999897</v>
      </c>
      <c r="I1065" s="17">
        <v>1.1535929077344362</v>
      </c>
      <c r="J1065" s="17">
        <v>0.72518946660680106</v>
      </c>
      <c r="K1065" s="17">
        <v>0.80750071075133034</v>
      </c>
      <c r="L1065" s="17">
        <v>1.1274868943953216</v>
      </c>
      <c r="M1065" s="17">
        <v>0.91914603089607894</v>
      </c>
      <c r="N1065" s="17">
        <v>1.4402188704294832</v>
      </c>
      <c r="O1065" s="17">
        <v>2.2048068406480605</v>
      </c>
      <c r="P1065" s="17">
        <v>2.8933607370274514</v>
      </c>
      <c r="Q1065" s="17">
        <v>1.3348770987263179</v>
      </c>
      <c r="R1065" s="17">
        <v>1.447157064340131</v>
      </c>
      <c r="S1065" s="17">
        <v>1.8127394752491193</v>
      </c>
      <c r="T1065" s="17">
        <v>2.9663342813045341</v>
      </c>
      <c r="U1065" s="17">
        <v>1.5778461122815353</v>
      </c>
      <c r="V1065" s="17">
        <v>0.82399493409602598</v>
      </c>
      <c r="W1065" s="17">
        <v>0.51799247614771504</v>
      </c>
      <c r="X1065" s="17">
        <v>0.57678622196523599</v>
      </c>
      <c r="Y1065" s="17">
        <v>0.80534778171094401</v>
      </c>
      <c r="Z1065" s="17">
        <v>0.65653287921148507</v>
      </c>
      <c r="AA1065" s="17">
        <v>1.0287277645924879</v>
      </c>
      <c r="AB1065" s="17">
        <v>1.5748620290343289</v>
      </c>
      <c r="AC1065" s="17">
        <v>2.066686240733894</v>
      </c>
      <c r="AD1065" s="17">
        <v>0.95348364194737001</v>
      </c>
      <c r="AE1065" s="17">
        <v>1.0336836173858079</v>
      </c>
      <c r="AF1065" s="17">
        <v>1.2948139108922281</v>
      </c>
      <c r="AG1065" s="17">
        <v>2.1188102009318102</v>
      </c>
      <c r="AH1065" s="17">
        <v>1.1270329373439538</v>
      </c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</row>
    <row r="1066" spans="1:83" x14ac:dyDescent="0.3">
      <c r="A1066" s="3">
        <v>56356</v>
      </c>
      <c r="B1066" s="3" t="s">
        <v>1156</v>
      </c>
      <c r="C1066" s="3" t="s">
        <v>91</v>
      </c>
      <c r="D1066" s="3" t="s">
        <v>48</v>
      </c>
      <c r="E1066" s="3" t="s">
        <v>48</v>
      </c>
      <c r="F1066" s="3" t="s">
        <v>58</v>
      </c>
      <c r="G1066" s="3">
        <v>33.891927000000003</v>
      </c>
      <c r="H1066" s="3">
        <v>-117.609302999999</v>
      </c>
      <c r="I1066" s="17">
        <v>0</v>
      </c>
      <c r="J1066" s="17">
        <v>0</v>
      </c>
      <c r="K1066" s="17">
        <v>0</v>
      </c>
      <c r="L1066" s="17">
        <v>0</v>
      </c>
      <c r="M1066" s="17">
        <v>0</v>
      </c>
      <c r="N1066" s="17">
        <v>0</v>
      </c>
      <c r="O1066" s="17">
        <v>0</v>
      </c>
      <c r="P1066" s="17">
        <v>0</v>
      </c>
      <c r="Q1066" s="17">
        <v>0</v>
      </c>
      <c r="R1066" s="17">
        <v>0</v>
      </c>
      <c r="S1066" s="17">
        <v>0</v>
      </c>
      <c r="T1066" s="17">
        <v>0.15500961797632778</v>
      </c>
      <c r="U1066" s="17">
        <v>1.3165200430866195E-2</v>
      </c>
      <c r="V1066" s="17">
        <v>0</v>
      </c>
      <c r="W1066" s="17">
        <v>0</v>
      </c>
      <c r="X1066" s="17">
        <v>0</v>
      </c>
      <c r="Y1066" s="17">
        <v>0</v>
      </c>
      <c r="Z1066" s="17">
        <v>0</v>
      </c>
      <c r="AA1066" s="17">
        <v>0</v>
      </c>
      <c r="AB1066" s="17">
        <v>0</v>
      </c>
      <c r="AC1066" s="17">
        <v>0</v>
      </c>
      <c r="AD1066" s="17">
        <v>0</v>
      </c>
      <c r="AE1066" s="17">
        <v>0</v>
      </c>
      <c r="AF1066" s="17">
        <v>0</v>
      </c>
      <c r="AG1066" s="17">
        <v>0.11072115569737701</v>
      </c>
      <c r="AH1066" s="17">
        <v>9.4037145934758558E-3</v>
      </c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</row>
    <row r="1067" spans="1:83" x14ac:dyDescent="0.3">
      <c r="A1067" s="3">
        <v>56400</v>
      </c>
      <c r="B1067" s="3" t="s">
        <v>1157</v>
      </c>
      <c r="C1067" s="3" t="s">
        <v>73</v>
      </c>
      <c r="D1067" s="3" t="s">
        <v>48</v>
      </c>
      <c r="E1067" s="3" t="s">
        <v>48</v>
      </c>
      <c r="F1067" s="3" t="s">
        <v>58</v>
      </c>
      <c r="G1067" s="3">
        <v>27.3841349399999</v>
      </c>
      <c r="H1067" s="3">
        <v>-80.377725209999895</v>
      </c>
      <c r="I1067" s="17">
        <v>1.2795478037511119</v>
      </c>
      <c r="J1067" s="17">
        <v>1.1159716763783112</v>
      </c>
      <c r="K1067" s="17">
        <v>0</v>
      </c>
      <c r="L1067" s="17">
        <v>0.61926358083009703</v>
      </c>
      <c r="M1067" s="17">
        <v>1.4710212439685699</v>
      </c>
      <c r="N1067" s="17">
        <v>1.4652340091266221</v>
      </c>
      <c r="O1067" s="17">
        <v>1.3870174519924996</v>
      </c>
      <c r="P1067" s="17">
        <v>1.3992425317264814</v>
      </c>
      <c r="Q1067" s="17">
        <v>1.389741229400514</v>
      </c>
      <c r="R1067" s="17">
        <v>1.3241622927422287</v>
      </c>
      <c r="S1067" s="17">
        <v>0.71397801918268566</v>
      </c>
      <c r="T1067" s="17">
        <v>1.3564806476803666</v>
      </c>
      <c r="U1067" s="17">
        <v>1.1277680636232585</v>
      </c>
      <c r="V1067" s="17">
        <v>0.91396271696508002</v>
      </c>
      <c r="W1067" s="17">
        <v>0.797122625984508</v>
      </c>
      <c r="X1067" s="17">
        <v>0</v>
      </c>
      <c r="Y1067" s="17">
        <v>0.44233112916435502</v>
      </c>
      <c r="Z1067" s="17">
        <v>1.0507294599775501</v>
      </c>
      <c r="AA1067" s="17">
        <v>1.0465957208047301</v>
      </c>
      <c r="AB1067" s="17">
        <v>0.99072675142321398</v>
      </c>
      <c r="AC1067" s="17">
        <v>0.99945895123320105</v>
      </c>
      <c r="AD1067" s="17">
        <v>0.99267230671465301</v>
      </c>
      <c r="AE1067" s="17">
        <v>0.94583020910159199</v>
      </c>
      <c r="AF1067" s="17">
        <v>0.50998429941620405</v>
      </c>
      <c r="AG1067" s="17">
        <v>0.96891474834311897</v>
      </c>
      <c r="AH1067" s="17">
        <v>0.80554861687375579</v>
      </c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</row>
    <row r="1068" spans="1:83" x14ac:dyDescent="0.3">
      <c r="A1068" s="3">
        <v>56407</v>
      </c>
      <c r="B1068" s="3" t="s">
        <v>1158</v>
      </c>
      <c r="C1068" s="3" t="s">
        <v>73</v>
      </c>
      <c r="D1068" s="3" t="s">
        <v>48</v>
      </c>
      <c r="E1068" s="3" t="s">
        <v>48</v>
      </c>
      <c r="F1068" s="3" t="s">
        <v>58</v>
      </c>
      <c r="G1068" s="3">
        <v>26.698611110000002</v>
      </c>
      <c r="H1068" s="3">
        <v>-80.374722219999896</v>
      </c>
      <c r="I1068" s="17">
        <v>12.762411727848495</v>
      </c>
      <c r="J1068" s="17">
        <v>13.073239230304903</v>
      </c>
      <c r="K1068" s="17">
        <v>13.751105595681929</v>
      </c>
      <c r="L1068" s="17">
        <v>14.693342546307752</v>
      </c>
      <c r="M1068" s="17">
        <v>14.387091496639009</v>
      </c>
      <c r="N1068" s="17">
        <v>14.575701944176338</v>
      </c>
      <c r="O1068" s="17">
        <v>14.468054251303798</v>
      </c>
      <c r="P1068" s="17">
        <v>14.627810398996662</v>
      </c>
      <c r="Q1068" s="17">
        <v>14.477990666745438</v>
      </c>
      <c r="R1068" s="17">
        <v>10.222979222938143</v>
      </c>
      <c r="S1068" s="17">
        <v>8.9587073920686251</v>
      </c>
      <c r="T1068" s="17">
        <v>12.091255472726598</v>
      </c>
      <c r="U1068" s="17">
        <v>13.174945008431934</v>
      </c>
      <c r="V1068" s="17">
        <v>9.1160083770346407</v>
      </c>
      <c r="W1068" s="17">
        <v>9.3380280216463589</v>
      </c>
      <c r="X1068" s="17">
        <v>9.8222182826299509</v>
      </c>
      <c r="Y1068" s="17">
        <v>10.49524467593411</v>
      </c>
      <c r="Z1068" s="17">
        <v>10.276493926170719</v>
      </c>
      <c r="AA1068" s="17">
        <v>10.41121567441167</v>
      </c>
      <c r="AB1068" s="17">
        <v>10.334324465217</v>
      </c>
      <c r="AC1068" s="17">
        <v>10.44843599928333</v>
      </c>
      <c r="AD1068" s="17">
        <v>10.341421904818169</v>
      </c>
      <c r="AE1068" s="17">
        <v>7.3021280163843869</v>
      </c>
      <c r="AF1068" s="17">
        <v>6.3990767086204468</v>
      </c>
      <c r="AG1068" s="17">
        <v>8.6366110519475701</v>
      </c>
      <c r="AH1068" s="17">
        <v>9.4106750060228102</v>
      </c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</row>
    <row r="1069" spans="1:83" x14ac:dyDescent="0.3">
      <c r="A1069" s="3">
        <v>56456</v>
      </c>
      <c r="B1069" s="3" t="s">
        <v>1159</v>
      </c>
      <c r="C1069" s="3" t="s">
        <v>80</v>
      </c>
      <c r="D1069" s="3" t="s">
        <v>48</v>
      </c>
      <c r="E1069" s="3" t="s">
        <v>48</v>
      </c>
      <c r="F1069" s="3" t="s">
        <v>38</v>
      </c>
      <c r="G1069" s="3">
        <v>35.663313119999899</v>
      </c>
      <c r="H1069" s="3">
        <v>-89.946199500000006</v>
      </c>
      <c r="I1069" s="17">
        <v>0.8615137307712375</v>
      </c>
      <c r="J1069" s="17">
        <v>7.0527764962875921</v>
      </c>
      <c r="K1069" s="17">
        <v>6.8886070079960131</v>
      </c>
      <c r="L1069" s="17">
        <v>5.3440110092585016</v>
      </c>
      <c r="M1069" s="17">
        <v>6.1104988557453392</v>
      </c>
      <c r="N1069" s="17">
        <v>8.0412964106982212</v>
      </c>
      <c r="O1069" s="17">
        <v>8.5818158755469689</v>
      </c>
      <c r="P1069" s="17">
        <v>8.1306180262702217</v>
      </c>
      <c r="Q1069" s="17">
        <v>6.8784717650432139</v>
      </c>
      <c r="R1069" s="17">
        <v>3.6862855696794257</v>
      </c>
      <c r="S1069" s="17">
        <v>4.8310159686902958</v>
      </c>
      <c r="T1069" s="17">
        <v>4.1916367076492156</v>
      </c>
      <c r="U1069" s="17">
        <v>5.8693201246306037</v>
      </c>
      <c r="V1069" s="17">
        <v>0.61536695055088397</v>
      </c>
      <c r="W1069" s="17">
        <v>5.0376974973482804</v>
      </c>
      <c r="X1069" s="17">
        <v>4.9204335771400096</v>
      </c>
      <c r="Y1069" s="17">
        <v>3.8171507208989301</v>
      </c>
      <c r="Z1069" s="17">
        <v>4.3646420398180998</v>
      </c>
      <c r="AA1069" s="17">
        <v>5.7437831504987296</v>
      </c>
      <c r="AB1069" s="17">
        <v>6.1298684825335501</v>
      </c>
      <c r="AC1069" s="17">
        <v>5.8075843044787296</v>
      </c>
      <c r="AD1069" s="17">
        <v>4.9131941178880103</v>
      </c>
      <c r="AE1069" s="17">
        <v>2.63306112119959</v>
      </c>
      <c r="AF1069" s="17">
        <v>3.4507256919216398</v>
      </c>
      <c r="AG1069" s="17">
        <v>2.9940262197494398</v>
      </c>
      <c r="AH1069" s="17">
        <v>4.1923715175932896</v>
      </c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</row>
    <row r="1070" spans="1:83" x14ac:dyDescent="0.3">
      <c r="A1070" s="3">
        <v>56467</v>
      </c>
      <c r="B1070" s="3" t="s">
        <v>1160</v>
      </c>
      <c r="C1070" s="3" t="s">
        <v>91</v>
      </c>
      <c r="D1070" s="3" t="s">
        <v>48</v>
      </c>
      <c r="E1070" s="3" t="s">
        <v>48</v>
      </c>
      <c r="F1070" s="3" t="s">
        <v>58</v>
      </c>
      <c r="G1070" s="3">
        <v>37.634659999999897</v>
      </c>
      <c r="H1070" s="3">
        <v>-122.133809999999</v>
      </c>
      <c r="I1070" s="17">
        <v>0.82088721371054429</v>
      </c>
      <c r="J1070" s="17">
        <v>0.95372885084657866</v>
      </c>
      <c r="K1070" s="17">
        <v>1.988706440868196</v>
      </c>
      <c r="L1070" s="17">
        <v>2.5376584265541875</v>
      </c>
      <c r="M1070" s="17">
        <v>2.3459615752439298</v>
      </c>
      <c r="N1070" s="17">
        <v>2.7333100948154399</v>
      </c>
      <c r="O1070" s="17">
        <v>2.3176470887973757</v>
      </c>
      <c r="P1070" s="17">
        <v>2.0147656778132799</v>
      </c>
      <c r="Q1070" s="17">
        <v>2.7055000228372901</v>
      </c>
      <c r="R1070" s="17">
        <v>2.558718094143694</v>
      </c>
      <c r="S1070" s="17">
        <v>1.694885235137584</v>
      </c>
      <c r="T1070" s="17">
        <v>0.75683988556857096</v>
      </c>
      <c r="U1070" s="17">
        <v>1.955491305382336</v>
      </c>
      <c r="V1070" s="17">
        <v>0.58634800979324597</v>
      </c>
      <c r="W1070" s="17">
        <v>0.68123489346184196</v>
      </c>
      <c r="X1070" s="17">
        <v>1.4205046006201401</v>
      </c>
      <c r="Y1070" s="17">
        <v>1.8126131618244199</v>
      </c>
      <c r="Z1070" s="17">
        <v>1.67568683945995</v>
      </c>
      <c r="AA1070" s="17">
        <v>1.9523643534396</v>
      </c>
      <c r="AB1070" s="17">
        <v>1.65546220628384</v>
      </c>
      <c r="AC1070" s="17">
        <v>1.4391183412952</v>
      </c>
      <c r="AD1070" s="17">
        <v>1.93250001631235</v>
      </c>
      <c r="AE1070" s="17">
        <v>1.82765578153121</v>
      </c>
      <c r="AF1070" s="17">
        <v>1.2106323108125601</v>
      </c>
      <c r="AG1070" s="17">
        <v>0.54059991826326503</v>
      </c>
      <c r="AH1070" s="17">
        <v>1.3967795038445256</v>
      </c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</row>
    <row r="1071" spans="1:83" x14ac:dyDescent="0.3">
      <c r="A1071" s="3">
        <v>56564</v>
      </c>
      <c r="B1071" s="3" t="s">
        <v>1161</v>
      </c>
      <c r="C1071" s="3" t="s">
        <v>80</v>
      </c>
      <c r="D1071" s="3" t="s">
        <v>48</v>
      </c>
      <c r="E1071" s="3" t="s">
        <v>48</v>
      </c>
      <c r="F1071" s="3" t="s">
        <v>38</v>
      </c>
      <c r="G1071" s="3">
        <v>33.649721999999898</v>
      </c>
      <c r="H1071" s="3">
        <v>-93.811943999999897</v>
      </c>
      <c r="I1071" s="17">
        <v>5.249804606624858</v>
      </c>
      <c r="J1071" s="17">
        <v>5.3139530846215797</v>
      </c>
      <c r="K1071" s="17">
        <v>5.4762296102527861</v>
      </c>
      <c r="L1071" s="17">
        <v>5.9957131142973532</v>
      </c>
      <c r="M1071" s="17">
        <v>3.3042656580564818</v>
      </c>
      <c r="N1071" s="17">
        <v>5.5828903169881796</v>
      </c>
      <c r="O1071" s="17">
        <v>6.5215914835455155</v>
      </c>
      <c r="P1071" s="17">
        <v>3.6402319590718895</v>
      </c>
      <c r="Q1071" s="17">
        <v>4.7928750688475716</v>
      </c>
      <c r="R1071" s="17">
        <v>2.0367536671731478E-4</v>
      </c>
      <c r="S1071" s="17">
        <v>0.48306403115066593</v>
      </c>
      <c r="T1071" s="17">
        <v>4.4282318227218962</v>
      </c>
      <c r="U1071" s="17">
        <v>4.2237377687472932</v>
      </c>
      <c r="V1071" s="17">
        <v>3.74986043330347</v>
      </c>
      <c r="W1071" s="17">
        <v>3.7956807747296999</v>
      </c>
      <c r="X1071" s="17">
        <v>3.9115925787519901</v>
      </c>
      <c r="Y1071" s="17">
        <v>4.2826522244981096</v>
      </c>
      <c r="Z1071" s="17">
        <v>2.3601897557546301</v>
      </c>
      <c r="AA1071" s="17">
        <v>3.9877787978487</v>
      </c>
      <c r="AB1071" s="17">
        <v>4.6582796311039401</v>
      </c>
      <c r="AC1071" s="17">
        <v>2.6001656850513499</v>
      </c>
      <c r="AD1071" s="17">
        <v>3.4234821920339802</v>
      </c>
      <c r="AE1071" s="17">
        <v>1.4548240479808199E-4</v>
      </c>
      <c r="AF1071" s="17">
        <v>0.34504573653618997</v>
      </c>
      <c r="AG1071" s="17">
        <v>3.1630227305156402</v>
      </c>
      <c r="AH1071" s="17">
        <v>3.0169555491052096</v>
      </c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</row>
    <row r="1072" spans="1:83" x14ac:dyDescent="0.3">
      <c r="A1072" s="3">
        <v>56565</v>
      </c>
      <c r="B1072" s="3" t="s">
        <v>1162</v>
      </c>
      <c r="C1072" s="3" t="s">
        <v>47</v>
      </c>
      <c r="D1072" s="3" t="s">
        <v>48</v>
      </c>
      <c r="E1072" s="3" t="s">
        <v>48</v>
      </c>
      <c r="F1072" s="3" t="s">
        <v>58</v>
      </c>
      <c r="G1072" s="3">
        <v>32.519453079999899</v>
      </c>
      <c r="H1072" s="3">
        <v>-93.760663039999898</v>
      </c>
      <c r="I1072" s="17">
        <v>2.2128225737965339</v>
      </c>
      <c r="J1072" s="17">
        <v>2.2808687428230758</v>
      </c>
      <c r="K1072" s="17">
        <v>2.4709697995808839</v>
      </c>
      <c r="L1072" s="17">
        <v>2.3580242001185656</v>
      </c>
      <c r="M1072" s="17">
        <v>1.8267096034535319</v>
      </c>
      <c r="N1072" s="17">
        <v>2.5780327268446657</v>
      </c>
      <c r="O1072" s="17">
        <v>2.7546461793432537</v>
      </c>
      <c r="P1072" s="17">
        <v>2.5003660631725717</v>
      </c>
      <c r="Q1072" s="17">
        <v>2.4136919579071598</v>
      </c>
      <c r="R1072" s="17">
        <v>2.4999680432247078</v>
      </c>
      <c r="S1072" s="17">
        <v>1.0648050079999023</v>
      </c>
      <c r="T1072" s="17">
        <v>1.7680250961221939</v>
      </c>
      <c r="U1072" s="17">
        <v>2.2283278622045448</v>
      </c>
      <c r="V1072" s="17">
        <v>1.5805875527118101</v>
      </c>
      <c r="W1072" s="17">
        <v>1.62919195915934</v>
      </c>
      <c r="X1072" s="17">
        <v>1.76497842827206</v>
      </c>
      <c r="Y1072" s="17">
        <v>1.6843030000846899</v>
      </c>
      <c r="Z1072" s="17">
        <v>1.3047925738953801</v>
      </c>
      <c r="AA1072" s="17">
        <v>1.8414519477461899</v>
      </c>
      <c r="AB1072" s="17">
        <v>1.96760441381661</v>
      </c>
      <c r="AC1072" s="17">
        <v>1.78597575940898</v>
      </c>
      <c r="AD1072" s="17">
        <v>1.7240656842194</v>
      </c>
      <c r="AE1072" s="17">
        <v>1.7856914594462201</v>
      </c>
      <c r="AF1072" s="17">
        <v>0.76057500571421599</v>
      </c>
      <c r="AG1072" s="17">
        <v>1.26287506865871</v>
      </c>
      <c r="AH1072" s="17">
        <v>1.5916627587175323</v>
      </c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</row>
    <row r="1073" spans="1:83" x14ac:dyDescent="0.3">
      <c r="A1073" s="3">
        <v>56611</v>
      </c>
      <c r="B1073" s="3" t="s">
        <v>1163</v>
      </c>
      <c r="C1073" s="3" t="s">
        <v>69</v>
      </c>
      <c r="D1073" s="3" t="s">
        <v>48</v>
      </c>
      <c r="E1073" s="3" t="s">
        <v>48</v>
      </c>
      <c r="F1073" s="3" t="s">
        <v>38</v>
      </c>
      <c r="G1073" s="3">
        <v>31.474378000000002</v>
      </c>
      <c r="H1073" s="3">
        <v>-96.957149000000001</v>
      </c>
      <c r="I1073" s="17">
        <v>7.1797708034410395</v>
      </c>
      <c r="J1073" s="17">
        <v>3.8729656530549179</v>
      </c>
      <c r="K1073" s="17">
        <v>1.2837265735435708</v>
      </c>
      <c r="L1073" s="17">
        <v>6.8511725086420006</v>
      </c>
      <c r="M1073" s="17">
        <v>0.40165509580671721</v>
      </c>
      <c r="N1073" s="17">
        <v>9.0396992905493114</v>
      </c>
      <c r="O1073" s="17">
        <v>9.515584072167222</v>
      </c>
      <c r="P1073" s="17">
        <v>8.995373029954024</v>
      </c>
      <c r="Q1073" s="17">
        <v>8.287248714807566</v>
      </c>
      <c r="R1073" s="17">
        <v>6.6746607430578457</v>
      </c>
      <c r="S1073" s="17">
        <v>0</v>
      </c>
      <c r="T1073" s="17">
        <v>0</v>
      </c>
      <c r="U1073" s="17">
        <v>5.1763302289385944</v>
      </c>
      <c r="V1073" s="17">
        <v>5.1284077167435997</v>
      </c>
      <c r="W1073" s="17">
        <v>2.7664040378963701</v>
      </c>
      <c r="X1073" s="17">
        <v>0.91694755253112203</v>
      </c>
      <c r="Y1073" s="17">
        <v>4.8936946490300004</v>
      </c>
      <c r="Z1073" s="17">
        <v>0.28689649700479802</v>
      </c>
      <c r="AA1073" s="17">
        <v>6.4569280646780802</v>
      </c>
      <c r="AB1073" s="17">
        <v>6.79684576583373</v>
      </c>
      <c r="AC1073" s="17">
        <v>6.4252664499671601</v>
      </c>
      <c r="AD1073" s="17">
        <v>5.9194633677196897</v>
      </c>
      <c r="AE1073" s="17">
        <v>4.7676148164698899</v>
      </c>
      <c r="AF1073" s="17">
        <v>0</v>
      </c>
      <c r="AG1073" s="17">
        <v>0</v>
      </c>
      <c r="AH1073" s="17">
        <v>3.6973787349561396</v>
      </c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</row>
    <row r="1074" spans="1:83" x14ac:dyDescent="0.3">
      <c r="A1074" s="3">
        <v>56616</v>
      </c>
      <c r="B1074" s="3" t="s">
        <v>1164</v>
      </c>
      <c r="C1074" s="3" t="s">
        <v>63</v>
      </c>
      <c r="D1074" s="3" t="s">
        <v>48</v>
      </c>
      <c r="E1074" s="3" t="s">
        <v>48</v>
      </c>
      <c r="F1074" s="3" t="s">
        <v>127</v>
      </c>
      <c r="G1074" s="3">
        <v>34.505088999999899</v>
      </c>
      <c r="H1074" s="3">
        <v>-110.335376999999</v>
      </c>
      <c r="I1074" s="17">
        <v>0.58843351027135771</v>
      </c>
      <c r="J1074" s="17">
        <v>0.51271335209063196</v>
      </c>
      <c r="K1074" s="17">
        <v>0.42696075677914536</v>
      </c>
      <c r="L1074" s="17">
        <v>0.27483927968282801</v>
      </c>
      <c r="M1074" s="17">
        <v>0.42670373877294798</v>
      </c>
      <c r="N1074" s="17">
        <v>0.4716959571669212</v>
      </c>
      <c r="O1074" s="17">
        <v>0.53362602503501755</v>
      </c>
      <c r="P1074" s="17">
        <v>0.52150205038630015</v>
      </c>
      <c r="Q1074" s="17">
        <v>0.62643426735255103</v>
      </c>
      <c r="R1074" s="17">
        <v>0.46256869974094356</v>
      </c>
      <c r="S1074" s="17">
        <v>0.49426369117285857</v>
      </c>
      <c r="T1074" s="17">
        <v>0.58586670185230738</v>
      </c>
      <c r="U1074" s="17">
        <v>0.49394102928156464</v>
      </c>
      <c r="V1074" s="17">
        <v>0.42030965019382699</v>
      </c>
      <c r="W1074" s="17">
        <v>0.36622382292187999</v>
      </c>
      <c r="X1074" s="17">
        <v>0.30497196912796098</v>
      </c>
      <c r="Y1074" s="17">
        <v>0.19631377120202001</v>
      </c>
      <c r="Z1074" s="17">
        <v>0.30478838483782</v>
      </c>
      <c r="AA1074" s="17">
        <v>0.33692568369065801</v>
      </c>
      <c r="AB1074" s="17">
        <v>0.38116144645358402</v>
      </c>
      <c r="AC1074" s="17">
        <v>0.37250146456164301</v>
      </c>
      <c r="AD1074" s="17">
        <v>0.44745304810896502</v>
      </c>
      <c r="AE1074" s="17">
        <v>0.330406214100674</v>
      </c>
      <c r="AF1074" s="17">
        <v>0.35304549369489902</v>
      </c>
      <c r="AG1074" s="17">
        <v>0.418476215608791</v>
      </c>
      <c r="AH1074" s="17">
        <v>0.35281502091540329</v>
      </c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</row>
    <row r="1075" spans="1:83" x14ac:dyDescent="0.3">
      <c r="A1075" s="3">
        <v>56643</v>
      </c>
      <c r="B1075" s="3" t="s">
        <v>1165</v>
      </c>
      <c r="C1075" s="3" t="s">
        <v>312</v>
      </c>
      <c r="D1075" s="3" t="s">
        <v>48</v>
      </c>
      <c r="E1075" s="3" t="s">
        <v>48</v>
      </c>
      <c r="F1075" s="3" t="s">
        <v>33</v>
      </c>
      <c r="G1075" s="3">
        <v>44.942914000000002</v>
      </c>
      <c r="H1075" s="3">
        <v>-93.096736000000007</v>
      </c>
      <c r="I1075" s="1">
        <v>0.22805064729361738</v>
      </c>
      <c r="J1075" s="1">
        <v>0.34128436487670277</v>
      </c>
      <c r="K1075" s="1">
        <v>0.24897993024062201</v>
      </c>
      <c r="L1075" s="1">
        <v>1.3103240026342802E-2</v>
      </c>
      <c r="M1075" s="1">
        <v>0.32843555265726515</v>
      </c>
      <c r="N1075" s="1">
        <v>0.46276379250646998</v>
      </c>
      <c r="O1075" s="1">
        <v>0.47203865077391532</v>
      </c>
      <c r="P1075" s="1">
        <v>0.45704268280547372</v>
      </c>
      <c r="Q1075" s="1">
        <v>0.37931327536024584</v>
      </c>
      <c r="R1075" s="1">
        <v>0.1439415195096144</v>
      </c>
      <c r="S1075" s="1">
        <v>0.33119265531405617</v>
      </c>
      <c r="T1075" s="1">
        <v>0.27988712071424859</v>
      </c>
      <c r="U1075" s="1">
        <v>0.30700495982629744</v>
      </c>
      <c r="V1075" s="1">
        <v>0.162893319495441</v>
      </c>
      <c r="W1075" s="1">
        <v>0.243774546340502</v>
      </c>
      <c r="X1075" s="1">
        <v>0.17784280731473001</v>
      </c>
      <c r="Y1075" s="1">
        <v>9.3594571616734297E-3</v>
      </c>
      <c r="Z1075" s="1">
        <v>0.23459682332661799</v>
      </c>
      <c r="AA1075" s="1">
        <v>0.33054556607605001</v>
      </c>
      <c r="AB1075" s="1">
        <v>0.33717046483851099</v>
      </c>
      <c r="AC1075" s="1">
        <v>0.32645905914676698</v>
      </c>
      <c r="AD1075" s="1">
        <v>0.27093805382874703</v>
      </c>
      <c r="AE1075" s="1">
        <v>0.102815371078296</v>
      </c>
      <c r="AF1075" s="1">
        <v>0.23656618236718299</v>
      </c>
      <c r="AG1075" s="1">
        <v>0.19991937193874901</v>
      </c>
      <c r="AH1075" s="1">
        <v>0.21928925701878391</v>
      </c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</row>
    <row r="1076" spans="1:83" x14ac:dyDescent="0.3">
      <c r="A1076" s="3">
        <v>56671</v>
      </c>
      <c r="B1076" s="3" t="s">
        <v>1166</v>
      </c>
      <c r="C1076" s="3" t="s">
        <v>521</v>
      </c>
      <c r="D1076" s="3" t="s">
        <v>48</v>
      </c>
      <c r="E1076" s="3" t="s">
        <v>48</v>
      </c>
      <c r="F1076" s="3" t="s">
        <v>38</v>
      </c>
      <c r="G1076" s="3">
        <v>39.707892999999899</v>
      </c>
      <c r="H1076" s="3">
        <v>-79.958973999999898</v>
      </c>
      <c r="I1076" s="17">
        <v>5.3903722002891881</v>
      </c>
      <c r="J1076" s="17">
        <v>5.2711559714196037</v>
      </c>
      <c r="K1076" s="17">
        <v>0</v>
      </c>
      <c r="L1076" s="17">
        <v>0</v>
      </c>
      <c r="M1076" s="17">
        <v>3.0403599528352959E-2</v>
      </c>
      <c r="N1076" s="17">
        <v>3.0760193902575619</v>
      </c>
      <c r="O1076" s="17">
        <v>7.5749949871455575</v>
      </c>
      <c r="P1076" s="17">
        <v>6.2199141235327033</v>
      </c>
      <c r="Q1076" s="17">
        <v>7.8854230963244101</v>
      </c>
      <c r="R1076" s="17">
        <v>0.98067230357592017</v>
      </c>
      <c r="S1076" s="17">
        <v>5.3748164058640935</v>
      </c>
      <c r="T1076" s="17">
        <v>7.4035848879369714</v>
      </c>
      <c r="U1076" s="17">
        <v>4.0911735318778089</v>
      </c>
      <c r="V1076" s="17">
        <v>3.8502658573494202</v>
      </c>
      <c r="W1076" s="17">
        <v>3.76511140815686</v>
      </c>
      <c r="X1076" s="17">
        <v>0</v>
      </c>
      <c r="Y1076" s="17">
        <v>0</v>
      </c>
      <c r="Z1076" s="17">
        <v>2.1716856805966401E-2</v>
      </c>
      <c r="AA1076" s="17">
        <v>2.1971567073268301</v>
      </c>
      <c r="AB1076" s="17">
        <v>5.4107107051039698</v>
      </c>
      <c r="AC1076" s="17">
        <v>4.44279580252336</v>
      </c>
      <c r="AD1076" s="17">
        <v>5.6324450688031504</v>
      </c>
      <c r="AE1076" s="17">
        <v>0.70048021683994299</v>
      </c>
      <c r="AF1076" s="17">
        <v>3.8391545756172101</v>
      </c>
      <c r="AG1076" s="17">
        <v>5.2882749199549801</v>
      </c>
      <c r="AH1076" s="17">
        <v>2.9222668084841494</v>
      </c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</row>
    <row r="1077" spans="1:83" x14ac:dyDescent="0.3">
      <c r="A1077" s="3">
        <v>56706</v>
      </c>
      <c r="B1077" s="3" t="s">
        <v>1167</v>
      </c>
      <c r="C1077" s="3" t="s">
        <v>91</v>
      </c>
      <c r="D1077" s="3" t="s">
        <v>48</v>
      </c>
      <c r="E1077" s="3" t="s">
        <v>48</v>
      </c>
      <c r="F1077" s="3" t="s">
        <v>127</v>
      </c>
      <c r="G1077" s="3">
        <v>37.107275000000001</v>
      </c>
      <c r="H1077" s="3">
        <v>-120.24886100000001</v>
      </c>
      <c r="I1077" s="17">
        <v>0.26196474726740215</v>
      </c>
      <c r="J1077" s="17">
        <v>7.3120434733568038E-2</v>
      </c>
      <c r="K1077" s="17">
        <v>0.1497438789659106</v>
      </c>
      <c r="L1077" s="17">
        <v>0.21981167039270319</v>
      </c>
      <c r="M1077" s="17">
        <v>0.24090582022234419</v>
      </c>
      <c r="N1077" s="17">
        <v>0.22832189620510618</v>
      </c>
      <c r="O1077" s="17">
        <v>0.20613518811915121</v>
      </c>
      <c r="P1077" s="17">
        <v>0.2032320732071532</v>
      </c>
      <c r="Q1077" s="17">
        <v>0.2079833173584936</v>
      </c>
      <c r="R1077" s="17">
        <v>0.14339378945606118</v>
      </c>
      <c r="S1077" s="17">
        <v>0.24667298298920479</v>
      </c>
      <c r="T1077" s="17">
        <v>0.27601022709976375</v>
      </c>
      <c r="U1077" s="17">
        <v>0.20562746749418223</v>
      </c>
      <c r="V1077" s="17">
        <v>0.18711767661957299</v>
      </c>
      <c r="W1077" s="17">
        <v>5.22288819525486E-2</v>
      </c>
      <c r="X1077" s="17">
        <v>0.106959913547079</v>
      </c>
      <c r="Y1077" s="17">
        <v>0.157008335994788</v>
      </c>
      <c r="Z1077" s="17">
        <v>0.17207558587310301</v>
      </c>
      <c r="AA1077" s="17">
        <v>0.16308706871793299</v>
      </c>
      <c r="AB1077" s="17">
        <v>0.14723942008510801</v>
      </c>
      <c r="AC1077" s="17">
        <v>0.14516576657653801</v>
      </c>
      <c r="AD1077" s="17">
        <v>0.14855951239892401</v>
      </c>
      <c r="AE1077" s="17">
        <v>0.102424135325758</v>
      </c>
      <c r="AF1077" s="17">
        <v>0.17619498784943199</v>
      </c>
      <c r="AG1077" s="17">
        <v>0.19715016221411699</v>
      </c>
      <c r="AH1077" s="17">
        <v>0.14687676249584447</v>
      </c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</row>
    <row r="1078" spans="1:83" x14ac:dyDescent="0.3">
      <c r="A1078" s="3">
        <v>56707</v>
      </c>
      <c r="B1078" s="3" t="s">
        <v>1168</v>
      </c>
      <c r="C1078" s="3" t="s">
        <v>91</v>
      </c>
      <c r="D1078" s="3" t="s">
        <v>48</v>
      </c>
      <c r="E1078" s="3" t="s">
        <v>48</v>
      </c>
      <c r="F1078" s="3" t="s">
        <v>127</v>
      </c>
      <c r="G1078" s="3">
        <v>37.18673347</v>
      </c>
      <c r="H1078" s="3">
        <v>-120.490084999999</v>
      </c>
      <c r="I1078" s="17">
        <v>0.22058028422191717</v>
      </c>
      <c r="J1078" s="17">
        <v>0.28257994958651916</v>
      </c>
      <c r="K1078" s="17">
        <v>0.24608245906183798</v>
      </c>
      <c r="L1078" s="17">
        <v>0.189432352057543</v>
      </c>
      <c r="M1078" s="17">
        <v>0.20220064806310037</v>
      </c>
      <c r="N1078" s="17">
        <v>0.22350627176291818</v>
      </c>
      <c r="O1078" s="17">
        <v>0.17783259067881016</v>
      </c>
      <c r="P1078" s="17">
        <v>0.1859944622346888</v>
      </c>
      <c r="Q1078" s="17">
        <v>0.20874147499297541</v>
      </c>
      <c r="R1078" s="17">
        <v>0.21252770948613958</v>
      </c>
      <c r="S1078" s="17">
        <v>8.8095644695574599E-2</v>
      </c>
      <c r="T1078" s="17">
        <v>0.27229360123114799</v>
      </c>
      <c r="U1078" s="17">
        <v>0.20889965835068436</v>
      </c>
      <c r="V1078" s="17">
        <v>0.15755734587279799</v>
      </c>
      <c r="W1078" s="17">
        <v>0.20184282113322799</v>
      </c>
      <c r="X1078" s="17">
        <v>0.17577318504417</v>
      </c>
      <c r="Y1078" s="17">
        <v>0.135308822898245</v>
      </c>
      <c r="Z1078" s="17">
        <v>0.14442903433078599</v>
      </c>
      <c r="AA1078" s="17">
        <v>0.15964733697351299</v>
      </c>
      <c r="AB1078" s="17">
        <v>0.12702327905629299</v>
      </c>
      <c r="AC1078" s="17">
        <v>0.132853187310492</v>
      </c>
      <c r="AD1078" s="17">
        <v>0.14910105356641101</v>
      </c>
      <c r="AE1078" s="17">
        <v>0.151805506775814</v>
      </c>
      <c r="AF1078" s="17">
        <v>6.2925460496839003E-2</v>
      </c>
      <c r="AG1078" s="17">
        <v>0.19449542945081999</v>
      </c>
      <c r="AH1078" s="17">
        <v>0.14921404167906022</v>
      </c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</row>
    <row r="1079" spans="1:83" x14ac:dyDescent="0.3">
      <c r="A1079" s="3">
        <v>56786</v>
      </c>
      <c r="B1079" s="3" t="s">
        <v>1169</v>
      </c>
      <c r="C1079" s="3" t="s">
        <v>414</v>
      </c>
      <c r="D1079" s="3" t="s">
        <v>48</v>
      </c>
      <c r="E1079" s="3" t="s">
        <v>48</v>
      </c>
      <c r="F1079" s="3" t="s">
        <v>38</v>
      </c>
      <c r="G1079" s="3">
        <v>46.926423</v>
      </c>
      <c r="H1079" s="3">
        <v>-98.499713</v>
      </c>
      <c r="I1079" s="1">
        <v>0.53227187067675041</v>
      </c>
      <c r="J1079" s="1">
        <v>0.34958348126870559</v>
      </c>
      <c r="K1079" s="1">
        <v>0.64245405490938556</v>
      </c>
      <c r="L1079" s="1">
        <v>0.12357342469589067</v>
      </c>
      <c r="M1079" s="1">
        <v>0.45070941786483476</v>
      </c>
      <c r="N1079" s="1">
        <v>0.42081698400316675</v>
      </c>
      <c r="O1079" s="1">
        <v>0.44421045733080794</v>
      </c>
      <c r="P1079" s="1">
        <v>0.10596677087903857</v>
      </c>
      <c r="Q1079" s="1">
        <v>0.30000664575542219</v>
      </c>
      <c r="R1079" s="1">
        <v>0.42836217492904916</v>
      </c>
      <c r="S1079" s="1">
        <v>0.48168266949535593</v>
      </c>
      <c r="T1079" s="1">
        <v>0.50641767575355034</v>
      </c>
      <c r="U1079" s="1">
        <v>0.39998053229223213</v>
      </c>
      <c r="V1079" s="1">
        <v>0.380194193340536</v>
      </c>
      <c r="W1079" s="1">
        <v>0.24970248662050401</v>
      </c>
      <c r="X1079" s="1">
        <v>0.45889575350670397</v>
      </c>
      <c r="Y1079" s="1">
        <v>8.8266731925636194E-2</v>
      </c>
      <c r="Z1079" s="1">
        <v>0.321935298474882</v>
      </c>
      <c r="AA1079" s="1">
        <v>0.300583560002262</v>
      </c>
      <c r="AB1079" s="1">
        <v>0.31729318380771998</v>
      </c>
      <c r="AC1079" s="1">
        <v>7.5690550627884698E-2</v>
      </c>
      <c r="AD1079" s="1">
        <v>0.21429046125387299</v>
      </c>
      <c r="AE1079" s="1">
        <v>0.30597298209217799</v>
      </c>
      <c r="AF1079" s="1">
        <v>0.34405904963953998</v>
      </c>
      <c r="AG1079" s="1">
        <v>0.36172691125253598</v>
      </c>
      <c r="AH1079" s="1">
        <v>0.28570038020873728</v>
      </c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</row>
    <row r="1080" spans="1:83" x14ac:dyDescent="0.3">
      <c r="A1080" s="3">
        <v>56798</v>
      </c>
      <c r="B1080" s="3" t="s">
        <v>1170</v>
      </c>
      <c r="C1080" s="3" t="s">
        <v>124</v>
      </c>
      <c r="D1080" s="3" t="s">
        <v>48</v>
      </c>
      <c r="E1080" s="3" t="s">
        <v>48</v>
      </c>
      <c r="F1080" s="3" t="s">
        <v>58</v>
      </c>
      <c r="G1080" s="3">
        <v>41.553227</v>
      </c>
      <c r="H1080" s="3">
        <v>-72.596867000000003</v>
      </c>
      <c r="I1080" s="17">
        <v>2.7770233527438921</v>
      </c>
      <c r="J1080" s="17">
        <v>2.1685412054685957</v>
      </c>
      <c r="K1080" s="17">
        <v>1.1983008333179588</v>
      </c>
      <c r="L1080" s="17">
        <v>2.5530371835473957</v>
      </c>
      <c r="M1080" s="17">
        <v>3.1786510367436018</v>
      </c>
      <c r="N1080" s="17">
        <v>3.218048943886028</v>
      </c>
      <c r="O1080" s="17">
        <v>3.1615506073898461</v>
      </c>
      <c r="P1080" s="17">
        <v>3.023669241490436</v>
      </c>
      <c r="Q1080" s="17">
        <v>2.6708908621109537</v>
      </c>
      <c r="R1080" s="17">
        <v>2.6468050363272977</v>
      </c>
      <c r="S1080" s="17">
        <v>2.560741398761448</v>
      </c>
      <c r="T1080" s="17">
        <v>2.8046451836711697</v>
      </c>
      <c r="U1080" s="17">
        <v>2.6666046834096049</v>
      </c>
      <c r="V1080" s="17">
        <v>1.9835881091027801</v>
      </c>
      <c r="W1080" s="17">
        <v>1.5489580039061399</v>
      </c>
      <c r="X1080" s="17">
        <v>0.85592916665568497</v>
      </c>
      <c r="Y1080" s="17">
        <v>1.8235979882481399</v>
      </c>
      <c r="Z1080" s="17">
        <v>2.27046502624543</v>
      </c>
      <c r="AA1080" s="17">
        <v>2.2986063884900201</v>
      </c>
      <c r="AB1080" s="17">
        <v>2.2582504338498901</v>
      </c>
      <c r="AC1080" s="17">
        <v>2.1597637439217401</v>
      </c>
      <c r="AD1080" s="17">
        <v>1.9077791872221099</v>
      </c>
      <c r="AE1080" s="17">
        <v>1.89057502594807</v>
      </c>
      <c r="AF1080" s="17">
        <v>1.82910099911532</v>
      </c>
      <c r="AG1080" s="17">
        <v>2.0033179883365499</v>
      </c>
      <c r="AH1080" s="17">
        <v>1.9047176310068605</v>
      </c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</row>
    <row r="1081" spans="1:83" s="2" customFormat="1" x14ac:dyDescent="0.3">
      <c r="A1081" s="3">
        <v>56806</v>
      </c>
      <c r="B1081" s="3" t="s">
        <v>1171</v>
      </c>
      <c r="C1081" s="3" t="s">
        <v>69</v>
      </c>
      <c r="D1081" s="3" t="s">
        <v>35</v>
      </c>
      <c r="E1081" s="3" t="s">
        <v>1218</v>
      </c>
      <c r="F1081" s="3" t="s">
        <v>58</v>
      </c>
      <c r="G1081" s="3">
        <v>29.7502630299999</v>
      </c>
      <c r="H1081" s="3">
        <v>-94.925852280000001</v>
      </c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>
        <v>56.53</v>
      </c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>
        <v>0.62</v>
      </c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</row>
    <row r="1082" spans="1:83" x14ac:dyDescent="0.3">
      <c r="A1082" s="3">
        <v>56807</v>
      </c>
      <c r="B1082" s="3" t="s">
        <v>1172</v>
      </c>
      <c r="C1082" s="3" t="s">
        <v>512</v>
      </c>
      <c r="D1082" s="3" t="s">
        <v>48</v>
      </c>
      <c r="E1082" s="3" t="s">
        <v>48</v>
      </c>
      <c r="F1082" s="3" t="s">
        <v>58</v>
      </c>
      <c r="G1082" s="3">
        <v>37.695556000000003</v>
      </c>
      <c r="H1082" s="3">
        <v>-78.285278000000005</v>
      </c>
      <c r="I1082" s="17">
        <v>2.3081082631698697</v>
      </c>
      <c r="J1082" s="17">
        <v>2.2646994698841381</v>
      </c>
      <c r="K1082" s="17">
        <v>1.7266868345146558</v>
      </c>
      <c r="L1082" s="17">
        <v>0.74220074249025181</v>
      </c>
      <c r="M1082" s="17">
        <v>2.6957495683439441</v>
      </c>
      <c r="N1082" s="17">
        <v>3.2456234907618899</v>
      </c>
      <c r="O1082" s="17">
        <v>3.2137255603413797</v>
      </c>
      <c r="P1082" s="17">
        <v>2.9289165160555855</v>
      </c>
      <c r="Q1082" s="17">
        <v>2.9944680827873276</v>
      </c>
      <c r="R1082" s="17">
        <v>0.74478255089623968</v>
      </c>
      <c r="S1082" s="17">
        <v>1.3270686157289329</v>
      </c>
      <c r="T1082" s="17">
        <v>2.8989806254622499</v>
      </c>
      <c r="U1082" s="17">
        <v>2.2595009879235879</v>
      </c>
      <c r="V1082" s="17">
        <v>1.64864875940705</v>
      </c>
      <c r="W1082" s="17">
        <v>1.61764247848867</v>
      </c>
      <c r="X1082" s="17">
        <v>1.2333477389390399</v>
      </c>
      <c r="Y1082" s="17">
        <v>0.53014338749303702</v>
      </c>
      <c r="Z1082" s="17">
        <v>1.9255354059599601</v>
      </c>
      <c r="AA1082" s="17">
        <v>2.3183024934013501</v>
      </c>
      <c r="AB1082" s="17">
        <v>2.2955182573866999</v>
      </c>
      <c r="AC1082" s="17">
        <v>2.0920832257539899</v>
      </c>
      <c r="AD1082" s="17">
        <v>2.1389057734195198</v>
      </c>
      <c r="AE1082" s="17">
        <v>0.53198753635445695</v>
      </c>
      <c r="AF1082" s="17">
        <v>0.947906154092095</v>
      </c>
      <c r="AG1082" s="17">
        <v>2.07070044675875</v>
      </c>
      <c r="AH1082" s="17">
        <v>1.6139292770882772</v>
      </c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</row>
    <row r="1083" spans="1:83" x14ac:dyDescent="0.3">
      <c r="A1083" s="3">
        <v>56847</v>
      </c>
      <c r="B1083" s="3" t="s">
        <v>1173</v>
      </c>
      <c r="C1083" s="3" t="s">
        <v>124</v>
      </c>
      <c r="D1083" s="3" t="s">
        <v>48</v>
      </c>
      <c r="E1083" s="3" t="s">
        <v>48</v>
      </c>
      <c r="F1083" s="3" t="s">
        <v>127</v>
      </c>
      <c r="G1083" s="3">
        <v>41.664375999999898</v>
      </c>
      <c r="H1083" s="3">
        <v>-71.924180000000007</v>
      </c>
      <c r="I1083" s="17">
        <v>0.39114014133154518</v>
      </c>
      <c r="J1083" s="17">
        <v>0.2661507617818098</v>
      </c>
      <c r="K1083" s="17">
        <v>0.50790912935132437</v>
      </c>
      <c r="L1083" s="17">
        <v>0.26802821107452879</v>
      </c>
      <c r="M1083" s="17">
        <v>0.44129344875434978</v>
      </c>
      <c r="N1083" s="17">
        <v>0.3919561196136796</v>
      </c>
      <c r="O1083" s="17">
        <v>0.540907145104641</v>
      </c>
      <c r="P1083" s="17">
        <v>0.41052946690221614</v>
      </c>
      <c r="Q1083" s="17">
        <v>0.44161518083535301</v>
      </c>
      <c r="R1083" s="17">
        <v>0.45063026382750593</v>
      </c>
      <c r="S1083" s="17">
        <v>0.13571633295541735</v>
      </c>
      <c r="T1083" s="17">
        <v>0.87186323351466366</v>
      </c>
      <c r="U1083" s="17">
        <v>0.42907987494968136</v>
      </c>
      <c r="V1083" s="17">
        <v>0.27938581523681799</v>
      </c>
      <c r="W1083" s="17">
        <v>0.190107686987007</v>
      </c>
      <c r="X1083" s="17">
        <v>0.362792235250946</v>
      </c>
      <c r="Y1083" s="17">
        <v>0.19144872219609199</v>
      </c>
      <c r="Z1083" s="17">
        <v>0.31520960625310701</v>
      </c>
      <c r="AA1083" s="17">
        <v>0.27996865686691402</v>
      </c>
      <c r="AB1083" s="17">
        <v>0.38636224650331502</v>
      </c>
      <c r="AC1083" s="17">
        <v>0.29323533350158298</v>
      </c>
      <c r="AD1083" s="17">
        <v>0.31543941488239502</v>
      </c>
      <c r="AE1083" s="17">
        <v>0.32187875987678999</v>
      </c>
      <c r="AF1083" s="17">
        <v>9.6940237825298106E-2</v>
      </c>
      <c r="AG1083" s="17">
        <v>0.62275945251047404</v>
      </c>
      <c r="AH1083" s="17">
        <v>0.30648562496405801</v>
      </c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</row>
    <row r="1084" spans="1:83" x14ac:dyDescent="0.3">
      <c r="A1084" s="3">
        <v>56848</v>
      </c>
      <c r="B1084" s="3" t="s">
        <v>1174</v>
      </c>
      <c r="C1084" s="3" t="s">
        <v>419</v>
      </c>
      <c r="D1084" s="3" t="s">
        <v>48</v>
      </c>
      <c r="E1084" s="3" t="s">
        <v>48</v>
      </c>
      <c r="F1084" s="3" t="s">
        <v>36</v>
      </c>
      <c r="G1084" s="3">
        <v>38.600466160000003</v>
      </c>
      <c r="H1084" s="3">
        <v>-82.8208913</v>
      </c>
      <c r="I1084" s="1">
        <v>0.53648774991173032</v>
      </c>
      <c r="J1084" s="1">
        <v>0.50515632770222896</v>
      </c>
      <c r="K1084" s="1">
        <v>0.57977577712323081</v>
      </c>
      <c r="L1084" s="1">
        <v>0.51158853766487311</v>
      </c>
      <c r="M1084" s="1">
        <v>0.54253319586541182</v>
      </c>
      <c r="N1084" s="1">
        <v>0.52658974633269895</v>
      </c>
      <c r="O1084" s="1">
        <v>0.56106166787903822</v>
      </c>
      <c r="P1084" s="1">
        <v>0.56617583470206079</v>
      </c>
      <c r="Q1084" s="1">
        <v>0.55593892085731289</v>
      </c>
      <c r="R1084" s="1">
        <v>0.52425524580151239</v>
      </c>
      <c r="S1084" s="1">
        <v>0.48972270693277115</v>
      </c>
      <c r="T1084" s="1">
        <v>0.47021569163383498</v>
      </c>
      <c r="U1084" s="1">
        <v>0.5311102317252423</v>
      </c>
      <c r="V1084" s="1">
        <v>0.383205535651236</v>
      </c>
      <c r="W1084" s="1">
        <v>0.36082594835873499</v>
      </c>
      <c r="X1084" s="1">
        <v>0.41412555508802201</v>
      </c>
      <c r="Y1084" s="1">
        <v>0.36542038404633798</v>
      </c>
      <c r="Z1084" s="1">
        <v>0.38752371133243702</v>
      </c>
      <c r="AA1084" s="1">
        <v>0.37613553309478498</v>
      </c>
      <c r="AB1084" s="1">
        <v>0.400758334199313</v>
      </c>
      <c r="AC1084" s="1">
        <v>0.404411310501472</v>
      </c>
      <c r="AD1084" s="1">
        <v>0.39709922918379498</v>
      </c>
      <c r="AE1084" s="1">
        <v>0.37446803271536599</v>
      </c>
      <c r="AF1084" s="1">
        <v>0.34980193352340799</v>
      </c>
      <c r="AG1084" s="1">
        <v>0.33586835116702501</v>
      </c>
      <c r="AH1084" s="1">
        <v>0.37936445123231605</v>
      </c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</row>
    <row r="1085" spans="1:83" x14ac:dyDescent="0.3">
      <c r="A1085" s="3">
        <v>56931</v>
      </c>
      <c r="B1085" s="3" t="s">
        <v>1175</v>
      </c>
      <c r="C1085" s="3" t="s">
        <v>69</v>
      </c>
      <c r="D1085" s="3" t="s">
        <v>48</v>
      </c>
      <c r="E1085" s="3" t="s">
        <v>48</v>
      </c>
      <c r="F1085" s="3" t="s">
        <v>127</v>
      </c>
      <c r="G1085" s="3">
        <v>31.365832999999899</v>
      </c>
      <c r="H1085" s="3">
        <v>-94.743611000000001</v>
      </c>
      <c r="I1085" s="17">
        <v>2.6609202164364961E-2</v>
      </c>
      <c r="J1085" s="17">
        <v>6.9928047916350114E-2</v>
      </c>
      <c r="K1085" s="17">
        <v>5.6985702845243333E-2</v>
      </c>
      <c r="L1085" s="17">
        <v>0</v>
      </c>
      <c r="M1085" s="17">
        <v>0</v>
      </c>
      <c r="N1085" s="17">
        <v>0</v>
      </c>
      <c r="O1085" s="17">
        <v>0</v>
      </c>
      <c r="P1085" s="17">
        <v>0</v>
      </c>
      <c r="Q1085" s="17">
        <v>0</v>
      </c>
      <c r="R1085" s="17">
        <v>0</v>
      </c>
      <c r="S1085" s="17">
        <v>0</v>
      </c>
      <c r="T1085" s="17">
        <v>0</v>
      </c>
      <c r="U1085" s="17">
        <v>1.2464184649193591E-2</v>
      </c>
      <c r="V1085" s="17">
        <v>1.9006572974546401E-2</v>
      </c>
      <c r="W1085" s="17">
        <v>4.9948605654535801E-2</v>
      </c>
      <c r="X1085" s="17">
        <v>4.0704073460888099E-2</v>
      </c>
      <c r="Y1085" s="17">
        <v>0</v>
      </c>
      <c r="Z1085" s="17">
        <v>0</v>
      </c>
      <c r="AA1085" s="17">
        <v>0</v>
      </c>
      <c r="AB1085" s="17">
        <v>0</v>
      </c>
      <c r="AC1085" s="17">
        <v>0</v>
      </c>
      <c r="AD1085" s="17">
        <v>0</v>
      </c>
      <c r="AE1085" s="17">
        <v>0</v>
      </c>
      <c r="AF1085" s="17">
        <v>0</v>
      </c>
      <c r="AG1085" s="17">
        <v>0</v>
      </c>
      <c r="AH1085" s="17">
        <v>8.9029890351382777E-3</v>
      </c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</row>
    <row r="1086" spans="1:83" x14ac:dyDescent="0.3">
      <c r="A1086" s="3">
        <v>56963</v>
      </c>
      <c r="B1086" s="3" t="s">
        <v>1176</v>
      </c>
      <c r="C1086" s="3" t="s">
        <v>371</v>
      </c>
      <c r="D1086" s="3" t="s">
        <v>48</v>
      </c>
      <c r="E1086" s="3" t="s">
        <v>48</v>
      </c>
      <c r="F1086" s="3" t="s">
        <v>58</v>
      </c>
      <c r="G1086" s="3">
        <v>39.8414</v>
      </c>
      <c r="H1086" s="3">
        <v>-75.221400000000003</v>
      </c>
      <c r="I1086" s="17">
        <v>1.7325591000504919</v>
      </c>
      <c r="J1086" s="17">
        <v>1.7896006817455197</v>
      </c>
      <c r="K1086" s="17">
        <v>2.9706775613104939</v>
      </c>
      <c r="L1086" s="17">
        <v>0.98577026293277004</v>
      </c>
      <c r="M1086" s="17">
        <v>1.933482947110708</v>
      </c>
      <c r="N1086" s="17">
        <v>3.2543425138853439</v>
      </c>
      <c r="O1086" s="17">
        <v>3.7399052464050335</v>
      </c>
      <c r="P1086" s="17">
        <v>3.4661249794284257</v>
      </c>
      <c r="Q1086" s="17">
        <v>2.8936174211914061</v>
      </c>
      <c r="R1086" s="17">
        <v>2.1992362858172978</v>
      </c>
      <c r="S1086" s="17">
        <v>3.6035635523315959</v>
      </c>
      <c r="T1086" s="17">
        <v>2.4711789086620999</v>
      </c>
      <c r="U1086" s="17">
        <v>2.5921527328532306</v>
      </c>
      <c r="V1086" s="17">
        <v>1.23754221432178</v>
      </c>
      <c r="W1086" s="17">
        <v>1.2782862012467999</v>
      </c>
      <c r="X1086" s="17">
        <v>2.12191254379321</v>
      </c>
      <c r="Y1086" s="17">
        <v>0.70412161638055004</v>
      </c>
      <c r="Z1086" s="17">
        <v>1.38105924793622</v>
      </c>
      <c r="AA1086" s="17">
        <v>2.3245303670609601</v>
      </c>
      <c r="AB1086" s="17">
        <v>2.6713608902893098</v>
      </c>
      <c r="AC1086" s="17">
        <v>2.47580355673459</v>
      </c>
      <c r="AD1086" s="17">
        <v>2.0668695865652902</v>
      </c>
      <c r="AE1086" s="17">
        <v>1.57088306129807</v>
      </c>
      <c r="AF1086" s="17">
        <v>2.57397396595114</v>
      </c>
      <c r="AG1086" s="17">
        <v>1.7651277919015</v>
      </c>
      <c r="AH1086" s="17">
        <v>1.851537666323736</v>
      </c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</row>
    <row r="1087" spans="1:83" x14ac:dyDescent="0.3">
      <c r="A1087" s="3">
        <v>56998</v>
      </c>
      <c r="B1087" s="3" t="s">
        <v>1177</v>
      </c>
      <c r="C1087" s="3" t="s">
        <v>114</v>
      </c>
      <c r="D1087" s="3" t="s">
        <v>48</v>
      </c>
      <c r="E1087" s="3" t="s">
        <v>48</v>
      </c>
      <c r="F1087" s="3" t="s">
        <v>58</v>
      </c>
      <c r="G1087" s="3">
        <v>38.320833</v>
      </c>
      <c r="H1087" s="3">
        <v>-104.52639000000001</v>
      </c>
      <c r="I1087" s="17">
        <v>0.86708653799007385</v>
      </c>
      <c r="J1087" s="17">
        <v>0.85993579248792029</v>
      </c>
      <c r="K1087" s="17">
        <v>0.76295708801533202</v>
      </c>
      <c r="L1087" s="17">
        <v>0.69055795652424279</v>
      </c>
      <c r="M1087" s="17">
        <v>0.86695544579884931</v>
      </c>
      <c r="N1087" s="17">
        <v>0.96978826896497272</v>
      </c>
      <c r="O1087" s="17">
        <v>0.92167291239131777</v>
      </c>
      <c r="P1087" s="17">
        <v>0.98583828317693878</v>
      </c>
      <c r="Q1087" s="17">
        <v>0.93980447720547766</v>
      </c>
      <c r="R1087" s="17">
        <v>0.75792487374587614</v>
      </c>
      <c r="S1087" s="17">
        <v>0.85396695574030812</v>
      </c>
      <c r="T1087" s="17">
        <v>0.76335576802482619</v>
      </c>
      <c r="U1087" s="17">
        <v>0.85315410993466145</v>
      </c>
      <c r="V1087" s="17">
        <v>0.61934752713576702</v>
      </c>
      <c r="W1087" s="17">
        <v>0.61423985177708595</v>
      </c>
      <c r="X1087" s="17">
        <v>0.54496934858238</v>
      </c>
      <c r="Y1087" s="17">
        <v>0.49325568323160196</v>
      </c>
      <c r="Z1087" s="17">
        <v>0.61925388985632102</v>
      </c>
      <c r="AA1087" s="17">
        <v>0.69270590640355201</v>
      </c>
      <c r="AB1087" s="17">
        <v>0.65833779456522701</v>
      </c>
      <c r="AC1087" s="17">
        <v>0.70417020226924198</v>
      </c>
      <c r="AD1087" s="17">
        <v>0.67128891228962706</v>
      </c>
      <c r="AE1087" s="17">
        <v>0.54137490981848302</v>
      </c>
      <c r="AF1087" s="17">
        <v>0.60997639695736305</v>
      </c>
      <c r="AG1087" s="17">
        <v>0.54525412001773299</v>
      </c>
      <c r="AH1087" s="17">
        <v>0.60939579281047251</v>
      </c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</row>
    <row r="1088" spans="1:83" x14ac:dyDescent="0.3">
      <c r="A1088" s="3">
        <v>57028</v>
      </c>
      <c r="B1088" s="3" t="s">
        <v>1178</v>
      </c>
      <c r="C1088" s="3" t="s">
        <v>845</v>
      </c>
      <c r="D1088" s="3" t="s">
        <v>48</v>
      </c>
      <c r="E1088" s="3" t="s">
        <v>48</v>
      </c>
      <c r="F1088" s="3" t="s">
        <v>58</v>
      </c>
      <c r="G1088" s="3">
        <v>43.904443999999899</v>
      </c>
      <c r="H1088" s="3">
        <v>-116.819721999999</v>
      </c>
      <c r="I1088" s="17">
        <v>1.3748107848031423</v>
      </c>
      <c r="J1088" s="17">
        <v>0</v>
      </c>
      <c r="K1088" s="17">
        <v>3.7228135957911077E-5</v>
      </c>
      <c r="L1088" s="17">
        <v>0.39541613341089998</v>
      </c>
      <c r="M1088" s="17">
        <v>1.3748998619018766</v>
      </c>
      <c r="N1088" s="17">
        <v>1.3985847106195046</v>
      </c>
      <c r="O1088" s="17">
        <v>1.419308832707262</v>
      </c>
      <c r="P1088" s="17">
        <v>1.4274649754296118</v>
      </c>
      <c r="Q1088" s="17">
        <v>1.2532186307859148</v>
      </c>
      <c r="R1088" s="17">
        <v>0.91731576207894139</v>
      </c>
      <c r="S1088" s="17">
        <v>0.71855086011809655</v>
      </c>
      <c r="T1088" s="17">
        <v>1.4384102370002818</v>
      </c>
      <c r="U1088" s="17">
        <v>0.98491174847068974</v>
      </c>
      <c r="V1088" s="17">
        <v>0.982007703430816</v>
      </c>
      <c r="W1088" s="17">
        <v>0</v>
      </c>
      <c r="X1088" s="17">
        <v>2.6591525684222199E-5</v>
      </c>
      <c r="Y1088" s="17">
        <v>0.2824400952935</v>
      </c>
      <c r="Z1088" s="17">
        <v>0.98207132992991197</v>
      </c>
      <c r="AA1088" s="17">
        <v>0.99898907901393197</v>
      </c>
      <c r="AB1088" s="17">
        <v>1.0137920233623301</v>
      </c>
      <c r="AC1088" s="17">
        <v>1.0196178395925799</v>
      </c>
      <c r="AD1088" s="17">
        <v>0.89515616484708205</v>
      </c>
      <c r="AE1088" s="17">
        <v>0.65522554434210101</v>
      </c>
      <c r="AF1088" s="17">
        <v>0.51325061437006902</v>
      </c>
      <c r="AG1088" s="17">
        <v>1.02743588357163</v>
      </c>
      <c r="AH1088" s="17">
        <v>0.70350839176477842</v>
      </c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</row>
    <row r="1089" spans="1:83" x14ac:dyDescent="0.3">
      <c r="A1089" s="3">
        <v>57037</v>
      </c>
      <c r="B1089" s="3" t="s">
        <v>1179</v>
      </c>
      <c r="C1089" s="3" t="s">
        <v>331</v>
      </c>
      <c r="D1089" s="3" t="s">
        <v>48</v>
      </c>
      <c r="E1089" s="3" t="s">
        <v>48</v>
      </c>
      <c r="F1089" s="3" t="s">
        <v>58</v>
      </c>
      <c r="G1089" s="3">
        <v>32.654722</v>
      </c>
      <c r="H1089" s="3">
        <v>-88.762221999999895</v>
      </c>
      <c r="I1089" s="17">
        <v>2.5589140362837659</v>
      </c>
      <c r="J1089" s="17">
        <v>3.0115482206744759</v>
      </c>
      <c r="K1089" s="17">
        <v>2.9052727785205739</v>
      </c>
      <c r="L1089" s="17">
        <v>3.21389465107102</v>
      </c>
      <c r="M1089" s="17">
        <v>2.988786172376634</v>
      </c>
      <c r="N1089" s="17">
        <v>3.4474879875857818</v>
      </c>
      <c r="O1089" s="17">
        <v>3.7679516866189093</v>
      </c>
      <c r="P1089" s="17">
        <v>3.5324915719191416</v>
      </c>
      <c r="Q1089" s="17">
        <v>3.2933327481312435</v>
      </c>
      <c r="R1089" s="17">
        <v>2.8374846264014875</v>
      </c>
      <c r="S1089" s="17">
        <v>3.4670966698461658</v>
      </c>
      <c r="T1089" s="17">
        <v>2.9946350922524259</v>
      </c>
      <c r="U1089" s="17">
        <v>3.1674776075985553</v>
      </c>
      <c r="V1089" s="17">
        <v>1.8277957402026901</v>
      </c>
      <c r="W1089" s="17">
        <v>2.1511058719103402</v>
      </c>
      <c r="X1089" s="17">
        <v>2.07519484180041</v>
      </c>
      <c r="Y1089" s="17">
        <v>2.2956390364793</v>
      </c>
      <c r="Z1089" s="17">
        <v>2.1348472659833102</v>
      </c>
      <c r="AA1089" s="17">
        <v>2.4624914197041301</v>
      </c>
      <c r="AB1089" s="17">
        <v>2.6913940618706498</v>
      </c>
      <c r="AC1089" s="17">
        <v>2.52320826565653</v>
      </c>
      <c r="AD1089" s="17">
        <v>2.3523805343794599</v>
      </c>
      <c r="AE1089" s="17">
        <v>2.0267747331439199</v>
      </c>
      <c r="AF1089" s="17">
        <v>2.47649762131869</v>
      </c>
      <c r="AG1089" s="17">
        <v>2.13902506589459</v>
      </c>
      <c r="AH1089" s="17">
        <v>2.2624840054275399</v>
      </c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</row>
    <row r="1090" spans="1:83" x14ac:dyDescent="0.3">
      <c r="A1090" s="3">
        <v>57119</v>
      </c>
      <c r="B1090" s="3" t="s">
        <v>1180</v>
      </c>
      <c r="C1090" s="3" t="s">
        <v>312</v>
      </c>
      <c r="D1090" s="3" t="s">
        <v>48</v>
      </c>
      <c r="E1090" s="3" t="s">
        <v>48</v>
      </c>
      <c r="F1090" s="3" t="s">
        <v>127</v>
      </c>
      <c r="G1090" s="3">
        <v>44.796216000000001</v>
      </c>
      <c r="H1090" s="3">
        <v>-93.537713999999895</v>
      </c>
      <c r="I1090" s="1">
        <v>0.23265282763006478</v>
      </c>
      <c r="J1090" s="1">
        <v>0.27619497553755096</v>
      </c>
      <c r="K1090" s="1">
        <v>0.27976502657113916</v>
      </c>
      <c r="L1090" s="1">
        <v>0.27664255087514356</v>
      </c>
      <c r="M1090" s="1">
        <v>9.4881521241871131E-2</v>
      </c>
      <c r="N1090" s="1">
        <v>0.33277603459413457</v>
      </c>
      <c r="O1090" s="1">
        <v>0.3570776219270792</v>
      </c>
      <c r="P1090" s="1">
        <v>0.35357533806903702</v>
      </c>
      <c r="Q1090" s="1">
        <v>0.32111798734656061</v>
      </c>
      <c r="R1090" s="1">
        <v>0.26096674519181001</v>
      </c>
      <c r="S1090" s="1">
        <v>0.30343936137273497</v>
      </c>
      <c r="T1090" s="1">
        <v>0.31027544339312918</v>
      </c>
      <c r="U1090" s="1">
        <v>0.28306237694645664</v>
      </c>
      <c r="V1090" s="1">
        <v>0.16618059116433201</v>
      </c>
      <c r="W1090" s="1">
        <v>0.197282125383965</v>
      </c>
      <c r="X1090" s="1">
        <v>0.19983216183652799</v>
      </c>
      <c r="Y1090" s="1">
        <v>0.19760182205367399</v>
      </c>
      <c r="Z1090" s="1">
        <v>6.7772515172765099E-2</v>
      </c>
      <c r="AA1090" s="1">
        <v>0.23769716756723899</v>
      </c>
      <c r="AB1090" s="1">
        <v>0.25505544423362803</v>
      </c>
      <c r="AC1090" s="1">
        <v>0.25255381290645501</v>
      </c>
      <c r="AD1090" s="1">
        <v>0.229369990961829</v>
      </c>
      <c r="AE1090" s="1">
        <v>0.18640481799415001</v>
      </c>
      <c r="AF1090" s="1">
        <v>0.216742400980525</v>
      </c>
      <c r="AG1090" s="1">
        <v>0.22162531670937799</v>
      </c>
      <c r="AH1090" s="1">
        <v>0.20218741210461189</v>
      </c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</row>
    <row r="1091" spans="1:83" x14ac:dyDescent="0.3">
      <c r="A1091" s="3">
        <v>57138</v>
      </c>
      <c r="B1091" s="3" t="s">
        <v>1181</v>
      </c>
      <c r="C1091" s="3" t="s">
        <v>71</v>
      </c>
      <c r="D1091" s="3" t="s">
        <v>48</v>
      </c>
      <c r="E1091" s="3" t="s">
        <v>48</v>
      </c>
      <c r="F1091" s="3" t="s">
        <v>127</v>
      </c>
      <c r="G1091" s="3">
        <v>33.283332999999899</v>
      </c>
      <c r="H1091" s="3">
        <v>-81.666666000000006</v>
      </c>
      <c r="I1091" s="1">
        <v>6.2026117399102493E-2</v>
      </c>
      <c r="J1091" s="1">
        <v>6.4111918892185912E-2</v>
      </c>
      <c r="K1091" s="1">
        <v>0.12969037164554015</v>
      </c>
      <c r="L1091" s="1">
        <v>0.1740258558053876</v>
      </c>
      <c r="M1091" s="1">
        <v>0.12832258589001375</v>
      </c>
      <c r="N1091" s="1">
        <v>0.16174042469474678</v>
      </c>
      <c r="O1091" s="1">
        <v>0.15668010697807297</v>
      </c>
      <c r="P1091" s="1">
        <v>0.1152343772780242</v>
      </c>
      <c r="Q1091" s="1">
        <v>0.13018938392365906</v>
      </c>
      <c r="R1091" s="1">
        <v>5.653087854864814E-2</v>
      </c>
      <c r="S1091" s="1">
        <v>0.13926187868260667</v>
      </c>
      <c r="T1091" s="1">
        <v>2.7394534265129496E-2</v>
      </c>
      <c r="U1091" s="1">
        <v>0.1120655017926402</v>
      </c>
      <c r="V1091" s="1">
        <v>4.4304369570787497E-2</v>
      </c>
      <c r="W1091" s="1">
        <v>4.5794227780132798E-2</v>
      </c>
      <c r="X1091" s="1">
        <v>9.2635979746814395E-2</v>
      </c>
      <c r="Y1091" s="1">
        <v>0.124304182718134</v>
      </c>
      <c r="Z1091" s="1">
        <v>9.1658989921438394E-2</v>
      </c>
      <c r="AA1091" s="1">
        <v>0.115528874781962</v>
      </c>
      <c r="AB1091" s="1">
        <v>0.11191436212719499</v>
      </c>
      <c r="AC1091" s="1">
        <v>8.2310269484303006E-2</v>
      </c>
      <c r="AD1091" s="1">
        <v>9.2992417088327894E-2</v>
      </c>
      <c r="AE1091" s="1">
        <v>4.0379198963320102E-2</v>
      </c>
      <c r="AF1091" s="1">
        <v>9.9472770487576204E-2</v>
      </c>
      <c r="AG1091" s="1">
        <v>1.9567524475092499E-2</v>
      </c>
      <c r="AH1091" s="1">
        <v>8.0046786994743005E-2</v>
      </c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</row>
    <row r="1092" spans="1:83" x14ac:dyDescent="0.3">
      <c r="A1092" s="3">
        <v>57241</v>
      </c>
      <c r="B1092" s="3" t="s">
        <v>1182</v>
      </c>
      <c r="C1092" s="3" t="s">
        <v>73</v>
      </c>
      <c r="D1092" s="3" t="s">
        <v>48</v>
      </c>
      <c r="E1092" s="3" t="s">
        <v>48</v>
      </c>
      <c r="F1092" s="3" t="s">
        <v>127</v>
      </c>
      <c r="G1092" s="3">
        <v>29.767499999999899</v>
      </c>
      <c r="H1092" s="3">
        <v>-82.396388000000002</v>
      </c>
      <c r="I1092" s="17">
        <v>1.0646880233826326</v>
      </c>
      <c r="J1092" s="17">
        <v>1.2530402586920273</v>
      </c>
      <c r="K1092" s="17">
        <v>1.2785897828451747</v>
      </c>
      <c r="L1092" s="17">
        <v>0.81517036690638778</v>
      </c>
      <c r="M1092" s="17">
        <v>1.3422924503788924</v>
      </c>
      <c r="N1092" s="17">
        <v>1.4526493776183478</v>
      </c>
      <c r="O1092" s="17">
        <v>1.5656648876337698</v>
      </c>
      <c r="P1092" s="17">
        <v>0.37354618959033881</v>
      </c>
      <c r="Q1092" s="17">
        <v>9.1468177706437559E-2</v>
      </c>
      <c r="R1092" s="17">
        <v>0</v>
      </c>
      <c r="S1092" s="17">
        <v>0.38255692696565119</v>
      </c>
      <c r="T1092" s="17">
        <v>0</v>
      </c>
      <c r="U1092" s="17">
        <v>0.79920190155626469</v>
      </c>
      <c r="V1092" s="17">
        <v>0.76049144527330903</v>
      </c>
      <c r="W1092" s="17">
        <v>0.89502875620859101</v>
      </c>
      <c r="X1092" s="17">
        <v>0.91327841631798201</v>
      </c>
      <c r="Y1092" s="17">
        <v>0.58226454779027703</v>
      </c>
      <c r="Z1092" s="17">
        <v>0.95878032169920901</v>
      </c>
      <c r="AA1092" s="17">
        <v>1.0376066982988199</v>
      </c>
      <c r="AB1092" s="17">
        <v>1.11833206259555</v>
      </c>
      <c r="AC1092" s="17">
        <v>0.266818706850242</v>
      </c>
      <c r="AD1092" s="17">
        <v>6.5334412647455403E-2</v>
      </c>
      <c r="AE1092" s="17">
        <v>0</v>
      </c>
      <c r="AF1092" s="17">
        <v>0.27325494783260801</v>
      </c>
      <c r="AG1092" s="17">
        <v>0</v>
      </c>
      <c r="AH1092" s="17">
        <v>0.57085850111161762</v>
      </c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</row>
    <row r="1093" spans="1:83" x14ac:dyDescent="0.3">
      <c r="A1093" s="3">
        <v>57349</v>
      </c>
      <c r="B1093" s="3" t="s">
        <v>1183</v>
      </c>
      <c r="C1093" s="3" t="s">
        <v>135</v>
      </c>
      <c r="D1093" s="3" t="s">
        <v>48</v>
      </c>
      <c r="E1093" s="3" t="s">
        <v>48</v>
      </c>
      <c r="F1093" s="3" t="s">
        <v>58</v>
      </c>
      <c r="G1093" s="3">
        <v>39.187195000000003</v>
      </c>
      <c r="H1093" s="3">
        <v>-75.499396000000004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0.70146717757796817</v>
      </c>
      <c r="O1093" s="17">
        <v>0.83417879312706955</v>
      </c>
      <c r="P1093" s="17">
        <v>0.6606481443105543</v>
      </c>
      <c r="Q1093" s="17">
        <v>0.85870043331746515</v>
      </c>
      <c r="R1093" s="17">
        <v>0.20241980931220577</v>
      </c>
      <c r="S1093" s="17">
        <v>0.14755934945071461</v>
      </c>
      <c r="T1093" s="17">
        <v>0.59945622111927299</v>
      </c>
      <c r="U1093" s="17">
        <v>0.33542356387486744</v>
      </c>
      <c r="V1093" s="17">
        <v>0</v>
      </c>
      <c r="W1093" s="17">
        <v>0</v>
      </c>
      <c r="X1093" s="17">
        <v>0</v>
      </c>
      <c r="Y1093" s="17">
        <v>0</v>
      </c>
      <c r="Z1093" s="17">
        <v>0</v>
      </c>
      <c r="AA1093" s="17">
        <v>0.50104798398426298</v>
      </c>
      <c r="AB1093" s="17">
        <v>0.59584199509076397</v>
      </c>
      <c r="AC1093" s="17">
        <v>0.47189153165039599</v>
      </c>
      <c r="AD1093" s="17">
        <v>0.61335745236961803</v>
      </c>
      <c r="AE1093" s="17">
        <v>0.14458557808014699</v>
      </c>
      <c r="AF1093" s="17">
        <v>0.10539953532193901</v>
      </c>
      <c r="AG1093" s="17">
        <v>0.42818301508519502</v>
      </c>
      <c r="AH1093" s="17">
        <v>0.23958825991061966</v>
      </c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</row>
    <row r="1094" spans="1:83" x14ac:dyDescent="0.3">
      <c r="A1094" s="3">
        <v>57564</v>
      </c>
      <c r="B1094" s="3" t="s">
        <v>1184</v>
      </c>
      <c r="C1094" s="3" t="s">
        <v>91</v>
      </c>
      <c r="D1094" s="3" t="s">
        <v>48</v>
      </c>
      <c r="E1094" s="3" t="s">
        <v>48</v>
      </c>
      <c r="F1094" s="3" t="s">
        <v>58</v>
      </c>
      <c r="G1094" s="3">
        <v>36.684071000000003</v>
      </c>
      <c r="H1094" s="3">
        <v>-119.553034999999</v>
      </c>
      <c r="I1094" s="17">
        <v>0.11490966856640934</v>
      </c>
      <c r="J1094" s="17">
        <v>0.10802732551774114</v>
      </c>
      <c r="K1094" s="17">
        <v>0.10002869510788855</v>
      </c>
      <c r="L1094" s="17">
        <v>5.8385612157877895E-2</v>
      </c>
      <c r="M1094" s="17">
        <v>9.6057409894844431E-2</v>
      </c>
      <c r="N1094" s="17">
        <v>0.10856572818929866</v>
      </c>
      <c r="O1094" s="17">
        <v>0.12279296349640879</v>
      </c>
      <c r="P1094" s="17">
        <v>0.11645017720063125</v>
      </c>
      <c r="Q1094" s="17">
        <v>9.9620438471185097E-2</v>
      </c>
      <c r="R1094" s="17">
        <v>0.11316679753598785</v>
      </c>
      <c r="S1094" s="17">
        <v>9.8038445788487263E-2</v>
      </c>
      <c r="T1094" s="17">
        <v>0.10992468458635538</v>
      </c>
      <c r="U1094" s="17">
        <v>0.10393510723492194</v>
      </c>
      <c r="V1094" s="17">
        <v>8.2078334690292395E-2</v>
      </c>
      <c r="W1094" s="17">
        <v>7.71623753698151E-2</v>
      </c>
      <c r="X1094" s="17">
        <v>7.1449067934206106E-2</v>
      </c>
      <c r="Y1094" s="17">
        <v>4.1704008684198497E-2</v>
      </c>
      <c r="Z1094" s="17">
        <v>6.8612435639174602E-2</v>
      </c>
      <c r="AA1094" s="17">
        <v>7.7546948706641902E-2</v>
      </c>
      <c r="AB1094" s="17">
        <v>8.7709259640291998E-2</v>
      </c>
      <c r="AC1094" s="17">
        <v>8.3178698000450899E-2</v>
      </c>
      <c r="AD1094" s="17">
        <v>7.1157456050846501E-2</v>
      </c>
      <c r="AE1094" s="17">
        <v>8.0833426811419903E-2</v>
      </c>
      <c r="AF1094" s="17">
        <v>7.0027461277490904E-2</v>
      </c>
      <c r="AG1094" s="17">
        <v>7.8517631847396699E-2</v>
      </c>
      <c r="AH1094" s="17">
        <v>7.4239362310658544E-2</v>
      </c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</row>
    <row r="1095" spans="1:83" x14ac:dyDescent="0.3">
      <c r="A1095" s="3">
        <v>57703</v>
      </c>
      <c r="B1095" s="3" t="s">
        <v>1185</v>
      </c>
      <c r="C1095" s="3" t="s">
        <v>545</v>
      </c>
      <c r="D1095" s="3" t="s">
        <v>48</v>
      </c>
      <c r="E1095" s="3" t="s">
        <v>48</v>
      </c>
      <c r="F1095" s="3" t="s">
        <v>58</v>
      </c>
      <c r="G1095" s="3">
        <v>41.123610999999897</v>
      </c>
      <c r="H1095" s="3">
        <v>-104.719999999999</v>
      </c>
      <c r="I1095" s="17">
        <v>2.8311257540349979E-2</v>
      </c>
      <c r="J1095" s="17">
        <v>2.0178635799107799E-3</v>
      </c>
      <c r="K1095" s="17">
        <v>2.9007773985944459E-2</v>
      </c>
      <c r="L1095" s="17">
        <v>7.6144169272148324E-3</v>
      </c>
      <c r="M1095" s="17">
        <v>3.8892203127085134E-2</v>
      </c>
      <c r="N1095" s="17">
        <v>0.144011868496601</v>
      </c>
      <c r="O1095" s="17">
        <v>0.23145676336510279</v>
      </c>
      <c r="P1095" s="17">
        <v>0.15445738153000818</v>
      </c>
      <c r="Q1095" s="17">
        <v>8.8926274999925572E-2</v>
      </c>
      <c r="R1095" s="17">
        <v>0.14363008588226339</v>
      </c>
      <c r="S1095" s="17">
        <v>0.12960176652107705</v>
      </c>
      <c r="T1095" s="17">
        <v>5.8977637699689514E-2</v>
      </c>
      <c r="U1095" s="17">
        <v>8.8733852563358362E-2</v>
      </c>
      <c r="V1095" s="17">
        <v>2.0222326814535702E-2</v>
      </c>
      <c r="W1095" s="17">
        <v>1.4413311285077E-3</v>
      </c>
      <c r="X1095" s="17">
        <v>2.0719838561388901E-2</v>
      </c>
      <c r="Y1095" s="17">
        <v>5.4388692337248804E-3</v>
      </c>
      <c r="Z1095" s="17">
        <v>2.7780145090775098E-2</v>
      </c>
      <c r="AA1095" s="17">
        <v>0.102865620354715</v>
      </c>
      <c r="AB1095" s="17">
        <v>0.16532625954650201</v>
      </c>
      <c r="AC1095" s="17">
        <v>0.11032670109286299</v>
      </c>
      <c r="AD1095" s="17">
        <v>6.3518767857089695E-2</v>
      </c>
      <c r="AE1095" s="17">
        <v>0.102592918487331</v>
      </c>
      <c r="AF1095" s="17">
        <v>9.2572690372197897E-2</v>
      </c>
      <c r="AG1095" s="17">
        <v>4.2126884071206801E-2</v>
      </c>
      <c r="AH1095" s="17">
        <v>6.3381323259541697E-2</v>
      </c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</row>
    <row r="1096" spans="1:83" x14ac:dyDescent="0.3">
      <c r="A1096" s="3">
        <v>57822</v>
      </c>
      <c r="B1096" s="3" t="s">
        <v>1186</v>
      </c>
      <c r="C1096" s="3" t="s">
        <v>419</v>
      </c>
      <c r="D1096" s="3" t="s">
        <v>48</v>
      </c>
      <c r="E1096" s="3" t="s">
        <v>48</v>
      </c>
      <c r="F1096" s="3" t="s">
        <v>36</v>
      </c>
      <c r="G1096" s="3">
        <v>39.472222000000002</v>
      </c>
      <c r="H1096" s="3">
        <v>-84.401388999999895</v>
      </c>
      <c r="I1096" s="1">
        <v>0.71174965095119902</v>
      </c>
      <c r="J1096" s="1">
        <v>0.66379071061575989</v>
      </c>
      <c r="K1096" s="1">
        <v>0.69218984464062439</v>
      </c>
      <c r="L1096" s="1">
        <v>0.65978461105019959</v>
      </c>
      <c r="M1096" s="1">
        <v>0.7006592887997849</v>
      </c>
      <c r="N1096" s="1">
        <v>0.763625627981524</v>
      </c>
      <c r="O1096" s="1">
        <v>0.72268260809367557</v>
      </c>
      <c r="P1096" s="1">
        <v>0.31844717105712839</v>
      </c>
      <c r="Q1096" s="1">
        <v>0.72476238523195502</v>
      </c>
      <c r="R1096" s="1">
        <v>0.65788851575540663</v>
      </c>
      <c r="S1096" s="1">
        <v>0.64146640956544576</v>
      </c>
      <c r="T1096" s="1">
        <v>0.6316243357153688</v>
      </c>
      <c r="U1096" s="1">
        <v>0.65689806788362681</v>
      </c>
      <c r="V1096" s="1">
        <v>0.50839260782228501</v>
      </c>
      <c r="W1096" s="1">
        <v>0.47413622186839999</v>
      </c>
      <c r="X1096" s="1">
        <v>0.494421317600446</v>
      </c>
      <c r="Y1096" s="1">
        <v>0.47127472217871402</v>
      </c>
      <c r="Z1096" s="1">
        <v>0.50047092057127496</v>
      </c>
      <c r="AA1096" s="1">
        <v>0.54544687712966</v>
      </c>
      <c r="AB1096" s="1">
        <v>0.51620186292405401</v>
      </c>
      <c r="AC1096" s="1">
        <v>0.22746226504080599</v>
      </c>
      <c r="AD1096" s="1">
        <v>0.51768741802282503</v>
      </c>
      <c r="AE1096" s="1">
        <v>0.46992036839671902</v>
      </c>
      <c r="AF1096" s="1">
        <v>0.45819029254674698</v>
      </c>
      <c r="AG1096" s="1">
        <v>0.45116023979669201</v>
      </c>
      <c r="AH1096" s="1">
        <v>0.46921290563116208</v>
      </c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</row>
    <row r="1097" spans="1:83" x14ac:dyDescent="0.3">
      <c r="A1097" s="3">
        <v>57839</v>
      </c>
      <c r="B1097" s="3" t="s">
        <v>1187</v>
      </c>
      <c r="C1097" s="3" t="s">
        <v>371</v>
      </c>
      <c r="D1097" s="3" t="s">
        <v>48</v>
      </c>
      <c r="E1097" s="3" t="s">
        <v>48</v>
      </c>
      <c r="F1097" s="3" t="s">
        <v>58</v>
      </c>
      <c r="G1097" s="3">
        <v>40.515000000000001</v>
      </c>
      <c r="H1097" s="3">
        <v>-74.318888999999899</v>
      </c>
      <c r="I1097" s="17">
        <v>0</v>
      </c>
      <c r="J1097" s="17">
        <v>0</v>
      </c>
      <c r="K1097" s="17">
        <v>0</v>
      </c>
      <c r="L1097" s="17">
        <v>0</v>
      </c>
      <c r="M1097" s="17">
        <v>0</v>
      </c>
      <c r="N1097" s="17">
        <v>0</v>
      </c>
      <c r="O1097" s="17">
        <v>0</v>
      </c>
      <c r="P1097" s="17">
        <v>0</v>
      </c>
      <c r="Q1097" s="17">
        <v>0</v>
      </c>
      <c r="R1097" s="17">
        <v>0.12898193813540518</v>
      </c>
      <c r="S1097" s="17">
        <v>0.67998695978081813</v>
      </c>
      <c r="T1097" s="17">
        <v>1.0082821055390314</v>
      </c>
      <c r="U1097" s="17">
        <v>0.15247888807488241</v>
      </c>
      <c r="V1097" s="17">
        <v>0</v>
      </c>
      <c r="W1097" s="17">
        <v>0</v>
      </c>
      <c r="X1097" s="17">
        <v>0</v>
      </c>
      <c r="Y1097" s="17">
        <v>0</v>
      </c>
      <c r="Z1097" s="17">
        <v>0</v>
      </c>
      <c r="AA1097" s="17">
        <v>0</v>
      </c>
      <c r="AB1097" s="17">
        <v>0</v>
      </c>
      <c r="AC1097" s="17">
        <v>0</v>
      </c>
      <c r="AD1097" s="17">
        <v>0</v>
      </c>
      <c r="AE1097" s="17">
        <v>9.2129955811003694E-2</v>
      </c>
      <c r="AF1097" s="17">
        <v>0.48570497127201301</v>
      </c>
      <c r="AG1097" s="17">
        <v>0.72020150395645099</v>
      </c>
      <c r="AH1097" s="17">
        <v>0.10891349148205887</v>
      </c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</row>
    <row r="1098" spans="1:83" x14ac:dyDescent="0.3">
      <c r="A1098" s="3">
        <v>57898</v>
      </c>
      <c r="B1098" s="3" t="s">
        <v>1188</v>
      </c>
      <c r="C1098" s="3" t="s">
        <v>73</v>
      </c>
      <c r="D1098" s="3" t="s">
        <v>48</v>
      </c>
      <c r="E1098" s="3" t="s">
        <v>48</v>
      </c>
      <c r="F1098" s="3" t="s">
        <v>127</v>
      </c>
      <c r="G1098" s="3">
        <v>26.772438999999899</v>
      </c>
      <c r="H1098" s="3">
        <v>-80.141814999999895</v>
      </c>
      <c r="I1098" s="17">
        <v>0</v>
      </c>
      <c r="J1098" s="17">
        <v>0</v>
      </c>
      <c r="K1098" s="17">
        <v>0</v>
      </c>
      <c r="L1098" s="17">
        <v>0</v>
      </c>
      <c r="M1098" s="17">
        <v>0</v>
      </c>
      <c r="N1098" s="17">
        <v>0</v>
      </c>
      <c r="O1098" s="17">
        <v>1.6116928808391178</v>
      </c>
      <c r="P1098" s="17">
        <v>1.6487520460333021</v>
      </c>
      <c r="Q1098" s="17">
        <v>1.5553063882985159</v>
      </c>
      <c r="R1098" s="17">
        <v>1.662302483445226</v>
      </c>
      <c r="S1098" s="17">
        <v>1.1354164487676499</v>
      </c>
      <c r="T1098" s="17">
        <v>1.4902289079356421</v>
      </c>
      <c r="U1098" s="17">
        <v>0.76581904377489574</v>
      </c>
      <c r="V1098" s="17">
        <v>0</v>
      </c>
      <c r="W1098" s="17">
        <v>0</v>
      </c>
      <c r="X1098" s="17">
        <v>0</v>
      </c>
      <c r="Y1098" s="17">
        <v>0</v>
      </c>
      <c r="Z1098" s="17">
        <v>0</v>
      </c>
      <c r="AA1098" s="17">
        <v>0</v>
      </c>
      <c r="AB1098" s="17">
        <v>1.1512092005993699</v>
      </c>
      <c r="AC1098" s="17">
        <v>1.17768003288093</v>
      </c>
      <c r="AD1098" s="17">
        <v>1.1109331344989399</v>
      </c>
      <c r="AE1098" s="17">
        <v>1.1873589167465901</v>
      </c>
      <c r="AF1098" s="17">
        <v>0.81101174911975005</v>
      </c>
      <c r="AG1098" s="17">
        <v>1.0644492199540301</v>
      </c>
      <c r="AH1098" s="17">
        <v>0.54701360269635413</v>
      </c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</row>
    <row r="1099" spans="1:83" x14ac:dyDescent="0.3">
      <c r="A1099" s="3">
        <v>57909</v>
      </c>
      <c r="B1099" s="3" t="s">
        <v>1189</v>
      </c>
      <c r="C1099" s="3" t="s">
        <v>154</v>
      </c>
      <c r="D1099" s="3" t="s">
        <v>48</v>
      </c>
      <c r="E1099" s="3" t="s">
        <v>48</v>
      </c>
      <c r="F1099" s="3" t="s">
        <v>127</v>
      </c>
      <c r="G1099" s="3">
        <v>33.045278000000003</v>
      </c>
      <c r="H1099" s="3">
        <v>-84.125556000000003</v>
      </c>
      <c r="I1099" s="17">
        <v>0.60948564301210173</v>
      </c>
      <c r="J1099" s="17">
        <v>0.71597610924118571</v>
      </c>
      <c r="K1099" s="17">
        <v>0.85033067345855717</v>
      </c>
      <c r="L1099" s="17">
        <v>0.91891391281051737</v>
      </c>
      <c r="M1099" s="17">
        <v>0.5821685842423332</v>
      </c>
      <c r="N1099" s="17">
        <v>0.98301781038085512</v>
      </c>
      <c r="O1099" s="17">
        <v>0.93171991743698979</v>
      </c>
      <c r="P1099" s="17">
        <v>1.0501992625308127</v>
      </c>
      <c r="Q1099" s="17">
        <v>0.77764656620115069</v>
      </c>
      <c r="R1099" s="17">
        <v>0.3410083654761798</v>
      </c>
      <c r="S1099" s="17">
        <v>0.91848441903818034</v>
      </c>
      <c r="T1099" s="17">
        <v>0.91133721055643269</v>
      </c>
      <c r="U1099" s="17">
        <v>0.79877521005421881</v>
      </c>
      <c r="V1099" s="17">
        <v>0.43534688786578701</v>
      </c>
      <c r="W1099" s="17">
        <v>0.511411506600847</v>
      </c>
      <c r="X1099" s="17">
        <v>0.60737905247039803</v>
      </c>
      <c r="Y1099" s="17">
        <v>0.656367080578941</v>
      </c>
      <c r="Z1099" s="17">
        <v>0.41583470303023801</v>
      </c>
      <c r="AA1099" s="17">
        <v>0.70215557884346802</v>
      </c>
      <c r="AB1099" s="17">
        <v>0.66551422674070704</v>
      </c>
      <c r="AC1099" s="17">
        <v>0.75014233037915201</v>
      </c>
      <c r="AD1099" s="17">
        <v>0.55546183300082197</v>
      </c>
      <c r="AE1099" s="17">
        <v>0.24357740391155699</v>
      </c>
      <c r="AF1099" s="17">
        <v>0.65606029931298604</v>
      </c>
      <c r="AG1099" s="17">
        <v>0.650955150397452</v>
      </c>
      <c r="AH1099" s="17">
        <v>0.57055372146729921</v>
      </c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</row>
    <row r="1100" spans="1:83" x14ac:dyDescent="0.3">
      <c r="A1100" s="3">
        <v>57978</v>
      </c>
      <c r="B1100" s="3" t="s">
        <v>1190</v>
      </c>
      <c r="C1100" s="3" t="s">
        <v>91</v>
      </c>
      <c r="D1100" s="3" t="s">
        <v>48</v>
      </c>
      <c r="E1100" s="3" t="s">
        <v>48</v>
      </c>
      <c r="F1100" s="3" t="s">
        <v>58</v>
      </c>
      <c r="G1100" s="3">
        <v>38.088056000000002</v>
      </c>
      <c r="H1100" s="3">
        <v>-121.3875</v>
      </c>
      <c r="I1100" s="17">
        <v>1.3297257721210833</v>
      </c>
      <c r="J1100" s="17">
        <v>1.2272308225365551</v>
      </c>
      <c r="K1100" s="17">
        <v>1.3189412119304791</v>
      </c>
      <c r="L1100" s="17">
        <v>1.3322018024717639</v>
      </c>
      <c r="M1100" s="17">
        <v>0.68690897640621473</v>
      </c>
      <c r="N1100" s="17">
        <v>1.1170707121565964</v>
      </c>
      <c r="O1100" s="17">
        <v>0.80665752647778477</v>
      </c>
      <c r="P1100" s="17">
        <v>1.034144132767298</v>
      </c>
      <c r="Q1100" s="17">
        <v>0.99737517071546744</v>
      </c>
      <c r="R1100" s="17">
        <v>1.2345357502566507</v>
      </c>
      <c r="S1100" s="17">
        <v>0.57900362319182741</v>
      </c>
      <c r="T1100" s="17">
        <v>0.96525661674092689</v>
      </c>
      <c r="U1100" s="17">
        <v>1.051488416095361</v>
      </c>
      <c r="V1100" s="17">
        <v>0.94980412294363104</v>
      </c>
      <c r="W1100" s="17">
        <v>0.87659344466896805</v>
      </c>
      <c r="X1100" s="17">
        <v>0.94210086566462803</v>
      </c>
      <c r="Y1100" s="17">
        <v>0.95157271605126004</v>
      </c>
      <c r="Z1100" s="17">
        <v>0.490649268861582</v>
      </c>
      <c r="AA1100" s="17">
        <v>0.79790765154042598</v>
      </c>
      <c r="AB1100" s="17">
        <v>0.57618394748413204</v>
      </c>
      <c r="AC1100" s="17">
        <v>0.73867438054807</v>
      </c>
      <c r="AD1100" s="17">
        <v>0.71241083622533397</v>
      </c>
      <c r="AE1100" s="17">
        <v>0.88181125018332196</v>
      </c>
      <c r="AF1100" s="17">
        <v>0.41357401656559101</v>
      </c>
      <c r="AG1100" s="17">
        <v>0.68946901195780497</v>
      </c>
      <c r="AH1100" s="17">
        <v>0.75106315435382931</v>
      </c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</row>
    <row r="1101" spans="1:83" x14ac:dyDescent="0.3">
      <c r="A1101" s="3">
        <v>58001</v>
      </c>
      <c r="B1101" s="3" t="s">
        <v>1191</v>
      </c>
      <c r="C1101" s="3" t="s">
        <v>69</v>
      </c>
      <c r="D1101" s="3" t="s">
        <v>48</v>
      </c>
      <c r="E1101" s="3" t="s">
        <v>48</v>
      </c>
      <c r="F1101" s="3" t="s">
        <v>58</v>
      </c>
      <c r="G1101" s="3">
        <v>31.055833</v>
      </c>
      <c r="H1101" s="3">
        <v>-97.317222000000001</v>
      </c>
      <c r="I1101" s="17">
        <v>2.1875810313628596</v>
      </c>
      <c r="J1101" s="17">
        <v>0.87482364684584935</v>
      </c>
      <c r="K1101" s="17">
        <v>2.8954575329269661</v>
      </c>
      <c r="L1101" s="17">
        <v>2.747423000457184</v>
      </c>
      <c r="M1101" s="17">
        <v>5.2433605503120093</v>
      </c>
      <c r="N1101" s="17">
        <v>5.6484496525318679</v>
      </c>
      <c r="O1101" s="17">
        <v>6.243430810455159</v>
      </c>
      <c r="P1101" s="17">
        <v>5.045967223439618</v>
      </c>
      <c r="Q1101" s="17">
        <v>5.6082262149496795</v>
      </c>
      <c r="R1101" s="17">
        <v>4.0999341207410733</v>
      </c>
      <c r="S1101" s="17">
        <v>5.0427986336001265</v>
      </c>
      <c r="T1101" s="17">
        <v>4.4354431144229354</v>
      </c>
      <c r="U1101" s="17">
        <v>4.1933928576748736</v>
      </c>
      <c r="V1101" s="17">
        <v>1.5625578795449</v>
      </c>
      <c r="W1101" s="17">
        <v>0.62487403346132098</v>
      </c>
      <c r="X1101" s="17">
        <v>2.0681839520906902</v>
      </c>
      <c r="Y1101" s="17">
        <v>1.9624450003265601</v>
      </c>
      <c r="Z1101" s="17">
        <v>3.7452575359371498</v>
      </c>
      <c r="AA1101" s="17">
        <v>4.0346068946656199</v>
      </c>
      <c r="AB1101" s="17">
        <v>4.4595934360394001</v>
      </c>
      <c r="AC1101" s="17">
        <v>3.6042623024568701</v>
      </c>
      <c r="AD1101" s="17">
        <v>4.0058758678212003</v>
      </c>
      <c r="AE1101" s="17">
        <v>2.9285243719579102</v>
      </c>
      <c r="AF1101" s="17">
        <v>3.6019990240000901</v>
      </c>
      <c r="AG1101" s="17">
        <v>3.1681736531592399</v>
      </c>
      <c r="AH1101" s="17">
        <v>2.9952806126249096</v>
      </c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</row>
    <row r="1102" spans="1:83" x14ac:dyDescent="0.3">
      <c r="A1102" s="3">
        <v>58005</v>
      </c>
      <c r="B1102" s="3" t="s">
        <v>1192</v>
      </c>
      <c r="C1102" s="3" t="s">
        <v>69</v>
      </c>
      <c r="D1102" s="3" t="s">
        <v>48</v>
      </c>
      <c r="E1102" s="3" t="s">
        <v>48</v>
      </c>
      <c r="F1102" s="3" t="s">
        <v>58</v>
      </c>
      <c r="G1102" s="3">
        <v>33.582572999999897</v>
      </c>
      <c r="H1102" s="3">
        <v>-96.617892999999896</v>
      </c>
      <c r="I1102" s="17">
        <v>2.3649801746195518</v>
      </c>
      <c r="J1102" s="17">
        <v>2.8921249836529257</v>
      </c>
      <c r="K1102" s="17">
        <v>2.756927425570066</v>
      </c>
      <c r="L1102" s="17">
        <v>1.2272897393250899</v>
      </c>
      <c r="M1102" s="17">
        <v>2.7608873367274076</v>
      </c>
      <c r="N1102" s="17">
        <v>3.1725963093296499</v>
      </c>
      <c r="O1102" s="17">
        <v>3.241282958649498</v>
      </c>
      <c r="P1102" s="17">
        <v>4.4512819459410116E-2</v>
      </c>
      <c r="Q1102" s="17">
        <v>0.72326968429362914</v>
      </c>
      <c r="R1102" s="17">
        <v>2.1648129364862418</v>
      </c>
      <c r="S1102" s="17">
        <v>2.4851074965741637</v>
      </c>
      <c r="T1102" s="17">
        <v>2.4822025366931517</v>
      </c>
      <c r="U1102" s="17">
        <v>2.1904416116775973</v>
      </c>
      <c r="V1102" s="17">
        <v>1.68927155329968</v>
      </c>
      <c r="W1102" s="17">
        <v>2.0658035597520898</v>
      </c>
      <c r="X1102" s="17">
        <v>1.9692338754071901</v>
      </c>
      <c r="Y1102" s="17">
        <v>0.87663552808934997</v>
      </c>
      <c r="Z1102" s="17">
        <v>1.9720623833767199</v>
      </c>
      <c r="AA1102" s="17">
        <v>2.2661402209497501</v>
      </c>
      <c r="AB1102" s="17">
        <v>2.3152021133210701</v>
      </c>
      <c r="AC1102" s="17">
        <v>3.17948710424358E-2</v>
      </c>
      <c r="AD1102" s="17">
        <v>0.51662120306687798</v>
      </c>
      <c r="AE1102" s="17">
        <v>1.54629495463303</v>
      </c>
      <c r="AF1102" s="17">
        <v>1.77507678326726</v>
      </c>
      <c r="AG1102" s="17">
        <v>1.7730018119236799</v>
      </c>
      <c r="AH1102" s="17">
        <v>1.564601151198284</v>
      </c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</row>
    <row r="1103" spans="1:83" x14ac:dyDescent="0.3">
      <c r="A1103" s="3">
        <v>58007</v>
      </c>
      <c r="B1103" s="3" t="s">
        <v>1193</v>
      </c>
      <c r="C1103" s="3" t="s">
        <v>91</v>
      </c>
      <c r="D1103" s="3" t="s">
        <v>48</v>
      </c>
      <c r="E1103" s="3" t="s">
        <v>48</v>
      </c>
      <c r="F1103" s="3" t="s">
        <v>58</v>
      </c>
      <c r="G1103" s="3">
        <v>33.932022000000003</v>
      </c>
      <c r="H1103" s="3">
        <v>-117.840232999999</v>
      </c>
      <c r="I1103" s="17">
        <v>0.28132537696291698</v>
      </c>
      <c r="J1103" s="17">
        <v>0.28713683327153577</v>
      </c>
      <c r="K1103" s="17">
        <v>0.27209166110059496</v>
      </c>
      <c r="L1103" s="17">
        <v>0.25033863060180656</v>
      </c>
      <c r="M1103" s="17">
        <v>0.23685844823444857</v>
      </c>
      <c r="N1103" s="17">
        <v>0.27146058155474156</v>
      </c>
      <c r="O1103" s="17">
        <v>0.29996799678833957</v>
      </c>
      <c r="P1103" s="17">
        <v>0.29175478617266237</v>
      </c>
      <c r="Q1103" s="17">
        <v>0.28939661815271334</v>
      </c>
      <c r="R1103" s="17">
        <v>0.29763497716145054</v>
      </c>
      <c r="S1103" s="17">
        <v>0.25845091717662561</v>
      </c>
      <c r="T1103" s="17">
        <v>0.27118512972100201</v>
      </c>
      <c r="U1103" s="17">
        <v>0.27562905045633823</v>
      </c>
      <c r="V1103" s="17">
        <v>0.200946697830655</v>
      </c>
      <c r="W1103" s="17">
        <v>0.20509773805109699</v>
      </c>
      <c r="X1103" s="17">
        <v>0.19435118650042499</v>
      </c>
      <c r="Y1103" s="17">
        <v>0.17881330757271899</v>
      </c>
      <c r="Z1103" s="17">
        <v>0.169184605881749</v>
      </c>
      <c r="AA1103" s="17">
        <v>0.193900415396244</v>
      </c>
      <c r="AB1103" s="17">
        <v>0.21426285484881399</v>
      </c>
      <c r="AC1103" s="17">
        <v>0.208396275837616</v>
      </c>
      <c r="AD1103" s="17">
        <v>0.20671187010908099</v>
      </c>
      <c r="AE1103" s="17">
        <v>0.21259641225817899</v>
      </c>
      <c r="AF1103" s="17">
        <v>0.18460779798330401</v>
      </c>
      <c r="AG1103" s="17">
        <v>0.19370366408643</v>
      </c>
      <c r="AH1103" s="17">
        <v>0.19687789318309878</v>
      </c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</row>
    <row r="1104" spans="1:83" x14ac:dyDescent="0.3">
      <c r="A1104" s="3">
        <v>58054</v>
      </c>
      <c r="B1104" s="3" t="s">
        <v>1194</v>
      </c>
      <c r="C1104" s="3" t="s">
        <v>368</v>
      </c>
      <c r="D1104" s="3" t="s">
        <v>48</v>
      </c>
      <c r="E1104" s="3" t="s">
        <v>48</v>
      </c>
      <c r="F1104" s="3" t="s">
        <v>127</v>
      </c>
      <c r="G1104" s="3">
        <v>44.471944000000001</v>
      </c>
      <c r="H1104" s="3">
        <v>-71.175278000000006</v>
      </c>
      <c r="I1104" s="17">
        <v>0.56299504259552113</v>
      </c>
      <c r="J1104" s="17">
        <v>0.90602329237219092</v>
      </c>
      <c r="K1104" s="17">
        <v>0.63951597865715559</v>
      </c>
      <c r="L1104" s="17">
        <v>0.89206699889201291</v>
      </c>
      <c r="M1104" s="17">
        <v>1.1313297812202356</v>
      </c>
      <c r="N1104" s="17">
        <v>0.76551614884548291</v>
      </c>
      <c r="O1104" s="17">
        <v>1.2351176533173296</v>
      </c>
      <c r="P1104" s="17">
        <v>1.056317854195125</v>
      </c>
      <c r="Q1104" s="17">
        <v>0.91791741653978232</v>
      </c>
      <c r="R1104" s="17">
        <v>0.54867891756527631</v>
      </c>
      <c r="S1104" s="17">
        <v>0.77161720870061934</v>
      </c>
      <c r="T1104" s="17">
        <v>1.1828356697397897</v>
      </c>
      <c r="U1104" s="17">
        <v>0.88450055668975813</v>
      </c>
      <c r="V1104" s="17">
        <v>0.40213931613965798</v>
      </c>
      <c r="W1104" s="17">
        <v>0.64715949455156496</v>
      </c>
      <c r="X1104" s="17">
        <v>0.45679712761225399</v>
      </c>
      <c r="Y1104" s="17">
        <v>0.63719071349429501</v>
      </c>
      <c r="Z1104" s="17">
        <v>0.80809270087159701</v>
      </c>
      <c r="AA1104" s="17">
        <v>0.546797249175345</v>
      </c>
      <c r="AB1104" s="17">
        <v>0.88222689522666398</v>
      </c>
      <c r="AC1104" s="17">
        <v>0.75451275299651799</v>
      </c>
      <c r="AD1104" s="17">
        <v>0.655655297528416</v>
      </c>
      <c r="AE1104" s="17">
        <v>0.39191351254662599</v>
      </c>
      <c r="AF1104" s="17">
        <v>0.55115514907187102</v>
      </c>
      <c r="AG1104" s="17">
        <v>0.84488262124270697</v>
      </c>
      <c r="AH1104" s="17">
        <v>0.63178611192125578</v>
      </c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</row>
    <row r="1105" spans="1:83" x14ac:dyDescent="0.3">
      <c r="A1105" s="3">
        <v>58079</v>
      </c>
      <c r="B1105" s="3" t="s">
        <v>1195</v>
      </c>
      <c r="C1105" s="3" t="s">
        <v>371</v>
      </c>
      <c r="D1105" s="3" t="s">
        <v>48</v>
      </c>
      <c r="E1105" s="3" t="s">
        <v>48</v>
      </c>
      <c r="F1105" s="3" t="s">
        <v>58</v>
      </c>
      <c r="G1105" s="3">
        <v>40.707222000000002</v>
      </c>
      <c r="H1105" s="3">
        <v>-74.125833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1.8036991774572959</v>
      </c>
      <c r="R1105" s="17">
        <v>2.468430266842204</v>
      </c>
      <c r="S1105" s="17">
        <v>2.6643186552434339</v>
      </c>
      <c r="T1105" s="17">
        <v>2.2830475282431459</v>
      </c>
      <c r="U1105" s="17">
        <v>0.77078451131141845</v>
      </c>
      <c r="V1105" s="17">
        <v>0</v>
      </c>
      <c r="W1105" s="17">
        <v>0</v>
      </c>
      <c r="X1105" s="17">
        <v>0</v>
      </c>
      <c r="Y1105" s="17">
        <v>0</v>
      </c>
      <c r="Z1105" s="17">
        <v>0</v>
      </c>
      <c r="AA1105" s="17">
        <v>0</v>
      </c>
      <c r="AB1105" s="17">
        <v>0</v>
      </c>
      <c r="AC1105" s="17">
        <v>0</v>
      </c>
      <c r="AD1105" s="17">
        <v>1.2883565553266401</v>
      </c>
      <c r="AE1105" s="17">
        <v>1.76316447631586</v>
      </c>
      <c r="AF1105" s="17">
        <v>1.9030847537453099</v>
      </c>
      <c r="AG1105" s="17">
        <v>1.63074823445939</v>
      </c>
      <c r="AH1105" s="17">
        <v>0.55056036522244178</v>
      </c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</row>
    <row r="1106" spans="1:83" x14ac:dyDescent="0.3">
      <c r="A1106" s="3">
        <v>58124</v>
      </c>
      <c r="B1106" s="3" t="s">
        <v>1196</v>
      </c>
      <c r="C1106" s="3" t="s">
        <v>530</v>
      </c>
      <c r="D1106" s="3" t="s">
        <v>48</v>
      </c>
      <c r="E1106" s="3" t="s">
        <v>48</v>
      </c>
      <c r="F1106" s="3" t="s">
        <v>127</v>
      </c>
      <c r="G1106" s="3">
        <v>44.887777999999898</v>
      </c>
      <c r="H1106" s="3">
        <v>-89.629722000000001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9.6623333381166479E-2</v>
      </c>
      <c r="O1106" s="1">
        <v>0.20829580994539659</v>
      </c>
      <c r="P1106" s="1">
        <v>0.21183972291719716</v>
      </c>
      <c r="Q1106" s="1">
        <v>4.5811838997536353E-2</v>
      </c>
      <c r="R1106" s="1">
        <v>0.14239744715596819</v>
      </c>
      <c r="S1106" s="1">
        <v>0.17959813340475719</v>
      </c>
      <c r="T1106" s="1">
        <v>5.7578260209766793E-2</v>
      </c>
      <c r="U1106" s="1">
        <v>7.9135472933101358E-2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6.9016666700833201E-2</v>
      </c>
      <c r="AB1106" s="1">
        <v>0.14878272138956899</v>
      </c>
      <c r="AC1106" s="1">
        <v>0.15131408779799799</v>
      </c>
      <c r="AD1106" s="1">
        <v>3.2722742141097397E-2</v>
      </c>
      <c r="AE1106" s="1">
        <v>0.101712462254263</v>
      </c>
      <c r="AF1106" s="1">
        <v>0.12828438100339801</v>
      </c>
      <c r="AG1106" s="1">
        <v>4.1127328721261999E-2</v>
      </c>
      <c r="AH1106" s="1">
        <v>5.6525337809358103E-2</v>
      </c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</row>
    <row r="1107" spans="1:83" x14ac:dyDescent="0.3">
      <c r="A1107" s="3">
        <v>58205</v>
      </c>
      <c r="B1107" s="3" t="s">
        <v>1197</v>
      </c>
      <c r="C1107" s="3" t="s">
        <v>341</v>
      </c>
      <c r="D1107" s="3" t="s">
        <v>48</v>
      </c>
      <c r="E1107" s="3" t="s">
        <v>48</v>
      </c>
      <c r="F1107" s="3" t="s">
        <v>33</v>
      </c>
      <c r="G1107" s="3">
        <v>39.111944000000001</v>
      </c>
      <c r="H1107" s="3">
        <v>-94.581111000000007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7.6711534565459489</v>
      </c>
      <c r="U1107" s="1">
        <v>0.65152262233677927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5.4793953261042496</v>
      </c>
      <c r="AH1107" s="1">
        <v>0.46537330166912805</v>
      </c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</row>
    <row r="1108" spans="1:83" s="2" customFormat="1" x14ac:dyDescent="0.3">
      <c r="A1108" s="3">
        <v>58215</v>
      </c>
      <c r="B1108" s="3" t="s">
        <v>1198</v>
      </c>
      <c r="C1108" s="3" t="s">
        <v>212</v>
      </c>
      <c r="D1108" s="3" t="s">
        <v>89</v>
      </c>
      <c r="E1108" s="3" t="s">
        <v>89</v>
      </c>
      <c r="F1108" s="3" t="s">
        <v>58</v>
      </c>
      <c r="G1108" s="3">
        <v>35.373610999999897</v>
      </c>
      <c r="H1108" s="3">
        <v>-78.089444</v>
      </c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>
        <v>2.4700000000000002</v>
      </c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>
        <v>2.4700000000000002</v>
      </c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</row>
    <row r="1109" spans="1:83" x14ac:dyDescent="0.3">
      <c r="A1109" s="3">
        <v>58427</v>
      </c>
      <c r="B1109" s="3" t="s">
        <v>1199</v>
      </c>
      <c r="C1109" s="3" t="s">
        <v>291</v>
      </c>
      <c r="D1109" s="3" t="s">
        <v>48</v>
      </c>
      <c r="E1109" s="3" t="s">
        <v>48</v>
      </c>
      <c r="F1109" s="3" t="s">
        <v>58</v>
      </c>
      <c r="G1109" s="3">
        <v>42.719721999999898</v>
      </c>
      <c r="H1109" s="3">
        <v>-84.551666999999895</v>
      </c>
      <c r="I1109" s="1">
        <v>0.71040032589570945</v>
      </c>
      <c r="J1109" s="1">
        <v>0.85896708852916637</v>
      </c>
      <c r="K1109" s="1">
        <v>0.77796332283360459</v>
      </c>
      <c r="L1109" s="1">
        <v>0.32634349289346137</v>
      </c>
      <c r="M1109" s="1">
        <v>0.37428648676178755</v>
      </c>
      <c r="N1109" s="1">
        <v>0.45909421119064858</v>
      </c>
      <c r="O1109" s="1">
        <v>0.54583546862175236</v>
      </c>
      <c r="P1109" s="1">
        <v>0.52533750788381939</v>
      </c>
      <c r="Q1109" s="1">
        <v>0.50942971849800378</v>
      </c>
      <c r="R1109" s="1">
        <v>0.65957702272155538</v>
      </c>
      <c r="S1109" s="1">
        <v>0.56237160718310175</v>
      </c>
      <c r="T1109" s="1">
        <v>0.5878207726755531</v>
      </c>
      <c r="U1109" s="1">
        <v>0.57366054109857634</v>
      </c>
      <c r="V1109" s="1">
        <v>0.50742880421122105</v>
      </c>
      <c r="W1109" s="1">
        <v>0.61354792037797601</v>
      </c>
      <c r="X1109" s="1">
        <v>0.55568808773828904</v>
      </c>
      <c r="Y1109" s="1">
        <v>0.233102494923901</v>
      </c>
      <c r="Z1109" s="1">
        <v>0.26734749054413398</v>
      </c>
      <c r="AA1109" s="1">
        <v>0.32792443656474901</v>
      </c>
      <c r="AB1109" s="1">
        <v>0.38988247758696598</v>
      </c>
      <c r="AC1109" s="1">
        <v>0.37524107705987098</v>
      </c>
      <c r="AD1109" s="1">
        <v>0.36387837035571702</v>
      </c>
      <c r="AE1109" s="1">
        <v>0.47112644480111099</v>
      </c>
      <c r="AF1109" s="1">
        <v>0.40169400513078701</v>
      </c>
      <c r="AG1109" s="1">
        <v>0.41987198048253799</v>
      </c>
      <c r="AH1109" s="1">
        <v>0.40975752935612592</v>
      </c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</row>
    <row r="1110" spans="1:83" x14ac:dyDescent="0.3">
      <c r="A1110" s="3">
        <v>58472</v>
      </c>
      <c r="B1110" s="3" t="s">
        <v>1200</v>
      </c>
      <c r="C1110" s="3" t="s">
        <v>91</v>
      </c>
      <c r="D1110" s="3" t="s">
        <v>48</v>
      </c>
      <c r="E1110" s="3" t="s">
        <v>48</v>
      </c>
      <c r="F1110" s="3" t="s">
        <v>127</v>
      </c>
      <c r="G1110" s="3">
        <v>38.277777999999898</v>
      </c>
      <c r="H1110" s="3">
        <v>-120.913611</v>
      </c>
      <c r="I1110" s="17">
        <v>0.28338706049117379</v>
      </c>
      <c r="J1110" s="17">
        <v>0.28397597942036962</v>
      </c>
      <c r="K1110" s="17">
        <v>0.29847525384258816</v>
      </c>
      <c r="L1110" s="17">
        <v>0.25184169397705219</v>
      </c>
      <c r="M1110" s="17">
        <v>0.12986448215068705</v>
      </c>
      <c r="N1110" s="17">
        <v>0.30033217576677418</v>
      </c>
      <c r="O1110" s="17">
        <v>0.32457401754183279</v>
      </c>
      <c r="P1110" s="17">
        <v>0.30042548069005215</v>
      </c>
      <c r="Q1110" s="17">
        <v>0.28208765210275016</v>
      </c>
      <c r="R1110" s="17">
        <v>0.25967945065854259</v>
      </c>
      <c r="S1110" s="17">
        <v>0.29304953255691679</v>
      </c>
      <c r="T1110" s="17">
        <v>0.2461366225370486</v>
      </c>
      <c r="U1110" s="17">
        <v>0.27093006153738308</v>
      </c>
      <c r="V1110" s="17">
        <v>0.20241932892226699</v>
      </c>
      <c r="W1110" s="17">
        <v>0.20283998530026401</v>
      </c>
      <c r="X1110" s="17">
        <v>0.213196609887563</v>
      </c>
      <c r="Y1110" s="17">
        <v>0.17988692426932301</v>
      </c>
      <c r="Z1110" s="17">
        <v>9.2760344393347904E-2</v>
      </c>
      <c r="AA1110" s="17">
        <v>0.214522982690553</v>
      </c>
      <c r="AB1110" s="17">
        <v>0.231838583958452</v>
      </c>
      <c r="AC1110" s="17">
        <v>0.214589629064323</v>
      </c>
      <c r="AD1110" s="17">
        <v>0.20149118007339301</v>
      </c>
      <c r="AE1110" s="17">
        <v>0.185485321898959</v>
      </c>
      <c r="AF1110" s="17">
        <v>0.20932109468351201</v>
      </c>
      <c r="AG1110" s="17">
        <v>0.17581187324074901</v>
      </c>
      <c r="AH1110" s="17">
        <v>0.19352147252670221</v>
      </c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</row>
    <row r="1111" spans="1:83" s="2" customFormat="1" x14ac:dyDescent="0.3">
      <c r="A1111" s="3">
        <v>58518</v>
      </c>
      <c r="B1111" s="3" t="s">
        <v>1201</v>
      </c>
      <c r="C1111" s="3" t="s">
        <v>212</v>
      </c>
      <c r="D1111" s="3" t="s">
        <v>89</v>
      </c>
      <c r="E1111" s="3" t="s">
        <v>89</v>
      </c>
      <c r="F1111" s="3" t="s">
        <v>127</v>
      </c>
      <c r="G1111" s="3">
        <v>35.326110999999898</v>
      </c>
      <c r="H1111" s="3">
        <v>-80.542221999999896</v>
      </c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>
        <v>0.02</v>
      </c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>
        <v>0.02</v>
      </c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</row>
    <row r="1112" spans="1:83" x14ac:dyDescent="0.3">
      <c r="A1112" s="3">
        <v>58557</v>
      </c>
      <c r="B1112" s="3" t="s">
        <v>1202</v>
      </c>
      <c r="C1112" s="3" t="s">
        <v>63</v>
      </c>
      <c r="D1112" s="3" t="s">
        <v>48</v>
      </c>
      <c r="E1112" s="3" t="s">
        <v>48</v>
      </c>
      <c r="F1112" s="3" t="s">
        <v>58</v>
      </c>
      <c r="G1112" s="3">
        <v>33.344999999999899</v>
      </c>
      <c r="H1112" s="3">
        <v>-112.864166999999</v>
      </c>
      <c r="I1112" s="17">
        <v>0.15004548935562897</v>
      </c>
      <c r="J1112" s="17">
        <v>0</v>
      </c>
      <c r="K1112" s="17">
        <v>0.46660667480104717</v>
      </c>
      <c r="L1112" s="17">
        <v>1.87439233831682</v>
      </c>
      <c r="M1112" s="17">
        <v>0.70615685385705174</v>
      </c>
      <c r="N1112" s="17">
        <v>2.5127764930751417</v>
      </c>
      <c r="O1112" s="17">
        <v>2.8627006182580534</v>
      </c>
      <c r="P1112" s="17">
        <v>3.024397118247848</v>
      </c>
      <c r="Q1112" s="17">
        <v>2.8287721847715117</v>
      </c>
      <c r="R1112" s="17">
        <v>2.4541699500026239</v>
      </c>
      <c r="S1112" s="17">
        <v>0.81220386373286724</v>
      </c>
      <c r="T1112" s="17">
        <v>2.0436513024898177</v>
      </c>
      <c r="U1112" s="17">
        <v>1.6542025057925052</v>
      </c>
      <c r="V1112" s="17">
        <v>0.107175349539735</v>
      </c>
      <c r="W1112" s="17">
        <v>0</v>
      </c>
      <c r="X1112" s="17">
        <v>0.33329048200074801</v>
      </c>
      <c r="Y1112" s="17">
        <v>1.3388516702263</v>
      </c>
      <c r="Z1112" s="17">
        <v>0.50439775275503695</v>
      </c>
      <c r="AA1112" s="17">
        <v>1.7948403521965299</v>
      </c>
      <c r="AB1112" s="17">
        <v>2.0447861558986098</v>
      </c>
      <c r="AC1112" s="17">
        <v>2.1602836558913201</v>
      </c>
      <c r="AD1112" s="17">
        <v>2.02055156055108</v>
      </c>
      <c r="AE1112" s="17">
        <v>1.75297853571616</v>
      </c>
      <c r="AF1112" s="17">
        <v>0.58014561695204803</v>
      </c>
      <c r="AG1112" s="17">
        <v>1.4597509303498699</v>
      </c>
      <c r="AH1112" s="17">
        <v>1.1815732184232182</v>
      </c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</row>
    <row r="1113" spans="1:83" x14ac:dyDescent="0.3">
      <c r="A1113" s="3">
        <v>58560</v>
      </c>
      <c r="B1113" s="3" t="s">
        <v>1203</v>
      </c>
      <c r="C1113" s="3" t="s">
        <v>512</v>
      </c>
      <c r="D1113" s="3" t="s">
        <v>48</v>
      </c>
      <c r="E1113" s="3" t="s">
        <v>48</v>
      </c>
      <c r="F1113" s="3" t="s">
        <v>127</v>
      </c>
      <c r="G1113" s="3">
        <v>36.701388999999899</v>
      </c>
      <c r="H1113" s="3">
        <v>-78.873333000000002</v>
      </c>
      <c r="I1113" s="17">
        <v>0.41008695895191499</v>
      </c>
      <c r="J1113" s="17">
        <v>0.73804946219447654</v>
      </c>
      <c r="K1113" s="17">
        <v>0.70884671617608941</v>
      </c>
      <c r="L1113" s="17">
        <v>0.19598365448412938</v>
      </c>
      <c r="M1113" s="17">
        <v>0.38126301436678978</v>
      </c>
      <c r="N1113" s="17">
        <v>0.83143719805803851</v>
      </c>
      <c r="O1113" s="17">
        <v>0.847167949109489</v>
      </c>
      <c r="P1113" s="17">
        <v>0.70018730297000387</v>
      </c>
      <c r="Q1113" s="17">
        <v>0.70682278294264689</v>
      </c>
      <c r="R1113" s="17">
        <v>0.60387070204935878</v>
      </c>
      <c r="S1113" s="17">
        <v>0.11536848328572251</v>
      </c>
      <c r="T1113" s="17">
        <v>8.7788221165482599E-2</v>
      </c>
      <c r="U1113" s="17">
        <v>0.5262172200356835</v>
      </c>
      <c r="V1113" s="17">
        <v>0.292919256394225</v>
      </c>
      <c r="W1113" s="17">
        <v>0.52717818728176902</v>
      </c>
      <c r="X1113" s="17">
        <v>0.50631908298292105</v>
      </c>
      <c r="Y1113" s="17">
        <v>0.139988324631521</v>
      </c>
      <c r="Z1113" s="17">
        <v>0.27233072454770701</v>
      </c>
      <c r="AA1113" s="17">
        <v>0.59388371289859898</v>
      </c>
      <c r="AB1113" s="17">
        <v>0.60511996364963505</v>
      </c>
      <c r="AC1113" s="17">
        <v>0.50013378783571705</v>
      </c>
      <c r="AD1113" s="17">
        <v>0.50487341638760497</v>
      </c>
      <c r="AE1113" s="17">
        <v>0.43133621574954201</v>
      </c>
      <c r="AF1113" s="17">
        <v>8.24060594898018E-2</v>
      </c>
      <c r="AG1113" s="17">
        <v>6.2705872261059004E-2</v>
      </c>
      <c r="AH1113" s="17">
        <v>0.37586944288263102</v>
      </c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</row>
    <row r="1114" spans="1:83" x14ac:dyDescent="0.3">
      <c r="A1114" s="3">
        <v>58574</v>
      </c>
      <c r="B1114" s="3" t="s">
        <v>1204</v>
      </c>
      <c r="C1114" s="3" t="s">
        <v>114</v>
      </c>
      <c r="D1114" s="3" t="s">
        <v>48</v>
      </c>
      <c r="E1114" s="3" t="s">
        <v>48</v>
      </c>
      <c r="F1114" s="3" t="s">
        <v>127</v>
      </c>
      <c r="G1114" s="3">
        <v>39.648055999999897</v>
      </c>
      <c r="H1114" s="3">
        <v>-106.943055999999</v>
      </c>
      <c r="I1114" s="17">
        <v>0</v>
      </c>
      <c r="J1114" s="17">
        <v>0</v>
      </c>
      <c r="K1114" s="17">
        <v>0</v>
      </c>
      <c r="L1114" s="17">
        <v>0</v>
      </c>
      <c r="M1114" s="17">
        <v>0</v>
      </c>
      <c r="N1114" s="17">
        <v>0</v>
      </c>
      <c r="O1114" s="17">
        <v>0</v>
      </c>
      <c r="P1114" s="17">
        <v>0</v>
      </c>
      <c r="Q1114" s="17">
        <v>0</v>
      </c>
      <c r="R1114" s="17">
        <v>0</v>
      </c>
      <c r="S1114" s="17">
        <v>1.5029612062808699E-3</v>
      </c>
      <c r="T1114" s="17">
        <v>4.4731798313263182E-2</v>
      </c>
      <c r="U1114" s="17">
        <v>3.9226700928755749E-3</v>
      </c>
      <c r="V1114" s="17">
        <v>0</v>
      </c>
      <c r="W1114" s="17">
        <v>0</v>
      </c>
      <c r="X1114" s="17">
        <v>0</v>
      </c>
      <c r="Y1114" s="17">
        <v>0</v>
      </c>
      <c r="Z1114" s="17">
        <v>0</v>
      </c>
      <c r="AA1114" s="17">
        <v>0</v>
      </c>
      <c r="AB1114" s="17">
        <v>0</v>
      </c>
      <c r="AC1114" s="17">
        <v>0</v>
      </c>
      <c r="AD1114" s="17">
        <v>0</v>
      </c>
      <c r="AE1114" s="17">
        <v>0</v>
      </c>
      <c r="AF1114" s="17">
        <v>1.0735437187720501E-3</v>
      </c>
      <c r="AG1114" s="17">
        <v>3.1951284509473703E-2</v>
      </c>
      <c r="AH1114" s="17">
        <v>2.8019072091968393E-3</v>
      </c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</row>
    <row r="1115" spans="1:83" x14ac:dyDescent="0.3">
      <c r="A1115" s="3">
        <v>58595</v>
      </c>
      <c r="B1115" s="3" t="s">
        <v>1205</v>
      </c>
      <c r="C1115" s="3" t="s">
        <v>368</v>
      </c>
      <c r="D1115" s="3" t="s">
        <v>48</v>
      </c>
      <c r="E1115" s="3" t="s">
        <v>48</v>
      </c>
      <c r="F1115" s="3" t="s">
        <v>127</v>
      </c>
      <c r="G1115" s="3">
        <v>43.560833000000002</v>
      </c>
      <c r="H1115" s="3">
        <v>-71.780556000000004</v>
      </c>
      <c r="I1115" s="17">
        <v>0.24775861151743098</v>
      </c>
      <c r="J1115" s="17">
        <v>0.22893961166227059</v>
      </c>
      <c r="K1115" s="17">
        <v>0.25411613993541859</v>
      </c>
      <c r="L1115" s="17">
        <v>0.22263415825404881</v>
      </c>
      <c r="M1115" s="17">
        <v>0.2788333584177386</v>
      </c>
      <c r="N1115" s="17">
        <v>0.28363787489674835</v>
      </c>
      <c r="O1115" s="17">
        <v>0.29165574566399455</v>
      </c>
      <c r="P1115" s="17">
        <v>0.26485630694645779</v>
      </c>
      <c r="Q1115" s="17">
        <v>0.31289671619955139</v>
      </c>
      <c r="R1115" s="17">
        <v>0.11515547638977899</v>
      </c>
      <c r="S1115" s="17">
        <v>0.23261447743562136</v>
      </c>
      <c r="T1115" s="17">
        <v>0.28958287093202595</v>
      </c>
      <c r="U1115" s="17">
        <v>0.25195758831235859</v>
      </c>
      <c r="V1115" s="17">
        <v>0.17697043679816499</v>
      </c>
      <c r="W1115" s="17">
        <v>0.16352829404447899</v>
      </c>
      <c r="X1115" s="17">
        <v>0.181511528525299</v>
      </c>
      <c r="Y1115" s="17">
        <v>0.15902439875289201</v>
      </c>
      <c r="Z1115" s="17">
        <v>0.199166684584099</v>
      </c>
      <c r="AA1115" s="17">
        <v>0.202598482069106</v>
      </c>
      <c r="AB1115" s="17">
        <v>0.20832553261713899</v>
      </c>
      <c r="AC1115" s="17">
        <v>0.189183076390327</v>
      </c>
      <c r="AD1115" s="17">
        <v>0.22349765442825101</v>
      </c>
      <c r="AE1115" s="17">
        <v>8.2253911706984997E-2</v>
      </c>
      <c r="AF1115" s="17">
        <v>0.16615319816830099</v>
      </c>
      <c r="AG1115" s="17">
        <v>0.20684490780859</v>
      </c>
      <c r="AH1115" s="17">
        <v>0.17996970593739897</v>
      </c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</row>
    <row r="1116" spans="1:83" s="2" customFormat="1" x14ac:dyDescent="0.3">
      <c r="A1116" s="3">
        <v>58697</v>
      </c>
      <c r="B1116" s="3" t="s">
        <v>1206</v>
      </c>
      <c r="C1116" s="3" t="s">
        <v>212</v>
      </c>
      <c r="D1116" s="3" t="s">
        <v>89</v>
      </c>
      <c r="E1116" s="3" t="s">
        <v>89</v>
      </c>
      <c r="F1116" s="3" t="s">
        <v>58</v>
      </c>
      <c r="G1116" s="3">
        <v>34.283056000000002</v>
      </c>
      <c r="H1116" s="3">
        <v>-77.985277999999894</v>
      </c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>
        <v>1.5377776386321669</v>
      </c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>
        <v>1.5377776386321669</v>
      </c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</row>
    <row r="1117" spans="1:83" x14ac:dyDescent="0.3">
      <c r="A1117" s="3">
        <v>58706</v>
      </c>
      <c r="B1117" s="3" t="s">
        <v>1207</v>
      </c>
      <c r="C1117" s="3" t="s">
        <v>71</v>
      </c>
      <c r="D1117" s="3" t="s">
        <v>48</v>
      </c>
      <c r="E1117" s="3" t="s">
        <v>48</v>
      </c>
      <c r="F1117" s="3" t="s">
        <v>127</v>
      </c>
      <c r="G1117" s="3">
        <v>32.994999999999898</v>
      </c>
      <c r="H1117" s="3">
        <v>-81.281943999999896</v>
      </c>
      <c r="I1117" s="17">
        <v>0.406194616005353</v>
      </c>
      <c r="J1117" s="17">
        <v>0.44983596658987834</v>
      </c>
      <c r="K1117" s="17">
        <v>0.4599226943660874</v>
      </c>
      <c r="L1117" s="17">
        <v>0.3640526883695156</v>
      </c>
      <c r="M1117" s="17">
        <v>0.46211336923793861</v>
      </c>
      <c r="N1117" s="17">
        <v>0.48663354063192954</v>
      </c>
      <c r="O1117" s="17">
        <v>0.50020057641219262</v>
      </c>
      <c r="P1117" s="17">
        <v>0.47169426848334839</v>
      </c>
      <c r="Q1117" s="17">
        <v>0.48652117689743679</v>
      </c>
      <c r="R1117" s="17">
        <v>0.53734519237628597</v>
      </c>
      <c r="S1117" s="17">
        <v>0.37034370482868639</v>
      </c>
      <c r="T1117" s="17">
        <v>0.48346197394791796</v>
      </c>
      <c r="U1117" s="17">
        <v>0.45690644877273001</v>
      </c>
      <c r="V1117" s="17">
        <v>0.29013901143239501</v>
      </c>
      <c r="W1117" s="17">
        <v>0.32131140470705599</v>
      </c>
      <c r="X1117" s="17">
        <v>0.32851621026149103</v>
      </c>
      <c r="Y1117" s="17">
        <v>0.26003763454965401</v>
      </c>
      <c r="Z1117" s="17">
        <v>0.33008097802709901</v>
      </c>
      <c r="AA1117" s="17">
        <v>0.34759538616566399</v>
      </c>
      <c r="AB1117" s="17">
        <v>0.35728612600870902</v>
      </c>
      <c r="AC1117" s="17">
        <v>0.336924477488106</v>
      </c>
      <c r="AD1117" s="17">
        <v>0.34751512635531201</v>
      </c>
      <c r="AE1117" s="17">
        <v>0.38381799455449001</v>
      </c>
      <c r="AF1117" s="17">
        <v>0.264531217734776</v>
      </c>
      <c r="AG1117" s="17">
        <v>0.34532998139137</v>
      </c>
      <c r="AH1117" s="17">
        <v>0.32636174912337862</v>
      </c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</row>
    <row r="1118" spans="1:83" x14ac:dyDescent="0.3">
      <c r="A1118" s="3">
        <v>58707</v>
      </c>
      <c r="B1118" s="3" t="s">
        <v>1208</v>
      </c>
      <c r="C1118" s="3" t="s">
        <v>71</v>
      </c>
      <c r="D1118" s="3" t="s">
        <v>48</v>
      </c>
      <c r="E1118" s="3" t="s">
        <v>48</v>
      </c>
      <c r="F1118" s="3" t="s">
        <v>127</v>
      </c>
      <c r="G1118" s="3">
        <v>33.238610999999899</v>
      </c>
      <c r="H1118" s="3">
        <v>-80.450277999999898</v>
      </c>
      <c r="I1118" s="17">
        <v>0.45882894955594761</v>
      </c>
      <c r="J1118" s="17">
        <v>0.40747232501316039</v>
      </c>
      <c r="K1118" s="17">
        <v>0.44292661018622098</v>
      </c>
      <c r="L1118" s="17">
        <v>0.36883814474295035</v>
      </c>
      <c r="M1118" s="17">
        <v>0.46117656563129333</v>
      </c>
      <c r="N1118" s="17">
        <v>0.46154187293580234</v>
      </c>
      <c r="O1118" s="17">
        <v>0.44854252973213177</v>
      </c>
      <c r="P1118" s="17">
        <v>0.44059371807765857</v>
      </c>
      <c r="Q1118" s="17">
        <v>0.46341283240042136</v>
      </c>
      <c r="R1118" s="17">
        <v>0.34711240281869615</v>
      </c>
      <c r="S1118" s="17">
        <v>0.52527088806575173</v>
      </c>
      <c r="T1118" s="17">
        <v>0.51077749358821778</v>
      </c>
      <c r="U1118" s="17">
        <v>0.44490368110140111</v>
      </c>
      <c r="V1118" s="17">
        <v>0.32773496396853402</v>
      </c>
      <c r="W1118" s="17">
        <v>0.29105166072368599</v>
      </c>
      <c r="X1118" s="17">
        <v>0.31637615013301501</v>
      </c>
      <c r="Y1118" s="17">
        <v>0.26345581767353599</v>
      </c>
      <c r="Z1118" s="17">
        <v>0.32941183259378098</v>
      </c>
      <c r="AA1118" s="17">
        <v>0.32967276638271598</v>
      </c>
      <c r="AB1118" s="17">
        <v>0.32038752123723702</v>
      </c>
      <c r="AC1118" s="17">
        <v>0.31470979862689902</v>
      </c>
      <c r="AD1118" s="17">
        <v>0.331009166000301</v>
      </c>
      <c r="AE1118" s="17">
        <v>0.24793743058478299</v>
      </c>
      <c r="AF1118" s="17">
        <v>0.37519349147553699</v>
      </c>
      <c r="AG1118" s="17">
        <v>0.36484106684872702</v>
      </c>
      <c r="AH1118" s="17">
        <v>0.31778834364385811</v>
      </c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</row>
    <row r="1119" spans="1:83" x14ac:dyDescent="0.3">
      <c r="A1119" s="3">
        <v>58944</v>
      </c>
      <c r="B1119" s="3" t="s">
        <v>1209</v>
      </c>
      <c r="C1119" s="3" t="s">
        <v>69</v>
      </c>
      <c r="D1119" s="3" t="s">
        <v>48</v>
      </c>
      <c r="E1119" s="3" t="s">
        <v>48</v>
      </c>
      <c r="F1119" s="3" t="s">
        <v>127</v>
      </c>
      <c r="G1119" s="3">
        <v>30.748332999999899</v>
      </c>
      <c r="H1119" s="3">
        <v>-94.4375</v>
      </c>
      <c r="I1119" s="17">
        <v>0.38713711754509256</v>
      </c>
      <c r="J1119" s="17">
        <v>0.38755401275808277</v>
      </c>
      <c r="K1119" s="17">
        <v>0.32679767690457862</v>
      </c>
      <c r="L1119" s="17">
        <v>0.19235572277501861</v>
      </c>
      <c r="M1119" s="17">
        <v>0.21456999609529537</v>
      </c>
      <c r="N1119" s="17">
        <v>0.62539203051018255</v>
      </c>
      <c r="O1119" s="17">
        <v>0.55962078577245544</v>
      </c>
      <c r="P1119" s="17">
        <v>0.18492447779574439</v>
      </c>
      <c r="Q1119" s="17">
        <v>0.21151910323871459</v>
      </c>
      <c r="R1119" s="17">
        <v>0.51691697489774857</v>
      </c>
      <c r="S1119" s="17">
        <v>6.1870339984685535E-4</v>
      </c>
      <c r="T1119" s="17">
        <v>2.5589018447554941E-4</v>
      </c>
      <c r="U1119" s="17">
        <v>0.3003972319177981</v>
      </c>
      <c r="V1119" s="17">
        <v>0.276526512532209</v>
      </c>
      <c r="W1119" s="17">
        <v>0.276824294827202</v>
      </c>
      <c r="X1119" s="17">
        <v>0.23342691207469901</v>
      </c>
      <c r="Y1119" s="17">
        <v>0.13739694483929901</v>
      </c>
      <c r="Z1119" s="17">
        <v>0.15326428292521099</v>
      </c>
      <c r="AA1119" s="17">
        <v>0.44670859322155898</v>
      </c>
      <c r="AB1119" s="17">
        <v>0.39972913269461102</v>
      </c>
      <c r="AC1119" s="17">
        <v>0.13208891271124601</v>
      </c>
      <c r="AD1119" s="17">
        <v>0.151085073741939</v>
      </c>
      <c r="AE1119" s="17">
        <v>0.369226410641249</v>
      </c>
      <c r="AF1119" s="17">
        <v>4.41930999890611E-4</v>
      </c>
      <c r="AG1119" s="17">
        <v>1.8277870319682101E-4</v>
      </c>
      <c r="AH1119" s="17">
        <v>0.21456945136985578</v>
      </c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</row>
    <row r="1120" spans="1:83" x14ac:dyDescent="0.3">
      <c r="A1120" s="3">
        <v>59254</v>
      </c>
      <c r="B1120" s="3" t="s">
        <v>1210</v>
      </c>
      <c r="C1120" s="3" t="s">
        <v>460</v>
      </c>
      <c r="D1120" s="3" t="s">
        <v>48</v>
      </c>
      <c r="E1120" s="3" t="s">
        <v>48</v>
      </c>
      <c r="F1120" s="3" t="s">
        <v>58</v>
      </c>
      <c r="G1120" s="3">
        <v>41.803333000000002</v>
      </c>
      <c r="H1120" s="3">
        <v>-71.523332999999894</v>
      </c>
      <c r="I1120" s="17">
        <v>0.26436762082971799</v>
      </c>
      <c r="J1120" s="17">
        <v>0.23289385964319997</v>
      </c>
      <c r="K1120" s="17">
        <v>0.26695178395457875</v>
      </c>
      <c r="L1120" s="17">
        <v>0.21991904948508037</v>
      </c>
      <c r="M1120" s="17">
        <v>0.23907643608764156</v>
      </c>
      <c r="N1120" s="17">
        <v>0.308656477632272</v>
      </c>
      <c r="O1120" s="17">
        <v>0.28243119751421397</v>
      </c>
      <c r="P1120" s="17">
        <v>0.32248839604603297</v>
      </c>
      <c r="Q1120" s="17">
        <v>0.26589071050572377</v>
      </c>
      <c r="R1120" s="17">
        <v>0.25135013311245596</v>
      </c>
      <c r="S1120" s="17">
        <v>0.23249369588553778</v>
      </c>
      <c r="T1120" s="17">
        <v>0.24899317079409777</v>
      </c>
      <c r="U1120" s="17">
        <v>0.26157601907881894</v>
      </c>
      <c r="V1120" s="17">
        <v>0.18883401487837001</v>
      </c>
      <c r="W1120" s="17">
        <v>0.166352756888</v>
      </c>
      <c r="X1120" s="17">
        <v>0.19067984568184199</v>
      </c>
      <c r="Y1120" s="17">
        <v>0.15708503534648599</v>
      </c>
      <c r="Z1120" s="17">
        <v>0.17076888291974399</v>
      </c>
      <c r="AA1120" s="17">
        <v>0.22046891259448001</v>
      </c>
      <c r="AB1120" s="17">
        <v>0.20173656965301001</v>
      </c>
      <c r="AC1120" s="17">
        <v>0.230348854318595</v>
      </c>
      <c r="AD1120" s="17">
        <v>0.18992193607551699</v>
      </c>
      <c r="AE1120" s="17">
        <v>0.17953580936603999</v>
      </c>
      <c r="AF1120" s="17">
        <v>0.16606692563252701</v>
      </c>
      <c r="AG1120" s="17">
        <v>0.17785226485292699</v>
      </c>
      <c r="AH1120" s="17">
        <v>0.18684001362772792</v>
      </c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</row>
    <row r="1121" spans="1:83" x14ac:dyDescent="0.3">
      <c r="A1121" s="3">
        <v>59338</v>
      </c>
      <c r="B1121" s="3" t="s">
        <v>1211</v>
      </c>
      <c r="C1121" s="3" t="s">
        <v>63</v>
      </c>
      <c r="D1121" s="3" t="s">
        <v>48</v>
      </c>
      <c r="E1121" s="3" t="s">
        <v>48</v>
      </c>
      <c r="F1121" s="3" t="s">
        <v>58</v>
      </c>
      <c r="G1121" s="3">
        <v>32.975000000000001</v>
      </c>
      <c r="H1121" s="3">
        <v>-112.694444</v>
      </c>
      <c r="I1121" s="17">
        <v>0.10112004063791351</v>
      </c>
      <c r="J1121" s="17">
        <v>0</v>
      </c>
      <c r="K1121" s="17">
        <v>0.13213242247087861</v>
      </c>
      <c r="L1121" s="17">
        <v>0.23018594209620044</v>
      </c>
      <c r="M1121" s="17">
        <v>2.1936054852644098</v>
      </c>
      <c r="N1121" s="17">
        <v>2.947023460335962</v>
      </c>
      <c r="O1121" s="17">
        <v>2.9958513924576575</v>
      </c>
      <c r="P1121" s="17">
        <v>3.6395329662584897</v>
      </c>
      <c r="Q1121" s="17">
        <v>3.0015919113619454</v>
      </c>
      <c r="R1121" s="17">
        <v>2.3540508506469133</v>
      </c>
      <c r="S1121" s="17">
        <v>2.5540115324351043E-4</v>
      </c>
      <c r="T1121" s="17">
        <v>2.2947074743080039E-3</v>
      </c>
      <c r="U1121" s="17">
        <v>1.4776655486847896</v>
      </c>
      <c r="V1121" s="17">
        <v>7.2228600455652506E-2</v>
      </c>
      <c r="W1121" s="17">
        <v>0</v>
      </c>
      <c r="X1121" s="17">
        <v>9.4380301764913299E-2</v>
      </c>
      <c r="Y1121" s="17">
        <v>0.1644185300687146</v>
      </c>
      <c r="Z1121" s="17">
        <v>1.5668610609031499</v>
      </c>
      <c r="AA1121" s="17">
        <v>2.1050167573828302</v>
      </c>
      <c r="AB1121" s="17">
        <v>2.13989385175547</v>
      </c>
      <c r="AC1121" s="17">
        <v>2.5996664044703497</v>
      </c>
      <c r="AD1121" s="17">
        <v>2.1439942224013899</v>
      </c>
      <c r="AE1121" s="17">
        <v>1.681464893319224</v>
      </c>
      <c r="AF1121" s="17">
        <v>1.8242939517393601E-4</v>
      </c>
      <c r="AG1121" s="17">
        <v>1.63907676736286E-3</v>
      </c>
      <c r="AH1121" s="17">
        <v>1.0554753919177071</v>
      </c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</row>
    <row r="1122" spans="1:83" x14ac:dyDescent="0.3">
      <c r="A1122" s="3">
        <v>59784</v>
      </c>
      <c r="B1122" s="3" t="s">
        <v>1212</v>
      </c>
      <c r="C1122" s="3" t="s">
        <v>63</v>
      </c>
      <c r="D1122" s="3" t="s">
        <v>48</v>
      </c>
      <c r="E1122" s="3" t="s">
        <v>48</v>
      </c>
      <c r="F1122" s="3" t="s">
        <v>58</v>
      </c>
      <c r="G1122" s="3">
        <v>32.975000000000001</v>
      </c>
      <c r="H1122" s="3">
        <v>-112.6944</v>
      </c>
      <c r="I1122" s="17">
        <v>1.6253264186519221</v>
      </c>
      <c r="J1122" s="17">
        <v>1.2183190052844453</v>
      </c>
      <c r="K1122" s="17">
        <v>0.27564447737952719</v>
      </c>
      <c r="L1122" s="17">
        <v>1.5794575810886458</v>
      </c>
      <c r="M1122" s="17">
        <v>1.3878678984949591</v>
      </c>
      <c r="N1122" s="17">
        <v>1.720358117617482</v>
      </c>
      <c r="O1122" s="17">
        <v>2.113813284453836</v>
      </c>
      <c r="P1122" s="17">
        <v>2.0916184919681799</v>
      </c>
      <c r="Q1122" s="17">
        <v>2.0385012269770537</v>
      </c>
      <c r="R1122" s="17">
        <v>0.86413730901522212</v>
      </c>
      <c r="S1122" s="17">
        <v>1.7934234927272157</v>
      </c>
      <c r="T1122" s="17">
        <v>2.1277650149144618</v>
      </c>
      <c r="U1122" s="17">
        <v>1.570236998469857</v>
      </c>
      <c r="V1122" s="17">
        <v>1.16094744189423</v>
      </c>
      <c r="W1122" s="17">
        <v>0.87022786091746096</v>
      </c>
      <c r="X1122" s="17">
        <v>0.19688891241394799</v>
      </c>
      <c r="Y1122" s="17">
        <v>1.1281839864918899</v>
      </c>
      <c r="Z1122" s="17">
        <v>0.99133421321068504</v>
      </c>
      <c r="AA1122" s="17">
        <v>1.2288272268696301</v>
      </c>
      <c r="AB1122" s="17">
        <v>1.5098666317527401</v>
      </c>
      <c r="AC1122" s="17">
        <v>1.4940132085486999</v>
      </c>
      <c r="AD1122" s="17">
        <v>1.45607230498361</v>
      </c>
      <c r="AE1122" s="17">
        <v>0.61724093501087296</v>
      </c>
      <c r="AF1122" s="17">
        <v>1.2810167805194399</v>
      </c>
      <c r="AG1122" s="17">
        <v>1.5198321535103301</v>
      </c>
      <c r="AH1122" s="17">
        <v>1.1215978560498978</v>
      </c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</row>
    <row r="1123" spans="1:83" x14ac:dyDescent="0.3">
      <c r="A1123" s="3">
        <v>60100</v>
      </c>
      <c r="B1123" s="3" t="s">
        <v>1213</v>
      </c>
      <c r="C1123" s="3" t="s">
        <v>91</v>
      </c>
      <c r="D1123" s="3" t="s">
        <v>48</v>
      </c>
      <c r="E1123" s="3" t="s">
        <v>48</v>
      </c>
      <c r="F1123" s="3" t="s">
        <v>127</v>
      </c>
      <c r="G1123" s="3">
        <v>36.571485000000003</v>
      </c>
      <c r="H1123" s="3">
        <v>-119.419175999999</v>
      </c>
      <c r="I1123" s="17">
        <v>0.19064059100006059</v>
      </c>
      <c r="J1123" s="17">
        <v>0.15943520125268959</v>
      </c>
      <c r="K1123" s="17">
        <v>7.582587174129099E-2</v>
      </c>
      <c r="L1123" s="17">
        <v>0.21156909536884239</v>
      </c>
      <c r="M1123" s="17">
        <v>0.23660534690793977</v>
      </c>
      <c r="N1123" s="17">
        <v>0.14339431928021479</v>
      </c>
      <c r="O1123" s="17">
        <v>0.20653763035201797</v>
      </c>
      <c r="P1123" s="17">
        <v>0.18502406197046378</v>
      </c>
      <c r="Q1123" s="17">
        <v>0.16454836308944179</v>
      </c>
      <c r="R1123" s="17">
        <v>2.4125693818048896E-2</v>
      </c>
      <c r="S1123" s="17">
        <v>0</v>
      </c>
      <c r="T1123" s="17">
        <v>0</v>
      </c>
      <c r="U1123" s="17">
        <v>0.13296184667593086</v>
      </c>
      <c r="V1123" s="17">
        <v>0.136171850714329</v>
      </c>
      <c r="W1123" s="17">
        <v>0.11388228660906401</v>
      </c>
      <c r="X1123" s="17">
        <v>5.4161336958065E-2</v>
      </c>
      <c r="Y1123" s="17">
        <v>0.15112078240631599</v>
      </c>
      <c r="Z1123" s="17">
        <v>0.169003819219957</v>
      </c>
      <c r="AA1123" s="17">
        <v>0.102424513771582</v>
      </c>
      <c r="AB1123" s="17">
        <v>0.14752687882286999</v>
      </c>
      <c r="AC1123" s="17">
        <v>0.132160044264617</v>
      </c>
      <c r="AD1123" s="17">
        <v>0.117534545063887</v>
      </c>
      <c r="AE1123" s="17">
        <v>1.7232638441463499E-2</v>
      </c>
      <c r="AF1123" s="17">
        <v>0</v>
      </c>
      <c r="AG1123" s="17">
        <v>0</v>
      </c>
      <c r="AH1123" s="17">
        <v>9.4972747625664891E-2</v>
      </c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EC9A-ED91-4341-8B70-D42291EAEB59}">
  <dimension ref="A1:AB362"/>
  <sheetViews>
    <sheetView workbookViewId="0">
      <selection activeCell="E28" sqref="E28"/>
    </sheetView>
  </sheetViews>
  <sheetFormatPr defaultColWidth="11.5546875" defaultRowHeight="14.4" x14ac:dyDescent="0.3"/>
  <cols>
    <col min="1" max="1" width="21.109375" bestFit="1" customWidth="1"/>
    <col min="2" max="2" width="8.6640625" customWidth="1"/>
    <col min="3" max="4" width="11.6640625" bestFit="1" customWidth="1"/>
    <col min="5" max="5" width="15.33203125" customWidth="1"/>
    <col min="6" max="6" width="15.88671875" customWidth="1"/>
    <col min="7" max="7" width="15.5546875" customWidth="1"/>
    <col min="8" max="8" width="13" customWidth="1"/>
    <col min="9" max="9" width="13.109375" customWidth="1"/>
    <col min="10" max="10" width="15.6640625" customWidth="1"/>
    <col min="11" max="11" width="10.88671875" customWidth="1"/>
    <col min="12" max="12" width="13" customWidth="1"/>
    <col min="13" max="13" width="14.109375" customWidth="1"/>
    <col min="14" max="15" width="12.77734375" customWidth="1"/>
  </cols>
  <sheetData>
    <row r="1" spans="1:28" x14ac:dyDescent="0.3">
      <c r="A1" s="3" t="s">
        <v>25</v>
      </c>
      <c r="B1" s="3" t="s">
        <v>0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26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</v>
      </c>
      <c r="Y1" s="3" t="s">
        <v>10</v>
      </c>
      <c r="Z1" s="3" t="s">
        <v>11</v>
      </c>
      <c r="AA1" s="3" t="s">
        <v>12</v>
      </c>
      <c r="AB1" s="3" t="s">
        <v>27</v>
      </c>
    </row>
    <row r="2" spans="1:28" x14ac:dyDescent="0.3">
      <c r="A2" s="3" t="str">
        <f>VLOOKUP(B2,[1]Version_1.1_2015_TE_input_data!$A$2:$F$1272,6,FALSE)</f>
        <v>COMPLEX</v>
      </c>
      <c r="B2" s="3">
        <v>3</v>
      </c>
      <c r="C2" s="20">
        <v>73.293894526963797</v>
      </c>
      <c r="D2" s="20">
        <v>213.69255188687001</v>
      </c>
      <c r="E2" s="20">
        <v>430.80653235326099</v>
      </c>
      <c r="F2" s="20">
        <v>510.53443215972698</v>
      </c>
      <c r="G2" s="20">
        <v>301.83866254685199</v>
      </c>
      <c r="H2" s="20">
        <v>564.48085241601996</v>
      </c>
      <c r="I2" s="20">
        <v>633.95750123539096</v>
      </c>
      <c r="J2" s="20">
        <v>567.30615976962201</v>
      </c>
      <c r="K2" s="20">
        <v>546.82105464527604</v>
      </c>
      <c r="L2" s="20">
        <v>349.36726754328402</v>
      </c>
      <c r="M2" s="20">
        <v>331.26693594113698</v>
      </c>
      <c r="N2" s="20">
        <v>355.45227119308203</v>
      </c>
      <c r="O2" s="20"/>
      <c r="P2" s="20">
        <v>0.67774933467723597</v>
      </c>
      <c r="Q2" s="20">
        <v>2.0205692284585699</v>
      </c>
      <c r="R2" s="20">
        <v>0</v>
      </c>
      <c r="S2" s="20">
        <v>0</v>
      </c>
      <c r="T2" s="20">
        <v>0</v>
      </c>
      <c r="U2" s="20">
        <v>0</v>
      </c>
      <c r="V2" s="20">
        <v>7.8592782093186404</v>
      </c>
      <c r="W2" s="20">
        <v>7.0929751784805202</v>
      </c>
      <c r="X2" s="20">
        <v>6.7246916390905103</v>
      </c>
      <c r="Y2" s="20">
        <v>0</v>
      </c>
      <c r="Z2" s="20">
        <v>3.6574228263498099</v>
      </c>
      <c r="AA2" s="20">
        <v>3.7188152595388702</v>
      </c>
      <c r="AB2" s="3"/>
    </row>
    <row r="3" spans="1:28" x14ac:dyDescent="0.3">
      <c r="A3" s="3" t="str">
        <f>VLOOKUP(B3,[1]Version_1.1_2015_TE_input_data!$A$2:$F$1272,6,FALSE)</f>
        <v>ONCE-THROUGH FRESH</v>
      </c>
      <c r="B3" s="3">
        <v>7</v>
      </c>
      <c r="C3" s="20">
        <v>20.221881804997601</v>
      </c>
      <c r="D3" s="20">
        <v>35.598335807865197</v>
      </c>
      <c r="E3" s="20">
        <v>30.0447420208226</v>
      </c>
      <c r="F3" s="20">
        <v>22.1890199316978</v>
      </c>
      <c r="G3" s="20">
        <v>22.894596617751802</v>
      </c>
      <c r="H3" s="20">
        <v>25.707767609386799</v>
      </c>
      <c r="I3" s="20">
        <v>21.870649750893001</v>
      </c>
      <c r="J3" s="20">
        <v>22.935207406056701</v>
      </c>
      <c r="K3" s="20">
        <v>26.609107045133999</v>
      </c>
      <c r="L3" s="20">
        <v>23.267425791614201</v>
      </c>
      <c r="M3" s="20">
        <v>22.732357983032401</v>
      </c>
      <c r="N3" s="20">
        <v>19.907700265928302</v>
      </c>
      <c r="O3" s="20">
        <f>(C3*31+D3*28+E3*31+F3*30+G3*31+H3*30+I3*31+J3*31+K3*30+L3*31+M3*30+N3*31)/365</f>
        <v>24.409066556432183</v>
      </c>
      <c r="P3" s="20">
        <v>0.17465432344847201</v>
      </c>
      <c r="Q3" s="20">
        <v>0.30238545584815602</v>
      </c>
      <c r="R3" s="20">
        <v>0.28892183047230302</v>
      </c>
      <c r="S3" s="20">
        <v>0.239926573987714</v>
      </c>
      <c r="T3" s="20">
        <v>0.25752258847057502</v>
      </c>
      <c r="U3" s="20">
        <v>0.31038662846222698</v>
      </c>
      <c r="V3" s="20">
        <v>0.265532498336082</v>
      </c>
      <c r="W3" s="20">
        <v>0.276149257417931</v>
      </c>
      <c r="X3" s="20">
        <v>0.31169210210420401</v>
      </c>
      <c r="Y3" s="20">
        <v>0</v>
      </c>
      <c r="Z3" s="20">
        <v>0.23120623665206699</v>
      </c>
      <c r="AA3" s="20">
        <v>0.194372515292737</v>
      </c>
      <c r="AB3" s="3">
        <f>(P3*31+Q3*28+R3*31+S3*30+T3*31+U3*30+V3*31+W3*31+X3*30+Y3*31+Z3*30+AA3*31)/365</f>
        <v>0.2368078970315502</v>
      </c>
    </row>
    <row r="4" spans="1:28" x14ac:dyDescent="0.3">
      <c r="A4" s="3" t="str">
        <f>VLOOKUP(B4,[1]Version_1.1_2015_TE_input_data!$A$2:$F$1272,6,FALSE)</f>
        <v>ONCE-THROUGH FRESH</v>
      </c>
      <c r="B4" s="3">
        <v>8</v>
      </c>
      <c r="C4" s="20">
        <v>388.30578838947002</v>
      </c>
      <c r="D4" s="20">
        <v>426.14005397208501</v>
      </c>
      <c r="E4" s="20">
        <v>204.48958830515701</v>
      </c>
      <c r="F4" s="20">
        <v>412.05543633344399</v>
      </c>
      <c r="G4" s="20">
        <v>455.12373773630702</v>
      </c>
      <c r="H4" s="20">
        <v>638.29908765000403</v>
      </c>
      <c r="I4" s="20">
        <v>641.36886715557898</v>
      </c>
      <c r="J4" s="20">
        <v>608.529878855108</v>
      </c>
      <c r="K4" s="20">
        <v>572.52398455180503</v>
      </c>
      <c r="L4" s="20">
        <v>10.1459242153479</v>
      </c>
      <c r="M4" s="20">
        <v>0</v>
      </c>
      <c r="N4" s="20">
        <v>234.314043062693</v>
      </c>
      <c r="O4" s="20">
        <f>(C4*31+D4*28+E4*31+F4*30+G4*31+H4*30+I4*31+J4*31+K4*30+L4*31+M4*30+N4*31)/365</f>
        <v>381.99695733311091</v>
      </c>
      <c r="P4" s="20">
        <v>3.4471826725094701</v>
      </c>
      <c r="Q4" s="20">
        <v>3.7774316434842299</v>
      </c>
      <c r="R4" s="20">
        <v>1.9893826244772701</v>
      </c>
      <c r="S4" s="20">
        <v>4.1753179008816499</v>
      </c>
      <c r="T4" s="20">
        <v>5.0004478549682503</v>
      </c>
      <c r="U4" s="20">
        <v>7.2563886342775303</v>
      </c>
      <c r="V4" s="20">
        <v>7.1963105780761802</v>
      </c>
      <c r="W4" s="20">
        <v>6.7814355717887196</v>
      </c>
      <c r="X4" s="20">
        <v>0</v>
      </c>
      <c r="Y4" s="20">
        <v>0.10824415785324699</v>
      </c>
      <c r="Z4" s="20">
        <v>0</v>
      </c>
      <c r="AA4" s="20">
        <v>2.3309439615560201</v>
      </c>
      <c r="AB4" s="3">
        <f>(P4*31+Q4*28+R4*31+S4*30+T4*31+U4*30+V4*31+W4*31+X4*30+Y4*31+Z4*30+AA4*31)/365</f>
        <v>3.5101141154258571</v>
      </c>
    </row>
    <row r="5" spans="1:28" x14ac:dyDescent="0.3">
      <c r="A5" s="3" t="str">
        <f>VLOOKUP(B5,[1]Version_1.1_2015_TE_input_data!$A$2:$F$1272,6,FALSE)</f>
        <v>ONCE-THROUGH FRESH</v>
      </c>
      <c r="B5" s="3">
        <v>10</v>
      </c>
      <c r="C5" s="20">
        <v>136.49869946751301</v>
      </c>
      <c r="D5" s="20">
        <v>177.06650121522401</v>
      </c>
      <c r="E5" s="20">
        <v>51.524586123739397</v>
      </c>
      <c r="F5" s="20">
        <v>179.97174533894199</v>
      </c>
      <c r="G5" s="20">
        <v>226.37066220711301</v>
      </c>
      <c r="H5" s="20">
        <v>258.97028095368597</v>
      </c>
      <c r="I5" s="20">
        <v>270.35956881891599</v>
      </c>
      <c r="J5" s="20">
        <v>263.809342129968</v>
      </c>
      <c r="K5" s="20">
        <v>238.722711717485</v>
      </c>
      <c r="L5" s="20">
        <v>219.80144970123601</v>
      </c>
      <c r="M5" s="20">
        <v>138.71879919565001</v>
      </c>
      <c r="N5" s="20">
        <v>177.33956590844099</v>
      </c>
      <c r="O5" s="20">
        <f>(C5*31+D5*28+E5*31+F5*30+G5*31+H5*30+I5*31+J5*31+K5*30+L5*31+M5*30+N5*31)/365</f>
        <v>194.97585823359969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3">
        <f>(P5*31+Q5*28+R5*31+S5*30+T5*31+U5*30+V5*31+W5*31+X5*30+Y5*31+Z5*30+AA5*31)/365</f>
        <v>0</v>
      </c>
    </row>
    <row r="6" spans="1:28" x14ac:dyDescent="0.3">
      <c r="A6" s="3" t="str">
        <f>VLOOKUP(B6,[1]Version_1.1_2015_TE_input_data!$A$2:$F$1272,6,FALSE)</f>
        <v>COMPLEX</v>
      </c>
      <c r="B6" s="3">
        <v>26</v>
      </c>
      <c r="C6" s="20">
        <v>164.052820767556</v>
      </c>
      <c r="D6" s="20">
        <v>177.83900975364</v>
      </c>
      <c r="E6" s="20">
        <v>117.347761266688</v>
      </c>
      <c r="F6" s="20">
        <v>117.313167620111</v>
      </c>
      <c r="G6" s="20">
        <v>159.87291594442101</v>
      </c>
      <c r="H6" s="20">
        <v>184.94558469956999</v>
      </c>
      <c r="I6" s="20">
        <v>197.62675305979701</v>
      </c>
      <c r="J6" s="20">
        <v>181.60820332484701</v>
      </c>
      <c r="K6" s="20">
        <v>124.461131464909</v>
      </c>
      <c r="L6" s="20">
        <v>39.791934299731103</v>
      </c>
      <c r="M6" s="20">
        <v>74.348902589874896</v>
      </c>
      <c r="N6" s="20">
        <v>61.011998330414102</v>
      </c>
      <c r="O6" s="20"/>
      <c r="P6" s="20">
        <v>1.43073161596625</v>
      </c>
      <c r="Q6" s="20">
        <v>1.5970429091227401</v>
      </c>
      <c r="R6" s="20">
        <v>1.14527572714194</v>
      </c>
      <c r="S6" s="20">
        <v>1.2536373135204899</v>
      </c>
      <c r="T6" s="20">
        <v>1.77322912437952</v>
      </c>
      <c r="U6" s="20">
        <v>2.1897075537065702</v>
      </c>
      <c r="V6" s="20">
        <v>2.3901463174208999</v>
      </c>
      <c r="W6" s="20">
        <v>2.1944269629640898</v>
      </c>
      <c r="X6" s="20">
        <v>1.4643017075582101</v>
      </c>
      <c r="Y6" s="20">
        <v>0.442550895082791</v>
      </c>
      <c r="Z6" s="20">
        <v>0.75813552743648904</v>
      </c>
      <c r="AA6" s="20">
        <v>0.61167549049867098</v>
      </c>
      <c r="AB6" s="3"/>
    </row>
    <row r="7" spans="1:28" x14ac:dyDescent="0.3">
      <c r="A7" s="3" t="str">
        <f>VLOOKUP(B7,[1]Version_1.1_2015_TE_input_data!$A$2:$F$1272,6,FALSE)</f>
        <v>COMPLEX</v>
      </c>
      <c r="B7" s="3">
        <v>46</v>
      </c>
      <c r="C7" s="20">
        <v>2507.5153113638198</v>
      </c>
      <c r="D7" s="20">
        <v>2489.9982982374299</v>
      </c>
      <c r="E7" s="20">
        <v>1990.20504968253</v>
      </c>
      <c r="F7" s="20">
        <v>2210.7076898047499</v>
      </c>
      <c r="G7" s="20">
        <v>2574.3082170488101</v>
      </c>
      <c r="H7" s="20">
        <v>2697.74039463176</v>
      </c>
      <c r="I7" s="20">
        <v>2691.4673655872598</v>
      </c>
      <c r="J7" s="20">
        <v>2657.1451669728699</v>
      </c>
      <c r="K7" s="20">
        <v>2553.9539028551198</v>
      </c>
      <c r="L7" s="20">
        <v>2647.81905974031</v>
      </c>
      <c r="M7" s="20">
        <v>2414.3389704686501</v>
      </c>
      <c r="N7" s="20">
        <v>2318.9343995682598</v>
      </c>
      <c r="O7" s="20"/>
      <c r="P7" s="20">
        <v>20.8914492680804</v>
      </c>
      <c r="Q7" s="20">
        <v>20.6510822871772</v>
      </c>
      <c r="R7" s="20">
        <v>17.837970164725899</v>
      </c>
      <c r="S7" s="20">
        <v>23.0834107299466</v>
      </c>
      <c r="T7" s="20">
        <v>27.780390960131399</v>
      </c>
      <c r="U7" s="20">
        <v>31.5180917983234</v>
      </c>
      <c r="V7" s="20">
        <v>31.5114384812561</v>
      </c>
      <c r="W7" s="20">
        <v>30.317691821091401</v>
      </c>
      <c r="X7" s="20">
        <v>27.733137344715001</v>
      </c>
      <c r="Y7" s="20">
        <v>28.405359474312</v>
      </c>
      <c r="Z7" s="20">
        <v>24.194124056435101</v>
      </c>
      <c r="AA7" s="20">
        <v>23.960821399556998</v>
      </c>
      <c r="AB7" s="3"/>
    </row>
    <row r="8" spans="1:28" x14ac:dyDescent="0.3">
      <c r="A8" s="3" t="str">
        <f>VLOOKUP(B8,[1]Version_1.1_2015_TE_input_data!$A$2:$F$1272,6,FALSE)</f>
        <v>COMPLEX</v>
      </c>
      <c r="B8" s="3">
        <v>46</v>
      </c>
      <c r="C8" s="20">
        <v>2507.5153113638198</v>
      </c>
      <c r="D8" s="20">
        <v>2489.9982982374299</v>
      </c>
      <c r="E8" s="20">
        <v>1990.20504968253</v>
      </c>
      <c r="F8" s="20">
        <v>2210.7076898047499</v>
      </c>
      <c r="G8" s="20">
        <v>2574.3082170488101</v>
      </c>
      <c r="H8" s="20">
        <v>2697.74039463176</v>
      </c>
      <c r="I8" s="20">
        <v>2691.4673655872598</v>
      </c>
      <c r="J8" s="20">
        <v>2657.1451669728699</v>
      </c>
      <c r="K8" s="20">
        <v>2553.9539028551198</v>
      </c>
      <c r="L8" s="20">
        <v>2647.81905974031</v>
      </c>
      <c r="M8" s="20">
        <v>2414.3389704686501</v>
      </c>
      <c r="N8" s="20">
        <v>2318.9343995682598</v>
      </c>
      <c r="O8" s="20"/>
      <c r="P8" s="20">
        <v>20.8914492680804</v>
      </c>
      <c r="Q8" s="20">
        <v>20.6510822871772</v>
      </c>
      <c r="R8" s="20">
        <v>17.837970164725899</v>
      </c>
      <c r="S8" s="20">
        <v>23.0834107299466</v>
      </c>
      <c r="T8" s="20">
        <v>27.780390960131399</v>
      </c>
      <c r="U8" s="20">
        <v>31.5180917983234</v>
      </c>
      <c r="V8" s="20">
        <v>31.5114384812561</v>
      </c>
      <c r="W8" s="20">
        <v>30.317691821091401</v>
      </c>
      <c r="X8" s="20">
        <v>27.733137344715001</v>
      </c>
      <c r="Y8" s="20">
        <v>28.405359474312</v>
      </c>
      <c r="Z8" s="20">
        <v>24.194124056435101</v>
      </c>
      <c r="AA8" s="20">
        <v>23.960821399556998</v>
      </c>
      <c r="AB8" s="3"/>
    </row>
    <row r="9" spans="1:28" x14ac:dyDescent="0.3">
      <c r="A9" s="3" t="str">
        <f>VLOOKUP(B9,[1]Version_1.1_2015_TE_input_data!$A$2:$F$1272,6,FALSE)</f>
        <v>ONCE-THROUGH FRESH</v>
      </c>
      <c r="B9" s="3">
        <v>47</v>
      </c>
      <c r="C9" s="20">
        <v>252.69930043213799</v>
      </c>
      <c r="D9" s="20">
        <v>305.60904978233202</v>
      </c>
      <c r="E9" s="20">
        <v>193.003011016969</v>
      </c>
      <c r="F9" s="20">
        <v>31.8167480321871</v>
      </c>
      <c r="G9" s="20">
        <v>308.91622786416502</v>
      </c>
      <c r="H9" s="20">
        <v>261.40491719285802</v>
      </c>
      <c r="I9" s="20">
        <v>300.68756982224897</v>
      </c>
      <c r="J9" s="20">
        <v>247.47919746348799</v>
      </c>
      <c r="K9" s="20">
        <v>374.46046141167801</v>
      </c>
      <c r="L9" s="20">
        <v>151.99068017509001</v>
      </c>
      <c r="M9" s="20">
        <v>271.91554772047601</v>
      </c>
      <c r="N9" s="20">
        <v>220.16515259766001</v>
      </c>
      <c r="O9" s="20">
        <f>(C9*31+D9*28+E9*31+F9*30+G9*31+H9*30+I9*31+J9*31+K9*30+L9*31+M9*30+N9*31)/365</f>
        <v>242.92646286341309</v>
      </c>
      <c r="P9" s="20">
        <v>2.23039469375039</v>
      </c>
      <c r="Q9" s="20">
        <v>2.5810234084769399</v>
      </c>
      <c r="R9" s="20">
        <v>1.80379196875408</v>
      </c>
      <c r="S9" s="20">
        <v>0.33184100924336901</v>
      </c>
      <c r="T9" s="20">
        <v>3.4296304342036401</v>
      </c>
      <c r="U9" s="20">
        <v>3.0753619186828902</v>
      </c>
      <c r="V9" s="20">
        <v>3.5700782892820699</v>
      </c>
      <c r="W9" s="20">
        <v>2.8936489269244299</v>
      </c>
      <c r="X9" s="20">
        <v>4.2352523307250003</v>
      </c>
      <c r="Y9" s="20">
        <v>1.6192423177217901</v>
      </c>
      <c r="Z9" s="20">
        <v>2.7344738125157102</v>
      </c>
      <c r="AA9" s="20">
        <v>2.1783953340408</v>
      </c>
      <c r="AB9" s="3">
        <f>(P9*31+Q9*28+R9*31+S9*30+T9*31+U9*30+V9*31+W9*31+X9*30+Y9*31+Z9*30+AA9*31)/365</f>
        <v>2.5563210095270041</v>
      </c>
    </row>
    <row r="10" spans="1:28" x14ac:dyDescent="0.3">
      <c r="A10" s="3" t="str">
        <f>VLOOKUP(B10,[1]Version_1.1_2015_TE_input_data!$A$2:$F$1272,6,FALSE)</f>
        <v>ONCE-THROUGH FRESH</v>
      </c>
      <c r="B10" s="3">
        <v>50</v>
      </c>
      <c r="C10" s="20">
        <v>178.16404718279799</v>
      </c>
      <c r="D10" s="20">
        <v>272.81972320679301</v>
      </c>
      <c r="E10" s="20">
        <v>53.6104431360679</v>
      </c>
      <c r="F10" s="20">
        <v>50.360470913540198</v>
      </c>
      <c r="G10" s="20">
        <v>328.35054737588899</v>
      </c>
      <c r="H10" s="20">
        <v>310.78098629182699</v>
      </c>
      <c r="I10" s="20">
        <v>331.38721846705897</v>
      </c>
      <c r="J10" s="20">
        <v>315.670076308143</v>
      </c>
      <c r="K10" s="20">
        <v>213.57870781232401</v>
      </c>
      <c r="L10" s="20">
        <v>0</v>
      </c>
      <c r="M10" s="20">
        <v>0</v>
      </c>
      <c r="N10" s="20">
        <v>0</v>
      </c>
      <c r="O10" s="20">
        <f>(C10*31+D10*28+E10*31+F10*30+G10*31+H10*30+I10*31+J10*31+K10*30+L10*31+M10*30+N10*31)/365</f>
        <v>170.69372467640986</v>
      </c>
      <c r="P10" s="20">
        <v>1.53444082241127</v>
      </c>
      <c r="Q10" s="20">
        <v>2.3179488487297801</v>
      </c>
      <c r="R10" s="20">
        <v>0.49706940421556201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3">
        <f>(P10*31+Q10*28+R10*31+S10*30+T10*31+U10*30+V10*31+W10*31+X10*30+Y10*31+Z10*30+AA10*31)/365</f>
        <v>0.35035447887634419</v>
      </c>
    </row>
    <row r="11" spans="1:28" x14ac:dyDescent="0.3">
      <c r="A11" s="3" t="str">
        <f>VLOOKUP(B11,[1]Version_1.1_2015_TE_input_data!$A$2:$F$1272,6,FALSE)</f>
        <v>ONCE-THROUGH FRESH</v>
      </c>
      <c r="B11" s="3">
        <v>79</v>
      </c>
      <c r="C11" s="20">
        <v>31.6705312638144</v>
      </c>
      <c r="D11" s="20">
        <v>30.242078739458499</v>
      </c>
      <c r="E11" s="20">
        <v>20.5232735858986</v>
      </c>
      <c r="F11" s="20">
        <v>19.520181335988799</v>
      </c>
      <c r="G11" s="20">
        <v>34.3278081803643</v>
      </c>
      <c r="H11" s="20">
        <v>35.924296889234299</v>
      </c>
      <c r="I11" s="20">
        <v>35.205129232440903</v>
      </c>
      <c r="J11" s="20">
        <v>35.810234189270503</v>
      </c>
      <c r="K11" s="20">
        <v>34.046726666679099</v>
      </c>
      <c r="L11" s="20">
        <v>37.442551972896403</v>
      </c>
      <c r="M11" s="20">
        <v>35.329050714857402</v>
      </c>
      <c r="N11" s="20">
        <v>35.4334980828379</v>
      </c>
      <c r="O11" s="20">
        <f>(C11*31+D11*28+E11*31+F11*30+G11*31+H11*30+I11*31+J11*31+K11*30+L11*31+M11*30+N11*31)/365</f>
        <v>32.14846491682421</v>
      </c>
      <c r="P11" s="20">
        <v>0.20664926174179299</v>
      </c>
      <c r="Q11" s="20">
        <v>0.19768642474879999</v>
      </c>
      <c r="R11" s="20">
        <v>0.13618440762460399</v>
      </c>
      <c r="S11" s="20">
        <v>0.13389756633926</v>
      </c>
      <c r="T11" s="20">
        <v>0.283349875950831</v>
      </c>
      <c r="U11" s="20">
        <v>0.33538652236814298</v>
      </c>
      <c r="V11" s="20">
        <v>0.33224045530339702</v>
      </c>
      <c r="W11" s="20">
        <v>0.319166920149411</v>
      </c>
      <c r="X11" s="20">
        <v>0.26360167424502601</v>
      </c>
      <c r="Y11" s="20">
        <v>0.25875809342957001</v>
      </c>
      <c r="Z11" s="20">
        <v>0.23373128939703799</v>
      </c>
      <c r="AA11" s="20">
        <v>0.232849945643574</v>
      </c>
      <c r="AB11" s="3">
        <f>(P11*31+Q11*28+R11*31+S11*30+T11*31+U11*30+V11*31+W11*31+X11*30+Y11*31+Z11*30+AA11*31)/365</f>
        <v>0.24487369648928484</v>
      </c>
    </row>
    <row r="12" spans="1:28" x14ac:dyDescent="0.3">
      <c r="A12" s="3" t="str">
        <f>VLOOKUP(B12,[1]Version_1.1_2015_TE_input_data!$A$2:$F$1272,6,FALSE)</f>
        <v>ONCE-THROUGH FRESH</v>
      </c>
      <c r="B12" s="3">
        <v>170</v>
      </c>
      <c r="C12" s="20">
        <v>0</v>
      </c>
      <c r="D12" s="20">
        <v>0</v>
      </c>
      <c r="E12" s="20">
        <v>0</v>
      </c>
      <c r="F12" s="20">
        <v>0</v>
      </c>
      <c r="G12" s="20">
        <v>3.2909404391900199</v>
      </c>
      <c r="H12" s="20">
        <v>38.676694884097898</v>
      </c>
      <c r="I12" s="20">
        <v>32.947401297036699</v>
      </c>
      <c r="J12" s="20">
        <v>38.485061051333098</v>
      </c>
      <c r="K12" s="20">
        <v>83.447921062041402</v>
      </c>
      <c r="L12" s="20">
        <v>10.7762526311708</v>
      </c>
      <c r="M12" s="20">
        <v>0</v>
      </c>
      <c r="N12" s="20">
        <v>5.9611942690861497</v>
      </c>
      <c r="O12" s="20">
        <f>(C12*31+D12*28+E12*31+F12*30+G12*31+H12*30+I12*31+J12*31+K12*30+L12*31+M12*30+N12*31)/365</f>
        <v>17.805547448510957</v>
      </c>
      <c r="P12" s="20">
        <v>0</v>
      </c>
      <c r="Q12" s="20">
        <v>0</v>
      </c>
      <c r="R12" s="20">
        <v>0</v>
      </c>
      <c r="S12" s="20">
        <v>0</v>
      </c>
      <c r="T12" s="20">
        <v>3.1500701321673E-2</v>
      </c>
      <c r="U12" s="20">
        <v>0.36420754422685703</v>
      </c>
      <c r="V12" s="20">
        <v>0.34728919200213698</v>
      </c>
      <c r="W12" s="20">
        <v>0.40278373220388602</v>
      </c>
      <c r="X12" s="20">
        <v>0.83877410394651997</v>
      </c>
      <c r="Y12" s="20">
        <v>0.10806301029228101</v>
      </c>
      <c r="Z12" s="20">
        <v>0</v>
      </c>
      <c r="AA12" s="20">
        <v>5.2396781306311098E-2</v>
      </c>
      <c r="AB12" s="3">
        <f>(P12*31+Q12*28+R12*31+S12*30+T12*31+U12*30+V12*31+W12*31+X12*30+Y12*31+Z12*30+AA12*31)/365</f>
        <v>0.17888352157840068</v>
      </c>
    </row>
    <row r="13" spans="1:28" x14ac:dyDescent="0.3">
      <c r="A13" s="3" t="str">
        <f>VLOOKUP(B13,[1]Version_1.1_2015_TE_input_data!$A$2:$F$1272,6,FALSE)</f>
        <v>COMPLEX</v>
      </c>
      <c r="B13" s="3">
        <v>201</v>
      </c>
      <c r="C13" s="20">
        <v>0</v>
      </c>
      <c r="D13" s="20">
        <v>2.2693445214880801</v>
      </c>
      <c r="E13" s="20">
        <v>0</v>
      </c>
      <c r="F13" s="20">
        <v>0</v>
      </c>
      <c r="G13" s="20">
        <v>0</v>
      </c>
      <c r="H13" s="20">
        <v>0</v>
      </c>
      <c r="I13" s="20">
        <v>27.703794935423701</v>
      </c>
      <c r="J13" s="20">
        <v>6.0728961113138302</v>
      </c>
      <c r="K13" s="20">
        <v>0</v>
      </c>
      <c r="L13" s="20">
        <v>0</v>
      </c>
      <c r="M13" s="20">
        <v>2.0778173977439902</v>
      </c>
      <c r="N13" s="20">
        <v>4.06306302639699</v>
      </c>
      <c r="O13" s="20"/>
      <c r="P13" s="20">
        <v>0</v>
      </c>
      <c r="Q13" s="20">
        <v>1.8865013642978198E-2</v>
      </c>
      <c r="R13" s="20">
        <v>0</v>
      </c>
      <c r="S13" s="20">
        <v>0</v>
      </c>
      <c r="T13" s="20">
        <v>0</v>
      </c>
      <c r="U13" s="20">
        <v>0</v>
      </c>
      <c r="V13" s="20">
        <v>0.33083366223964</v>
      </c>
      <c r="W13" s="20">
        <v>7.2755042363555206E-2</v>
      </c>
      <c r="X13" s="20">
        <v>0</v>
      </c>
      <c r="Y13" s="20">
        <v>0</v>
      </c>
      <c r="Z13" s="20">
        <v>0</v>
      </c>
      <c r="AA13" s="20">
        <v>0</v>
      </c>
      <c r="AB13" s="3"/>
    </row>
    <row r="14" spans="1:28" x14ac:dyDescent="0.3">
      <c r="A14" s="3" t="str">
        <f>VLOOKUP(B14,[1]Version_1.1_2015_TE_input_data!$A$2:$F$1272,6,FALSE)</f>
        <v>COMPLEX</v>
      </c>
      <c r="B14" s="3">
        <v>201</v>
      </c>
      <c r="C14" s="20">
        <v>0</v>
      </c>
      <c r="D14" s="20">
        <v>2.2693445214880801</v>
      </c>
      <c r="E14" s="20">
        <v>0</v>
      </c>
      <c r="F14" s="20">
        <v>0</v>
      </c>
      <c r="G14" s="20">
        <v>0</v>
      </c>
      <c r="H14" s="20">
        <v>0</v>
      </c>
      <c r="I14" s="20">
        <v>27.703794935423701</v>
      </c>
      <c r="J14" s="20">
        <v>6.0728961113138302</v>
      </c>
      <c r="K14" s="20">
        <v>0</v>
      </c>
      <c r="L14" s="20">
        <v>0</v>
      </c>
      <c r="M14" s="20">
        <v>2.0778173977439902</v>
      </c>
      <c r="N14" s="20">
        <v>4.06306302639699</v>
      </c>
      <c r="O14" s="20"/>
      <c r="P14" s="20">
        <v>0</v>
      </c>
      <c r="Q14" s="20">
        <v>1.8865013642978198E-2</v>
      </c>
      <c r="R14" s="20">
        <v>0</v>
      </c>
      <c r="S14" s="20">
        <v>0</v>
      </c>
      <c r="T14" s="20">
        <v>0</v>
      </c>
      <c r="U14" s="20">
        <v>0</v>
      </c>
      <c r="V14" s="20">
        <v>0.33083366223964</v>
      </c>
      <c r="W14" s="20">
        <v>7.2755042363555206E-2</v>
      </c>
      <c r="X14" s="20">
        <v>0</v>
      </c>
      <c r="Y14" s="20">
        <v>0</v>
      </c>
      <c r="Z14" s="20">
        <v>0</v>
      </c>
      <c r="AA14" s="20">
        <v>0</v>
      </c>
      <c r="AB14" s="3"/>
    </row>
    <row r="15" spans="1:28" x14ac:dyDescent="0.3">
      <c r="A15" s="3" t="str">
        <f>VLOOKUP(B15,[1]Version_1.1_2015_TE_input_data!$A$2:$F$1272,6,FALSE)</f>
        <v>ONCE-THROUGH FRESH</v>
      </c>
      <c r="B15" s="3">
        <v>202</v>
      </c>
      <c r="C15" s="20">
        <v>0</v>
      </c>
      <c r="D15" s="20">
        <v>0</v>
      </c>
      <c r="E15" s="20">
        <v>5.8037076263860302E-2</v>
      </c>
      <c r="F15" s="20">
        <v>0.53064392681788097</v>
      </c>
      <c r="G15" s="20">
        <v>0</v>
      </c>
      <c r="H15" s="20">
        <v>1.7106426318830601</v>
      </c>
      <c r="I15" s="20">
        <v>0</v>
      </c>
      <c r="J15" s="20">
        <v>26.716742675060999</v>
      </c>
      <c r="K15" s="20">
        <v>14.198962188021699</v>
      </c>
      <c r="L15" s="20">
        <v>1.8507432750909201</v>
      </c>
      <c r="M15" s="20">
        <v>1.19402815148887</v>
      </c>
      <c r="N15" s="20">
        <v>0</v>
      </c>
      <c r="O15" s="20">
        <f>(C15*31+D15*28+E15*31+F15*30+G15*31+H15*30+I15*31+J15*31+K15*30+L15*31+M15*30+N15*31)/365</f>
        <v>3.8806014267540663</v>
      </c>
      <c r="P15" s="20">
        <v>0</v>
      </c>
      <c r="Q15" s="20">
        <v>0</v>
      </c>
      <c r="R15" s="20">
        <v>5.0625053863426E-4</v>
      </c>
      <c r="S15" s="20">
        <v>0</v>
      </c>
      <c r="T15" s="20">
        <v>0</v>
      </c>
      <c r="U15" s="20">
        <v>1.9724691886239099E-2</v>
      </c>
      <c r="V15" s="20">
        <v>0</v>
      </c>
      <c r="W15" s="20">
        <v>0.30270580887365001</v>
      </c>
      <c r="X15" s="20">
        <v>0.156082639746848</v>
      </c>
      <c r="Y15" s="20">
        <v>1.95874545029373E-2</v>
      </c>
      <c r="Z15" s="20">
        <v>1.121618083494E-2</v>
      </c>
      <c r="AA15" s="20">
        <v>0</v>
      </c>
      <c r="AB15" s="3">
        <f>(P15*31+Q15*28+R15*31+S15*30+T15*31+U15*30+V15*31+W15*31+X15*30+Y15*31+Z15*30+AA15*31)/365</f>
        <v>4.2787644672363512E-2</v>
      </c>
    </row>
    <row r="16" spans="1:28" x14ac:dyDescent="0.3">
      <c r="A16" s="3" t="str">
        <f>VLOOKUP(B16,[1]Version_1.1_2015_TE_input_data!$A$2:$F$1272,6,FALSE)</f>
        <v>ONCE-THROUGH FRESH</v>
      </c>
      <c r="B16" s="3">
        <v>203</v>
      </c>
      <c r="C16" s="20">
        <v>7.1157243652502897</v>
      </c>
      <c r="D16" s="20">
        <v>0</v>
      </c>
      <c r="E16" s="20">
        <v>0</v>
      </c>
      <c r="F16" s="20">
        <v>12.664267106067699</v>
      </c>
      <c r="G16" s="20">
        <v>0</v>
      </c>
      <c r="H16" s="20">
        <v>26.074276160469399</v>
      </c>
      <c r="I16" s="20">
        <v>30.989729638191399</v>
      </c>
      <c r="J16" s="20">
        <v>22.0001603617097</v>
      </c>
      <c r="K16" s="20">
        <v>5.6357396409462899</v>
      </c>
      <c r="L16" s="20">
        <v>17.23050770663</v>
      </c>
      <c r="M16" s="20">
        <v>0.30422218777481003</v>
      </c>
      <c r="N16" s="20">
        <v>0</v>
      </c>
      <c r="O16" s="20">
        <f>(C16*31+D16*28+E16*31+F16*30+G16*31+H16*30+I16*31+J16*31+K16*30+L16*31+M16*30+N16*31)/365</f>
        <v>10.240479279679366</v>
      </c>
      <c r="P16" s="20">
        <v>5.8220503107588001E-2</v>
      </c>
      <c r="Q16" s="20">
        <v>0</v>
      </c>
      <c r="R16" s="20">
        <v>0</v>
      </c>
      <c r="S16" s="20">
        <v>0.137586065574651</v>
      </c>
      <c r="T16" s="20">
        <v>0</v>
      </c>
      <c r="U16" s="20">
        <v>0.30494475564919998</v>
      </c>
      <c r="V16" s="20">
        <v>0.37448128400491598</v>
      </c>
      <c r="W16" s="20">
        <v>0.26484452580388401</v>
      </c>
      <c r="X16" s="20">
        <v>6.7126696042516198E-2</v>
      </c>
      <c r="Y16" s="20">
        <v>0</v>
      </c>
      <c r="Z16" s="20">
        <v>3.2018824318561798E-3</v>
      </c>
      <c r="AA16" s="20">
        <v>0</v>
      </c>
      <c r="AB16" s="3">
        <f>(P16*31+Q16*28+R16*31+S16*30+T16*31+U16*30+V16*31+W16*31+X16*30+Y16*31+Z16*30+AA16*31)/365</f>
        <v>0.10139648682562939</v>
      </c>
    </row>
    <row r="17" spans="1:28" x14ac:dyDescent="0.3">
      <c r="A17" s="3" t="str">
        <f>VLOOKUP(B17,[1]Version_1.1_2015_TE_input_data!$A$2:$F$1272,6,FALSE)</f>
        <v>ONCE-THROUGH FRESH</v>
      </c>
      <c r="B17" s="3">
        <v>204</v>
      </c>
      <c r="C17" s="20">
        <v>857.53269018612002</v>
      </c>
      <c r="D17" s="20">
        <v>1027.7479019544701</v>
      </c>
      <c r="E17" s="20">
        <v>1043.07213334987</v>
      </c>
      <c r="F17" s="20">
        <v>902.87053577274696</v>
      </c>
      <c r="G17" s="20">
        <v>447.82415942046998</v>
      </c>
      <c r="H17" s="20">
        <v>1120.84672678633</v>
      </c>
      <c r="I17" s="20">
        <v>1146.5752589238</v>
      </c>
      <c r="J17" s="20">
        <v>1147.3790432641699</v>
      </c>
      <c r="K17" s="20">
        <v>1134.1319617095201</v>
      </c>
      <c r="L17" s="20">
        <v>1102.75197566112</v>
      </c>
      <c r="M17" s="20">
        <v>1081.3381383900901</v>
      </c>
      <c r="N17" s="20">
        <v>1060.46980904527</v>
      </c>
      <c r="O17" s="20">
        <f>(C17*31+D17*28+E17*31+F17*30+G17*31+H17*30+I17*31+J17*31+K17*30+L17*31+M17*30+N17*31)/365</f>
        <v>1005.2775871229072</v>
      </c>
      <c r="P17" s="20">
        <v>6.7911745109522998</v>
      </c>
      <c r="Q17" s="20">
        <v>8.2643462424793803</v>
      </c>
      <c r="R17" s="20">
        <v>9.2489236776043899</v>
      </c>
      <c r="S17" s="20">
        <v>9.3293887779510101</v>
      </c>
      <c r="T17" s="20">
        <v>4.89625535122609</v>
      </c>
      <c r="U17" s="20">
        <v>12.5975504508011</v>
      </c>
      <c r="V17" s="20">
        <v>13.130538514755401</v>
      </c>
      <c r="W17" s="20">
        <v>13.246901436600901</v>
      </c>
      <c r="X17" s="20">
        <v>13.022966391355499</v>
      </c>
      <c r="Y17" s="20">
        <v>12.018641557791399</v>
      </c>
      <c r="Z17" s="20">
        <v>10.948636798995601</v>
      </c>
      <c r="AA17" s="20">
        <v>9.9754690019327104</v>
      </c>
      <c r="AB17" s="3">
        <f>(P17*31+Q17*28+R17*31+S17*30+T17*31+U17*30+V17*31+W17*31+X17*30+Y17*31+Z17*30+AA17*31)/365</f>
        <v>10.292884912162405</v>
      </c>
    </row>
    <row r="18" spans="1:28" s="2" customFormat="1" x14ac:dyDescent="0.3">
      <c r="A18" s="3" t="str">
        <f>VLOOKUP(B18,[1]Version_1.1_2015_TE_input_data!$A$2:$F$1272,6,FALSE)</f>
        <v>RECIRCULATING POND</v>
      </c>
      <c r="B18" s="3">
        <v>210</v>
      </c>
      <c r="C18" s="20">
        <v>1022.28686796374</v>
      </c>
      <c r="D18" s="20">
        <v>981.79263868184</v>
      </c>
      <c r="E18" s="20">
        <v>0</v>
      </c>
      <c r="F18" s="20">
        <v>0</v>
      </c>
      <c r="G18" s="20">
        <v>934.85725930284002</v>
      </c>
      <c r="H18" s="20">
        <v>1113.31096808897</v>
      </c>
      <c r="I18" s="20">
        <v>1125.26487669569</v>
      </c>
      <c r="J18" s="20">
        <v>1124.0140609135599</v>
      </c>
      <c r="K18" s="20">
        <v>1118.9087645269799</v>
      </c>
      <c r="L18" s="20">
        <v>1088.05101570547</v>
      </c>
      <c r="M18" s="20">
        <v>1065.0899797514501</v>
      </c>
      <c r="N18" s="20">
        <v>1037.2715754313999</v>
      </c>
      <c r="O18" s="20">
        <f>(C18*31+D18*28+E18*31+F18*30+G18*31+H18*30+I18*31+J18*31+K18*30+L18*31+M18*30+N18*31)/365</f>
        <v>884.09205641234848</v>
      </c>
      <c r="P18" s="20">
        <v>8.1973286650725292</v>
      </c>
      <c r="Q18" s="20">
        <v>7.9582840404763697</v>
      </c>
      <c r="R18" s="20">
        <v>0</v>
      </c>
      <c r="S18" s="20">
        <v>0</v>
      </c>
      <c r="T18" s="20">
        <v>10.490419065954599</v>
      </c>
      <c r="U18" s="20">
        <v>13.124223800221801</v>
      </c>
      <c r="V18" s="20">
        <v>13.532696001672599</v>
      </c>
      <c r="W18" s="20">
        <v>13.228489632231501</v>
      </c>
      <c r="X18" s="20">
        <v>13.297928789574399</v>
      </c>
      <c r="Y18" s="20">
        <v>11.486118393153999</v>
      </c>
      <c r="Z18" s="20">
        <v>10.7152822112099</v>
      </c>
      <c r="AA18" s="20">
        <v>9.1187622199451592</v>
      </c>
      <c r="AB18" s="3">
        <f>(P18*31+Q18*28+R18*31+S18*30+T18*31+U18*30+V18*31+W18*31+X18*30+Y18*31+Z18*30+AA18*31)/365</f>
        <v>9.2729403574862008</v>
      </c>
    </row>
    <row r="19" spans="1:28" x14ac:dyDescent="0.3">
      <c r="A19" s="3" t="str">
        <f>VLOOKUP(B19,[1]Version_1.1_2015_TE_input_data!$A$2:$F$1272,6,FALSE)</f>
        <v>COMPLEX</v>
      </c>
      <c r="B19" s="3">
        <v>271</v>
      </c>
      <c r="C19" s="20">
        <v>0</v>
      </c>
      <c r="D19" s="20">
        <v>1.0519841969289501</v>
      </c>
      <c r="E19" s="20">
        <v>6.8483078234505301</v>
      </c>
      <c r="F19" s="20">
        <v>93.770718532123993</v>
      </c>
      <c r="G19" s="20">
        <v>7.0971465172478601</v>
      </c>
      <c r="H19" s="20">
        <v>16.798876190201401</v>
      </c>
      <c r="I19" s="20">
        <v>19.274233794415402</v>
      </c>
      <c r="J19" s="20">
        <v>19.316627231741901</v>
      </c>
      <c r="K19" s="20">
        <v>17.184373997179701</v>
      </c>
      <c r="L19" s="20">
        <v>9.3185485343245702</v>
      </c>
      <c r="M19" s="20">
        <v>11.2155508569207</v>
      </c>
      <c r="N19" s="20">
        <v>9.5951927561821293</v>
      </c>
      <c r="O19" s="20"/>
      <c r="P19" s="20">
        <v>0</v>
      </c>
      <c r="Q19" s="20">
        <v>8.8942777444365202E-3</v>
      </c>
      <c r="R19" s="20">
        <v>6.0326683074346799E-2</v>
      </c>
      <c r="S19" s="20">
        <v>0.99910362347367898</v>
      </c>
      <c r="T19" s="20">
        <v>7.8008389515464405E-2</v>
      </c>
      <c r="U19" s="20">
        <v>0.18902235381862101</v>
      </c>
      <c r="V19" s="20">
        <v>0.222231053418813</v>
      </c>
      <c r="W19" s="20">
        <v>0.22034323643136799</v>
      </c>
      <c r="X19" s="20">
        <v>0.19023361639661601</v>
      </c>
      <c r="Y19" s="20">
        <v>9.8398302376387706E-2</v>
      </c>
      <c r="Z19" s="20">
        <v>0.109517276385528</v>
      </c>
      <c r="AA19" s="20">
        <v>8.7070307440468397E-2</v>
      </c>
      <c r="AB19" s="3"/>
    </row>
    <row r="20" spans="1:28" x14ac:dyDescent="0.3">
      <c r="A20" s="3" t="str">
        <f>VLOOKUP(B20,[1]Version_1.1_2015_TE_input_data!$A$2:$F$1272,6,FALSE)</f>
        <v>COMPLEX</v>
      </c>
      <c r="B20" s="3">
        <v>384</v>
      </c>
      <c r="C20" s="20">
        <v>336.98856788433602</v>
      </c>
      <c r="D20" s="20">
        <v>412.96969090844999</v>
      </c>
      <c r="E20" s="20">
        <v>361.56529207042701</v>
      </c>
      <c r="F20" s="20">
        <v>114.287263396521</v>
      </c>
      <c r="G20" s="20">
        <v>416.08044032507502</v>
      </c>
      <c r="H20" s="20">
        <v>363.28337805075603</v>
      </c>
      <c r="I20" s="20">
        <v>448.00190658853899</v>
      </c>
      <c r="J20" s="20">
        <v>462.77879316273197</v>
      </c>
      <c r="K20" s="20">
        <v>477.481548320005</v>
      </c>
      <c r="L20" s="20">
        <v>424.49136859066198</v>
      </c>
      <c r="M20" s="20">
        <v>352.77045896640902</v>
      </c>
      <c r="N20" s="20">
        <v>68.536221060279004</v>
      </c>
      <c r="O20" s="20"/>
      <c r="P20" s="20">
        <v>2.6777020512325498</v>
      </c>
      <c r="Q20" s="20">
        <v>3.1554428666691798</v>
      </c>
      <c r="R20" s="20">
        <v>3.0904722855478202</v>
      </c>
      <c r="S20" s="20">
        <v>0</v>
      </c>
      <c r="T20" s="20">
        <v>4.59781553319708</v>
      </c>
      <c r="U20" s="20">
        <v>4.1515067205636198</v>
      </c>
      <c r="V20" s="20">
        <v>5.2988077903576798</v>
      </c>
      <c r="W20" s="20">
        <v>5.5187800444692803</v>
      </c>
      <c r="X20" s="20">
        <v>5.5153185173538199</v>
      </c>
      <c r="Y20" s="20">
        <v>4.6966727015142196</v>
      </c>
      <c r="Z20" s="20">
        <v>3.51872802325587</v>
      </c>
      <c r="AA20" s="20">
        <v>0.62084140362307905</v>
      </c>
      <c r="AB20" s="3"/>
    </row>
    <row r="21" spans="1:28" x14ac:dyDescent="0.3">
      <c r="A21" s="3" t="str">
        <f>VLOOKUP(B21,[1]Version_1.1_2015_TE_input_data!$A$2:$F$1272,6,FALSE)</f>
        <v>COMPLEX</v>
      </c>
      <c r="B21" s="3">
        <v>384</v>
      </c>
      <c r="C21" s="20">
        <v>336.98856788433602</v>
      </c>
      <c r="D21" s="20">
        <v>412.96969090844999</v>
      </c>
      <c r="E21" s="20">
        <v>361.56529207042701</v>
      </c>
      <c r="F21" s="20">
        <v>114.287263396521</v>
      </c>
      <c r="G21" s="20">
        <v>416.08044032507502</v>
      </c>
      <c r="H21" s="20">
        <v>363.28337805075603</v>
      </c>
      <c r="I21" s="20">
        <v>448.00190658853899</v>
      </c>
      <c r="J21" s="20">
        <v>462.77879316273197</v>
      </c>
      <c r="K21" s="20">
        <v>477.481548320005</v>
      </c>
      <c r="L21" s="20">
        <v>424.49136859066198</v>
      </c>
      <c r="M21" s="20">
        <v>352.77045896640902</v>
      </c>
      <c r="N21" s="20">
        <v>68.536221060279004</v>
      </c>
      <c r="O21" s="20"/>
      <c r="P21" s="20">
        <v>2.6777020512325498</v>
      </c>
      <c r="Q21" s="20">
        <v>3.1554428666691798</v>
      </c>
      <c r="R21" s="20">
        <v>3.0904722855478202</v>
      </c>
      <c r="S21" s="20">
        <v>0</v>
      </c>
      <c r="T21" s="20">
        <v>4.59781553319708</v>
      </c>
      <c r="U21" s="20">
        <v>4.1515067205636198</v>
      </c>
      <c r="V21" s="20">
        <v>5.2988077903576798</v>
      </c>
      <c r="W21" s="20">
        <v>5.5187800444692803</v>
      </c>
      <c r="X21" s="20">
        <v>5.5153185173538199</v>
      </c>
      <c r="Y21" s="20">
        <v>4.6966727015142196</v>
      </c>
      <c r="Z21" s="20">
        <v>3.51872802325587</v>
      </c>
      <c r="AA21" s="20">
        <v>0.62084140362307905</v>
      </c>
      <c r="AB21" s="3"/>
    </row>
    <row r="22" spans="1:28" s="2" customFormat="1" x14ac:dyDescent="0.3">
      <c r="A22" s="3" t="str">
        <f>VLOOKUP(B22,[1]Version_1.1_2015_TE_input_data!$A$2:$F$1272,6,FALSE)</f>
        <v>RECIRCULATING POND</v>
      </c>
      <c r="B22" s="3">
        <v>477</v>
      </c>
      <c r="C22" s="20">
        <v>88.769207760903797</v>
      </c>
      <c r="D22" s="20">
        <v>54.722677785084599</v>
      </c>
      <c r="E22" s="20">
        <v>87.708703491525497</v>
      </c>
      <c r="F22" s="20">
        <v>12.0719940918401</v>
      </c>
      <c r="G22" s="20">
        <v>83.334799971014803</v>
      </c>
      <c r="H22" s="20">
        <v>89.017939469698007</v>
      </c>
      <c r="I22" s="20">
        <v>70.5906036438614</v>
      </c>
      <c r="J22" s="20">
        <v>90.162671046785405</v>
      </c>
      <c r="K22" s="20">
        <v>96.668056741365504</v>
      </c>
      <c r="L22" s="20">
        <v>89.393573581468104</v>
      </c>
      <c r="M22" s="20">
        <v>85.491907666480898</v>
      </c>
      <c r="N22" s="20">
        <v>89.014931878476304</v>
      </c>
      <c r="O22" s="20">
        <f>(C22*31+D22*28+E22*31+F22*30+G22*31+H22*30+I22*31+J22*31+K22*30+L22*31+M22*30+N22*31)/365</f>
        <v>78.350523697695891</v>
      </c>
      <c r="P22" s="20">
        <v>0.724168064969131</v>
      </c>
      <c r="Q22" s="20">
        <v>0.44027010070064199</v>
      </c>
      <c r="R22" s="20">
        <v>0.76388241113464295</v>
      </c>
      <c r="S22" s="20">
        <v>0.104553687676522</v>
      </c>
      <c r="T22" s="20">
        <v>0.74667898355886297</v>
      </c>
      <c r="U22" s="20">
        <v>0.85697309405143796</v>
      </c>
      <c r="V22" s="20">
        <v>0.71164645477813604</v>
      </c>
      <c r="W22" s="20">
        <v>0.95397637287426695</v>
      </c>
      <c r="X22" s="20">
        <v>0.97543919403779</v>
      </c>
      <c r="Y22" s="20">
        <v>0.84371883244845203</v>
      </c>
      <c r="Z22" s="20">
        <v>0.750540694787597</v>
      </c>
      <c r="AA22" s="20">
        <v>0.74285037540779797</v>
      </c>
      <c r="AB22" s="3">
        <f>(P22*31+Q22*28+R22*31+S22*30+T22*31+U22*30+V22*31+W22*31+X22*30+Y22*31+Z22*30+AA22*31)/365</f>
        <v>0.72067761448363932</v>
      </c>
    </row>
    <row r="23" spans="1:28" x14ac:dyDescent="0.3">
      <c r="A23" s="3" t="str">
        <f>VLOOKUP(B23,[1]Version_1.1_2015_TE_input_data!$A$2:$F$1272,6,FALSE)</f>
        <v>COMPLEX</v>
      </c>
      <c r="B23" s="3">
        <v>562</v>
      </c>
      <c r="C23" s="20">
        <v>0.54163002177706898</v>
      </c>
      <c r="D23" s="20">
        <v>73.815320206318404</v>
      </c>
      <c r="E23" s="20">
        <v>0.32672452510713601</v>
      </c>
      <c r="F23" s="20">
        <v>5.00842197215598</v>
      </c>
      <c r="G23" s="20">
        <v>64.602714072296607</v>
      </c>
      <c r="H23" s="20">
        <v>57.9689963102633</v>
      </c>
      <c r="I23" s="20">
        <v>136.91869161560399</v>
      </c>
      <c r="J23" s="20">
        <v>124.518951407272</v>
      </c>
      <c r="K23" s="20">
        <v>60.561824480720603</v>
      </c>
      <c r="L23" s="20">
        <v>8.4824307276315398</v>
      </c>
      <c r="M23" s="20">
        <v>0</v>
      </c>
      <c r="N23" s="20">
        <v>0</v>
      </c>
      <c r="O23" s="20"/>
      <c r="P23" s="20">
        <v>3.7472481936685199E-3</v>
      </c>
      <c r="Q23" s="20">
        <v>0.515361066690597</v>
      </c>
      <c r="R23" s="20">
        <v>2.3478767632628601E-3</v>
      </c>
      <c r="S23" s="20">
        <v>4.2784757619838597E-2</v>
      </c>
      <c r="T23" s="20">
        <v>0.68078428760912602</v>
      </c>
      <c r="U23" s="20">
        <v>0.64106054940108803</v>
      </c>
      <c r="V23" s="20">
        <v>1.57053149881291</v>
      </c>
      <c r="W23" s="20">
        <v>1.4697425884555799</v>
      </c>
      <c r="X23" s="20">
        <v>0.68895155503415795</v>
      </c>
      <c r="Y23" s="20">
        <v>8.3804971531937694E-2</v>
      </c>
      <c r="Z23" s="20">
        <v>0</v>
      </c>
      <c r="AA23" s="20">
        <v>0</v>
      </c>
      <c r="AB23" s="3"/>
    </row>
    <row r="24" spans="1:28" s="2" customFormat="1" x14ac:dyDescent="0.3">
      <c r="A24" s="3" t="str">
        <f>VLOOKUP(B24,[1]Version_1.1_2015_TE_input_data!$A$2:$F$1272,6,FALSE)</f>
        <v>RECIRCULATING POND</v>
      </c>
      <c r="B24" s="3">
        <v>620</v>
      </c>
      <c r="C24" s="20">
        <v>168.72495036209901</v>
      </c>
      <c r="D24" s="20">
        <v>277.54384192420002</v>
      </c>
      <c r="E24" s="20">
        <v>406.66318871843401</v>
      </c>
      <c r="F24" s="20">
        <v>349.40358143542699</v>
      </c>
      <c r="G24" s="20">
        <v>222.98318267452501</v>
      </c>
      <c r="H24" s="20">
        <v>405.352063639069</v>
      </c>
      <c r="I24" s="20">
        <v>472.64270583713397</v>
      </c>
      <c r="J24" s="20">
        <v>462.85157252912899</v>
      </c>
      <c r="K24" s="20">
        <v>441.84023004504797</v>
      </c>
      <c r="L24" s="20">
        <v>438.75382075330498</v>
      </c>
      <c r="M24" s="20">
        <v>400.55726786440403</v>
      </c>
      <c r="N24" s="20">
        <v>310.79410895549597</v>
      </c>
      <c r="O24" s="20">
        <f>(C24*31+D24*28+E24*31+F24*30+G24*31+H24*30+I24*31+J24*31+K24*30+L24*31+M24*30+N24*31)/365</f>
        <v>363.48394873460222</v>
      </c>
      <c r="P24" s="20">
        <v>1.7402222542479799</v>
      </c>
      <c r="Q24" s="20">
        <v>2.8777461109080802</v>
      </c>
      <c r="R24" s="20">
        <v>4.6796040132958598</v>
      </c>
      <c r="S24" s="20">
        <v>4.1083995285134502</v>
      </c>
      <c r="T24" s="20">
        <v>2.6591055940847599</v>
      </c>
      <c r="U24" s="20">
        <v>4.9239506303350504</v>
      </c>
      <c r="V24" s="20">
        <v>5.7691627253057902</v>
      </c>
      <c r="W24" s="20">
        <v>5.6125272271917801</v>
      </c>
      <c r="X24" s="20">
        <v>5.2794938778100704</v>
      </c>
      <c r="Y24" s="20">
        <v>5.1996460373296101</v>
      </c>
      <c r="Z24" s="20">
        <v>4.6762809656017001</v>
      </c>
      <c r="AA24" s="20">
        <v>3.49784040516895</v>
      </c>
      <c r="AB24" s="3">
        <f>(P24*31+Q24*28+R24*31+S24*30+T24*31+U24*30+V24*31+W24*31+X24*30+Y24*31+Z24*30+AA24*31)/365</f>
        <v>4.2578684852838382</v>
      </c>
    </row>
    <row r="25" spans="1:28" x14ac:dyDescent="0.3">
      <c r="A25" s="3" t="str">
        <f>VLOOKUP(B25,[1]Version_1.1_2015_TE_input_data!$A$2:$F$1272,6,FALSE)</f>
        <v>COMPLEX</v>
      </c>
      <c r="B25" s="3">
        <v>621</v>
      </c>
      <c r="C25" s="20">
        <v>0</v>
      </c>
      <c r="D25" s="20">
        <v>5.3967819398738799</v>
      </c>
      <c r="E25" s="20">
        <v>11.566530287298599</v>
      </c>
      <c r="F25" s="20">
        <v>29.269367154644499</v>
      </c>
      <c r="G25" s="20">
        <v>55.829610943173897</v>
      </c>
      <c r="H25" s="20">
        <v>32.410337914152002</v>
      </c>
      <c r="I25" s="20">
        <v>41.128258267274802</v>
      </c>
      <c r="J25" s="20">
        <v>39.792114645298902</v>
      </c>
      <c r="K25" s="20">
        <v>28.134911702925901</v>
      </c>
      <c r="L25" s="20">
        <v>41.4593145284013</v>
      </c>
      <c r="M25" s="20">
        <v>64.850012955742002</v>
      </c>
      <c r="N25" s="20">
        <v>37.471838517644898</v>
      </c>
      <c r="O25" s="20"/>
      <c r="P25" s="20">
        <v>0</v>
      </c>
      <c r="Q25" s="20">
        <v>6.0177932759089003E-2</v>
      </c>
      <c r="R25" s="20">
        <v>0.13638579737720999</v>
      </c>
      <c r="S25" s="20">
        <v>0.34884145955719797</v>
      </c>
      <c r="T25" s="20">
        <v>0.68071674446910202</v>
      </c>
      <c r="U25" s="20">
        <v>0.38679156789484698</v>
      </c>
      <c r="V25" s="20">
        <v>0.48987967506340901</v>
      </c>
      <c r="W25" s="20">
        <v>0.46178539239894201</v>
      </c>
      <c r="X25" s="20">
        <v>0.31853494140673599</v>
      </c>
      <c r="Y25" s="20">
        <v>0.48767335186751198</v>
      </c>
      <c r="Z25" s="20">
        <v>0.77258762473168396</v>
      </c>
      <c r="AA25" s="20">
        <v>0.43676617160238901</v>
      </c>
      <c r="AB25" s="3"/>
    </row>
    <row r="26" spans="1:28" x14ac:dyDescent="0.3">
      <c r="A26" s="3" t="str">
        <f>VLOOKUP(B26,[1]Version_1.1_2015_TE_input_data!$A$2:$F$1272,6,FALSE)</f>
        <v>ONCE-THROUGH FRESH</v>
      </c>
      <c r="B26" s="3">
        <v>638</v>
      </c>
      <c r="C26" s="20">
        <v>42.193951439160998</v>
      </c>
      <c r="D26" s="20">
        <v>46.555294939371201</v>
      </c>
      <c r="E26" s="20">
        <v>47.371020775175097</v>
      </c>
      <c r="F26" s="20">
        <v>64.976554972365705</v>
      </c>
      <c r="G26" s="20">
        <v>60.701917160191599</v>
      </c>
      <c r="H26" s="20">
        <v>71.942777707241603</v>
      </c>
      <c r="I26" s="20">
        <v>74.565591209191794</v>
      </c>
      <c r="J26" s="20">
        <v>84.841627059096098</v>
      </c>
      <c r="K26" s="20">
        <v>71.781072994590005</v>
      </c>
      <c r="L26" s="20">
        <v>58.078910245276198</v>
      </c>
      <c r="M26" s="20">
        <v>48.0380555607912</v>
      </c>
      <c r="N26" s="20">
        <v>51.907664990459601</v>
      </c>
      <c r="O26" s="20">
        <f>(C26*31+D26*28+E26*31+F26*30+G26*31+H26*30+I26*31+J26*31+K26*30+L26*31+M26*30+N26*31)/365</f>
        <v>60.315570587909981</v>
      </c>
      <c r="P26" s="20">
        <v>0.39896039282354001</v>
      </c>
      <c r="Q26" s="20">
        <v>0.445175489685397</v>
      </c>
      <c r="R26" s="20">
        <v>0.50186871658625698</v>
      </c>
      <c r="S26" s="20">
        <v>0.71946964833795002</v>
      </c>
      <c r="T26" s="20">
        <v>0.68600362067967502</v>
      </c>
      <c r="U26" s="20">
        <v>0.81864163711675098</v>
      </c>
      <c r="V26" s="20">
        <v>0.85041095365116504</v>
      </c>
      <c r="W26" s="20">
        <v>0.98046730788732295</v>
      </c>
      <c r="X26" s="20">
        <v>0.82380223946318798</v>
      </c>
      <c r="Y26" s="20">
        <v>0.65708935982232097</v>
      </c>
      <c r="Z26" s="20">
        <v>0</v>
      </c>
      <c r="AA26" s="20">
        <v>0</v>
      </c>
      <c r="AB26" s="3">
        <f>(P26*31+Q26*28+R26*31+S26*30+T26*31+U26*30+V26*31+W26*31+X26*30+Y26*31+Z26*30+AA26*31)/365</f>
        <v>0.57435926124297676</v>
      </c>
    </row>
    <row r="27" spans="1:28" x14ac:dyDescent="0.3">
      <c r="A27" s="3" t="str">
        <f>VLOOKUP(B27,[1]Version_1.1_2015_TE_input_data!$A$2:$F$1272,6,FALSE)</f>
        <v>COMPLEX</v>
      </c>
      <c r="B27" s="3">
        <v>641</v>
      </c>
      <c r="C27" s="20">
        <v>24.536671778907401</v>
      </c>
      <c r="D27" s="20">
        <v>20.9270651339796</v>
      </c>
      <c r="E27" s="20">
        <v>21.583721611876999</v>
      </c>
      <c r="F27" s="20">
        <v>17.1589828543732</v>
      </c>
      <c r="G27" s="20">
        <v>21.159373775358901</v>
      </c>
      <c r="H27" s="20">
        <v>19.165858323978</v>
      </c>
      <c r="I27" s="20">
        <v>17.115650227037101</v>
      </c>
      <c r="J27" s="20">
        <v>8.5597758477085506</v>
      </c>
      <c r="K27" s="20">
        <v>0</v>
      </c>
      <c r="L27" s="20">
        <v>0.78003298129999998</v>
      </c>
      <c r="M27" s="20">
        <v>0</v>
      </c>
      <c r="N27" s="20">
        <v>0</v>
      </c>
      <c r="O27" s="20"/>
      <c r="P27" s="20">
        <v>0</v>
      </c>
      <c r="Q27" s="20">
        <v>0</v>
      </c>
      <c r="R27" s="20">
        <v>0.23115203311406099</v>
      </c>
      <c r="S27" s="20">
        <v>0.195642970760321</v>
      </c>
      <c r="T27" s="20">
        <v>0.24850847665072101</v>
      </c>
      <c r="U27" s="20">
        <v>0.23255271490365001</v>
      </c>
      <c r="V27" s="20">
        <v>0.21074807833702699</v>
      </c>
      <c r="W27" s="20">
        <v>0.10620002624217301</v>
      </c>
      <c r="X27" s="20">
        <v>0</v>
      </c>
      <c r="Y27" s="20">
        <v>0</v>
      </c>
      <c r="Z27" s="20">
        <v>0</v>
      </c>
      <c r="AA27" s="20">
        <v>0</v>
      </c>
      <c r="AB27" s="3"/>
    </row>
    <row r="28" spans="1:28" x14ac:dyDescent="0.3">
      <c r="A28" s="3" t="str">
        <f>VLOOKUP(B28,[1]Version_1.1_2015_TE_input_data!$A$2:$F$1272,6,FALSE)</f>
        <v>COMPLEX</v>
      </c>
      <c r="B28" s="3">
        <v>641</v>
      </c>
      <c r="C28" s="20">
        <v>24.536671778907401</v>
      </c>
      <c r="D28" s="20">
        <v>20.9270651339796</v>
      </c>
      <c r="E28" s="20">
        <v>21.583721611876999</v>
      </c>
      <c r="F28" s="20">
        <v>17.1589828543732</v>
      </c>
      <c r="G28" s="20">
        <v>21.159373775358901</v>
      </c>
      <c r="H28" s="20">
        <v>19.165858323978</v>
      </c>
      <c r="I28" s="20">
        <v>17.115650227037101</v>
      </c>
      <c r="J28" s="20">
        <v>8.5597758477085506</v>
      </c>
      <c r="K28" s="20">
        <v>0</v>
      </c>
      <c r="L28" s="20">
        <v>0.78003298129999998</v>
      </c>
      <c r="M28" s="20">
        <v>0</v>
      </c>
      <c r="N28" s="20">
        <v>0</v>
      </c>
      <c r="O28" s="20"/>
      <c r="P28" s="20">
        <v>0</v>
      </c>
      <c r="Q28" s="20">
        <v>0</v>
      </c>
      <c r="R28" s="20">
        <v>0.23115203311406099</v>
      </c>
      <c r="S28" s="20">
        <v>0.195642970760321</v>
      </c>
      <c r="T28" s="20">
        <v>0.24850847665072101</v>
      </c>
      <c r="U28" s="20">
        <v>0.23255271490365001</v>
      </c>
      <c r="V28" s="20">
        <v>0.21074807833702699</v>
      </c>
      <c r="W28" s="20">
        <v>0.10620002624217301</v>
      </c>
      <c r="X28" s="20">
        <v>0</v>
      </c>
      <c r="Y28" s="20">
        <v>0</v>
      </c>
      <c r="Z28" s="20">
        <v>0</v>
      </c>
      <c r="AA28" s="20">
        <v>0</v>
      </c>
      <c r="AB28" s="3"/>
    </row>
    <row r="29" spans="1:28" x14ac:dyDescent="0.3">
      <c r="A29" s="3" t="str">
        <f>VLOOKUP(B29,[1]Version_1.1_2015_TE_input_data!$A$2:$F$1272,6,FALSE)</f>
        <v>ONCE-THROUGH FRESH</v>
      </c>
      <c r="B29" s="3">
        <v>642</v>
      </c>
      <c r="C29" s="20">
        <v>0</v>
      </c>
      <c r="D29" s="20">
        <v>32.341020598475502</v>
      </c>
      <c r="E29" s="20">
        <v>13.322224018753699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f>(C29*31+D29*28+E29*31+F29*30+G29*31+H29*30+I29*31+J29*31+K29*30+L29*31+M29*30+N29*31)/365</f>
        <v>3.6124315653114487</v>
      </c>
      <c r="P29" s="20">
        <v>0</v>
      </c>
      <c r="Q29" s="20">
        <v>0.319136930394255</v>
      </c>
      <c r="R29" s="20">
        <v>0.14065620478211699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3">
        <f>(P29*31+Q29*28+R29*31+S29*30+T29*31+U29*30+V29*31+W29*31+X29*30+Y29*31+Z29*30+AA29*31)/365</f>
        <v>3.6427880545985662E-2</v>
      </c>
    </row>
    <row r="30" spans="1:28" x14ac:dyDescent="0.3">
      <c r="A30" s="3" t="str">
        <f>VLOOKUP(B30,[1]Version_1.1_2015_TE_input_data!$A$2:$F$1272,6,FALSE)</f>
        <v>ONCE-THROUGH FRESH</v>
      </c>
      <c r="B30" s="3">
        <v>675</v>
      </c>
      <c r="C30" s="20">
        <v>9.4347339687811903E-4</v>
      </c>
      <c r="D30" s="20">
        <v>0</v>
      </c>
      <c r="E30" s="20">
        <v>9.6608013120045796E-4</v>
      </c>
      <c r="F30" s="20">
        <v>0</v>
      </c>
      <c r="G30" s="20">
        <v>0</v>
      </c>
      <c r="H30" s="20">
        <v>7.1837945534835398E-2</v>
      </c>
      <c r="I30" s="20">
        <v>0</v>
      </c>
      <c r="J30" s="20">
        <v>0</v>
      </c>
      <c r="K30" s="20">
        <v>1.85388412311378E-2</v>
      </c>
      <c r="L30" s="20">
        <v>2.74158334083344</v>
      </c>
      <c r="M30" s="20">
        <v>2.1822168871073799</v>
      </c>
      <c r="N30" s="20">
        <v>0.46242137145446799</v>
      </c>
      <c r="O30" s="20">
        <f>(C30*31+D30*28+E30*31+F30*30+G30*31+H30*30+I30*31+J30*31+K30*30+L30*31+M30*30+N30*31)/365</f>
        <v>0.45907165056574301</v>
      </c>
      <c r="P30" s="20">
        <v>9.9958894120188994E-6</v>
      </c>
      <c r="Q30" s="20">
        <v>0</v>
      </c>
      <c r="R30" s="20">
        <v>1.0848271814637899E-5</v>
      </c>
      <c r="S30" s="20">
        <v>0</v>
      </c>
      <c r="T30" s="20">
        <v>0</v>
      </c>
      <c r="U30" s="20">
        <v>8.4142533252678305E-4</v>
      </c>
      <c r="V30" s="20">
        <v>0</v>
      </c>
      <c r="W30" s="20">
        <v>0</v>
      </c>
      <c r="X30" s="20">
        <v>2.1627359260705401E-4</v>
      </c>
      <c r="Y30" s="20">
        <v>3.1500681375496102E-2</v>
      </c>
      <c r="Z30" s="20">
        <v>2.50673816139689E-2</v>
      </c>
      <c r="AA30" s="20">
        <v>5.1694750278168198E-3</v>
      </c>
      <c r="AB30" s="3">
        <f>(P30*31+Q30*28+R30*31+S30*30+T30*31+U30*30+V30*31+W30*31+X30*30+Y30*31+Z30*30+AA30*31)/365</f>
        <v>5.2634888593802989E-3</v>
      </c>
    </row>
    <row r="31" spans="1:28" x14ac:dyDescent="0.3">
      <c r="A31" s="3" t="str">
        <f>VLOOKUP(B31,[1]Version_1.1_2015_TE_input_data!$A$2:$F$1272,6,FALSE)</f>
        <v>ONCE-THROUGH FRESH</v>
      </c>
      <c r="B31" s="3">
        <v>708</v>
      </c>
      <c r="C31" s="20">
        <v>218.64059260663299</v>
      </c>
      <c r="D31" s="20">
        <v>231.61806167541701</v>
      </c>
      <c r="E31" s="20">
        <v>17.615332727266701</v>
      </c>
      <c r="F31" s="20">
        <v>48.342899125265802</v>
      </c>
      <c r="G31" s="20">
        <v>95.179010993569406</v>
      </c>
      <c r="H31" s="20">
        <v>226.19365030440699</v>
      </c>
      <c r="I31" s="20">
        <v>145.67175009928499</v>
      </c>
      <c r="J31" s="20">
        <v>212.20513885667401</v>
      </c>
      <c r="K31" s="20">
        <v>0</v>
      </c>
      <c r="L31" s="20">
        <v>18.123637179669799</v>
      </c>
      <c r="M31" s="20">
        <v>181.88722563672499</v>
      </c>
      <c r="N31" s="20">
        <v>19.120164710174599</v>
      </c>
      <c r="O31" s="20">
        <f>(C31*31+D31*28+E31*31+F31*30+G31*31+H31*30+I31*31+J31*31+K31*30+L31*31+M31*30+N31*31)/365</f>
        <v>116.98970800349329</v>
      </c>
      <c r="P31" s="20">
        <v>2.11228128999318</v>
      </c>
      <c r="Q31" s="20">
        <v>2.0775477922817598</v>
      </c>
      <c r="R31" s="20">
        <v>0.16867529195865599</v>
      </c>
      <c r="S31" s="20">
        <v>0.50369768111929103</v>
      </c>
      <c r="T31" s="20">
        <v>1.03624539430232</v>
      </c>
      <c r="U31" s="20">
        <v>2.6724746907879799</v>
      </c>
      <c r="V31" s="20">
        <v>1.7033725174502701</v>
      </c>
      <c r="W31" s="20">
        <v>2.4975045439669801</v>
      </c>
      <c r="X31" s="20">
        <v>0</v>
      </c>
      <c r="Y31" s="20">
        <v>0.189808532488492</v>
      </c>
      <c r="Z31" s="20">
        <v>1.85314944871886</v>
      </c>
      <c r="AA31" s="20">
        <v>0.18357998166095299</v>
      </c>
      <c r="AB31" s="3">
        <f>(P31*31+Q31*28+R31*31+S31*30+T31*31+U31*30+V31*31+W31*31+X31*30+Y31*31+Z31*30+AA31*31)/365</f>
        <v>1.2429766764633412</v>
      </c>
    </row>
    <row r="32" spans="1:28" x14ac:dyDescent="0.3">
      <c r="A32" s="3" t="str">
        <f>VLOOKUP(B32,[1]Version_1.1_2015_TE_input_data!$A$2:$F$1272,6,FALSE)</f>
        <v>ONCE-THROUGH FRESH</v>
      </c>
      <c r="B32" s="3">
        <v>709</v>
      </c>
      <c r="C32" s="20">
        <v>212.52909541046199</v>
      </c>
      <c r="D32" s="20">
        <v>407.32243415535601</v>
      </c>
      <c r="E32" s="20">
        <v>206.43747746339099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f>(C32*31+D32*28+E32*31+F32*30+G32*31+H32*30+I32*31+J32*31+K32*30+L32*31+M32*30+N32*31)/365</f>
        <v>66.8301148368203</v>
      </c>
      <c r="P32" s="20">
        <v>2.1163031817031102</v>
      </c>
      <c r="Q32" s="20">
        <v>4.0590846520039801</v>
      </c>
      <c r="R32" s="20">
        <v>2.0653651629468199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3">
        <f>(P32*31+Q32*28+R32*31+S32*30+T32*31+U32*30+V32*31+W32*31+X32*30+Y32*31+Z32*30+AA32*31)/365</f>
        <v>0.66653722997331311</v>
      </c>
    </row>
    <row r="33" spans="1:28" x14ac:dyDescent="0.3">
      <c r="A33" s="3" t="str">
        <f>VLOOKUP(B33,[1]Version_1.1_2015_TE_input_data!$A$2:$F$1272,6,FALSE)</f>
        <v>ONCE-THROUGH FRESH</v>
      </c>
      <c r="B33" s="3">
        <v>727</v>
      </c>
      <c r="C33" s="20">
        <v>37.233011257468497</v>
      </c>
      <c r="D33" s="20">
        <v>20.9207187413867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f>(C33*31+D33*28+E33*31+F33*30+G33*31+H33*30+I33*31+J33*31+K33*30+L33*31+M33*30+N33*31)/365</f>
        <v>4.7671328047680852</v>
      </c>
      <c r="P33" s="20">
        <v>0</v>
      </c>
      <c r="Q33" s="20">
        <v>0.19575804713161099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3">
        <f>(P33*31+Q33*28+R33*31+S33*30+T33*31+U33*30+V33*31+W33*31+X33*30+Y33*31+Z33*30+AA33*31)/365</f>
        <v>1.5017055670370158E-2</v>
      </c>
    </row>
    <row r="34" spans="1:28" x14ac:dyDescent="0.3">
      <c r="A34" s="3" t="str">
        <f>VLOOKUP(B34,[1]Version_1.1_2015_TE_input_data!$A$2:$F$1272,6,FALSE)</f>
        <v>ONCE-THROUGH FRESH</v>
      </c>
      <c r="B34" s="3">
        <v>753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0.20330426879049701</v>
      </c>
      <c r="J34" s="20">
        <v>0.61829316656215305</v>
      </c>
      <c r="K34" s="20">
        <v>0</v>
      </c>
      <c r="L34" s="20">
        <v>0</v>
      </c>
      <c r="M34" s="20">
        <v>0</v>
      </c>
      <c r="N34" s="20">
        <v>0</v>
      </c>
      <c r="O34" s="20">
        <f>(C34*31+D34*28+E34*31+F34*30+G34*31+H34*30+I34*31+J34*31+K34*30+L34*31+M34*30+N34*31)/365</f>
        <v>6.9779508208033289E-2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2.2857899833104798E-3</v>
      </c>
      <c r="W34" s="20">
        <v>6.9463660430514598E-3</v>
      </c>
      <c r="X34" s="20">
        <v>0</v>
      </c>
      <c r="Y34" s="20">
        <v>0</v>
      </c>
      <c r="Z34" s="20">
        <v>0</v>
      </c>
      <c r="AA34" s="20">
        <v>0</v>
      </c>
      <c r="AB34" s="3">
        <f>(P34*31+Q34*28+R34*31+S34*30+T34*31+U34*30+V34*31+W34*31+X34*30+Y34*31+Z34*30+AA34*31)/365</f>
        <v>7.8410092278690443E-4</v>
      </c>
    </row>
    <row r="35" spans="1:28" x14ac:dyDescent="0.3">
      <c r="A35" s="3" t="str">
        <f>VLOOKUP(B35,[1]Version_1.1_2015_TE_input_data!$A$2:$F$1272,6,FALSE)</f>
        <v>ONCE-THROUGH FRESH</v>
      </c>
      <c r="B35" s="3">
        <v>856</v>
      </c>
      <c r="C35" s="20">
        <v>316.190118480443</v>
      </c>
      <c r="D35" s="20">
        <v>323.48364400177098</v>
      </c>
      <c r="E35" s="20">
        <v>322.82476434773201</v>
      </c>
      <c r="F35" s="20">
        <v>350.701590737402</v>
      </c>
      <c r="G35" s="20">
        <v>333.67050797361799</v>
      </c>
      <c r="H35" s="20">
        <v>313.428943630351</v>
      </c>
      <c r="I35" s="20">
        <v>339.14939373583002</v>
      </c>
      <c r="J35" s="20">
        <v>302.22962240064601</v>
      </c>
      <c r="K35" s="20">
        <v>289.288759424734</v>
      </c>
      <c r="L35" s="20">
        <v>156.07640706152799</v>
      </c>
      <c r="M35" s="20">
        <v>149.57262009472601</v>
      </c>
      <c r="N35" s="20">
        <v>238.71192587186101</v>
      </c>
      <c r="O35" s="20">
        <f>(C35*31+D35*28+E35*31+F35*30+G35*31+H35*30+I35*31+J35*31+K35*30+L35*31+M35*30+N35*31)/365</f>
        <v>286.08694351969143</v>
      </c>
      <c r="P35" s="20">
        <v>2.3357513353804298</v>
      </c>
      <c r="Q35" s="20">
        <v>2.3918549705147298</v>
      </c>
      <c r="R35" s="20">
        <v>2.7096175480307498</v>
      </c>
      <c r="S35" s="20">
        <v>3.5924815876702598</v>
      </c>
      <c r="T35" s="20">
        <v>3.7496122417381099</v>
      </c>
      <c r="U35" s="20">
        <v>3.6713262904736199</v>
      </c>
      <c r="V35" s="20">
        <v>4.0078729389997001</v>
      </c>
      <c r="W35" s="20">
        <v>3.6266297600334498</v>
      </c>
      <c r="X35" s="20">
        <v>3.40269303155574</v>
      </c>
      <c r="Y35" s="20">
        <v>1.6610436693561399</v>
      </c>
      <c r="Z35" s="20">
        <v>1.4277848462859</v>
      </c>
      <c r="AA35" s="20">
        <v>2.0926947306580601</v>
      </c>
      <c r="AB35" s="3">
        <f>(P35*31+Q35*28+R35*31+S35*30+T35*31+U35*30+V35*31+W35*31+X35*30+Y35*31+Z35*30+AA35*31)/365</f>
        <v>2.8917271254906134</v>
      </c>
    </row>
    <row r="36" spans="1:28" x14ac:dyDescent="0.3">
      <c r="A36" s="3" t="str">
        <f>VLOOKUP(B36,[1]Version_1.1_2015_TE_input_data!$A$2:$F$1272,6,FALSE)</f>
        <v>ONCE-THROUGH FRESH</v>
      </c>
      <c r="B36" s="3">
        <v>862</v>
      </c>
      <c r="C36" s="20">
        <v>0</v>
      </c>
      <c r="D36" s="20">
        <v>0</v>
      </c>
      <c r="E36" s="20">
        <v>0</v>
      </c>
      <c r="F36" s="20">
        <v>1.0963933518759299</v>
      </c>
      <c r="G36" s="20">
        <v>0</v>
      </c>
      <c r="H36" s="20">
        <v>1.7747367810030401</v>
      </c>
      <c r="I36" s="20">
        <v>15.879423566607599</v>
      </c>
      <c r="J36" s="20">
        <v>18.5436456423379</v>
      </c>
      <c r="K36" s="20">
        <v>10.576058970770699</v>
      </c>
      <c r="L36" s="20">
        <v>9.9160683410998107</v>
      </c>
      <c r="M36" s="20">
        <v>9.4270048730820193</v>
      </c>
      <c r="N36" s="20">
        <v>0</v>
      </c>
      <c r="O36" s="20">
        <f>(C36*31+D36*28+E36*31+F36*30+G36*31+H36*30+I36*31+J36*31+K36*30+L36*31+M36*30+N36*31)/365</f>
        <v>5.6458605023379604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2.14525110324142E-2</v>
      </c>
      <c r="V36" s="20">
        <v>0.19119614481909</v>
      </c>
      <c r="W36" s="20">
        <v>0.22127437900956101</v>
      </c>
      <c r="X36" s="20">
        <v>0.122850332822885</v>
      </c>
      <c r="Y36" s="20">
        <v>0</v>
      </c>
      <c r="Z36" s="20">
        <v>0</v>
      </c>
      <c r="AA36" s="20">
        <v>0</v>
      </c>
      <c r="AB36" s="3">
        <f>(P36*31+Q36*28+R36*31+S36*30+T36*31+U36*30+V36*31+W36*31+X36*30+Y36*31+Z36*30+AA36*31)/365</f>
        <v>4.6892250833827837E-2</v>
      </c>
    </row>
    <row r="37" spans="1:28" x14ac:dyDescent="0.3">
      <c r="A37" s="3" t="str">
        <f>VLOOKUP(B37,[1]Version_1.1_2015_TE_input_data!$A$2:$F$1272,6,FALSE)</f>
        <v>COMPLEX</v>
      </c>
      <c r="B37" s="3">
        <v>869</v>
      </c>
      <c r="C37" s="20">
        <v>1403.3812581460299</v>
      </c>
      <c r="D37" s="20">
        <v>1314.0823258266601</v>
      </c>
      <c r="E37" s="20">
        <v>1517.5273979952899</v>
      </c>
      <c r="F37" s="20">
        <v>1553.2407179766201</v>
      </c>
      <c r="G37" s="20">
        <v>1582.2110904106801</v>
      </c>
      <c r="H37" s="20">
        <v>1600.2780589620399</v>
      </c>
      <c r="I37" s="20">
        <v>1644.61278130202</v>
      </c>
      <c r="J37" s="20">
        <v>1645.9666582326099</v>
      </c>
      <c r="K37" s="20">
        <v>1624.82605286544</v>
      </c>
      <c r="L37" s="20">
        <v>1529.80735502323</v>
      </c>
      <c r="M37" s="20">
        <v>1012.60559212026</v>
      </c>
      <c r="N37" s="20">
        <v>1358.42994350809</v>
      </c>
      <c r="O37" s="20"/>
      <c r="P37" s="20">
        <v>18.036621592485599</v>
      </c>
      <c r="Q37" s="20">
        <v>16.582691687150799</v>
      </c>
      <c r="R37" s="20">
        <v>20.239150108286601</v>
      </c>
      <c r="S37" s="20">
        <v>21.079601098122499</v>
      </c>
      <c r="T37" s="20">
        <v>21.937649345520601</v>
      </c>
      <c r="U37" s="20">
        <v>22.172591756420299</v>
      </c>
      <c r="V37" s="20">
        <v>22.8502666929494</v>
      </c>
      <c r="W37" s="20">
        <v>22.892242629001</v>
      </c>
      <c r="X37" s="20">
        <v>22.5525410562445</v>
      </c>
      <c r="Y37" s="20">
        <v>20.8992132948839</v>
      </c>
      <c r="Z37" s="20">
        <v>12.6225443682518</v>
      </c>
      <c r="AA37" s="20">
        <v>17.587646311411699</v>
      </c>
      <c r="AB37" s="3"/>
    </row>
    <row r="38" spans="1:28" x14ac:dyDescent="0.3">
      <c r="A38" s="3" t="str">
        <f>VLOOKUP(B38,[1]Version_1.1_2015_TE_input_data!$A$2:$F$1272,6,FALSE)</f>
        <v>COMPLEX</v>
      </c>
      <c r="B38" s="3">
        <v>869</v>
      </c>
      <c r="C38" s="20">
        <v>1403.3812581460299</v>
      </c>
      <c r="D38" s="20">
        <v>1314.0823258266601</v>
      </c>
      <c r="E38" s="20">
        <v>1517.5273979952899</v>
      </c>
      <c r="F38" s="20">
        <v>1553.2407179766201</v>
      </c>
      <c r="G38" s="20">
        <v>1582.2110904106801</v>
      </c>
      <c r="H38" s="20">
        <v>1600.2780589620399</v>
      </c>
      <c r="I38" s="20">
        <v>1644.61278130202</v>
      </c>
      <c r="J38" s="20">
        <v>1645.9666582326099</v>
      </c>
      <c r="K38" s="20">
        <v>1624.82605286544</v>
      </c>
      <c r="L38" s="20">
        <v>1529.80735502323</v>
      </c>
      <c r="M38" s="20">
        <v>1012.60559212026</v>
      </c>
      <c r="N38" s="20">
        <v>1358.42994350809</v>
      </c>
      <c r="O38" s="20"/>
      <c r="P38" s="20">
        <v>18.036621592485599</v>
      </c>
      <c r="Q38" s="20">
        <v>16.582691687150799</v>
      </c>
      <c r="R38" s="20">
        <v>20.239150108286601</v>
      </c>
      <c r="S38" s="20">
        <v>21.079601098122499</v>
      </c>
      <c r="T38" s="20">
        <v>21.937649345520601</v>
      </c>
      <c r="U38" s="20">
        <v>22.172591756420299</v>
      </c>
      <c r="V38" s="20">
        <v>22.8502666929494</v>
      </c>
      <c r="W38" s="20">
        <v>22.892242629001</v>
      </c>
      <c r="X38" s="20">
        <v>22.5525410562445</v>
      </c>
      <c r="Y38" s="20">
        <v>20.8992132948839</v>
      </c>
      <c r="Z38" s="20">
        <v>12.6225443682518</v>
      </c>
      <c r="AA38" s="20">
        <v>17.587646311411699</v>
      </c>
      <c r="AB38" s="3"/>
    </row>
    <row r="39" spans="1:28" x14ac:dyDescent="0.3">
      <c r="A39" s="3" t="str">
        <f>VLOOKUP(B39,[1]Version_1.1_2015_TE_input_data!$A$2:$F$1272,6,FALSE)</f>
        <v>ONCE-THROUGH FRESH</v>
      </c>
      <c r="B39" s="3">
        <v>874</v>
      </c>
      <c r="C39" s="20">
        <v>166.11711322721499</v>
      </c>
      <c r="D39" s="20">
        <v>183.14078139131499</v>
      </c>
      <c r="E39" s="20">
        <v>108.157418591574</v>
      </c>
      <c r="F39" s="20">
        <v>181.234903596343</v>
      </c>
      <c r="G39" s="20">
        <v>67.774169384498094</v>
      </c>
      <c r="H39" s="20">
        <v>172.59705478901799</v>
      </c>
      <c r="I39" s="20">
        <v>213.674442982356</v>
      </c>
      <c r="J39" s="20">
        <v>191.94806216307899</v>
      </c>
      <c r="K39" s="20">
        <v>81.366356288606696</v>
      </c>
      <c r="L39" s="20">
        <v>111.707828912229</v>
      </c>
      <c r="M39" s="20">
        <v>41.706127427092497</v>
      </c>
      <c r="N39" s="20">
        <v>0</v>
      </c>
      <c r="O39" s="20">
        <f>(C39*31+D39*28+E39*31+F39*30+G39*31+H39*30+I39*31+J39*31+K39*30+L39*31+M39*30+N39*31)/365</f>
        <v>126.23513763035098</v>
      </c>
      <c r="P39" s="20">
        <v>1.3203865009556699</v>
      </c>
      <c r="Q39" s="20">
        <v>1.3998217137836</v>
      </c>
      <c r="R39" s="20">
        <v>0.92474818033820205</v>
      </c>
      <c r="S39" s="20">
        <v>1.8346150240463599</v>
      </c>
      <c r="T39" s="20">
        <v>0.75026674296409301</v>
      </c>
      <c r="U39" s="20">
        <v>1.9727559205458001</v>
      </c>
      <c r="V39" s="20">
        <v>2.5276756998236198</v>
      </c>
      <c r="W39" s="20">
        <v>2.2868804985821001</v>
      </c>
      <c r="X39" s="20">
        <v>0.94481556952005996</v>
      </c>
      <c r="Y39" s="20">
        <v>1.2381733571020901</v>
      </c>
      <c r="Z39" s="20">
        <v>0.41610484661413999</v>
      </c>
      <c r="AA39" s="20">
        <v>0</v>
      </c>
      <c r="AB39" s="3">
        <f>(P39*31+Q39*28+R39*31+S39*30+T39*31+U39*30+V39*31+W39*31+X39*30+Y39*31+Z39*30+AA39*31)/365</f>
        <v>1.3006460525492345</v>
      </c>
    </row>
    <row r="40" spans="1:28" x14ac:dyDescent="0.3">
      <c r="A40" s="3" t="str">
        <f>VLOOKUP(B40,[1]Version_1.1_2015_TE_input_data!$A$2:$F$1272,6,FALSE)</f>
        <v>ONCE-THROUGH FRESH</v>
      </c>
      <c r="B40" s="3">
        <v>876</v>
      </c>
      <c r="C40" s="20">
        <v>445.82812606289099</v>
      </c>
      <c r="D40" s="20">
        <v>565.77086517909004</v>
      </c>
      <c r="E40" s="20">
        <v>349.68629718635998</v>
      </c>
      <c r="F40" s="20">
        <v>384.70334060284898</v>
      </c>
      <c r="G40" s="20">
        <v>344.13845890394202</v>
      </c>
      <c r="H40" s="20">
        <v>463.28826615804297</v>
      </c>
      <c r="I40" s="20">
        <v>529.061709373844</v>
      </c>
      <c r="J40" s="20">
        <v>535.50021006845702</v>
      </c>
      <c r="K40" s="20">
        <v>528.50627704359795</v>
      </c>
      <c r="L40" s="20">
        <v>563.83241604681098</v>
      </c>
      <c r="M40" s="20">
        <v>566.39820604947204</v>
      </c>
      <c r="N40" s="20">
        <v>276.43234170691301</v>
      </c>
      <c r="O40" s="20">
        <f>(C40*31+D40*28+E40*31+F40*30+G40*31+H40*30+I40*31+J40*31+K40*30+L40*31+M40*30+N40*31)/365</f>
        <v>461.66392674098392</v>
      </c>
      <c r="P40" s="20">
        <v>3.78501382701188</v>
      </c>
      <c r="Q40" s="20">
        <v>4.8033152202739497</v>
      </c>
      <c r="R40" s="20">
        <v>3.2598173876379</v>
      </c>
      <c r="S40" s="20">
        <v>4.1723708989337602</v>
      </c>
      <c r="T40" s="20">
        <v>4.0382159037623699</v>
      </c>
      <c r="U40" s="20">
        <v>5.6192920287039101</v>
      </c>
      <c r="V40" s="20">
        <v>6.3865095826111897</v>
      </c>
      <c r="W40" s="20">
        <v>6.5057952766994704</v>
      </c>
      <c r="X40" s="20">
        <v>6.3279473291722601</v>
      </c>
      <c r="Y40" s="20">
        <v>6.3116390731626204</v>
      </c>
      <c r="Z40" s="20">
        <v>6.2286196336300099</v>
      </c>
      <c r="AA40" s="20">
        <v>2.72076871777822</v>
      </c>
      <c r="AB40" s="3">
        <f>(P40*31+Q40*28+R40*31+S40*30+T40*31+U40*30+V40*31+W40*31+X40*30+Y40*31+Z40*30+AA40*31)/365</f>
        <v>5.008713084135457</v>
      </c>
    </row>
    <row r="41" spans="1:28" s="2" customFormat="1" x14ac:dyDescent="0.3">
      <c r="A41" s="3" t="str">
        <f>VLOOKUP(B41,[1]Version_1.1_2015_TE_input_data!$A$2:$F$1272,6,FALSE)</f>
        <v>RECIRCULATING POND</v>
      </c>
      <c r="B41" s="3">
        <v>879</v>
      </c>
      <c r="C41" s="20">
        <v>783.78421083335502</v>
      </c>
      <c r="D41" s="20">
        <v>953.79315298537404</v>
      </c>
      <c r="E41" s="20">
        <v>650.01461999701496</v>
      </c>
      <c r="F41" s="20">
        <v>370.76697093219798</v>
      </c>
      <c r="G41" s="20">
        <v>510.17947236571598</v>
      </c>
      <c r="H41" s="20">
        <v>633.82904437285401</v>
      </c>
      <c r="I41" s="20">
        <v>781.24537083706605</v>
      </c>
      <c r="J41" s="20">
        <v>813.59285481799895</v>
      </c>
      <c r="K41" s="20">
        <v>639.79525049127597</v>
      </c>
      <c r="L41" s="20">
        <v>396.316097922876</v>
      </c>
      <c r="M41" s="20">
        <v>147.971179543321</v>
      </c>
      <c r="N41" s="20">
        <v>0</v>
      </c>
      <c r="O41" s="20">
        <f>(C41*31+D41*28+E41*31+F41*30+G41*31+H41*30+I41*31+J41*31+K41*30+L41*31+M41*30+N41*31)/365</f>
        <v>554.70189883225964</v>
      </c>
      <c r="P41" s="20">
        <v>6.9048401103913104</v>
      </c>
      <c r="Q41" s="20">
        <v>8.74159819748178</v>
      </c>
      <c r="R41" s="20">
        <v>6.0194926826063799</v>
      </c>
      <c r="S41" s="20">
        <v>3.8310968446640099</v>
      </c>
      <c r="T41" s="20">
        <v>5.77019299649342</v>
      </c>
      <c r="U41" s="20">
        <v>7.4504744191335002</v>
      </c>
      <c r="V41" s="20">
        <v>9.2624196221287498</v>
      </c>
      <c r="W41" s="20">
        <v>9.7781729821223706</v>
      </c>
      <c r="X41" s="20">
        <v>7.4982011757431</v>
      </c>
      <c r="Y41" s="20">
        <v>4.2261305419038901</v>
      </c>
      <c r="Z41" s="20">
        <v>1.3877857819963</v>
      </c>
      <c r="AA41" s="20">
        <v>0</v>
      </c>
      <c r="AB41" s="3">
        <f>(P41*31+Q41*28+R41*31+S41*30+T41*31+U41*30+V41*31+W41*31+X41*30+Y41*31+Z41*30+AA41*31)/365</f>
        <v>5.8920279813167848</v>
      </c>
    </row>
    <row r="42" spans="1:28" x14ac:dyDescent="0.3">
      <c r="A42" s="3" t="str">
        <f>VLOOKUP(B42,[1]Version_1.1_2015_TE_input_data!$A$2:$F$1272,6,FALSE)</f>
        <v>ONCE-THROUGH FRESH</v>
      </c>
      <c r="B42" s="3">
        <v>880</v>
      </c>
      <c r="C42" s="20">
        <v>1712.30326267379</v>
      </c>
      <c r="D42" s="20">
        <v>1731.8610974652699</v>
      </c>
      <c r="E42" s="20">
        <v>1116.10757208051</v>
      </c>
      <c r="F42" s="20">
        <v>1711.2916074545799</v>
      </c>
      <c r="G42" s="20">
        <v>1859.92837977471</v>
      </c>
      <c r="H42" s="20">
        <v>1891.7964233554901</v>
      </c>
      <c r="I42" s="20">
        <v>1906.1997783393999</v>
      </c>
      <c r="J42" s="20">
        <v>1904.2382038962301</v>
      </c>
      <c r="K42" s="20">
        <v>1807.0097510718999</v>
      </c>
      <c r="L42" s="20">
        <v>1834.7319110179601</v>
      </c>
      <c r="M42" s="20">
        <v>1785.98102855462</v>
      </c>
      <c r="N42" s="20">
        <v>1757.0547071001599</v>
      </c>
      <c r="O42" s="20">
        <f>(C42*31+D42*28+E42*31+F42*30+G42*31+H42*30+I42*31+J42*31+K42*30+L42*31+M42*30+N42*31)/365</f>
        <v>1751.1834337081939</v>
      </c>
      <c r="P42" s="20">
        <v>0</v>
      </c>
      <c r="Q42" s="20">
        <v>0</v>
      </c>
      <c r="R42" s="20">
        <v>0</v>
      </c>
      <c r="S42" s="20">
        <v>17.334319638616801</v>
      </c>
      <c r="T42" s="20">
        <v>0</v>
      </c>
      <c r="U42" s="20">
        <v>22.133734538890501</v>
      </c>
      <c r="V42" s="20">
        <v>22.757524481282701</v>
      </c>
      <c r="W42" s="20">
        <v>22.7484732659359</v>
      </c>
      <c r="X42" s="20">
        <v>21.119886819688201</v>
      </c>
      <c r="Y42" s="20">
        <v>19.297464909829198</v>
      </c>
      <c r="Z42" s="20">
        <v>16.725273056610799</v>
      </c>
      <c r="AA42" s="20">
        <v>0</v>
      </c>
      <c r="AB42" s="3">
        <f>(P42*31+Q42*28+R42*31+S42*30+T42*31+U42*30+V42*31+W42*31+X42*30+Y42*31+Z42*30+AA42*31)/365</f>
        <v>11.858366476664852</v>
      </c>
    </row>
    <row r="43" spans="1:28" x14ac:dyDescent="0.3">
      <c r="A43" s="3" t="str">
        <f>VLOOKUP(B43,[1]Version_1.1_2015_TE_input_data!$A$2:$F$1272,6,FALSE)</f>
        <v>ONCE-THROUGH FRESH</v>
      </c>
      <c r="B43" s="3">
        <v>883</v>
      </c>
      <c r="C43" s="20">
        <v>176.974503596814</v>
      </c>
      <c r="D43" s="20">
        <v>195.74644981773301</v>
      </c>
      <c r="E43" s="20">
        <v>166.49226808937399</v>
      </c>
      <c r="F43" s="20">
        <v>146.69601675957099</v>
      </c>
      <c r="G43" s="20">
        <v>120.585062157339</v>
      </c>
      <c r="H43" s="20">
        <v>277.90840361822399</v>
      </c>
      <c r="I43" s="20">
        <v>366.08618756138202</v>
      </c>
      <c r="J43" s="20">
        <v>297.74073641134999</v>
      </c>
      <c r="K43" s="20">
        <v>197.94216484705299</v>
      </c>
      <c r="L43" s="20">
        <v>53.903195388042803</v>
      </c>
      <c r="M43" s="20">
        <v>23.088049594528702</v>
      </c>
      <c r="N43" s="20">
        <v>0</v>
      </c>
      <c r="O43" s="20">
        <f>(C43*31+D43*28+E43*31+F43*30+G43*31+H43*30+I43*31+J43*31+K43*30+L43*31+M43*30+N43*31)/365</f>
        <v>168.4525484624964</v>
      </c>
      <c r="P43" s="20">
        <v>1.37739810285777</v>
      </c>
      <c r="Q43" s="20">
        <v>1.4197926905418199</v>
      </c>
      <c r="R43" s="20">
        <v>1.3193408527970101</v>
      </c>
      <c r="S43" s="20">
        <v>1.3434761910020701</v>
      </c>
      <c r="T43" s="20">
        <v>1.1618333749062699</v>
      </c>
      <c r="U43" s="20">
        <v>2.7737145203514899</v>
      </c>
      <c r="V43" s="20">
        <v>3.8870676037447298</v>
      </c>
      <c r="W43" s="20">
        <v>3.0432142302489602</v>
      </c>
      <c r="X43" s="20">
        <v>2.0067190925055298</v>
      </c>
      <c r="Y43" s="20">
        <v>0.55193560859119195</v>
      </c>
      <c r="Z43" s="20">
        <v>0.209256745306798</v>
      </c>
      <c r="AA43" s="20">
        <v>0</v>
      </c>
      <c r="AB43" s="3">
        <f>(P43*31+Q43*28+R43*31+S43*30+T43*31+U43*30+V43*31+W43*31+X43*30+Y43*31+Z43*30+AA43*31)/365</f>
        <v>1.5926402048703325</v>
      </c>
    </row>
    <row r="44" spans="1:28" x14ac:dyDescent="0.3">
      <c r="A44" s="3" t="str">
        <f>VLOOKUP(B44,[1]Version_1.1_2015_TE_input_data!$A$2:$F$1272,6,FALSE)</f>
        <v>ONCE-THROUGH FRESH</v>
      </c>
      <c r="B44" s="3">
        <v>884</v>
      </c>
      <c r="C44" s="20">
        <v>414.74924063219203</v>
      </c>
      <c r="D44" s="20">
        <v>467.23899589497501</v>
      </c>
      <c r="E44" s="20">
        <v>303.99531473492499</v>
      </c>
      <c r="F44" s="20">
        <v>227.66686217850099</v>
      </c>
      <c r="G44" s="20">
        <v>5.0793534036971097</v>
      </c>
      <c r="H44" s="20">
        <v>159.250974497231</v>
      </c>
      <c r="I44" s="20">
        <v>191.88324426125499</v>
      </c>
      <c r="J44" s="20">
        <v>125.439374426112</v>
      </c>
      <c r="K44" s="20">
        <v>145.49983343452899</v>
      </c>
      <c r="L44" s="20">
        <v>258.11008459401302</v>
      </c>
      <c r="M44" s="20">
        <v>269.69447085379198</v>
      </c>
      <c r="N44" s="20">
        <v>98.586643477905398</v>
      </c>
      <c r="O44" s="20">
        <f>(C44*31+D44*28+E44*31+F44*30+G44*31+H44*30+I44*31+J44*31+K44*30+L44*31+M44*30+N44*31)/365</f>
        <v>220.49095078195612</v>
      </c>
      <c r="P44" s="20">
        <v>3.3190065701337499</v>
      </c>
      <c r="Q44" s="20">
        <v>3.5855235627268098</v>
      </c>
      <c r="R44" s="20">
        <v>2.5799728037532899</v>
      </c>
      <c r="S44" s="20">
        <v>2.3745398635543999</v>
      </c>
      <c r="T44" s="20">
        <v>5.5810609926266901E-2</v>
      </c>
      <c r="U44" s="20">
        <v>1.8085149036430199</v>
      </c>
      <c r="V44" s="20">
        <v>2.2567785636528401</v>
      </c>
      <c r="W44" s="20">
        <v>1.4878304023086399</v>
      </c>
      <c r="X44" s="20">
        <v>1.6816784926639201</v>
      </c>
      <c r="Y44" s="20">
        <v>2.8442278239183598</v>
      </c>
      <c r="Z44" s="20">
        <v>2.71660138127874</v>
      </c>
      <c r="AA44" s="20">
        <v>0</v>
      </c>
      <c r="AB44" s="3">
        <f>(P44*31+Q44*28+R44*31+S44*30+T44*31+U44*30+V44*31+W44*31+X44*30+Y44*31+Z44*30+AA44*31)/365</f>
        <v>2.0457181615754534</v>
      </c>
    </row>
    <row r="45" spans="1:28" x14ac:dyDescent="0.3">
      <c r="A45" s="3" t="str">
        <f>VLOOKUP(B45,[1]Version_1.1_2015_TE_input_data!$A$2:$F$1272,6,FALSE)</f>
        <v>ONCE-THROUGH FRESH</v>
      </c>
      <c r="B45" s="3">
        <v>887</v>
      </c>
      <c r="C45" s="20">
        <v>530.59291391804595</v>
      </c>
      <c r="D45" s="20">
        <v>558.04372092163396</v>
      </c>
      <c r="E45" s="20">
        <v>529.10025179677905</v>
      </c>
      <c r="F45" s="20">
        <v>413.57672615310702</v>
      </c>
      <c r="G45" s="20">
        <v>465.64420024340001</v>
      </c>
      <c r="H45" s="20">
        <v>510.13084222356099</v>
      </c>
      <c r="I45" s="20">
        <v>518.58446221388397</v>
      </c>
      <c r="J45" s="20">
        <v>501.33119357441097</v>
      </c>
      <c r="K45" s="20">
        <v>524.300078728936</v>
      </c>
      <c r="L45" s="20">
        <v>443.726535709502</v>
      </c>
      <c r="M45" s="20">
        <v>357.68337528566002</v>
      </c>
      <c r="N45" s="20">
        <v>279.86659490301599</v>
      </c>
      <c r="O45" s="20">
        <f>(C45*31+D45*28+E45*31+F45*30+G45*31+H45*30+I45*31+J45*31+K45*30+L45*31+M45*30+N45*31)/365</f>
        <v>468.84982350869541</v>
      </c>
      <c r="P45" s="20">
        <v>0</v>
      </c>
      <c r="Q45" s="20">
        <v>0</v>
      </c>
      <c r="R45" s="20">
        <v>0</v>
      </c>
      <c r="S45" s="20">
        <v>4.2439234683230698</v>
      </c>
      <c r="T45" s="20">
        <v>0</v>
      </c>
      <c r="U45" s="20">
        <v>6.0638689630513296</v>
      </c>
      <c r="V45" s="20">
        <v>6.1620671385713797</v>
      </c>
      <c r="W45" s="20">
        <v>5.9697344811108302</v>
      </c>
      <c r="X45" s="20">
        <v>6.1318428330960799</v>
      </c>
      <c r="Y45" s="20">
        <v>4.9518947452673601</v>
      </c>
      <c r="Z45" s="20">
        <v>3.6556334390242999</v>
      </c>
      <c r="AA45" s="20">
        <v>0</v>
      </c>
      <c r="AB45" s="3">
        <f>(P45*31+Q45*28+R45*31+S45*30+T45*31+U45*30+V45*31+W45*31+X45*30+Y45*31+Z45*30+AA45*31)/365</f>
        <v>3.1026099956665205</v>
      </c>
    </row>
    <row r="46" spans="1:28" s="2" customFormat="1" x14ac:dyDescent="0.3">
      <c r="A46" s="3" t="str">
        <f>VLOOKUP(B46,[1]Version_1.1_2015_TE_input_data!$A$2:$F$1272,6,FALSE)</f>
        <v>RECIRCULATING POND</v>
      </c>
      <c r="B46" s="3">
        <v>889</v>
      </c>
      <c r="C46" s="20">
        <v>902.84185539967598</v>
      </c>
      <c r="D46" s="20">
        <v>993.38003748112499</v>
      </c>
      <c r="E46" s="20">
        <v>1053.50334350156</v>
      </c>
      <c r="F46" s="20">
        <v>787.22924168617396</v>
      </c>
      <c r="G46" s="20">
        <v>694.38911987088898</v>
      </c>
      <c r="H46" s="20">
        <v>1091.02577144572</v>
      </c>
      <c r="I46" s="20">
        <v>1185.46276302608</v>
      </c>
      <c r="J46" s="20">
        <v>1192.81407093038</v>
      </c>
      <c r="K46" s="20">
        <v>899.08217301686705</v>
      </c>
      <c r="L46" s="20">
        <v>591.13659889013604</v>
      </c>
      <c r="M46" s="20">
        <v>659.742724389925</v>
      </c>
      <c r="N46" s="20">
        <v>763.48173037485299</v>
      </c>
      <c r="O46" s="20">
        <f>(C46*31+D46*28+E46*31+F46*30+G46*31+H46*30+I46*31+J46*31+K46*30+L46*31+M46*30+N46*31)/365</f>
        <v>900.87548577378868</v>
      </c>
      <c r="P46" s="20">
        <v>7.9059105620091001</v>
      </c>
      <c r="Q46" s="20">
        <v>8.9395827133765309</v>
      </c>
      <c r="R46" s="20">
        <v>10.160637377168699</v>
      </c>
      <c r="S46" s="20">
        <v>8.4218281976537099</v>
      </c>
      <c r="T46" s="20">
        <v>7.8168772775687696</v>
      </c>
      <c r="U46" s="20">
        <v>12.8890340865019</v>
      </c>
      <c r="V46" s="20">
        <v>14.1862662954067</v>
      </c>
      <c r="W46" s="20">
        <v>14.301151929758699</v>
      </c>
      <c r="X46" s="20">
        <v>10.404701886923799</v>
      </c>
      <c r="Y46" s="20">
        <v>6.3576942398466896</v>
      </c>
      <c r="Z46" s="20">
        <v>6.5291410152604401</v>
      </c>
      <c r="AA46" s="20">
        <v>7.2607548984167796</v>
      </c>
      <c r="AB46" s="3">
        <f>(P46*31+Q46*28+R46*31+S46*30+T46*31+U46*30+V46*31+W46*31+X46*30+Y46*31+Z46*30+AA46*31)/365</f>
        <v>9.6036097028771952</v>
      </c>
    </row>
    <row r="47" spans="1:28" x14ac:dyDescent="0.3">
      <c r="A47" s="3" t="str">
        <f>VLOOKUP(B47,[1]Version_1.1_2015_TE_input_data!$A$2:$F$1272,6,FALSE)</f>
        <v>ONCE-THROUGH FRESH</v>
      </c>
      <c r="B47" s="3">
        <v>892</v>
      </c>
      <c r="C47" s="20">
        <v>157.79836150300801</v>
      </c>
      <c r="D47" s="20">
        <v>172.777148881599</v>
      </c>
      <c r="E47" s="20">
        <v>148.700755129096</v>
      </c>
      <c r="F47" s="20">
        <v>143.34937320019301</v>
      </c>
      <c r="G47" s="20">
        <v>125.972348040932</v>
      </c>
      <c r="H47" s="20">
        <v>112.308198575482</v>
      </c>
      <c r="I47" s="20">
        <v>135.39092110085599</v>
      </c>
      <c r="J47" s="20">
        <v>180.59745953704601</v>
      </c>
      <c r="K47" s="20">
        <v>174.86733250141</v>
      </c>
      <c r="L47" s="20">
        <v>158.47254766517699</v>
      </c>
      <c r="M47" s="20">
        <v>123.58513931350301</v>
      </c>
      <c r="N47" s="20">
        <v>89.319531201358501</v>
      </c>
      <c r="O47" s="20">
        <f>(C47*31+D47*28+E47*31+F47*30+G47*31+H47*30+I47*31+J47*31+K47*30+L47*31+M47*30+N47*31)/365</f>
        <v>143.41060582439476</v>
      </c>
      <c r="P47" s="20">
        <v>1.1582524843706601</v>
      </c>
      <c r="Q47" s="20">
        <v>1.2745224537153701</v>
      </c>
      <c r="R47" s="20">
        <v>1.2572526018631001</v>
      </c>
      <c r="S47" s="20">
        <v>1.4546925119535601</v>
      </c>
      <c r="T47" s="20">
        <v>1.4057246630067799</v>
      </c>
      <c r="U47" s="20">
        <v>1.2950105435574399</v>
      </c>
      <c r="V47" s="20">
        <v>1.5847210577825801</v>
      </c>
      <c r="W47" s="20">
        <v>2.1685139074472901</v>
      </c>
      <c r="X47" s="20">
        <v>2.0536670269494199</v>
      </c>
      <c r="Y47" s="20">
        <v>1.6811199667902299</v>
      </c>
      <c r="Z47" s="20">
        <v>1.1680935884425701</v>
      </c>
      <c r="AA47" s="20">
        <v>0</v>
      </c>
      <c r="AB47" s="3">
        <f>(P47*31+Q47*28+R47*31+S47*30+T47*31+U47*30+V47*31+W47*31+X47*30+Y47*31+Z47*30+AA47*31)/365</f>
        <v>1.3746675724663013</v>
      </c>
    </row>
    <row r="48" spans="1:28" x14ac:dyDescent="0.3">
      <c r="A48" s="3" t="str">
        <f>VLOOKUP(B48,[1]Version_1.1_2015_TE_input_data!$A$2:$F$1272,6,FALSE)</f>
        <v>ONCE-THROUGH FRESH</v>
      </c>
      <c r="B48" s="3">
        <v>898</v>
      </c>
      <c r="C48" s="20">
        <v>250.53944782851099</v>
      </c>
      <c r="D48" s="20">
        <v>275.78703537454101</v>
      </c>
      <c r="E48" s="20">
        <v>220.33775293195899</v>
      </c>
      <c r="F48" s="20">
        <v>166.52372363640299</v>
      </c>
      <c r="G48" s="20">
        <v>132.78817633548499</v>
      </c>
      <c r="H48" s="20">
        <v>223.078473898325</v>
      </c>
      <c r="I48" s="20">
        <v>245.241301858696</v>
      </c>
      <c r="J48" s="20">
        <v>232.89113461423301</v>
      </c>
      <c r="K48" s="20">
        <v>245.959886682595</v>
      </c>
      <c r="L48" s="20">
        <v>195.951505394561</v>
      </c>
      <c r="M48" s="20">
        <v>169.942112174908</v>
      </c>
      <c r="N48" s="20">
        <v>159.637750840292</v>
      </c>
      <c r="O48" s="20">
        <f>(C48*31+D48*28+E48*31+F48*30+G48*31+H48*30+I48*31+J48*31+K48*30+L48*31+M48*30+N48*31)/365</f>
        <v>209.44153985252038</v>
      </c>
      <c r="P48" s="20">
        <v>1.91380446687984</v>
      </c>
      <c r="Q48" s="20">
        <v>2.1309364495410499</v>
      </c>
      <c r="R48" s="20">
        <v>1.9385979459798299</v>
      </c>
      <c r="S48" s="20">
        <v>1.73639761403106</v>
      </c>
      <c r="T48" s="20">
        <v>1.5029045420406599</v>
      </c>
      <c r="U48" s="20">
        <v>2.61862713874826</v>
      </c>
      <c r="V48" s="20">
        <v>2.9164030401286798</v>
      </c>
      <c r="W48" s="20">
        <v>2.81080986043581</v>
      </c>
      <c r="X48" s="20">
        <v>2.8901084540978199</v>
      </c>
      <c r="Y48" s="20">
        <v>2.11489157408255</v>
      </c>
      <c r="Z48" s="20">
        <v>1.6117917131700801</v>
      </c>
      <c r="AA48" s="20">
        <v>1.38771639997271</v>
      </c>
      <c r="AB48" s="3">
        <f>(P48*31+Q48*28+R48*31+S48*30+T48*31+U48*30+V48*31+W48*31+X48*30+Y48*31+Z48*30+AA48*31)/365</f>
        <v>2.1301724134347628</v>
      </c>
    </row>
    <row r="49" spans="1:28" x14ac:dyDescent="0.3">
      <c r="A49" s="3" t="str">
        <f>VLOOKUP(B49,[1]Version_1.1_2015_TE_input_data!$A$2:$F$1272,6,FALSE)</f>
        <v>COMPLEX</v>
      </c>
      <c r="B49" s="3">
        <v>963</v>
      </c>
      <c r="C49" s="20">
        <v>151.97964392771701</v>
      </c>
      <c r="D49" s="20">
        <v>104.664506668096</v>
      </c>
      <c r="E49" s="20">
        <v>138.34498491008401</v>
      </c>
      <c r="F49" s="20">
        <v>31.030539904258401</v>
      </c>
      <c r="G49" s="20">
        <v>192.188574840738</v>
      </c>
      <c r="H49" s="20">
        <v>167.722328908197</v>
      </c>
      <c r="I49" s="20">
        <v>137.37161610794101</v>
      </c>
      <c r="J49" s="20">
        <v>161.13946667326201</v>
      </c>
      <c r="K49" s="20">
        <v>93.544639816234593</v>
      </c>
      <c r="L49" s="20">
        <v>100.760787662704</v>
      </c>
      <c r="M49" s="20">
        <v>48.339366416552103</v>
      </c>
      <c r="N49" s="20">
        <v>43.325324369410097</v>
      </c>
      <c r="O49" s="20"/>
      <c r="P49" s="20">
        <v>1.18483401428247</v>
      </c>
      <c r="Q49" s="20">
        <v>0.80173787290572396</v>
      </c>
      <c r="R49" s="20">
        <v>1.2208600499763</v>
      </c>
      <c r="S49" s="20">
        <v>0.32352026209930601</v>
      </c>
      <c r="T49" s="20">
        <v>2.2039415020623201</v>
      </c>
      <c r="U49" s="20">
        <v>1.98083494902686</v>
      </c>
      <c r="V49" s="20">
        <v>1.58649893574901</v>
      </c>
      <c r="W49" s="20">
        <v>1.89366911870402</v>
      </c>
      <c r="X49" s="20">
        <v>1.0808536345134501</v>
      </c>
      <c r="Y49" s="20">
        <v>1.0749213693661399</v>
      </c>
      <c r="Z49" s="20">
        <v>0.49309461399284299</v>
      </c>
      <c r="AA49" s="20">
        <v>0.40249823940974999</v>
      </c>
      <c r="AB49" s="3"/>
    </row>
    <row r="50" spans="1:28" x14ac:dyDescent="0.3">
      <c r="A50" s="3" t="str">
        <f>VLOOKUP(B50,[1]Version_1.1_2015_TE_input_data!$A$2:$F$1272,6,FALSE)</f>
        <v>ONCE-THROUGH FRESH</v>
      </c>
      <c r="B50" s="3">
        <v>972</v>
      </c>
      <c r="C50" s="20">
        <v>0.24889013067708499</v>
      </c>
      <c r="D50" s="20">
        <v>0.35778970513151798</v>
      </c>
      <c r="E50" s="20">
        <v>0.434268712369765</v>
      </c>
      <c r="F50" s="20">
        <v>0.25148919382468898</v>
      </c>
      <c r="G50" s="20">
        <v>0.31498406055568401</v>
      </c>
      <c r="H50" s="20">
        <v>0.319677495376058</v>
      </c>
      <c r="I50" s="20">
        <v>0.75001365649866203</v>
      </c>
      <c r="J50" s="20">
        <v>0</v>
      </c>
      <c r="K50" s="20">
        <v>0.341095858083723</v>
      </c>
      <c r="L50" s="20">
        <v>0.53924357647184495</v>
      </c>
      <c r="M50" s="20">
        <v>0.20486803216564201</v>
      </c>
      <c r="N50" s="20">
        <v>0.29911878956326499</v>
      </c>
      <c r="O50" s="20">
        <f>(C50*31+D50*28+E50*31+F50*30+G50*31+H50*30+I50*31+J50*31+K50*30+L50*31+M50*30+N50*31)/365</f>
        <v>0.33894278311619552</v>
      </c>
      <c r="P50" s="20">
        <v>1.91261848062659E-3</v>
      </c>
      <c r="Q50" s="20">
        <v>2.6385443592255799E-3</v>
      </c>
      <c r="R50" s="20">
        <v>3.46357502893217E-3</v>
      </c>
      <c r="S50" s="20">
        <v>2.3799134091407998E-3</v>
      </c>
      <c r="T50" s="20">
        <v>3.23168040363525E-3</v>
      </c>
      <c r="U50" s="20">
        <v>3.40586706524681E-3</v>
      </c>
      <c r="V50" s="20">
        <v>8.2989727147932107E-3</v>
      </c>
      <c r="W50" s="20">
        <v>0</v>
      </c>
      <c r="X50" s="20">
        <v>3.7042403372342398E-3</v>
      </c>
      <c r="Y50" s="20">
        <v>5.5468160358350697E-3</v>
      </c>
      <c r="Z50" s="20">
        <v>1.8755056520234699E-3</v>
      </c>
      <c r="AA50" s="20">
        <v>2.5378048430300701E-3</v>
      </c>
      <c r="AB50" s="3">
        <f>(P50*31+Q50*28+R50*31+S50*30+T50*31+U50*30+V50*31+W50*31+X50*30+Y50*31+Z50*30+AA50*31)/365</f>
        <v>3.2591247361098601E-3</v>
      </c>
    </row>
    <row r="51" spans="1:28" x14ac:dyDescent="0.3">
      <c r="A51" s="3" t="str">
        <f>VLOOKUP(B51,[1]Version_1.1_2015_TE_input_data!$A$2:$F$1272,6,FALSE)</f>
        <v>ONCE-THROUGH FRESH</v>
      </c>
      <c r="B51" s="3">
        <v>976</v>
      </c>
      <c r="C51" s="20">
        <v>196.19151411767999</v>
      </c>
      <c r="D51" s="20">
        <v>208.737062682908</v>
      </c>
      <c r="E51" s="20">
        <v>182.82577543832099</v>
      </c>
      <c r="F51" s="20">
        <v>96.162905120339602</v>
      </c>
      <c r="G51" s="20">
        <v>166.72277170810801</v>
      </c>
      <c r="H51" s="20">
        <v>210.63974809715901</v>
      </c>
      <c r="I51" s="20">
        <v>226.687776209367</v>
      </c>
      <c r="J51" s="20">
        <v>227.498215353669</v>
      </c>
      <c r="K51" s="20">
        <v>198.312784998902</v>
      </c>
      <c r="L51" s="20">
        <v>101.967526983434</v>
      </c>
      <c r="M51" s="20">
        <v>186.39587064357201</v>
      </c>
      <c r="N51" s="20">
        <v>195.67796667646701</v>
      </c>
      <c r="O51" s="20">
        <f>(C51*31+D51*28+E51*31+F51*30+G51*31+H51*30+I51*31+J51*31+K51*30+L51*31+M51*30+N51*31)/365</f>
        <v>183.05395880005213</v>
      </c>
      <c r="P51" s="20">
        <v>1.5641543619954601</v>
      </c>
      <c r="Q51" s="20">
        <v>1.6752955256650801</v>
      </c>
      <c r="R51" s="20">
        <v>1.5132409479865601</v>
      </c>
      <c r="S51" s="20">
        <v>0.95427540700508995</v>
      </c>
      <c r="T51" s="20">
        <v>1.7880018939732001</v>
      </c>
      <c r="U51" s="20">
        <v>2.324868040883</v>
      </c>
      <c r="V51" s="20">
        <v>2.5360882886540002</v>
      </c>
      <c r="W51" s="20">
        <v>2.5428579973204002</v>
      </c>
      <c r="X51" s="20">
        <v>2.1762479026141102</v>
      </c>
      <c r="Y51" s="20">
        <v>1.07942913499982</v>
      </c>
      <c r="Z51" s="20">
        <v>1.8856149859739999</v>
      </c>
      <c r="AA51" s="20">
        <v>1.8745086512256099</v>
      </c>
      <c r="AB51" s="3">
        <f>(P51*31+Q51*28+R51*31+S51*30+T51*31+U51*30+V51*31+W51*31+X51*30+Y51*31+Z51*30+AA51*31)/365</f>
        <v>1.8273566695170269</v>
      </c>
    </row>
    <row r="52" spans="1:28" x14ac:dyDescent="0.3">
      <c r="A52" s="3" t="str">
        <f>VLOOKUP(B52,[1]Version_1.1_2015_TE_input_data!$A$2:$F$1272,6,FALSE)</f>
        <v>ONCE-THROUGH FRESH</v>
      </c>
      <c r="B52" s="3">
        <v>983</v>
      </c>
      <c r="C52" s="20">
        <v>535.98936799310695</v>
      </c>
      <c r="D52" s="20">
        <v>465.444486491102</v>
      </c>
      <c r="E52" s="20">
        <v>636.77788091491595</v>
      </c>
      <c r="F52" s="20">
        <v>409.800207054628</v>
      </c>
      <c r="G52" s="20">
        <v>587.90437505410898</v>
      </c>
      <c r="H52" s="20">
        <v>596.28286550575501</v>
      </c>
      <c r="I52" s="20">
        <v>471.133508947922</v>
      </c>
      <c r="J52" s="20">
        <v>451.53440445556799</v>
      </c>
      <c r="K52" s="20">
        <v>606.63011809087902</v>
      </c>
      <c r="L52" s="20">
        <v>463.22423014973498</v>
      </c>
      <c r="M52" s="20">
        <v>359.38031328122599</v>
      </c>
      <c r="N52" s="20">
        <v>298.95511116903998</v>
      </c>
      <c r="O52" s="20">
        <f>(C52*31+D52*28+E52*31+F52*30+G52*31+H52*30+I52*31+J52*31+K52*30+L52*31+M52*30+N52*31)/365</f>
        <v>490.42831775052542</v>
      </c>
      <c r="P52" s="20">
        <v>4.1673365960744402</v>
      </c>
      <c r="Q52" s="20">
        <v>3.5804795900565898</v>
      </c>
      <c r="R52" s="20">
        <v>5.3404518057121102</v>
      </c>
      <c r="S52" s="20">
        <v>4.0860429595614001</v>
      </c>
      <c r="T52" s="20">
        <v>6.5307657711589098</v>
      </c>
      <c r="U52" s="20">
        <v>7.0791025345106497</v>
      </c>
      <c r="V52" s="20">
        <v>5.4625096631343304</v>
      </c>
      <c r="W52" s="20">
        <v>5.3950034591775804</v>
      </c>
      <c r="X52" s="20">
        <v>7.0810297708345198</v>
      </c>
      <c r="Y52" s="20">
        <v>5.1576576610533902</v>
      </c>
      <c r="Z52" s="20">
        <v>3.5936187690225401</v>
      </c>
      <c r="AA52" s="20">
        <v>2.7830588893115902</v>
      </c>
      <c r="AB52" s="3">
        <f>(P52*31+Q52*28+R52*31+S52*30+T52*31+U52*30+V52*31+W52*31+X52*30+Y52*31+Z52*30+AA52*31)/365</f>
        <v>5.0284590376815084</v>
      </c>
    </row>
    <row r="53" spans="1:28" x14ac:dyDescent="0.3">
      <c r="A53" s="3" t="str">
        <f>VLOOKUP(B53,[1]Version_1.1_2015_TE_input_data!$A$2:$F$1272,6,FALSE)</f>
        <v>ONCE-THROUGH FRESH</v>
      </c>
      <c r="B53" s="3">
        <v>988</v>
      </c>
      <c r="C53" s="20">
        <v>254.99376869919701</v>
      </c>
      <c r="D53" s="20">
        <v>316.15289199620901</v>
      </c>
      <c r="E53" s="20">
        <v>255.173773366555</v>
      </c>
      <c r="F53" s="20">
        <v>160.78610108491699</v>
      </c>
      <c r="G53" s="20">
        <v>143.005096584727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f>(C53*31+D53*28+E53*31+F53*30+G53*31+H53*30+I53*31+J53*31+K53*30+L53*31+M53*30+N53*31)/365</f>
        <v>92.943057004400572</v>
      </c>
      <c r="P53" s="20">
        <v>1.9636883613437599</v>
      </c>
      <c r="Q53" s="20">
        <v>2.4248612219851</v>
      </c>
      <c r="R53" s="20">
        <v>2.1991448124190298</v>
      </c>
      <c r="S53" s="20">
        <v>1.6507741142058401</v>
      </c>
      <c r="T53" s="20">
        <v>1.5910258675276601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">
        <f>(P53*31+Q53*28+R53*31+S53*30+T53*31+U53*30+V53*31+W53*31+X53*30+Y53*31+Z53*30+AA53*31)/365</f>
        <v>0.81038073403222455</v>
      </c>
    </row>
    <row r="54" spans="1:28" x14ac:dyDescent="0.3">
      <c r="A54" s="3" t="str">
        <f>VLOOKUP(B54,[1]Version_1.1_2015_TE_input_data!$A$2:$F$1272,6,FALSE)</f>
        <v>COMPLEX</v>
      </c>
      <c r="B54" s="3">
        <v>990</v>
      </c>
      <c r="C54" s="20">
        <v>58.648820172133803</v>
      </c>
      <c r="D54" s="20">
        <v>70.510142232663299</v>
      </c>
      <c r="E54" s="20">
        <v>69.599778442050507</v>
      </c>
      <c r="F54" s="20">
        <v>76.033802284557098</v>
      </c>
      <c r="G54" s="20">
        <v>86.121941929697002</v>
      </c>
      <c r="H54" s="20">
        <v>97.3985342841777</v>
      </c>
      <c r="I54" s="20">
        <v>56.031747814346602</v>
      </c>
      <c r="J54" s="20">
        <v>46.199138234015003</v>
      </c>
      <c r="K54" s="20">
        <v>22.4946931188916</v>
      </c>
      <c r="L54" s="20">
        <v>0</v>
      </c>
      <c r="M54" s="20">
        <v>0</v>
      </c>
      <c r="N54" s="20">
        <v>38.233103983708403</v>
      </c>
      <c r="O54" s="20"/>
      <c r="P54" s="20">
        <v>0.459497551266558</v>
      </c>
      <c r="Q54" s="20">
        <v>0.54877926095168394</v>
      </c>
      <c r="R54" s="20">
        <v>0.58978093879124704</v>
      </c>
      <c r="S54" s="20">
        <v>0.780174158909125</v>
      </c>
      <c r="T54" s="20">
        <v>0.97198090379456803</v>
      </c>
      <c r="U54" s="20">
        <v>1.12536354997373</v>
      </c>
      <c r="V54" s="20">
        <v>0.65671618107607699</v>
      </c>
      <c r="W54" s="20">
        <v>0.54460608032218105</v>
      </c>
      <c r="X54" s="20">
        <v>0.26055451635071197</v>
      </c>
      <c r="Y54" s="20">
        <v>0</v>
      </c>
      <c r="Z54" s="20">
        <v>0</v>
      </c>
      <c r="AA54" s="20">
        <v>0.35275150061925498</v>
      </c>
      <c r="AB54" s="3"/>
    </row>
    <row r="55" spans="1:28" x14ac:dyDescent="0.3">
      <c r="A55" s="3" t="str">
        <f>VLOOKUP(B55,[1]Version_1.1_2015_TE_input_data!$A$2:$F$1272,6,FALSE)</f>
        <v>COMPLEX</v>
      </c>
      <c r="B55" s="3">
        <v>990</v>
      </c>
      <c r="C55" s="20">
        <v>58.648820172133803</v>
      </c>
      <c r="D55" s="20">
        <v>70.510142232663299</v>
      </c>
      <c r="E55" s="20">
        <v>69.599778442050507</v>
      </c>
      <c r="F55" s="20">
        <v>76.033802284557098</v>
      </c>
      <c r="G55" s="20">
        <v>86.121941929697002</v>
      </c>
      <c r="H55" s="20">
        <v>97.3985342841777</v>
      </c>
      <c r="I55" s="20">
        <v>56.031747814346602</v>
      </c>
      <c r="J55" s="20">
        <v>46.199138234015003</v>
      </c>
      <c r="K55" s="20">
        <v>22.4946931188916</v>
      </c>
      <c r="L55" s="20">
        <v>0</v>
      </c>
      <c r="M55" s="20">
        <v>0</v>
      </c>
      <c r="N55" s="20">
        <v>38.233103983708403</v>
      </c>
      <c r="O55" s="20"/>
      <c r="P55" s="20">
        <v>0.459497551266558</v>
      </c>
      <c r="Q55" s="20">
        <v>0.54877926095168394</v>
      </c>
      <c r="R55" s="20">
        <v>0.58978093879124704</v>
      </c>
      <c r="S55" s="20">
        <v>0.780174158909125</v>
      </c>
      <c r="T55" s="20">
        <v>0.97198090379456803</v>
      </c>
      <c r="U55" s="20">
        <v>1.12536354997373</v>
      </c>
      <c r="V55" s="20">
        <v>0.65671618107607699</v>
      </c>
      <c r="W55" s="20">
        <v>0.54460608032218105</v>
      </c>
      <c r="X55" s="20">
        <v>0.26055451635071197</v>
      </c>
      <c r="Y55" s="20">
        <v>0</v>
      </c>
      <c r="Z55" s="20">
        <v>0</v>
      </c>
      <c r="AA55" s="20">
        <v>0.35275150061925498</v>
      </c>
      <c r="AB55" s="3"/>
    </row>
    <row r="56" spans="1:28" x14ac:dyDescent="0.3">
      <c r="A56" s="3" t="str">
        <f>VLOOKUP(B56,[1]Version_1.1_2015_TE_input_data!$A$2:$F$1272,6,FALSE)</f>
        <v>COMPLEX</v>
      </c>
      <c r="B56" s="3">
        <v>991</v>
      </c>
      <c r="C56" s="20">
        <v>29.5035105582608</v>
      </c>
      <c r="D56" s="20">
        <v>46.7114171140895</v>
      </c>
      <c r="E56" s="20">
        <v>11.015466909138301</v>
      </c>
      <c r="F56" s="20">
        <v>16.770626227258798</v>
      </c>
      <c r="G56" s="20">
        <v>12.3803086180809</v>
      </c>
      <c r="H56" s="20">
        <v>17.134858083004101</v>
      </c>
      <c r="I56" s="20">
        <v>19.013744570972499</v>
      </c>
      <c r="J56" s="20">
        <v>7.54947290431799</v>
      </c>
      <c r="K56" s="20">
        <v>18.004246594108</v>
      </c>
      <c r="L56" s="20">
        <v>10.381098365166</v>
      </c>
      <c r="M56" s="20">
        <v>6.7748167175293696</v>
      </c>
      <c r="N56" s="20">
        <v>3.0651895930999098</v>
      </c>
      <c r="O56" s="20"/>
      <c r="P56" s="20">
        <v>0.228457081096124</v>
      </c>
      <c r="Q56" s="20">
        <v>0.36309644419505399</v>
      </c>
      <c r="R56" s="20">
        <v>9.3279988006717801E-2</v>
      </c>
      <c r="S56" s="20">
        <v>0.169618754288658</v>
      </c>
      <c r="T56" s="20">
        <v>0.13935005540824</v>
      </c>
      <c r="U56" s="20">
        <v>0.198263210549049</v>
      </c>
      <c r="V56" s="20">
        <v>0.21713003379342799</v>
      </c>
      <c r="W56" s="20">
        <v>8.7112101673556999E-2</v>
      </c>
      <c r="X56" s="20">
        <v>0.20682573360265499</v>
      </c>
      <c r="Y56" s="20">
        <v>0</v>
      </c>
      <c r="Z56" s="20">
        <v>0</v>
      </c>
      <c r="AA56" s="20">
        <v>2.8032880855096101E-2</v>
      </c>
      <c r="AB56" s="3"/>
    </row>
    <row r="57" spans="1:28" x14ac:dyDescent="0.3">
      <c r="A57" s="3" t="str">
        <f>VLOOKUP(B57,[1]Version_1.1_2015_TE_input_data!$A$2:$F$1272,6,FALSE)</f>
        <v>COMPLEX</v>
      </c>
      <c r="B57" s="3">
        <v>991</v>
      </c>
      <c r="C57" s="20">
        <v>29.5035105582608</v>
      </c>
      <c r="D57" s="20">
        <v>46.7114171140895</v>
      </c>
      <c r="E57" s="20">
        <v>11.015466909138301</v>
      </c>
      <c r="F57" s="20">
        <v>16.770626227258798</v>
      </c>
      <c r="G57" s="20">
        <v>12.3803086180809</v>
      </c>
      <c r="H57" s="20">
        <v>17.134858083004101</v>
      </c>
      <c r="I57" s="20">
        <v>19.013744570972499</v>
      </c>
      <c r="J57" s="20">
        <v>7.54947290431799</v>
      </c>
      <c r="K57" s="20">
        <v>18.004246594108</v>
      </c>
      <c r="L57" s="20">
        <v>10.381098365166</v>
      </c>
      <c r="M57" s="20">
        <v>6.7748167175293696</v>
      </c>
      <c r="N57" s="20">
        <v>3.0651895930999098</v>
      </c>
      <c r="O57" s="20"/>
      <c r="P57" s="20">
        <v>0.228457081096124</v>
      </c>
      <c r="Q57" s="20">
        <v>0.36309644419505399</v>
      </c>
      <c r="R57" s="20">
        <v>9.3279988006717801E-2</v>
      </c>
      <c r="S57" s="20">
        <v>0.169618754288658</v>
      </c>
      <c r="T57" s="20">
        <v>0.13935005540824</v>
      </c>
      <c r="U57" s="20">
        <v>0.198263210549049</v>
      </c>
      <c r="V57" s="20">
        <v>0.21713003379342799</v>
      </c>
      <c r="W57" s="20">
        <v>8.7112101673556999E-2</v>
      </c>
      <c r="X57" s="20">
        <v>0.20682573360265499</v>
      </c>
      <c r="Y57" s="20">
        <v>0</v>
      </c>
      <c r="Z57" s="20">
        <v>0</v>
      </c>
      <c r="AA57" s="20">
        <v>2.8032880855096101E-2</v>
      </c>
      <c r="AB57" s="3"/>
    </row>
    <row r="58" spans="1:28" x14ac:dyDescent="0.3">
      <c r="A58" s="3" t="str">
        <f>VLOOKUP(B58,[1]Version_1.1_2015_TE_input_data!$A$2:$F$1272,6,FALSE)</f>
        <v>COMPLEX</v>
      </c>
      <c r="B58" s="3">
        <v>994</v>
      </c>
      <c r="C58" s="20">
        <v>389.21066658817301</v>
      </c>
      <c r="D58" s="20">
        <v>213.90971991642499</v>
      </c>
      <c r="E58" s="20">
        <v>350.748392270539</v>
      </c>
      <c r="F58" s="20">
        <v>400.99254405065898</v>
      </c>
      <c r="G58" s="20">
        <v>368.33826999477702</v>
      </c>
      <c r="H58" s="20">
        <v>422.05096804930201</v>
      </c>
      <c r="I58" s="20">
        <v>418.60329261030398</v>
      </c>
      <c r="J58" s="20">
        <v>426.34259942094502</v>
      </c>
      <c r="K58" s="20">
        <v>393.134632667424</v>
      </c>
      <c r="L58" s="20">
        <v>340.09783819867801</v>
      </c>
      <c r="M58" s="20">
        <v>375.55172080382403</v>
      </c>
      <c r="N58" s="20">
        <v>267.60827002828597</v>
      </c>
      <c r="O58" s="20"/>
      <c r="P58" s="20">
        <v>3.06736938616443</v>
      </c>
      <c r="Q58" s="20">
        <v>1.6579096131764901</v>
      </c>
      <c r="R58" s="20">
        <v>2.9728336729022602</v>
      </c>
      <c r="S58" s="20">
        <v>4.1532453148327404</v>
      </c>
      <c r="T58" s="20">
        <v>4.1388396970222203</v>
      </c>
      <c r="U58" s="20">
        <v>5.0098053168469301</v>
      </c>
      <c r="V58" s="20">
        <v>4.9432960553429499</v>
      </c>
      <c r="W58" s="20">
        <v>5.0259711671337701</v>
      </c>
      <c r="X58" s="20">
        <v>4.6103295507780997</v>
      </c>
      <c r="Y58" s="20">
        <v>3.6768257840550702</v>
      </c>
      <c r="Z58" s="20">
        <v>3.6477890620931701</v>
      </c>
      <c r="AA58" s="20">
        <v>2.44342683177151</v>
      </c>
      <c r="AB58" s="3"/>
    </row>
    <row r="59" spans="1:28" x14ac:dyDescent="0.3">
      <c r="A59" s="3" t="str">
        <f>VLOOKUP(B59,[1]Version_1.1_2015_TE_input_data!$A$2:$F$1272,6,FALSE)</f>
        <v>ONCE-THROUGH FRESH</v>
      </c>
      <c r="B59" s="3">
        <v>995</v>
      </c>
      <c r="C59" s="20">
        <v>227.51581674987901</v>
      </c>
      <c r="D59" s="20">
        <v>207.32740204621601</v>
      </c>
      <c r="E59" s="20">
        <v>79.841130647337295</v>
      </c>
      <c r="F59" s="20">
        <v>100.880244088601</v>
      </c>
      <c r="G59" s="20">
        <v>29.3916327693032</v>
      </c>
      <c r="H59" s="20">
        <v>209.58454234868299</v>
      </c>
      <c r="I59" s="20">
        <v>214.75654100492201</v>
      </c>
      <c r="J59" s="20">
        <v>146.27599895795899</v>
      </c>
      <c r="K59" s="20">
        <v>214.61331578858301</v>
      </c>
      <c r="L59" s="20">
        <v>171.71561510281299</v>
      </c>
      <c r="M59" s="20">
        <v>88.437722231815002</v>
      </c>
      <c r="N59" s="20">
        <v>93.056967506330196</v>
      </c>
      <c r="O59" s="20">
        <f>(C59*31+D59*28+E59*31+F59*30+G59*31+H59*30+I59*31+J59*31+K59*30+L59*31+M59*30+N59*31)/365</f>
        <v>148.08166239977908</v>
      </c>
      <c r="P59" s="20">
        <v>1.76122445216024</v>
      </c>
      <c r="Q59" s="20">
        <v>1.5521981728595899</v>
      </c>
      <c r="R59" s="20">
        <v>0.64344661525136304</v>
      </c>
      <c r="S59" s="20">
        <v>0.99486526048833901</v>
      </c>
      <c r="T59" s="20">
        <v>0.315680462253488</v>
      </c>
      <c r="U59" s="20">
        <v>2.3044472099008102</v>
      </c>
      <c r="V59" s="20">
        <v>2.4023949232789001</v>
      </c>
      <c r="W59" s="20">
        <v>1.65742209023228</v>
      </c>
      <c r="X59" s="20">
        <v>2.3677401080041198</v>
      </c>
      <c r="Y59" s="20">
        <v>1.7807278303378</v>
      </c>
      <c r="Z59" s="20">
        <v>0.82016308146257899</v>
      </c>
      <c r="AA59" s="20">
        <v>0.81489070862953195</v>
      </c>
      <c r="AB59" s="3">
        <f>(P59*31+Q59*28+R59*31+S59*30+T59*31+U59*30+V59*31+W59*31+X59*30+Y59*31+Z59*30+AA59*31)/365</f>
        <v>1.4485682689923167</v>
      </c>
    </row>
    <row r="60" spans="1:28" x14ac:dyDescent="0.3">
      <c r="A60" s="3" t="str">
        <f>VLOOKUP(B60,[1]Version_1.1_2015_TE_input_data!$A$2:$F$1272,6,FALSE)</f>
        <v>ONCE-THROUGH FRESH</v>
      </c>
      <c r="B60" s="3">
        <v>1001</v>
      </c>
      <c r="C60" s="20">
        <v>110.29819334907801</v>
      </c>
      <c r="D60" s="20">
        <v>280.509227772391</v>
      </c>
      <c r="E60" s="20">
        <v>280.69041160886701</v>
      </c>
      <c r="F60" s="20">
        <v>290.120481974217</v>
      </c>
      <c r="G60" s="20">
        <v>300.22705026454702</v>
      </c>
      <c r="H60" s="20">
        <v>483.07374004159698</v>
      </c>
      <c r="I60" s="20">
        <v>529.60856387600199</v>
      </c>
      <c r="J60" s="20">
        <v>623.98022422767099</v>
      </c>
      <c r="K60" s="20">
        <v>587.21389092278196</v>
      </c>
      <c r="L60" s="20">
        <v>613.54887810402204</v>
      </c>
      <c r="M60" s="20">
        <v>587.622924172127</v>
      </c>
      <c r="N60" s="20">
        <v>553.51961797984904</v>
      </c>
      <c r="O60" s="20">
        <f>(C60*31+D60*28+E60*31+F60*30+G60*31+H60*30+I60*31+J60*31+K60*30+L60*31+M60*30+N60*31)/365</f>
        <v>437.4335633223555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3">
        <f>(P60*31+Q60*28+R60*31+S60*30+T60*31+U60*30+V60*31+W60*31+X60*30+Y60*31+Z60*30+AA60*31)/365</f>
        <v>0</v>
      </c>
    </row>
    <row r="61" spans="1:28" x14ac:dyDescent="0.3">
      <c r="A61" s="3" t="str">
        <f>VLOOKUP(B61,[1]Version_1.1_2015_TE_input_data!$A$2:$F$1272,6,FALSE)</f>
        <v>ONCE-THROUGH FRESH</v>
      </c>
      <c r="B61" s="3">
        <v>1008</v>
      </c>
      <c r="C61" s="20">
        <v>46.316894504331501</v>
      </c>
      <c r="D61" s="20">
        <v>108.35701159286</v>
      </c>
      <c r="E61" s="20">
        <v>69.856189002979207</v>
      </c>
      <c r="F61" s="20">
        <v>0</v>
      </c>
      <c r="G61" s="20">
        <v>39.987237586941497</v>
      </c>
      <c r="H61" s="20">
        <v>87.793441041642197</v>
      </c>
      <c r="I61" s="20">
        <v>87.130434217088407</v>
      </c>
      <c r="J61" s="20">
        <v>130.288790138237</v>
      </c>
      <c r="K61" s="20">
        <v>71.932472402192104</v>
      </c>
      <c r="L61" s="20">
        <v>23.730728033117099</v>
      </c>
      <c r="M61" s="20">
        <v>0</v>
      </c>
      <c r="N61" s="20">
        <v>18.470661805024701</v>
      </c>
      <c r="O61" s="20">
        <f>(C61*31+D61*28+E61*31+F61*30+G61*31+H61*30+I61*31+J61*31+K61*30+L61*31+M61*30+N61*31)/365</f>
        <v>56.753377320094287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3">
        <f>(P61*31+Q61*28+R61*31+S61*30+T61*31+U61*30+V61*31+W61*31+X61*30+Y61*31+Z61*30+AA61*31)/365</f>
        <v>0</v>
      </c>
    </row>
    <row r="62" spans="1:28" x14ac:dyDescent="0.3">
      <c r="A62" s="3" t="str">
        <f>VLOOKUP(B62,[1]Version_1.1_2015_TE_input_data!$A$2:$F$1272,6,FALSE)</f>
        <v>ONCE-THROUGH FRESH</v>
      </c>
      <c r="B62" s="3">
        <v>1010</v>
      </c>
      <c r="C62" s="20">
        <v>177.66262658898501</v>
      </c>
      <c r="D62" s="20">
        <v>233.31878051012001</v>
      </c>
      <c r="E62" s="20">
        <v>172.023379621782</v>
      </c>
      <c r="F62" s="20">
        <v>141.17501660608801</v>
      </c>
      <c r="G62" s="20">
        <v>260.557638208318</v>
      </c>
      <c r="H62" s="20">
        <v>266.438732671411</v>
      </c>
      <c r="I62" s="20">
        <v>255.237908438338</v>
      </c>
      <c r="J62" s="20">
        <v>206.69008944693101</v>
      </c>
      <c r="K62" s="20">
        <v>155.31716032055999</v>
      </c>
      <c r="L62" s="20">
        <v>123.55048522261799</v>
      </c>
      <c r="M62" s="20">
        <v>210.57322853013699</v>
      </c>
      <c r="N62" s="20">
        <v>162.03494926114701</v>
      </c>
      <c r="O62" s="20">
        <f>(C62*31+D62*28+E62*31+F62*30+G62*31+H62*30+I62*31+J62*31+K62*30+L62*31+M62*30+N62*31)/365</f>
        <v>196.79046405085182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3">
        <f>(P62*31+Q62*28+R62*31+S62*30+T62*31+U62*30+V62*31+W62*31+X62*30+Y62*31+Z62*30+AA62*31)/365</f>
        <v>0</v>
      </c>
    </row>
    <row r="63" spans="1:28" x14ac:dyDescent="0.3">
      <c r="A63" s="3" t="str">
        <f>VLOOKUP(B63,[1]Version_1.1_2015_TE_input_data!$A$2:$F$1272,6,FALSE)</f>
        <v>ONCE-THROUGH FRESH</v>
      </c>
      <c r="B63" s="3">
        <v>1012</v>
      </c>
      <c r="C63" s="20">
        <v>178.95593629872701</v>
      </c>
      <c r="D63" s="20">
        <v>165.71392876197601</v>
      </c>
      <c r="E63" s="20">
        <v>99.921153406266299</v>
      </c>
      <c r="F63" s="20">
        <v>106.47754277839</v>
      </c>
      <c r="G63" s="20">
        <v>166.56386948519599</v>
      </c>
      <c r="H63" s="20">
        <v>97.480075915631502</v>
      </c>
      <c r="I63" s="20">
        <v>173.55135894752399</v>
      </c>
      <c r="J63" s="20">
        <v>115.074539675769</v>
      </c>
      <c r="K63" s="20">
        <v>159.38757205761999</v>
      </c>
      <c r="L63" s="20">
        <v>136.03518411086</v>
      </c>
      <c r="M63" s="20">
        <v>120.782630582197</v>
      </c>
      <c r="N63" s="20">
        <v>60.958596667883803</v>
      </c>
      <c r="O63" s="20">
        <f>(C63*31+D63*28+E63*31+F63*30+G63*31+H63*30+I63*31+J63*31+K63*30+L63*31+M63*30+N63*31)/365</f>
        <v>131.58001216906712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3">
        <f>(P63*31+Q63*28+R63*31+S63*30+T63*31+U63*30+V63*31+W63*31+X63*30+Y63*31+Z63*30+AA63*31)/365</f>
        <v>0</v>
      </c>
    </row>
    <row r="64" spans="1:28" x14ac:dyDescent="0.3">
      <c r="A64" s="3" t="str">
        <f>VLOOKUP(B64,[1]Version_1.1_2015_TE_input_data!$A$2:$F$1272,6,FALSE)</f>
        <v>ONCE-THROUGH FRESH</v>
      </c>
      <c r="B64" s="3">
        <v>1032</v>
      </c>
      <c r="C64" s="20">
        <v>24.425755362587001</v>
      </c>
      <c r="D64" s="20">
        <v>29.468954451908601</v>
      </c>
      <c r="E64" s="20">
        <v>30.578928521424199</v>
      </c>
      <c r="F64" s="20">
        <v>3.1018811267506599</v>
      </c>
      <c r="G64" s="20">
        <v>26.553648704809799</v>
      </c>
      <c r="H64" s="20">
        <v>34.181744612369101</v>
      </c>
      <c r="I64" s="20">
        <v>24.2540405497829</v>
      </c>
      <c r="J64" s="20">
        <v>31.226202272223901</v>
      </c>
      <c r="K64" s="20">
        <v>17.912284017746501</v>
      </c>
      <c r="L64" s="20">
        <v>6.95444448659293</v>
      </c>
      <c r="M64" s="20">
        <v>4.7195416815543298</v>
      </c>
      <c r="N64" s="20">
        <v>11.004176462302899</v>
      </c>
      <c r="O64" s="20">
        <f>(C64*31+D64*28+E64*31+F64*30+G64*31+H64*30+I64*31+J64*31+K64*30+L64*31+M64*30+N64*31)/365</f>
        <v>20.349335219061619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3">
        <f>(P64*31+Q64*28+R64*31+S64*30+T64*31+U64*30+V64*31+W64*31+X64*30+Y64*31+Z64*30+AA64*31)/365</f>
        <v>0</v>
      </c>
    </row>
    <row r="65" spans="1:28" x14ac:dyDescent="0.3">
      <c r="A65" s="3" t="str">
        <f>VLOOKUP(B65,[1]Version_1.1_2015_TE_input_data!$A$2:$F$1272,6,FALSE)</f>
        <v>COMPLEX</v>
      </c>
      <c r="B65" s="3">
        <v>1043</v>
      </c>
      <c r="C65" s="20">
        <v>34.651119803886999</v>
      </c>
      <c r="D65" s="20">
        <v>43.8750197869674</v>
      </c>
      <c r="E65" s="20">
        <v>11.760266722624801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/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3"/>
    </row>
    <row r="66" spans="1:28" x14ac:dyDescent="0.3">
      <c r="A66" s="3" t="str">
        <f>VLOOKUP(B66,[1]Version_1.1_2015_TE_input_data!$A$2:$F$1272,6,FALSE)</f>
        <v>COMPLEX</v>
      </c>
      <c r="B66" s="3">
        <v>1043</v>
      </c>
      <c r="C66" s="20">
        <v>34.651119803886999</v>
      </c>
      <c r="D66" s="20">
        <v>43.8750197869674</v>
      </c>
      <c r="E66" s="20">
        <v>11.760266722624801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/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3"/>
    </row>
    <row r="67" spans="1:28" x14ac:dyDescent="0.3">
      <c r="A67" s="3" t="str">
        <f>VLOOKUP(B67,[1]Version_1.1_2015_TE_input_data!$A$2:$F$1272,6,FALSE)</f>
        <v>ONCE-THROUGH FRESH</v>
      </c>
      <c r="B67" s="3">
        <v>1047</v>
      </c>
      <c r="C67" s="20">
        <v>147.08041761221099</v>
      </c>
      <c r="D67" s="20">
        <v>131.65036064162399</v>
      </c>
      <c r="E67" s="20">
        <v>138.111891253474</v>
      </c>
      <c r="F67" s="20">
        <v>12.178495338155599</v>
      </c>
      <c r="G67" s="20">
        <v>67.728209808380399</v>
      </c>
      <c r="H67" s="20">
        <v>120.617918893826</v>
      </c>
      <c r="I67" s="20">
        <v>148.657391055765</v>
      </c>
      <c r="J67" s="20">
        <v>115.83059485531</v>
      </c>
      <c r="K67" s="20">
        <v>151.12297239168501</v>
      </c>
      <c r="L67" s="20">
        <v>36.7466836461696</v>
      </c>
      <c r="M67" s="20">
        <v>0</v>
      </c>
      <c r="N67" s="20">
        <v>31.854928387373199</v>
      </c>
      <c r="O67" s="20">
        <f>(C67*31+D67*28+E67*31+F67*30+G67*31+H67*30+I67*31+J67*31+K67*30+L67*31+M67*30+N67*31)/365</f>
        <v>91.698918662615469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3">
        <f>(P67*31+Q67*28+R67*31+S67*30+T67*31+U67*30+V67*31+W67*31+X67*30+Y67*31+Z67*30+AA67*31)/365</f>
        <v>0</v>
      </c>
    </row>
    <row r="68" spans="1:28" x14ac:dyDescent="0.3">
      <c r="A68" s="3" t="str">
        <f>VLOOKUP(B68,[1]Version_1.1_2015_TE_input_data!$A$2:$F$1272,6,FALSE)</f>
        <v>ONCE-THROUGH FRESH</v>
      </c>
      <c r="B68" s="3">
        <v>1048</v>
      </c>
      <c r="C68" s="20">
        <v>87.463479599907998</v>
      </c>
      <c r="D68" s="20">
        <v>88.819652340101598</v>
      </c>
      <c r="E68" s="20">
        <v>96.656651245169101</v>
      </c>
      <c r="F68" s="20">
        <v>24.8795204793289</v>
      </c>
      <c r="G68" s="20">
        <v>0</v>
      </c>
      <c r="H68" s="20">
        <v>7.8226531014573197</v>
      </c>
      <c r="I68" s="20">
        <v>0</v>
      </c>
      <c r="J68" s="20">
        <v>0</v>
      </c>
      <c r="K68" s="20">
        <v>4.8772308390399397</v>
      </c>
      <c r="L68" s="20">
        <v>0</v>
      </c>
      <c r="M68" s="20">
        <v>3.2331902417355001</v>
      </c>
      <c r="N68" s="20">
        <v>5.4926129512018702E-2</v>
      </c>
      <c r="O68" s="20">
        <f>(C68*31+D68*28+E68*31+F68*30+G68*31+H68*30+I68*31+J68*31+K68*30+L68*31+M68*30+N68*31)/365</f>
        <v>25.810287319402629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3">
        <f>(P68*31+Q68*28+R68*31+S68*30+T68*31+U68*30+V68*31+W68*31+X68*30+Y68*31+Z68*30+AA68*31)/365</f>
        <v>0</v>
      </c>
    </row>
    <row r="69" spans="1:28" x14ac:dyDescent="0.3">
      <c r="A69" s="3" t="str">
        <f>VLOOKUP(B69,[1]Version_1.1_2015_TE_input_data!$A$2:$F$1272,6,FALSE)</f>
        <v>ONCE-THROUGH FRESH</v>
      </c>
      <c r="B69" s="3">
        <v>1073</v>
      </c>
      <c r="C69" s="20">
        <v>47.814827677229196</v>
      </c>
      <c r="D69" s="20">
        <v>51.592580769526599</v>
      </c>
      <c r="E69" s="20">
        <v>26.7844960086871</v>
      </c>
      <c r="F69" s="20">
        <v>6.4229477324614503</v>
      </c>
      <c r="G69" s="20">
        <v>10.3863200474068</v>
      </c>
      <c r="H69" s="20">
        <v>20.411676162612199</v>
      </c>
      <c r="I69" s="20">
        <v>42.682364595902001</v>
      </c>
      <c r="J69" s="20">
        <v>58.266319245814401</v>
      </c>
      <c r="K69" s="20">
        <v>40.515500878121699</v>
      </c>
      <c r="L69" s="20">
        <v>5.1316973590342396</v>
      </c>
      <c r="M69" s="20">
        <v>8.4846077226187298</v>
      </c>
      <c r="N69" s="20">
        <v>3.8361284510876899</v>
      </c>
      <c r="O69" s="20">
        <f>(C69*31+D69*28+E69*31+F69*30+G69*31+H69*30+I69*31+J69*31+K69*30+L69*31+M69*30+N69*31)/365</f>
        <v>26.744112305099097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3">
        <f>(P69*31+Q69*28+R69*31+S69*30+T69*31+U69*30+V69*31+W69*31+X69*30+Y69*31+Z69*30+AA69*31)/365</f>
        <v>0</v>
      </c>
    </row>
    <row r="70" spans="1:28" x14ac:dyDescent="0.3">
      <c r="A70" s="3" t="str">
        <f>VLOOKUP(B70,[1]Version_1.1_2015_TE_input_data!$A$2:$F$1272,6,FALSE)</f>
        <v>ONCE-THROUGH FRESH</v>
      </c>
      <c r="B70" s="3">
        <v>1081</v>
      </c>
      <c r="C70" s="20">
        <v>49.331242554488803</v>
      </c>
      <c r="D70" s="20">
        <v>56.795797194652899</v>
      </c>
      <c r="E70" s="20">
        <v>49.480056599211402</v>
      </c>
      <c r="F70" s="20">
        <v>1.41219913013766</v>
      </c>
      <c r="G70" s="20">
        <v>0.66982946868533799</v>
      </c>
      <c r="H70" s="20">
        <v>4.4570126724556802</v>
      </c>
      <c r="I70" s="20">
        <v>12.6355228798526</v>
      </c>
      <c r="J70" s="20">
        <v>7.11020217897486</v>
      </c>
      <c r="K70" s="20">
        <v>8.2616734336385402</v>
      </c>
      <c r="L70" s="20">
        <v>0</v>
      </c>
      <c r="M70" s="20">
        <v>0.91391220156651098</v>
      </c>
      <c r="N70" s="20">
        <v>1.43333726578985</v>
      </c>
      <c r="O70" s="20">
        <f>(C70*31+D70*28+E70*31+F70*30+G70*31+H70*30+I70*31+J70*31+K70*30+L70*31+M70*30+N70*31)/365</f>
        <v>15.84134839435978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3">
        <f>(P70*31+Q70*28+R70*31+S70*30+T70*31+U70*30+V70*31+W70*31+X70*30+Y70*31+Z70*30+AA70*31)/365</f>
        <v>0</v>
      </c>
    </row>
    <row r="71" spans="1:28" x14ac:dyDescent="0.3">
      <c r="A71" s="3" t="str">
        <f>VLOOKUP(B71,[1]Version_1.1_2015_TE_input_data!$A$2:$F$1272,6,FALSE)</f>
        <v>COMPLEX</v>
      </c>
      <c r="B71" s="3">
        <v>1082</v>
      </c>
      <c r="C71" s="20">
        <v>265.09094273648202</v>
      </c>
      <c r="D71" s="20">
        <v>455.51722572918499</v>
      </c>
      <c r="E71" s="20">
        <v>394.02692162359898</v>
      </c>
      <c r="F71" s="20">
        <v>408.29325281093497</v>
      </c>
      <c r="G71" s="20">
        <v>431.88104927682798</v>
      </c>
      <c r="H71" s="20">
        <v>403.82119390969302</v>
      </c>
      <c r="I71" s="20">
        <v>437.99448635641198</v>
      </c>
      <c r="J71" s="20">
        <v>454.186277270765</v>
      </c>
      <c r="K71" s="20">
        <v>426.65486615794498</v>
      </c>
      <c r="L71" s="20">
        <v>12.5209408462326</v>
      </c>
      <c r="M71" s="20">
        <v>0.176739478899577</v>
      </c>
      <c r="N71" s="20">
        <v>179.813872805127</v>
      </c>
      <c r="O71" s="20"/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3"/>
    </row>
    <row r="72" spans="1:28" x14ac:dyDescent="0.3">
      <c r="A72" s="3" t="str">
        <f>VLOOKUP(B72,[1]Version_1.1_2015_TE_input_data!$A$2:$F$1272,6,FALSE)</f>
        <v>ONCE-THROUGH FRESH</v>
      </c>
      <c r="B72" s="3">
        <v>1091</v>
      </c>
      <c r="C72" s="20">
        <v>246.57733443893099</v>
      </c>
      <c r="D72" s="20">
        <v>382.81315173173101</v>
      </c>
      <c r="E72" s="20">
        <v>118.815335141269</v>
      </c>
      <c r="F72" s="20">
        <v>115.980822641217</v>
      </c>
      <c r="G72" s="20">
        <v>118.663876821903</v>
      </c>
      <c r="H72" s="20">
        <v>339.55622456759698</v>
      </c>
      <c r="I72" s="20">
        <v>538.36006589232397</v>
      </c>
      <c r="J72" s="20">
        <v>355.49322721758898</v>
      </c>
      <c r="K72" s="20">
        <v>139.32981552036301</v>
      </c>
      <c r="L72" s="20">
        <v>140.15958765465601</v>
      </c>
      <c r="M72" s="20">
        <v>24.090784167071298</v>
      </c>
      <c r="N72" s="20">
        <v>212.80286625345099</v>
      </c>
      <c r="O72" s="20">
        <f>(C72*31+D72*28+E72*31+F72*30+G72*31+H72*30+I72*31+J72*31+K72*30+L72*31+M72*30+N72*31)/365</f>
        <v>227.24531164767049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3">
        <f>(P72*31+Q72*28+R72*31+S72*30+T72*31+U72*30+V72*31+W72*31+X72*30+Y72*31+Z72*30+AA72*31)/365</f>
        <v>0</v>
      </c>
    </row>
    <row r="73" spans="1:28" x14ac:dyDescent="0.3">
      <c r="A73" s="3" t="str">
        <f>VLOOKUP(B73,[1]Version_1.1_2015_TE_input_data!$A$2:$F$1272,6,FALSE)</f>
        <v>ONCE-THROUGH FRESH</v>
      </c>
      <c r="B73" s="3">
        <v>1104</v>
      </c>
      <c r="C73" s="20">
        <v>111.136843004616</v>
      </c>
      <c r="D73" s="20">
        <v>93.500307781386098</v>
      </c>
      <c r="E73" s="20">
        <v>48.783448972194599</v>
      </c>
      <c r="F73" s="20">
        <v>99.142892007591698</v>
      </c>
      <c r="G73" s="20">
        <v>89.431615524482396</v>
      </c>
      <c r="H73" s="20">
        <v>69.422462689161605</v>
      </c>
      <c r="I73" s="20">
        <v>135.43690933401899</v>
      </c>
      <c r="J73" s="20">
        <v>133.60175938227701</v>
      </c>
      <c r="K73" s="20">
        <v>105.453053711813</v>
      </c>
      <c r="L73" s="20">
        <v>71.368754389247002</v>
      </c>
      <c r="M73" s="20">
        <v>96.999634566852293</v>
      </c>
      <c r="N73" s="20">
        <v>92.855690189735398</v>
      </c>
      <c r="O73" s="20">
        <f>(C73*31+D73*28+E73*31+F73*30+G73*31+H73*30+I73*31+J73*31+K73*30+L73*31+M73*30+N73*31)/365</f>
        <v>95.642782333794756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3">
        <f>(P73*31+Q73*28+R73*31+S73*30+T73*31+U73*30+V73*31+W73*31+X73*30+Y73*31+Z73*30+AA73*31)/365</f>
        <v>0</v>
      </c>
    </row>
    <row r="74" spans="1:28" x14ac:dyDescent="0.3">
      <c r="A74" s="3" t="str">
        <f>VLOOKUP(B74,[1]Version_1.1_2015_TE_input_data!$A$2:$F$1272,6,FALSE)</f>
        <v>ONCE-THROUGH FRESH</v>
      </c>
      <c r="B74" s="3">
        <v>1167</v>
      </c>
      <c r="C74" s="20">
        <v>88.582179328695702</v>
      </c>
      <c r="D74" s="20">
        <v>106.14313483182001</v>
      </c>
      <c r="E74" s="20">
        <v>73.472762535175207</v>
      </c>
      <c r="F74" s="20">
        <v>86.316218685580907</v>
      </c>
      <c r="G74" s="20">
        <v>81.870798004203607</v>
      </c>
      <c r="H74" s="20">
        <v>97.612558471464695</v>
      </c>
      <c r="I74" s="20">
        <v>109.553186035583</v>
      </c>
      <c r="J74" s="20">
        <v>106.565607167978</v>
      </c>
      <c r="K74" s="20">
        <v>62.4620616338741</v>
      </c>
      <c r="L74" s="20">
        <v>38.449166378374898</v>
      </c>
      <c r="M74" s="20">
        <v>63.758330961823297</v>
      </c>
      <c r="N74" s="20">
        <v>65.667878479048198</v>
      </c>
      <c r="O74" s="20">
        <f>(C74*31+D74*28+E74*31+F74*30+G74*31+H74*30+I74*31+J74*31+K74*30+L74*31+M74*30+N74*31)/365</f>
        <v>81.54929255801116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3">
        <f>(P74*31+Q74*28+R74*31+S74*30+T74*31+U74*30+V74*31+W74*31+X74*30+Y74*31+Z74*30+AA74*31)/365</f>
        <v>0</v>
      </c>
    </row>
    <row r="75" spans="1:28" x14ac:dyDescent="0.3">
      <c r="A75" s="3" t="str">
        <f>VLOOKUP(B75,[1]Version_1.1_2015_TE_input_data!$A$2:$F$1272,6,FALSE)</f>
        <v>RECIRCULATING POND</v>
      </c>
      <c r="B75" s="3">
        <v>1241</v>
      </c>
      <c r="C75" s="20">
        <v>123.11108041500999</v>
      </c>
      <c r="D75" s="20">
        <v>0</v>
      </c>
      <c r="E75" s="20">
        <v>21.6183689618172</v>
      </c>
      <c r="F75" s="20">
        <v>366.31544892431702</v>
      </c>
      <c r="G75" s="20">
        <v>325.64844982480503</v>
      </c>
      <c r="H75" s="20">
        <v>449.52854294689701</v>
      </c>
      <c r="I75" s="20">
        <v>434.69394149619899</v>
      </c>
      <c r="J75" s="20">
        <v>370.01299946479099</v>
      </c>
      <c r="K75" s="20">
        <v>380.22074186834402</v>
      </c>
      <c r="L75" s="20">
        <v>272.77958474404602</v>
      </c>
      <c r="M75" s="20">
        <v>112.411537628983</v>
      </c>
      <c r="N75" s="20">
        <v>316.27701144360702</v>
      </c>
      <c r="O75" s="20">
        <f>(C75*31+D75*28+E75*31+F75*30+G75*31+H75*30+I75*31+J75*31+K75*30+L75*31+M75*30+N75*31)/365</f>
        <v>265.87033607647879</v>
      </c>
      <c r="P75" s="20">
        <v>0.90481384507299201</v>
      </c>
      <c r="Q75" s="20">
        <v>0</v>
      </c>
      <c r="R75" s="20">
        <v>0.18897364317087201</v>
      </c>
      <c r="S75" s="20">
        <v>3.85671329080377</v>
      </c>
      <c r="T75" s="20">
        <v>3.5721078686760199</v>
      </c>
      <c r="U75" s="20">
        <v>5.2142038341529098</v>
      </c>
      <c r="V75" s="20">
        <v>5.1048940883695799</v>
      </c>
      <c r="W75" s="20">
        <v>4.2929144897792302</v>
      </c>
      <c r="X75" s="20">
        <v>4.38939997852078</v>
      </c>
      <c r="Y75" s="20">
        <v>2.80209387915763</v>
      </c>
      <c r="Z75" s="20">
        <v>1.07190102091854</v>
      </c>
      <c r="AA75" s="20">
        <v>2.7501533131699101</v>
      </c>
      <c r="AB75" s="3">
        <f>(P75*31+Q75*28+R75*31+S75*30+T75*31+U75*30+V75*31+W75*31+X75*30+Y75*31+Z75*30+AA75*31)/365</f>
        <v>2.8604411744689404</v>
      </c>
    </row>
    <row r="76" spans="1:28" x14ac:dyDescent="0.3">
      <c r="A76" s="3" t="str">
        <f>VLOOKUP(B76,[1]Version_1.1_2015_TE_input_data!$A$2:$F$1272,6,FALSE)</f>
        <v>ONCE-THROUGH FRESH</v>
      </c>
      <c r="B76" s="3">
        <v>1295</v>
      </c>
      <c r="C76" s="20">
        <v>98.734863491755604</v>
      </c>
      <c r="D76" s="20">
        <v>114.13679785962201</v>
      </c>
      <c r="E76" s="20">
        <v>100.861437284563</v>
      </c>
      <c r="F76" s="20">
        <v>29.764867856657101</v>
      </c>
      <c r="G76" s="20">
        <v>3.2063128420028302</v>
      </c>
      <c r="H76" s="20">
        <v>0</v>
      </c>
      <c r="I76" s="20">
        <v>16.426810103355599</v>
      </c>
      <c r="J76" s="20">
        <v>4.80059213734308</v>
      </c>
      <c r="K76" s="20">
        <v>5.2021659303548304</v>
      </c>
      <c r="L76" s="20">
        <v>0.173182975941229</v>
      </c>
      <c r="M76" s="20">
        <v>10.9687818855987</v>
      </c>
      <c r="N76" s="20">
        <v>25.678708417141699</v>
      </c>
      <c r="O76" s="20">
        <f>(C76*31+D76*28+E76*31+F76*30+G76*31+H76*30+I76*31+J76*31+K76*30+L76*31+M76*30+N76*31)/365</f>
        <v>33.754092972775148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3">
        <f>(P76*31+Q76*28+R76*31+S76*30+T76*31+U76*30+V76*31+W76*31+X76*30+Y76*31+Z76*30+AA76*31)/365</f>
        <v>0</v>
      </c>
    </row>
    <row r="77" spans="1:28" x14ac:dyDescent="0.3">
      <c r="A77" s="3" t="str">
        <f>VLOOKUP(B77,[1]Version_1.1_2015_TE_input_data!$A$2:$F$1272,6,FALSE)</f>
        <v>ONCE-THROUGH FRESH</v>
      </c>
      <c r="B77" s="3">
        <v>1357</v>
      </c>
      <c r="C77" s="20">
        <v>107.182216212374</v>
      </c>
      <c r="D77" s="20">
        <v>96.3611243005966</v>
      </c>
      <c r="E77" s="20">
        <v>118.144136363614</v>
      </c>
      <c r="F77" s="20">
        <v>96.900868134640504</v>
      </c>
      <c r="G77" s="20">
        <v>89.507740679659904</v>
      </c>
      <c r="H77" s="20">
        <v>101.830322227011</v>
      </c>
      <c r="I77" s="20">
        <v>90.147811018748698</v>
      </c>
      <c r="J77" s="20">
        <v>86.1989824069707</v>
      </c>
      <c r="K77" s="20">
        <v>70.936125258690495</v>
      </c>
      <c r="L77" s="20">
        <v>0</v>
      </c>
      <c r="M77" s="20">
        <v>0</v>
      </c>
      <c r="N77" s="20">
        <v>0</v>
      </c>
      <c r="O77" s="20">
        <f>(C77*31+D77*28+E77*31+F77*30+G77*31+H77*30+I77*31+J77*31+K77*30+L77*31+M77*30+N77*31)/365</f>
        <v>71.273255989450277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3">
        <f>(P77*31+Q77*28+R77*31+S77*30+T77*31+U77*30+V77*31+W77*31+X77*30+Y77*31+Z77*30+AA77*31)/365</f>
        <v>0</v>
      </c>
    </row>
    <row r="78" spans="1:28" x14ac:dyDescent="0.3">
      <c r="A78" s="3" t="str">
        <f>VLOOKUP(B78,[1]Version_1.1_2015_TE_input_data!$A$2:$F$1272,6,FALSE)</f>
        <v>COMPLEX</v>
      </c>
      <c r="B78" s="3">
        <v>1363</v>
      </c>
      <c r="C78" s="20">
        <v>174.085521752381</v>
      </c>
      <c r="D78" s="20">
        <v>236.588352645367</v>
      </c>
      <c r="E78" s="20">
        <v>171.58643608493</v>
      </c>
      <c r="F78" s="20">
        <v>155.22786195582299</v>
      </c>
      <c r="G78" s="20">
        <v>103.138526691103</v>
      </c>
      <c r="H78" s="20">
        <v>53.658693448790501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/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3"/>
    </row>
    <row r="79" spans="1:28" x14ac:dyDescent="0.3">
      <c r="A79" s="3" t="str">
        <f>VLOOKUP(B79,[1]Version_1.1_2015_TE_input_data!$A$2:$F$1272,6,FALSE)</f>
        <v>COMPLEX</v>
      </c>
      <c r="B79" s="3">
        <v>1364</v>
      </c>
      <c r="C79" s="20">
        <v>161.408920445268</v>
      </c>
      <c r="D79" s="20">
        <v>160.02534050681899</v>
      </c>
      <c r="E79" s="20">
        <v>128.52873530715101</v>
      </c>
      <c r="F79" s="20">
        <v>0</v>
      </c>
      <c r="G79" s="20">
        <v>44.325508727982701</v>
      </c>
      <c r="H79" s="20">
        <v>164.84078604529401</v>
      </c>
      <c r="I79" s="20">
        <v>162.04648930262101</v>
      </c>
      <c r="J79" s="20">
        <v>127.703356238604</v>
      </c>
      <c r="K79" s="20">
        <v>162.44465218155099</v>
      </c>
      <c r="L79" s="20">
        <v>160.19096936364701</v>
      </c>
      <c r="M79" s="20">
        <v>179.36327340946701</v>
      </c>
      <c r="N79" s="20">
        <v>134.21357843729299</v>
      </c>
      <c r="O79" s="20"/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3"/>
    </row>
    <row r="80" spans="1:28" x14ac:dyDescent="0.3">
      <c r="A80" s="3" t="str">
        <f>VLOOKUP(B80,[1]Version_1.1_2015_TE_input_data!$A$2:$F$1272,6,FALSE)</f>
        <v>ONCE-THROUGH FRESH</v>
      </c>
      <c r="B80" s="3">
        <v>1374</v>
      </c>
      <c r="C80" s="20">
        <v>252.51314113378101</v>
      </c>
      <c r="D80" s="20">
        <v>294.36899684044198</v>
      </c>
      <c r="E80" s="20">
        <v>266.59054500730502</v>
      </c>
      <c r="F80" s="20">
        <v>254.971125438831</v>
      </c>
      <c r="G80" s="20">
        <v>257.062558705198</v>
      </c>
      <c r="H80" s="20">
        <v>257.97222430480002</v>
      </c>
      <c r="I80" s="20">
        <v>257.80220429418898</v>
      </c>
      <c r="J80" s="20">
        <v>223.31082852550099</v>
      </c>
      <c r="K80" s="20">
        <v>242.78687109555599</v>
      </c>
      <c r="L80" s="20">
        <v>170.84284145232701</v>
      </c>
      <c r="M80" s="20">
        <v>116.65794585624801</v>
      </c>
      <c r="N80" s="20">
        <v>141.18657286183301</v>
      </c>
      <c r="O80" s="20">
        <f>(C80*31+D80*28+E80*31+F80*30+G80*31+H80*30+I80*31+J80*31+K80*30+L80*31+M80*30+N80*31)/365</f>
        <v>227.56862017473853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3">
        <f>(P80*31+Q80*28+R80*31+S80*30+T80*31+U80*30+V80*31+W80*31+X80*30+Y80*31+Z80*30+AA80*31)/365</f>
        <v>0</v>
      </c>
    </row>
    <row r="81" spans="1:28" x14ac:dyDescent="0.3">
      <c r="A81" s="3" t="str">
        <f>VLOOKUP(B81,[1]Version_1.1_2015_TE_input_data!$A$2:$F$1272,6,FALSE)</f>
        <v>COMPLEX</v>
      </c>
      <c r="B81" s="3">
        <v>1378</v>
      </c>
      <c r="C81" s="20">
        <v>798.29422512633801</v>
      </c>
      <c r="D81" s="20">
        <v>1196.4112451574399</v>
      </c>
      <c r="E81" s="20">
        <v>638.69520413286102</v>
      </c>
      <c r="F81" s="20">
        <v>708.22152571087497</v>
      </c>
      <c r="G81" s="20">
        <v>1162.2113752324599</v>
      </c>
      <c r="H81" s="20">
        <v>1197.8558126263099</v>
      </c>
      <c r="I81" s="20">
        <v>1315.62744376662</v>
      </c>
      <c r="J81" s="20">
        <v>1338.7010790797301</v>
      </c>
      <c r="K81" s="20">
        <v>1075.1022176013701</v>
      </c>
      <c r="L81" s="20">
        <v>1003.38594716036</v>
      </c>
      <c r="M81" s="20">
        <v>483.58294723877299</v>
      </c>
      <c r="N81" s="20">
        <v>718.75706251126599</v>
      </c>
      <c r="O81" s="20"/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3"/>
    </row>
    <row r="82" spans="1:28" x14ac:dyDescent="0.3">
      <c r="A82" s="3" t="str">
        <f>VLOOKUP(B82,[1]Version_1.1_2015_TE_input_data!$A$2:$F$1272,6,FALSE)</f>
        <v>COMPLEX</v>
      </c>
      <c r="B82" s="3">
        <v>1378</v>
      </c>
      <c r="C82" s="20">
        <v>798.29422512633801</v>
      </c>
      <c r="D82" s="20">
        <v>1196.4112451574399</v>
      </c>
      <c r="E82" s="20">
        <v>638.69520413286102</v>
      </c>
      <c r="F82" s="20">
        <v>708.22152571087497</v>
      </c>
      <c r="G82" s="20">
        <v>1162.2113752324599</v>
      </c>
      <c r="H82" s="20">
        <v>1197.8558126263099</v>
      </c>
      <c r="I82" s="20">
        <v>1315.62744376662</v>
      </c>
      <c r="J82" s="20">
        <v>1338.7010790797301</v>
      </c>
      <c r="K82" s="20">
        <v>1075.1022176013701</v>
      </c>
      <c r="L82" s="20">
        <v>1003.38594716036</v>
      </c>
      <c r="M82" s="20">
        <v>483.58294723877299</v>
      </c>
      <c r="N82" s="20">
        <v>718.75706251126599</v>
      </c>
      <c r="O82" s="20"/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3"/>
    </row>
    <row r="83" spans="1:28" x14ac:dyDescent="0.3">
      <c r="A83" s="3" t="str">
        <f>VLOOKUP(B83,[1]Version_1.1_2015_TE_input_data!$A$2:$F$1272,6,FALSE)</f>
        <v>ONCE-THROUGH FRESH</v>
      </c>
      <c r="B83" s="3">
        <v>1379</v>
      </c>
      <c r="C83" s="20">
        <v>633.26790120889996</v>
      </c>
      <c r="D83" s="20">
        <v>540.41960471747495</v>
      </c>
      <c r="E83" s="20">
        <v>525.49553260880396</v>
      </c>
      <c r="F83" s="20">
        <v>410.96925845716902</v>
      </c>
      <c r="G83" s="20">
        <v>668.97775859646299</v>
      </c>
      <c r="H83" s="20">
        <v>733.657987802712</v>
      </c>
      <c r="I83" s="20">
        <v>721.58582335133201</v>
      </c>
      <c r="J83" s="20">
        <v>740.87493504880501</v>
      </c>
      <c r="K83" s="20">
        <v>708.30568636575504</v>
      </c>
      <c r="L83" s="20">
        <v>514.28321077899204</v>
      </c>
      <c r="M83" s="20">
        <v>571.56858006020298</v>
      </c>
      <c r="N83" s="20">
        <v>558.88808514243397</v>
      </c>
      <c r="O83" s="20">
        <f>(C83*31+D83*28+E83*31+F83*30+G83*31+H83*30+I83*31+J83*31+K83*30+L83*31+M83*30+N83*31)/365</f>
        <v>611.31880811362225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3">
        <f>(P83*31+Q83*28+R83*31+S83*30+T83*31+U83*30+V83*31+W83*31+X83*30+Y83*31+Z83*30+AA83*31)/365</f>
        <v>0</v>
      </c>
    </row>
    <row r="84" spans="1:28" x14ac:dyDescent="0.3">
      <c r="A84" s="3" t="str">
        <f>VLOOKUP(B84,[1]Version_1.1_2015_TE_input_data!$A$2:$F$1272,6,FALSE)</f>
        <v>COMPLEX</v>
      </c>
      <c r="B84" s="3">
        <v>1384</v>
      </c>
      <c r="C84" s="20">
        <v>0</v>
      </c>
      <c r="D84" s="20">
        <v>0</v>
      </c>
      <c r="E84" s="20">
        <v>17.9866639334384</v>
      </c>
      <c r="F84" s="20">
        <v>0</v>
      </c>
      <c r="G84" s="20">
        <v>34.998489359853998</v>
      </c>
      <c r="H84" s="20">
        <v>56.076806727836001</v>
      </c>
      <c r="I84" s="20">
        <v>82.103325424835603</v>
      </c>
      <c r="J84" s="20">
        <v>7.0781700519361896</v>
      </c>
      <c r="K84" s="20">
        <v>0</v>
      </c>
      <c r="L84" s="20">
        <v>0</v>
      </c>
      <c r="M84" s="20">
        <v>38.287477534547797</v>
      </c>
      <c r="N84" s="20">
        <v>43.151946214854597</v>
      </c>
      <c r="O84" s="20"/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3"/>
    </row>
    <row r="85" spans="1:28" x14ac:dyDescent="0.3">
      <c r="A85" s="3" t="str">
        <f>VLOOKUP(B85,[1]Version_1.1_2015_TE_input_data!$A$2:$F$1272,6,FALSE)</f>
        <v>COMPLEX</v>
      </c>
      <c r="B85" s="3">
        <v>1384</v>
      </c>
      <c r="C85" s="20">
        <v>0</v>
      </c>
      <c r="D85" s="20">
        <v>0</v>
      </c>
      <c r="E85" s="20">
        <v>17.9866639334384</v>
      </c>
      <c r="F85" s="20">
        <v>0</v>
      </c>
      <c r="G85" s="20">
        <v>34.998489359853998</v>
      </c>
      <c r="H85" s="20">
        <v>56.076806727836001</v>
      </c>
      <c r="I85" s="20">
        <v>82.103325424835603</v>
      </c>
      <c r="J85" s="20">
        <v>7.0781700519361896</v>
      </c>
      <c r="K85" s="20">
        <v>0</v>
      </c>
      <c r="L85" s="20">
        <v>0</v>
      </c>
      <c r="M85" s="20">
        <v>38.287477534547797</v>
      </c>
      <c r="N85" s="20">
        <v>43.151946214854597</v>
      </c>
      <c r="O85" s="20"/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3"/>
    </row>
    <row r="86" spans="1:28" x14ac:dyDescent="0.3">
      <c r="A86" s="3" t="str">
        <f>VLOOKUP(B86,[1]Version_1.1_2015_TE_input_data!$A$2:$F$1272,6,FALSE)</f>
        <v>COMPLEX</v>
      </c>
      <c r="B86" s="3">
        <v>1384</v>
      </c>
      <c r="C86" s="20">
        <v>0</v>
      </c>
      <c r="D86" s="20">
        <v>0</v>
      </c>
      <c r="E86" s="20">
        <v>17.9866639334384</v>
      </c>
      <c r="F86" s="20">
        <v>0</v>
      </c>
      <c r="G86" s="20">
        <v>34.998489359853998</v>
      </c>
      <c r="H86" s="20">
        <v>56.076806727836001</v>
      </c>
      <c r="I86" s="20">
        <v>82.103325424835603</v>
      </c>
      <c r="J86" s="20">
        <v>7.0781700519361896</v>
      </c>
      <c r="K86" s="20">
        <v>0</v>
      </c>
      <c r="L86" s="20">
        <v>0</v>
      </c>
      <c r="M86" s="20">
        <v>38.287477534547797</v>
      </c>
      <c r="N86" s="20">
        <v>43.151946214854597</v>
      </c>
      <c r="O86" s="20"/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3"/>
    </row>
    <row r="87" spans="1:28" x14ac:dyDescent="0.3">
      <c r="A87" s="3" t="str">
        <f>VLOOKUP(B87,[1]Version_1.1_2015_TE_input_data!$A$2:$F$1272,6,FALSE)</f>
        <v>ONCE-THROUGH FRESH</v>
      </c>
      <c r="B87" s="3">
        <v>1385</v>
      </c>
      <c r="C87" s="20">
        <v>0</v>
      </c>
      <c r="D87" s="20">
        <v>57.890660514959798</v>
      </c>
      <c r="E87" s="20">
        <v>0.161152384161769</v>
      </c>
      <c r="F87" s="20">
        <v>0</v>
      </c>
      <c r="G87" s="20">
        <v>0</v>
      </c>
      <c r="H87" s="20">
        <v>0</v>
      </c>
      <c r="I87" s="20">
        <v>0</v>
      </c>
      <c r="J87" s="20">
        <v>9.8779068846603799</v>
      </c>
      <c r="K87" s="20">
        <v>0</v>
      </c>
      <c r="L87" s="20">
        <v>0</v>
      </c>
      <c r="M87" s="20">
        <v>0</v>
      </c>
      <c r="N87" s="20">
        <v>0</v>
      </c>
      <c r="O87" s="20">
        <f>(C87*31+D87*28+E87*31+F87*30+G87*31+H87*30+I87*31+J87*31+K87*30+L87*31+M87*30+N87*31)/365</f>
        <v>5.2935598130201678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3">
        <f>(P87*31+Q87*28+R87*31+S87*30+T87*31+U87*30+V87*31+W87*31+X87*30+Y87*31+Z87*30+AA87*31)/365</f>
        <v>0</v>
      </c>
    </row>
    <row r="88" spans="1:28" x14ac:dyDescent="0.3">
      <c r="A88" s="3" t="str">
        <f>VLOOKUP(B88,[1]Version_1.1_2015_TE_input_data!$A$2:$F$1272,6,FALSE)</f>
        <v>ONCE-THROUGH FRESH</v>
      </c>
      <c r="B88" s="3">
        <v>1394</v>
      </c>
      <c r="C88" s="20">
        <v>0</v>
      </c>
      <c r="D88" s="20">
        <v>0</v>
      </c>
      <c r="E88" s="20">
        <v>0</v>
      </c>
      <c r="F88" s="20">
        <v>4.0613240338808101</v>
      </c>
      <c r="G88" s="20">
        <v>28.013728607242701</v>
      </c>
      <c r="H88" s="20">
        <v>83.408039843183701</v>
      </c>
      <c r="I88" s="20">
        <v>118.955343819166</v>
      </c>
      <c r="J88" s="20">
        <v>94.618941754100902</v>
      </c>
      <c r="K88" s="20">
        <v>-19.6096505818496</v>
      </c>
      <c r="L88" s="20">
        <v>0</v>
      </c>
      <c r="M88" s="20">
        <v>0</v>
      </c>
      <c r="N88" s="20">
        <v>0</v>
      </c>
      <c r="O88" s="20">
        <f>(C88*31+D88*28+E88*31+F88*30+G88*31+H88*30+I88*31+J88*31+K88*30+L88*31+M88*30+N88*31)/365</f>
        <v>26.095944762882862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3">
        <f>(P88*31+Q88*28+R88*31+S88*30+T88*31+U88*30+V88*31+W88*31+X88*30+Y88*31+Z88*30+AA88*31)/365</f>
        <v>0</v>
      </c>
    </row>
    <row r="89" spans="1:28" x14ac:dyDescent="0.3">
      <c r="A89" s="3" t="str">
        <f>VLOOKUP(B89,[1]Version_1.1_2015_TE_input_data!$A$2:$F$1272,6,FALSE)</f>
        <v>ONCE-THROUGH FRESH</v>
      </c>
      <c r="B89" s="3">
        <v>1396</v>
      </c>
      <c r="C89" s="20">
        <v>43.1872397011619</v>
      </c>
      <c r="D89" s="20">
        <v>67.740673526553607</v>
      </c>
      <c r="E89" s="20">
        <v>101.292147442025</v>
      </c>
      <c r="F89" s="20">
        <v>87.927910784560495</v>
      </c>
      <c r="G89" s="20">
        <v>149.75404332536201</v>
      </c>
      <c r="H89" s="20">
        <v>188.781912561708</v>
      </c>
      <c r="I89" s="20">
        <v>173.91240436524399</v>
      </c>
      <c r="J89" s="20">
        <v>154.52049458927601</v>
      </c>
      <c r="K89" s="20">
        <v>70.858129018030894</v>
      </c>
      <c r="L89" s="20">
        <v>155.43850587744399</v>
      </c>
      <c r="M89" s="20">
        <v>197.18757230216801</v>
      </c>
      <c r="N89" s="20">
        <v>148.177245349652</v>
      </c>
      <c r="O89" s="20">
        <f>(C89*31+D89*28+E89*31+F89*30+G89*31+H89*30+I89*31+J89*31+K89*30+L89*31+M89*30+N89*31)/365</f>
        <v>128.64150438052775</v>
      </c>
      <c r="P89" s="20">
        <v>0.37781979613247901</v>
      </c>
      <c r="Q89" s="20">
        <v>0.64927619612204102</v>
      </c>
      <c r="R89" s="20">
        <v>1.0534287048214901</v>
      </c>
      <c r="S89" s="20">
        <v>0.99633168725377996</v>
      </c>
      <c r="T89" s="20">
        <v>1.7713686228598</v>
      </c>
      <c r="U89" s="20">
        <v>2.2583587962968599</v>
      </c>
      <c r="V89" s="20">
        <v>2.08383605322659</v>
      </c>
      <c r="W89" s="20">
        <v>1.8407343788997801</v>
      </c>
      <c r="X89" s="20">
        <v>0.79563794156592205</v>
      </c>
      <c r="Y89" s="20">
        <v>1.80582521299674</v>
      </c>
      <c r="Z89" s="20">
        <v>2.2236652493351001</v>
      </c>
      <c r="AA89" s="20">
        <v>1.6307086302773</v>
      </c>
      <c r="AB89" s="3">
        <f>(P89*31+Q89*28+R89*31+S89*30+T89*31+U89*30+V89*31+W89*31+X89*30+Y89*31+Z89*30+AA89*31)/365</f>
        <v>1.4626709783578262</v>
      </c>
    </row>
    <row r="90" spans="1:28" x14ac:dyDescent="0.3">
      <c r="A90" s="3" t="str">
        <f>VLOOKUP(B90,[1]Version_1.1_2015_TE_input_data!$A$2:$F$1272,6,FALSE)</f>
        <v>COMPLEX</v>
      </c>
      <c r="B90" s="3">
        <v>1400</v>
      </c>
      <c r="C90" s="20">
        <v>14.275128328152</v>
      </c>
      <c r="D90" s="20">
        <v>10.3196624213688</v>
      </c>
      <c r="E90" s="20">
        <v>16.0762571210381</v>
      </c>
      <c r="F90" s="20">
        <v>17.900049731390901</v>
      </c>
      <c r="G90" s="20">
        <v>15.2193378731106</v>
      </c>
      <c r="H90" s="20">
        <v>10.776549641033499</v>
      </c>
      <c r="I90" s="20">
        <v>0.41802409412166702</v>
      </c>
      <c r="J90" s="20">
        <v>0</v>
      </c>
      <c r="K90" s="20">
        <v>2.7440062114307499E-2</v>
      </c>
      <c r="L90" s="20">
        <v>7.2026434652266297E-2</v>
      </c>
      <c r="M90" s="20">
        <v>0</v>
      </c>
      <c r="N90" s="20">
        <v>33.158287530877203</v>
      </c>
      <c r="O90" s="20"/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3"/>
    </row>
    <row r="91" spans="1:28" x14ac:dyDescent="0.3">
      <c r="A91" s="3" t="str">
        <f>VLOOKUP(B91,[1]Version_1.1_2015_TE_input_data!$A$2:$F$1272,6,FALSE)</f>
        <v>COMPLEX</v>
      </c>
      <c r="B91" s="3">
        <v>1400</v>
      </c>
      <c r="C91" s="20">
        <v>14.275128328152</v>
      </c>
      <c r="D91" s="20">
        <v>10.3196624213688</v>
      </c>
      <c r="E91" s="20">
        <v>16.0762571210381</v>
      </c>
      <c r="F91" s="20">
        <v>17.900049731390901</v>
      </c>
      <c r="G91" s="20">
        <v>15.2193378731106</v>
      </c>
      <c r="H91" s="20">
        <v>10.776549641033499</v>
      </c>
      <c r="I91" s="20">
        <v>0.41802409412166702</v>
      </c>
      <c r="J91" s="20">
        <v>0</v>
      </c>
      <c r="K91" s="20">
        <v>2.7440062114307499E-2</v>
      </c>
      <c r="L91" s="20">
        <v>7.2026434652266297E-2</v>
      </c>
      <c r="M91" s="20">
        <v>0</v>
      </c>
      <c r="N91" s="20">
        <v>33.158287530877203</v>
      </c>
      <c r="O91" s="20"/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3"/>
    </row>
    <row r="92" spans="1:28" x14ac:dyDescent="0.3">
      <c r="A92" s="3" t="str">
        <f>VLOOKUP(B92,[1]Version_1.1_2015_TE_input_data!$A$2:$F$1272,6,FALSE)</f>
        <v>ONCE-THROUGH FRESH</v>
      </c>
      <c r="B92" s="3">
        <v>1402</v>
      </c>
      <c r="C92" s="20">
        <v>93.866588269174102</v>
      </c>
      <c r="D92" s="20">
        <v>150.49083376326399</v>
      </c>
      <c r="E92" s="20">
        <v>134.82356971479899</v>
      </c>
      <c r="F92" s="20">
        <v>33.404620224785397</v>
      </c>
      <c r="G92" s="20">
        <v>83.257349568965395</v>
      </c>
      <c r="H92" s="20">
        <v>195.427285867683</v>
      </c>
      <c r="I92" s="20">
        <v>240.14663437946501</v>
      </c>
      <c r="J92" s="20">
        <v>227.965444926103</v>
      </c>
      <c r="K92" s="20">
        <v>99.023802746124005</v>
      </c>
      <c r="L92" s="20">
        <v>110.23673537138301</v>
      </c>
      <c r="M92" s="20">
        <v>316.01908039015098</v>
      </c>
      <c r="N92" s="20">
        <v>244.95687344469201</v>
      </c>
      <c r="O92" s="20">
        <f>(C92*31+D92*28+E92*31+F92*30+G92*31+H92*30+I92*31+J92*31+K92*30+L92*31+M92*30+N92*31)/365</f>
        <v>160.88448243327591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3">
        <f>(P92*31+Q92*28+R92*31+S92*30+T92*31+U92*30+V92*31+W92*31+X92*30+Y92*31+Z92*30+AA92*31)/365</f>
        <v>0</v>
      </c>
    </row>
    <row r="93" spans="1:28" x14ac:dyDescent="0.3">
      <c r="A93" s="3" t="str">
        <f>VLOOKUP(B93,[1]Version_1.1_2015_TE_input_data!$A$2:$F$1272,6,FALSE)</f>
        <v>ONCE-THROUGH FRESH</v>
      </c>
      <c r="B93" s="3">
        <v>1403</v>
      </c>
      <c r="C93" s="20">
        <v>385.44190346415502</v>
      </c>
      <c r="D93" s="20">
        <v>340.32358351703999</v>
      </c>
      <c r="E93" s="20">
        <v>441.04037031623801</v>
      </c>
      <c r="F93" s="20">
        <v>471.40742422298302</v>
      </c>
      <c r="G93" s="20">
        <v>690.83275170771105</v>
      </c>
      <c r="H93" s="20">
        <v>815.439799266195</v>
      </c>
      <c r="I93" s="20">
        <v>860.22155149093703</v>
      </c>
      <c r="J93" s="20">
        <v>654.55706172772705</v>
      </c>
      <c r="K93" s="20">
        <v>670.36013991548805</v>
      </c>
      <c r="L93" s="20">
        <v>595.053814298882</v>
      </c>
      <c r="M93" s="20">
        <v>515.31629017967202</v>
      </c>
      <c r="N93" s="20">
        <v>468.56182279611301</v>
      </c>
      <c r="O93" s="20">
        <f>(C93*31+D93*28+E93*31+F93*30+G93*31+H93*30+I93*31+J93*31+K93*30+L93*31+M93*30+N93*31)/365</f>
        <v>577.18289724893668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3">
        <f>(P93*31+Q93*28+R93*31+S93*30+T93*31+U93*30+V93*31+W93*31+X93*30+Y93*31+Z93*30+AA93*31)/365</f>
        <v>0</v>
      </c>
    </row>
    <row r="94" spans="1:28" x14ac:dyDescent="0.3">
      <c r="A94" s="3" t="str">
        <f>VLOOKUP(B94,[1]Version_1.1_2015_TE_input_data!$A$2:$F$1272,6,FALSE)</f>
        <v>COMPLEX</v>
      </c>
      <c r="B94" s="3">
        <v>1416</v>
      </c>
      <c r="C94" s="20">
        <v>0</v>
      </c>
      <c r="D94" s="20">
        <v>0</v>
      </c>
      <c r="E94" s="20">
        <v>1.00573647475851</v>
      </c>
      <c r="F94" s="20">
        <v>0</v>
      </c>
      <c r="G94" s="20">
        <v>0.43556013805370197</v>
      </c>
      <c r="H94" s="20">
        <v>1.0765798653147101</v>
      </c>
      <c r="I94" s="20">
        <v>2.2708062483161102</v>
      </c>
      <c r="J94" s="20">
        <v>1.4355162835076301</v>
      </c>
      <c r="K94" s="20">
        <v>0</v>
      </c>
      <c r="L94" s="20">
        <v>3.5558940922976201</v>
      </c>
      <c r="M94" s="20">
        <v>0</v>
      </c>
      <c r="N94" s="20">
        <v>0</v>
      </c>
      <c r="O94" s="20"/>
      <c r="P94" s="20">
        <v>0</v>
      </c>
      <c r="Q94" s="20">
        <v>0</v>
      </c>
      <c r="R94" s="20">
        <v>9.58949135413374E-3</v>
      </c>
      <c r="S94" s="20">
        <v>0</v>
      </c>
      <c r="T94" s="20">
        <v>4.8939581475216801E-3</v>
      </c>
      <c r="U94" s="20">
        <v>1.24832134963204E-2</v>
      </c>
      <c r="V94" s="20">
        <v>2.7560292841271799E-2</v>
      </c>
      <c r="W94" s="20">
        <v>1.66499867283832E-2</v>
      </c>
      <c r="X94" s="20">
        <v>0</v>
      </c>
      <c r="Y94" s="20">
        <v>3.9878316933014801E-2</v>
      </c>
      <c r="Z94" s="20">
        <v>0</v>
      </c>
      <c r="AA94" s="20">
        <v>0</v>
      </c>
      <c r="AB94" s="3"/>
    </row>
    <row r="95" spans="1:28" x14ac:dyDescent="0.3">
      <c r="A95" s="3" t="str">
        <f>VLOOKUP(B95,[1]Version_1.1_2015_TE_input_data!$A$2:$F$1272,6,FALSE)</f>
        <v>COMPLEX</v>
      </c>
      <c r="B95" s="3">
        <v>1416</v>
      </c>
      <c r="C95" s="20">
        <v>0</v>
      </c>
      <c r="D95" s="20">
        <v>0</v>
      </c>
      <c r="E95" s="20">
        <v>1.00573647475851</v>
      </c>
      <c r="F95" s="20">
        <v>0</v>
      </c>
      <c r="G95" s="20">
        <v>0.43556013805370197</v>
      </c>
      <c r="H95" s="20">
        <v>1.0765798653147101</v>
      </c>
      <c r="I95" s="20">
        <v>2.2708062483161102</v>
      </c>
      <c r="J95" s="20">
        <v>1.4355162835076301</v>
      </c>
      <c r="K95" s="20">
        <v>0</v>
      </c>
      <c r="L95" s="20">
        <v>3.5558940922976201</v>
      </c>
      <c r="M95" s="20">
        <v>0</v>
      </c>
      <c r="N95" s="20">
        <v>0</v>
      </c>
      <c r="O95" s="20"/>
      <c r="P95" s="20">
        <v>0</v>
      </c>
      <c r="Q95" s="20">
        <v>0</v>
      </c>
      <c r="R95" s="20">
        <v>9.58949135413374E-3</v>
      </c>
      <c r="S95" s="20">
        <v>0</v>
      </c>
      <c r="T95" s="20">
        <v>4.8939581475216801E-3</v>
      </c>
      <c r="U95" s="20">
        <v>1.24832134963204E-2</v>
      </c>
      <c r="V95" s="20">
        <v>2.7560292841271799E-2</v>
      </c>
      <c r="W95" s="20">
        <v>1.66499867283832E-2</v>
      </c>
      <c r="X95" s="20">
        <v>0</v>
      </c>
      <c r="Y95" s="20">
        <v>3.9878316933014801E-2</v>
      </c>
      <c r="Z95" s="20">
        <v>0</v>
      </c>
      <c r="AA95" s="20">
        <v>0</v>
      </c>
      <c r="AB95" s="3"/>
    </row>
    <row r="96" spans="1:28" x14ac:dyDescent="0.3">
      <c r="A96" s="3" t="str">
        <f>VLOOKUP(B96,[1]Version_1.1_2015_TE_input_data!$A$2:$F$1272,6,FALSE)</f>
        <v>ONCE-THROUGH FRESH</v>
      </c>
      <c r="B96" s="3">
        <v>1417</v>
      </c>
      <c r="C96" s="20">
        <v>0</v>
      </c>
      <c r="D96" s="20">
        <v>0</v>
      </c>
      <c r="E96" s="20">
        <v>1.62351491988476</v>
      </c>
      <c r="F96" s="20">
        <v>0</v>
      </c>
      <c r="G96" s="20">
        <v>1.8706158109695199</v>
      </c>
      <c r="H96" s="20">
        <v>11.107929491527299</v>
      </c>
      <c r="I96" s="20">
        <v>12.8182246619683</v>
      </c>
      <c r="J96" s="20">
        <v>3.5686546882415699</v>
      </c>
      <c r="K96" s="20">
        <v>5.6476260826361004</v>
      </c>
      <c r="L96" s="20">
        <v>21.1144249396358</v>
      </c>
      <c r="M96" s="20">
        <v>3.3919420986313802</v>
      </c>
      <c r="N96" s="20">
        <v>0</v>
      </c>
      <c r="O96" s="20">
        <f>(C96*31+D96*28+E96*31+F96*30+G96*31+H96*30+I96*31+J96*31+K96*30+L96*31+M96*30+N96*31)/365</f>
        <v>5.1377627830836765</v>
      </c>
      <c r="P96" s="20">
        <v>0</v>
      </c>
      <c r="Q96" s="20">
        <v>0</v>
      </c>
      <c r="R96" s="20">
        <v>1.5685583597812001E-2</v>
      </c>
      <c r="S96" s="20">
        <v>0</v>
      </c>
      <c r="T96" s="20">
        <v>2.15718135915813E-2</v>
      </c>
      <c r="U96" s="20">
        <v>0.13084143903571699</v>
      </c>
      <c r="V96" s="20">
        <v>0.15601558313901401</v>
      </c>
      <c r="W96" s="20">
        <v>4.1798777980711403E-2</v>
      </c>
      <c r="X96" s="20">
        <v>6.3560957442535801E-2</v>
      </c>
      <c r="Y96" s="20">
        <v>0.230820005395794</v>
      </c>
      <c r="Z96" s="20">
        <v>3.4447229844590602E-2</v>
      </c>
      <c r="AA96" s="20">
        <v>0</v>
      </c>
      <c r="AB96" s="3">
        <f>(P96*31+Q96*28+R96*31+S96*30+T96*31+U96*30+V96*31+W96*31+X96*30+Y96*31+Z96*30+AA96*31)/365</f>
        <v>5.8378447848048222E-2</v>
      </c>
    </row>
    <row r="97" spans="1:28" x14ac:dyDescent="0.3">
      <c r="A97" s="3" t="str">
        <f>VLOOKUP(B97,[1]Version_1.1_2015_TE_input_data!$A$2:$F$1272,6,FALSE)</f>
        <v>ONCE-THROUGH FRESH</v>
      </c>
      <c r="B97" s="3">
        <v>1572</v>
      </c>
      <c r="C97" s="20">
        <v>126.823609954613</v>
      </c>
      <c r="D97" s="20">
        <v>202.10297058623499</v>
      </c>
      <c r="E97" s="20">
        <v>36.448030151844897</v>
      </c>
      <c r="F97" s="20">
        <v>0</v>
      </c>
      <c r="G97" s="20">
        <v>89.039182014359199</v>
      </c>
      <c r="H97" s="20">
        <v>112.169659156096</v>
      </c>
      <c r="I97" s="20">
        <v>44.7094661355097</v>
      </c>
      <c r="J97" s="20">
        <v>35.949978482876901</v>
      </c>
      <c r="K97" s="20">
        <v>41.580867050995799</v>
      </c>
      <c r="L97" s="20">
        <v>0</v>
      </c>
      <c r="M97" s="20">
        <v>3.5155310907511899</v>
      </c>
      <c r="N97" s="20">
        <v>0</v>
      </c>
      <c r="O97" s="20">
        <f>(C97*31+D97*28+E97*31+F97*30+G97*31+H97*30+I97*31+J97*31+K97*30+L97*31+M97*30+N97*31)/365</f>
        <v>56.709433326753924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3">
        <f>(P97*31+Q97*28+R97*31+S97*30+T97*31+U97*30+V97*31+W97*31+X97*30+Y97*31+Z97*30+AA97*31)/365</f>
        <v>0</v>
      </c>
    </row>
    <row r="98" spans="1:28" x14ac:dyDescent="0.3">
      <c r="A98" s="3" t="str">
        <f>VLOOKUP(B98,[1]Version_1.1_2015_TE_input_data!$A$2:$F$1272,6,FALSE)</f>
        <v>ONCE-THROUGH FRESH</v>
      </c>
      <c r="B98" s="3">
        <v>1642</v>
      </c>
      <c r="C98" s="20">
        <v>0</v>
      </c>
      <c r="D98" s="20">
        <v>1.13448829243241</v>
      </c>
      <c r="E98" s="20">
        <v>0</v>
      </c>
      <c r="F98" s="20">
        <v>0</v>
      </c>
      <c r="G98" s="20">
        <v>0.92892761971233795</v>
      </c>
      <c r="H98" s="20">
        <v>1.0619532755164101</v>
      </c>
      <c r="I98" s="20">
        <v>4.3734800789035502</v>
      </c>
      <c r="J98" s="20">
        <v>5.7965690171217199</v>
      </c>
      <c r="K98" s="20">
        <v>4.4576723854815699</v>
      </c>
      <c r="L98" s="20">
        <v>0</v>
      </c>
      <c r="M98" s="20">
        <v>0</v>
      </c>
      <c r="N98" s="20">
        <v>0</v>
      </c>
      <c r="O98" s="20">
        <f>(C98*31+D98*28+E98*31+F98*30+G98*31+H98*30+I98*31+J98*31+K98*30+L98*31+M98*30+N98*31)/365</f>
        <v>1.4833499183723635</v>
      </c>
      <c r="P98" s="20">
        <v>0</v>
      </c>
      <c r="Q98" s="20">
        <v>8.00437955902112E-3</v>
      </c>
      <c r="R98" s="20">
        <v>0</v>
      </c>
      <c r="S98" s="20">
        <v>0</v>
      </c>
      <c r="T98" s="20">
        <v>9.85049757695723E-3</v>
      </c>
      <c r="U98" s="20">
        <v>1.2011245176735399E-2</v>
      </c>
      <c r="V98" s="20">
        <v>5.1356542197320998E-2</v>
      </c>
      <c r="W98" s="20">
        <v>6.9241121729738606E-2</v>
      </c>
      <c r="X98" s="20">
        <v>5.0359069777598298E-2</v>
      </c>
      <c r="Y98" s="20">
        <v>0</v>
      </c>
      <c r="Z98" s="20">
        <v>0</v>
      </c>
      <c r="AA98" s="20">
        <v>0</v>
      </c>
      <c r="AB98" s="3">
        <f>(P98*31+Q98*28+R98*31+S98*30+T98*31+U98*30+V98*31+W98*31+X98*30+Y98*31+Z98*30+AA98*31)/365</f>
        <v>1.6819520775088012E-2</v>
      </c>
    </row>
    <row r="99" spans="1:28" x14ac:dyDescent="0.3">
      <c r="A99" s="3" t="str">
        <f>VLOOKUP(B99,[1]Version_1.1_2015_TE_input_data!$A$2:$F$1272,6,FALSE)</f>
        <v>ONCE-THROUGH FRESH</v>
      </c>
      <c r="B99" s="3">
        <v>1695</v>
      </c>
      <c r="C99" s="20">
        <v>174.612656331274</v>
      </c>
      <c r="D99" s="20">
        <v>142.89155488365299</v>
      </c>
      <c r="E99" s="20">
        <v>182.71626454942401</v>
      </c>
      <c r="F99" s="20">
        <v>177.878306142469</v>
      </c>
      <c r="G99" s="20">
        <v>148.251273697904</v>
      </c>
      <c r="H99" s="20">
        <v>148.44310402791899</v>
      </c>
      <c r="I99" s="20">
        <v>199.39973744045</v>
      </c>
      <c r="J99" s="20">
        <v>200.60376154450299</v>
      </c>
      <c r="K99" s="20">
        <v>187.47626654439901</v>
      </c>
      <c r="L99" s="20">
        <v>122.366825823705</v>
      </c>
      <c r="M99" s="20">
        <v>127.085966689847</v>
      </c>
      <c r="N99" s="20">
        <v>124.49442254001301</v>
      </c>
      <c r="O99" s="20">
        <f>(C99*31+D99*28+E99*31+F99*30+G99*31+H99*30+I99*31+J99*31+K99*30+L99*31+M99*30+N99*31)/365</f>
        <v>161.51579736610074</v>
      </c>
      <c r="P99" s="20">
        <v>1.2950417209596401</v>
      </c>
      <c r="Q99" s="20">
        <v>1.04017317507456</v>
      </c>
      <c r="R99" s="20">
        <v>1.40022799697752</v>
      </c>
      <c r="S99" s="20">
        <v>1.6361044098409601</v>
      </c>
      <c r="T99" s="20">
        <v>1.5577709641113999</v>
      </c>
      <c r="U99" s="20">
        <v>1.64888310534126</v>
      </c>
      <c r="V99" s="20">
        <v>2.2735085337337702</v>
      </c>
      <c r="W99" s="20">
        <v>2.30907056749784</v>
      </c>
      <c r="X99" s="20">
        <v>2.07687653820508</v>
      </c>
      <c r="Y99" s="20">
        <v>1.2759271316471099</v>
      </c>
      <c r="Z99" s="20">
        <v>1.16165293183357</v>
      </c>
      <c r="AA99" s="20">
        <v>1.05374385516833</v>
      </c>
      <c r="AB99" s="3">
        <f>(P99*31+Q99*28+R99*31+S99*30+T99*31+U99*30+V99*31+W99*31+X99*30+Y99*31+Z99*30+AA99*31)/365</f>
        <v>1.5642585543333636</v>
      </c>
    </row>
    <row r="100" spans="1:28" x14ac:dyDescent="0.3">
      <c r="A100" s="3" t="str">
        <f>VLOOKUP(B100,[1]Version_1.1_2015_TE_input_data!$A$2:$F$1272,6,FALSE)</f>
        <v>COMPLEX</v>
      </c>
      <c r="B100" s="3">
        <v>1702</v>
      </c>
      <c r="C100" s="20">
        <v>111.12298648710799</v>
      </c>
      <c r="D100" s="20">
        <v>71.892282193781796</v>
      </c>
      <c r="E100" s="20">
        <v>121.06768894537601</v>
      </c>
      <c r="F100" s="20">
        <v>111.660936483792</v>
      </c>
      <c r="G100" s="20">
        <v>56.937958645995899</v>
      </c>
      <c r="H100" s="20">
        <v>197.16276104955301</v>
      </c>
      <c r="I100" s="20">
        <v>247.191361278058</v>
      </c>
      <c r="J100" s="20">
        <v>308.51855616984801</v>
      </c>
      <c r="K100" s="20">
        <v>269.084218801899</v>
      </c>
      <c r="L100" s="20">
        <v>295.15198245442099</v>
      </c>
      <c r="M100" s="20">
        <v>146.75727998775201</v>
      </c>
      <c r="N100" s="20">
        <v>140.10132672438201</v>
      </c>
      <c r="O100" s="20"/>
      <c r="P100" s="20">
        <v>0.80943190804702903</v>
      </c>
      <c r="Q100" s="20">
        <v>0.52246029237177904</v>
      </c>
      <c r="R100" s="20">
        <v>0.91695859867438001</v>
      </c>
      <c r="S100" s="20">
        <v>1.0466815083370999</v>
      </c>
      <c r="T100" s="20">
        <v>0.62523442252591199</v>
      </c>
      <c r="U100" s="20">
        <v>2.27759985116547</v>
      </c>
      <c r="V100" s="20">
        <v>2.91093054100384</v>
      </c>
      <c r="W100" s="20">
        <v>3.6154093571487498</v>
      </c>
      <c r="X100" s="20">
        <v>3.05560132767918</v>
      </c>
      <c r="Y100" s="20">
        <v>3.0119845798865401</v>
      </c>
      <c r="Z100" s="20">
        <v>1.3331687958345499</v>
      </c>
      <c r="AA100" s="20">
        <v>1.1537899766100099</v>
      </c>
      <c r="AB100" s="3"/>
    </row>
    <row r="101" spans="1:28" x14ac:dyDescent="0.3">
      <c r="A101" s="3" t="str">
        <f>VLOOKUP(B101,[1]Version_1.1_2015_TE_input_data!$A$2:$F$1272,6,FALSE)</f>
        <v>ONCE-THROUGH FRESH</v>
      </c>
      <c r="B101" s="3">
        <v>1710</v>
      </c>
      <c r="C101" s="20">
        <v>805.76635431030604</v>
      </c>
      <c r="D101" s="20">
        <v>830.11585002296897</v>
      </c>
      <c r="E101" s="20">
        <v>705.81610200163198</v>
      </c>
      <c r="F101" s="20">
        <v>532.10783100651304</v>
      </c>
      <c r="G101" s="20">
        <v>752.48654688609099</v>
      </c>
      <c r="H101" s="20">
        <v>779.59935981907199</v>
      </c>
      <c r="I101" s="20">
        <v>839.61408405660495</v>
      </c>
      <c r="J101" s="20">
        <v>850.84145159800403</v>
      </c>
      <c r="K101" s="20">
        <v>860.20844166179802</v>
      </c>
      <c r="L101" s="20">
        <v>622.149366329553</v>
      </c>
      <c r="M101" s="20">
        <v>772.91503080548</v>
      </c>
      <c r="N101" s="20">
        <v>691.96379433132802</v>
      </c>
      <c r="O101" s="20">
        <f>(C101*31+D101*28+E101*31+F101*30+G101*31+H101*30+I101*31+J101*31+K101*30+L101*31+M101*30+N101*31)/365</f>
        <v>753.19433529958394</v>
      </c>
      <c r="P101" s="20">
        <v>6.0908200090654896</v>
      </c>
      <c r="Q101" s="20">
        <v>6.0519764999717198</v>
      </c>
      <c r="R101" s="20">
        <v>5.4277862363091796</v>
      </c>
      <c r="S101" s="20">
        <v>4.5222134110050298</v>
      </c>
      <c r="T101" s="20">
        <v>7.4987203197177301</v>
      </c>
      <c r="U101" s="20">
        <v>7.8166702164482</v>
      </c>
      <c r="V101" s="20">
        <v>8.7182626561161598</v>
      </c>
      <c r="W101" s="20">
        <v>9.5131203476239801</v>
      </c>
      <c r="X101" s="20">
        <v>9.1704097701652199</v>
      </c>
      <c r="Y101" s="20">
        <v>6.0734875296346402</v>
      </c>
      <c r="Z101" s="20">
        <v>7.0772541755870897</v>
      </c>
      <c r="AA101" s="20">
        <v>5.8482164590223196</v>
      </c>
      <c r="AB101" s="3">
        <f>(P101*31+Q101*28+R101*31+S101*30+T101*31+U101*30+V101*31+W101*31+X101*30+Y101*31+Z101*30+AA101*31)/365</f>
        <v>6.9899577793905445</v>
      </c>
    </row>
    <row r="102" spans="1:28" x14ac:dyDescent="0.3">
      <c r="A102" s="3" t="str">
        <f>VLOOKUP(B102,[1]Version_1.1_2015_TE_input_data!$A$2:$F$1272,6,FALSE)</f>
        <v>ONCE-THROUGH FRESH</v>
      </c>
      <c r="B102" s="3">
        <v>1720</v>
      </c>
      <c r="C102" s="20">
        <v>156.11865388126199</v>
      </c>
      <c r="D102" s="20">
        <v>170.73336690282801</v>
      </c>
      <c r="E102" s="20">
        <v>143.519995117684</v>
      </c>
      <c r="F102" s="20">
        <v>163.41169114456301</v>
      </c>
      <c r="G102" s="20">
        <v>178.21863615995201</v>
      </c>
      <c r="H102" s="20">
        <v>189.99245633658799</v>
      </c>
      <c r="I102" s="20">
        <v>192.38957753169299</v>
      </c>
      <c r="J102" s="20">
        <v>172.678525866607</v>
      </c>
      <c r="K102" s="20">
        <v>156.386173490868</v>
      </c>
      <c r="L102" s="20">
        <v>161.11033618789301</v>
      </c>
      <c r="M102" s="20">
        <v>175.16366429562899</v>
      </c>
      <c r="N102" s="20">
        <v>171.11857187621499</v>
      </c>
      <c r="O102" s="20">
        <f>(C102*31+D102*28+E102*31+F102*30+G102*31+H102*30+I102*31+J102*31+K102*30+L102*31+M102*30+N102*31)/365</f>
        <v>169.20256719607974</v>
      </c>
      <c r="P102" s="20">
        <v>1.1371852391615</v>
      </c>
      <c r="Q102" s="20">
        <v>1.2417310492311999</v>
      </c>
      <c r="R102" s="20">
        <v>1.0878590204092999</v>
      </c>
      <c r="S102" s="20">
        <v>0</v>
      </c>
      <c r="T102" s="20">
        <v>1.9411516847979899</v>
      </c>
      <c r="U102" s="20">
        <v>2.1773009656771101</v>
      </c>
      <c r="V102" s="20">
        <v>2.26292094990978</v>
      </c>
      <c r="W102" s="20">
        <v>2.02355271774484</v>
      </c>
      <c r="X102" s="20">
        <v>1.7758522082744601</v>
      </c>
      <c r="Y102" s="20">
        <v>1.6441083926645499</v>
      </c>
      <c r="Z102" s="20">
        <v>0</v>
      </c>
      <c r="AA102" s="20">
        <v>1.41027923351816</v>
      </c>
      <c r="AB102" s="3">
        <f>(P102*31+Q102*28+R102*31+S102*30+T102*31+U102*30+V102*31+W102*31+X102*30+Y102*31+Z102*30+AA102*31)/365</f>
        <v>1.3974844903600285</v>
      </c>
    </row>
    <row r="103" spans="1:28" x14ac:dyDescent="0.3">
      <c r="A103" s="3" t="str">
        <f>VLOOKUP(B103,[1]Version_1.1_2015_TE_input_data!$A$2:$F$1272,6,FALSE)</f>
        <v>ONCE-THROUGH FRESH</v>
      </c>
      <c r="B103" s="3">
        <v>1723</v>
      </c>
      <c r="C103" s="20">
        <v>166.86909498828999</v>
      </c>
      <c r="D103" s="20">
        <v>190.89077517828201</v>
      </c>
      <c r="E103" s="20">
        <v>192.78897264940301</v>
      </c>
      <c r="F103" s="20">
        <v>185.59301861998</v>
      </c>
      <c r="G103" s="20">
        <v>194.59230739815899</v>
      </c>
      <c r="H103" s="20">
        <v>187.227845878972</v>
      </c>
      <c r="I103" s="20">
        <v>174.14203335266501</v>
      </c>
      <c r="J103" s="20">
        <v>189.21382138393199</v>
      </c>
      <c r="K103" s="20">
        <v>160.866806936199</v>
      </c>
      <c r="L103" s="20">
        <v>117.808302705149</v>
      </c>
      <c r="M103" s="20">
        <v>139.44080576693099</v>
      </c>
      <c r="N103" s="20">
        <v>171.02144475758101</v>
      </c>
      <c r="O103" s="20">
        <f>(C103*31+D103*28+E103*31+F103*30+G103*31+H103*30+I103*31+J103*31+K103*30+L103*31+M103*30+N103*31)/365</f>
        <v>172.43372963108192</v>
      </c>
      <c r="P103" s="20">
        <v>1.19225813028049</v>
      </c>
      <c r="Q103" s="20">
        <v>1.34134583247235</v>
      </c>
      <c r="R103" s="20">
        <v>1.4472596235219899</v>
      </c>
      <c r="S103" s="20">
        <v>1.7866855927915199</v>
      </c>
      <c r="T103" s="20">
        <v>2.1455314869612701</v>
      </c>
      <c r="U103" s="20">
        <v>2.1529816623592199</v>
      </c>
      <c r="V103" s="20">
        <v>1.99295895494387</v>
      </c>
      <c r="W103" s="20">
        <v>2.1684506950158902</v>
      </c>
      <c r="X103" s="20">
        <v>1.79422976487478</v>
      </c>
      <c r="Y103" s="20">
        <v>1.2220108823200799</v>
      </c>
      <c r="Z103" s="20">
        <v>1.26136929898502</v>
      </c>
      <c r="AA103" s="20">
        <v>1.44291169095294</v>
      </c>
      <c r="AB103" s="3">
        <f>(P103*31+Q103*28+R103*31+S103*30+T103*31+U103*30+V103*31+W103*31+X103*30+Y103*31+Z103*30+AA103*31)/365</f>
        <v>1.6640232829135191</v>
      </c>
    </row>
    <row r="104" spans="1:28" x14ac:dyDescent="0.3">
      <c r="A104" s="3" t="str">
        <f>VLOOKUP(B104,[1]Version_1.1_2015_TE_input_data!$A$2:$F$1272,6,FALSE)</f>
        <v>ONCE-THROUGH FRESH</v>
      </c>
      <c r="B104" s="3">
        <v>1733</v>
      </c>
      <c r="C104" s="20">
        <v>1255.1066793959501</v>
      </c>
      <c r="D104" s="20">
        <v>1416.56166820524</v>
      </c>
      <c r="E104" s="20">
        <v>1416.4922755848399</v>
      </c>
      <c r="F104" s="20">
        <v>1544.5424155538501</v>
      </c>
      <c r="G104" s="20">
        <v>1386.6327982719299</v>
      </c>
      <c r="H104" s="20">
        <v>1723.13120038529</v>
      </c>
      <c r="I104" s="20">
        <v>1661.10902589945</v>
      </c>
      <c r="J104" s="20">
        <v>1808.5280014438699</v>
      </c>
      <c r="K104" s="20">
        <v>1071.4811953206599</v>
      </c>
      <c r="L104" s="20">
        <v>1223.7313366365599</v>
      </c>
      <c r="M104" s="20">
        <v>1326.98119570521</v>
      </c>
      <c r="N104" s="20">
        <v>1115.8771273519701</v>
      </c>
      <c r="O104" s="20">
        <f>(C104*31+D104*28+E104*31+F104*30+G104*31+H104*30+I104*31+J104*31+K104*30+L104*31+M104*30+N104*31)/365</f>
        <v>1412.4372643858046</v>
      </c>
      <c r="P104" s="20">
        <v>9.1735468831112907</v>
      </c>
      <c r="Q104" s="20">
        <v>10.260106062747701</v>
      </c>
      <c r="R104" s="20">
        <v>10.927030398749601</v>
      </c>
      <c r="S104" s="20">
        <v>14.7368964566184</v>
      </c>
      <c r="T104" s="20">
        <v>14.9616763555031</v>
      </c>
      <c r="U104" s="20">
        <v>0</v>
      </c>
      <c r="V104" s="20">
        <v>19.335482919253401</v>
      </c>
      <c r="W104" s="20">
        <v>21.204411908964001</v>
      </c>
      <c r="X104" s="20">
        <v>12.2480147241619</v>
      </c>
      <c r="Y104" s="20">
        <v>12.708159542279301</v>
      </c>
      <c r="Z104" s="20">
        <v>12.295458480744299</v>
      </c>
      <c r="AA104" s="20">
        <v>9.6097843345944796</v>
      </c>
      <c r="AB104" s="3">
        <f>(P104*31+Q104*28+R104*31+S104*30+T104*31+U104*30+V104*31+W104*31+X104*30+Y104*31+Z104*30+AA104*31)/365</f>
        <v>12.332101156763795</v>
      </c>
    </row>
    <row r="105" spans="1:28" x14ac:dyDescent="0.3">
      <c r="A105" s="3" t="str">
        <f>VLOOKUP(B105,[1]Version_1.1_2015_TE_input_data!$A$2:$F$1272,6,FALSE)</f>
        <v>ONCE-THROUGH FRESH</v>
      </c>
      <c r="B105" s="3">
        <v>1740</v>
      </c>
      <c r="C105" s="20">
        <v>279.88839724067998</v>
      </c>
      <c r="D105" s="20">
        <v>247.778157496548</v>
      </c>
      <c r="E105" s="20">
        <v>280.46807776326199</v>
      </c>
      <c r="F105" s="20">
        <v>195.18718272209</v>
      </c>
      <c r="G105" s="20">
        <v>271.19842996987597</v>
      </c>
      <c r="H105" s="20">
        <v>217.39905934645799</v>
      </c>
      <c r="I105" s="20">
        <v>186.97754130011799</v>
      </c>
      <c r="J105" s="20">
        <v>178.231156224702</v>
      </c>
      <c r="K105" s="20">
        <v>182.87414028655101</v>
      </c>
      <c r="L105" s="20">
        <v>81.796197622435699</v>
      </c>
      <c r="M105" s="20">
        <v>10.2023601495293</v>
      </c>
      <c r="N105" s="20">
        <v>0</v>
      </c>
      <c r="O105" s="20">
        <f>(C105*31+D105*28+E105*31+F105*30+G105*31+H105*30+I105*31+J105*31+K105*30+L105*31+M105*30+N105*31)/365</f>
        <v>177.37814928437112</v>
      </c>
      <c r="P105" s="20">
        <v>2.0339248343963399</v>
      </c>
      <c r="Q105" s="20">
        <v>1.788715997313</v>
      </c>
      <c r="R105" s="20">
        <v>2.13506972333272</v>
      </c>
      <c r="S105" s="20">
        <v>1.72278418527932</v>
      </c>
      <c r="T105" s="20">
        <v>2.84370715122978</v>
      </c>
      <c r="U105" s="20">
        <v>2.4386096223415201</v>
      </c>
      <c r="V105" s="20">
        <v>2.18350494942365</v>
      </c>
      <c r="W105" s="20">
        <v>2.08047347152629</v>
      </c>
      <c r="X105" s="20">
        <v>2.11200849716526</v>
      </c>
      <c r="Y105" s="20">
        <v>0</v>
      </c>
      <c r="Z105" s="20">
        <v>0</v>
      </c>
      <c r="AA105" s="20">
        <v>0</v>
      </c>
      <c r="AB105" s="3">
        <f>(P105*31+Q105*28+R105*31+S105*30+T105*31+U105*30+V105*31+W105*31+X105*30+Y105*31+Z105*30+AA105*31)/365</f>
        <v>1.6105841125904634</v>
      </c>
    </row>
    <row r="106" spans="1:28" x14ac:dyDescent="0.3">
      <c r="A106" s="3" t="str">
        <f>VLOOKUP(B106,[1]Version_1.1_2015_TE_input_data!$A$2:$F$1272,6,FALSE)</f>
        <v>ONCE-THROUGH FRESH</v>
      </c>
      <c r="B106" s="3">
        <v>1743</v>
      </c>
      <c r="C106" s="20">
        <v>445.29830130541097</v>
      </c>
      <c r="D106" s="20">
        <v>560.53812781915701</v>
      </c>
      <c r="E106" s="20">
        <v>561.85550885750797</v>
      </c>
      <c r="F106" s="20">
        <v>474.01813420726899</v>
      </c>
      <c r="G106" s="20">
        <v>256.51876974940802</v>
      </c>
      <c r="H106" s="20">
        <v>406.49976669713499</v>
      </c>
      <c r="I106" s="20">
        <v>674.74213819016495</v>
      </c>
      <c r="J106" s="20">
        <v>629.65922521443201</v>
      </c>
      <c r="K106" s="20">
        <v>722.71978009413397</v>
      </c>
      <c r="L106" s="20">
        <v>598.26711057950104</v>
      </c>
      <c r="M106" s="20">
        <v>507.53813578798099</v>
      </c>
      <c r="N106" s="20">
        <v>407.53648654851702</v>
      </c>
      <c r="O106" s="20">
        <f>(C106*31+D106*28+E106*31+F106*30+G106*31+H106*30+I106*31+J106*31+K106*30+L106*31+M106*30+N106*31)/365</f>
        <v>520.02341325020598</v>
      </c>
      <c r="P106" s="20">
        <v>3.2359401810145898</v>
      </c>
      <c r="Q106" s="20">
        <v>4.0122247855340598</v>
      </c>
      <c r="R106" s="20">
        <v>4.2163507303976004</v>
      </c>
      <c r="S106" s="20">
        <v>3.7594919540472</v>
      </c>
      <c r="T106" s="20">
        <v>2.07020436735433</v>
      </c>
      <c r="U106" s="20">
        <v>4.2567146211613096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3">
        <f>(P106*31+Q106*28+R106*31+S106*30+T106*31+U106*30+V106*31+W106*31+X106*30+Y106*31+Z106*30+AA106*31)/365</f>
        <v>1.7754132736793728</v>
      </c>
    </row>
    <row r="107" spans="1:28" x14ac:dyDescent="0.3">
      <c r="A107" s="3" t="str">
        <f>VLOOKUP(B107,[1]Version_1.1_2015_TE_input_data!$A$2:$F$1272,6,FALSE)</f>
        <v>ONCE-THROUGH FRESH</v>
      </c>
      <c r="B107" s="3">
        <v>1745</v>
      </c>
      <c r="C107" s="20">
        <v>77.846681811812601</v>
      </c>
      <c r="D107" s="20">
        <v>312.77181087965101</v>
      </c>
      <c r="E107" s="20">
        <v>116.39258111655499</v>
      </c>
      <c r="F107" s="20">
        <v>227.39017218422899</v>
      </c>
      <c r="G107" s="20">
        <v>236.770031658806</v>
      </c>
      <c r="H107" s="20">
        <v>250.526195308789</v>
      </c>
      <c r="I107" s="20">
        <v>257.85590757918101</v>
      </c>
      <c r="J107" s="20">
        <v>328.66531259174701</v>
      </c>
      <c r="K107" s="20">
        <v>341.40369511871</v>
      </c>
      <c r="L107" s="20">
        <v>166.519027374899</v>
      </c>
      <c r="M107" s="20">
        <v>202.78741144939099</v>
      </c>
      <c r="N107" s="20">
        <v>197.106085883247</v>
      </c>
      <c r="O107" s="20">
        <f>(C107*31+D107*28+E107*31+F107*30+G107*31+H107*30+I107*31+J107*31+K107*30+L107*31+M107*30+N107*31)/365</f>
        <v>225.30591615059578</v>
      </c>
      <c r="P107" s="20">
        <v>0.56803168597458797</v>
      </c>
      <c r="Q107" s="20">
        <v>2.2597975309392799</v>
      </c>
      <c r="R107" s="20">
        <v>0.88956171852033405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3">
        <f>(P107*31+Q107*28+R107*31+S107*30+T107*31+U107*30+V107*31+W107*31+X107*30+Y107*31+Z107*30+AA107*31)/365</f>
        <v>0.29714993535792444</v>
      </c>
    </row>
    <row r="108" spans="1:28" x14ac:dyDescent="0.3">
      <c r="A108" s="3" t="str">
        <f>VLOOKUP(B108,[1]Version_1.1_2015_TE_input_data!$A$2:$F$1272,6,FALSE)</f>
        <v>ONCE-THROUGH FRESH</v>
      </c>
      <c r="B108" s="3">
        <v>1769</v>
      </c>
      <c r="C108" s="20">
        <v>160.36823029863601</v>
      </c>
      <c r="D108" s="20">
        <v>176.673729886632</v>
      </c>
      <c r="E108" s="20">
        <v>181.56827097369199</v>
      </c>
      <c r="F108" s="20">
        <v>164.83423989544599</v>
      </c>
      <c r="G108" s="20">
        <v>171.273121321915</v>
      </c>
      <c r="H108" s="20">
        <v>179.070404899414</v>
      </c>
      <c r="I108" s="20">
        <v>169.51184295132299</v>
      </c>
      <c r="J108" s="20">
        <v>166.40050919606901</v>
      </c>
      <c r="K108" s="20">
        <v>157.54309823696701</v>
      </c>
      <c r="L108" s="20">
        <v>188.342171293767</v>
      </c>
      <c r="M108" s="20">
        <v>184.711611662574</v>
      </c>
      <c r="N108" s="20">
        <v>171.63877576989401</v>
      </c>
      <c r="O108" s="20">
        <f>(C108*31+D108*28+E108*31+F108*30+G108*31+H108*30+I108*31+J108*31+K108*30+L108*31+M108*30+N108*31)/365</f>
        <v>172.64064562636136</v>
      </c>
      <c r="P108" s="20">
        <v>1.1377662978168099</v>
      </c>
      <c r="Q108" s="20">
        <v>1.2405654853997901</v>
      </c>
      <c r="R108" s="20">
        <v>1.2911542761703501</v>
      </c>
      <c r="S108" s="20">
        <v>1.2639000527136799</v>
      </c>
      <c r="T108" s="20">
        <v>1.4494787700884899</v>
      </c>
      <c r="U108" s="20">
        <v>1.50048068650857</v>
      </c>
      <c r="V108" s="20">
        <v>1.7259753889090299</v>
      </c>
      <c r="W108" s="20">
        <v>1.7532152410340101</v>
      </c>
      <c r="X108" s="20">
        <v>1.6284216770932001</v>
      </c>
      <c r="Y108" s="20">
        <v>1.8019149633062299</v>
      </c>
      <c r="Z108" s="20">
        <v>1.5206562933365</v>
      </c>
      <c r="AA108" s="20">
        <v>1.3558358057332101</v>
      </c>
      <c r="AB108" s="3">
        <f>(P108*31+Q108*28+R108*31+S108*30+T108*31+U108*30+V108*31+W108*31+X108*30+Y108*31+Z108*30+AA108*31)/365</f>
        <v>1.4742881038782318</v>
      </c>
    </row>
    <row r="109" spans="1:28" x14ac:dyDescent="0.3">
      <c r="A109" s="3" t="str">
        <f>VLOOKUP(B109,[1]Version_1.1_2015_TE_input_data!$A$2:$F$1272,6,FALSE)</f>
        <v>ONCE-THROUGH FRESH</v>
      </c>
      <c r="B109" s="3">
        <v>1771</v>
      </c>
      <c r="C109" s="20">
        <v>10.2574013725817</v>
      </c>
      <c r="D109" s="20">
        <v>8.0195754714971201E-3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f>(C109*31+D109*28+E109*31+F109*30+G109*31+H109*30+I109*31+J109*31+K109*30+L109*31+M109*30+N109*31)/365</f>
        <v>0.8717917552417388</v>
      </c>
      <c r="P109" s="20">
        <v>7.1328123321628398E-2</v>
      </c>
      <c r="Q109" s="20">
        <v>5.5100857903098799E-5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3">
        <f>(P109*31+Q109*28+R109*31+S109*30+T109*31+U109*30+V109*31+W109*31+X109*30+Y109*31+Z109*30+AA109*31)/365</f>
        <v>6.0622319095664859E-3</v>
      </c>
    </row>
    <row r="110" spans="1:28" x14ac:dyDescent="0.3">
      <c r="A110" s="3" t="str">
        <f>VLOOKUP(B110,[1]Version_1.1_2015_TE_input_data!$A$2:$F$1272,6,FALSE)</f>
        <v>ONCE-THROUGH FRESH</v>
      </c>
      <c r="B110" s="3">
        <v>1772</v>
      </c>
      <c r="C110" s="20">
        <v>20.399038575279601</v>
      </c>
      <c r="D110" s="20">
        <v>18.3484067942391</v>
      </c>
      <c r="E110" s="20">
        <v>15.4597394084205</v>
      </c>
      <c r="F110" s="20">
        <v>20.310110182980299</v>
      </c>
      <c r="G110" s="20">
        <v>16.590920456947401</v>
      </c>
      <c r="H110" s="20">
        <v>14.8292772618738</v>
      </c>
      <c r="I110" s="20">
        <v>19.637543937394501</v>
      </c>
      <c r="J110" s="20">
        <v>17.2199189696627</v>
      </c>
      <c r="K110" s="20">
        <v>13.468522600004</v>
      </c>
      <c r="L110" s="20">
        <v>16.870160007809801</v>
      </c>
      <c r="M110" s="20">
        <v>20.697626793147499</v>
      </c>
      <c r="N110" s="20">
        <v>15.256976894673601</v>
      </c>
      <c r="O110" s="20">
        <f>(C110*31+D110*28+E110*31+F110*30+G110*31+H110*30+I110*31+J110*31+K110*30+L110*31+M110*30+N110*31)/365</f>
        <v>17.417492441464915</v>
      </c>
      <c r="P110" s="20">
        <v>0.14661611949758299</v>
      </c>
      <c r="Q110" s="20">
        <v>0.130643550379474</v>
      </c>
      <c r="R110" s="20">
        <v>0.110610672009032</v>
      </c>
      <c r="S110" s="20">
        <v>0.16303992274076201</v>
      </c>
      <c r="T110" s="20">
        <v>0.156005769645438</v>
      </c>
      <c r="U110" s="20">
        <v>0.14220257832356401</v>
      </c>
      <c r="V110" s="20">
        <v>0.20972422790425899</v>
      </c>
      <c r="W110" s="20">
        <v>0.18086802953130701</v>
      </c>
      <c r="X110" s="20">
        <v>0.136158710469623</v>
      </c>
      <c r="Y110" s="20">
        <v>0.14895319840385701</v>
      </c>
      <c r="Z110" s="20">
        <v>0.16639067586106801</v>
      </c>
      <c r="AA110" s="20">
        <v>0.111119633293877</v>
      </c>
      <c r="AB110" s="3">
        <f>(P110*31+Q110*28+R110*31+S110*30+T110*31+U110*30+V110*31+W110*31+X110*30+Y110*31+Z110*30+AA110*31)/365</f>
        <v>0.15033589915430609</v>
      </c>
    </row>
    <row r="111" spans="1:28" x14ac:dyDescent="0.3">
      <c r="A111" s="3" t="str">
        <f>VLOOKUP(B111,[1]Version_1.1_2015_TE_input_data!$A$2:$F$1272,6,FALSE)</f>
        <v>ONCE-THROUGH FRESH</v>
      </c>
      <c r="B111" s="3">
        <v>1825</v>
      </c>
      <c r="C111" s="20">
        <v>16.986409115587499</v>
      </c>
      <c r="D111" s="20">
        <v>29.761925895639699</v>
      </c>
      <c r="E111" s="20">
        <v>24.2296370862224</v>
      </c>
      <c r="F111" s="20">
        <v>2.3947445233109299</v>
      </c>
      <c r="G111" s="20">
        <v>0</v>
      </c>
      <c r="H111" s="20">
        <v>27.472604569845501</v>
      </c>
      <c r="I111" s="20">
        <v>47.247379950467497</v>
      </c>
      <c r="J111" s="20">
        <v>30.426281354149999</v>
      </c>
      <c r="K111" s="20">
        <v>38.849968162889702</v>
      </c>
      <c r="L111" s="20">
        <v>0</v>
      </c>
      <c r="M111" s="20">
        <v>35.704314031285101</v>
      </c>
      <c r="N111" s="20">
        <v>30.048300020731102</v>
      </c>
      <c r="O111" s="20">
        <f>(C111*31+D111*28+E111*31+F111*30+G111*31+H111*30+I111*31+J111*31+K111*30+L111*31+M111*30+N111*31)/365</f>
        <v>23.515235882300715</v>
      </c>
      <c r="P111" s="20">
        <v>0.12973142270464499</v>
      </c>
      <c r="Q111" s="20">
        <v>0.22161275454271101</v>
      </c>
      <c r="R111" s="20">
        <v>0.19029455582535099</v>
      </c>
      <c r="S111" s="20">
        <v>2.20622386408428E-2</v>
      </c>
      <c r="T111" s="20">
        <v>0</v>
      </c>
      <c r="U111" s="20">
        <v>0.30292160830218701</v>
      </c>
      <c r="V111" s="20">
        <v>0.54012324542262602</v>
      </c>
      <c r="W111" s="20">
        <v>0.35399385454150101</v>
      </c>
      <c r="X111" s="20">
        <v>0.43621516255257697</v>
      </c>
      <c r="Y111" s="20">
        <v>0</v>
      </c>
      <c r="Z111" s="20">
        <v>0.32920835208619298</v>
      </c>
      <c r="AA111" s="20">
        <v>0.25612753848064201</v>
      </c>
      <c r="AB111" s="3">
        <f>(P111*31+Q111*28+R111*31+S111*30+T111*31+U111*30+V111*31+W111*31+X111*30+Y111*31+Z111*30+AA111*31)/365</f>
        <v>0.23149525233114418</v>
      </c>
    </row>
    <row r="112" spans="1:28" x14ac:dyDescent="0.3">
      <c r="A112" s="3" t="str">
        <f>VLOOKUP(B112,[1]Version_1.1_2015_TE_input_data!$A$2:$F$1272,6,FALSE)</f>
        <v>ONCE-THROUGH FRESH</v>
      </c>
      <c r="B112" s="3">
        <v>1830</v>
      </c>
      <c r="C112" s="20">
        <v>17.3221595977707</v>
      </c>
      <c r="D112" s="20">
        <v>20.182904691356999</v>
      </c>
      <c r="E112" s="20">
        <v>14.9606734502233</v>
      </c>
      <c r="F112" s="20">
        <v>3.1277362819335401</v>
      </c>
      <c r="G112" s="20">
        <v>0</v>
      </c>
      <c r="H112" s="20">
        <v>3.47285716279392</v>
      </c>
      <c r="I112" s="20">
        <v>4.8720643038035396</v>
      </c>
      <c r="J112" s="20">
        <v>15.961131621424499</v>
      </c>
      <c r="K112" s="20">
        <v>16.297151412958701</v>
      </c>
      <c r="L112" s="20">
        <v>6.5428554786214397</v>
      </c>
      <c r="M112" s="20">
        <v>15.5488086573132</v>
      </c>
      <c r="N112" s="20">
        <v>14.563353770286801</v>
      </c>
      <c r="O112" s="20">
        <f>(C112*31+D112*28+E112*31+F112*30+G112*31+H112*30+I112*31+J112*31+K112*30+L112*31+M112*30+N112*31)/365</f>
        <v>11.012074853956207</v>
      </c>
      <c r="P112" s="20">
        <v>0.129945315431582</v>
      </c>
      <c r="Q112" s="20">
        <v>0.14570854724725599</v>
      </c>
      <c r="R112" s="20">
        <v>0.114491487292048</v>
      </c>
      <c r="S112" s="20">
        <v>2.85063062391969E-2</v>
      </c>
      <c r="T112" s="20">
        <v>0</v>
      </c>
      <c r="U112" s="20">
        <v>3.7026995911974003E-2</v>
      </c>
      <c r="V112" s="20">
        <v>5.2788073380784999E-2</v>
      </c>
      <c r="W112" s="20">
        <v>0.17845125261556</v>
      </c>
      <c r="X112" s="20">
        <v>0.174210050621145</v>
      </c>
      <c r="Y112" s="20">
        <v>6.4774591667473597E-2</v>
      </c>
      <c r="Z112" s="20">
        <v>0.141822436997706</v>
      </c>
      <c r="AA112" s="20">
        <v>0.12256214649343999</v>
      </c>
      <c r="AB112" s="3">
        <f>(P112*31+Q112*28+R112*31+S112*30+T112*31+U112*30+V112*31+W112*31+X112*30+Y112*31+Z112*30+AA112*31)/365</f>
        <v>9.8849895587209247E-2</v>
      </c>
    </row>
    <row r="113" spans="1:28" x14ac:dyDescent="0.3">
      <c r="A113" s="3" t="str">
        <f>VLOOKUP(B113,[1]Version_1.1_2015_TE_input_data!$A$2:$F$1272,6,FALSE)</f>
        <v>COMPLEX</v>
      </c>
      <c r="B113" s="3">
        <v>1831</v>
      </c>
      <c r="C113" s="20">
        <v>35.697022822899797</v>
      </c>
      <c r="D113" s="20">
        <v>53.4176424477456</v>
      </c>
      <c r="E113" s="20">
        <v>43.678285635235397</v>
      </c>
      <c r="F113" s="20">
        <v>25.640371787301</v>
      </c>
      <c r="G113" s="20">
        <v>33.503877879588501</v>
      </c>
      <c r="H113" s="20">
        <v>58.531203318811897</v>
      </c>
      <c r="I113" s="20">
        <v>68.348060373156798</v>
      </c>
      <c r="J113" s="20">
        <v>72.041652212991096</v>
      </c>
      <c r="K113" s="20">
        <v>66.189763721079203</v>
      </c>
      <c r="L113" s="20">
        <v>38.456984971829002</v>
      </c>
      <c r="M113" s="20">
        <v>32.908198062452499</v>
      </c>
      <c r="N113" s="20">
        <v>17.0851255992267</v>
      </c>
      <c r="O113" s="20"/>
      <c r="P113" s="20">
        <v>0.25880951516661099</v>
      </c>
      <c r="Q113" s="20">
        <v>0.38439584802993898</v>
      </c>
      <c r="R113" s="20">
        <v>0.33811601201045699</v>
      </c>
      <c r="S113" s="20">
        <v>0.24618568095236101</v>
      </c>
      <c r="T113" s="20">
        <v>0.37052390058738999</v>
      </c>
      <c r="U113" s="20">
        <v>0.65707160632096595</v>
      </c>
      <c r="V113" s="20">
        <v>0.77916806416050999</v>
      </c>
      <c r="W113" s="20">
        <v>0.83334031171327505</v>
      </c>
      <c r="X113" s="20">
        <v>0.73938503738927297</v>
      </c>
      <c r="Y113" s="20">
        <v>0.38382571459769999</v>
      </c>
      <c r="Z113" s="20">
        <v>0</v>
      </c>
      <c r="AA113" s="20">
        <v>0.14324301626618099</v>
      </c>
      <c r="AB113" s="3"/>
    </row>
    <row r="114" spans="1:28" x14ac:dyDescent="0.3">
      <c r="A114" s="3" t="str">
        <f>VLOOKUP(B114,[1]Version_1.1_2015_TE_input_data!$A$2:$F$1272,6,FALSE)</f>
        <v>COMPLEX</v>
      </c>
      <c r="B114" s="3">
        <v>1831</v>
      </c>
      <c r="C114" s="20">
        <v>35.697022822899797</v>
      </c>
      <c r="D114" s="20">
        <v>53.4176424477456</v>
      </c>
      <c r="E114" s="20">
        <v>43.678285635235397</v>
      </c>
      <c r="F114" s="20">
        <v>25.640371787301</v>
      </c>
      <c r="G114" s="20">
        <v>33.503877879588501</v>
      </c>
      <c r="H114" s="20">
        <v>58.531203318811897</v>
      </c>
      <c r="I114" s="20">
        <v>68.348060373156798</v>
      </c>
      <c r="J114" s="20">
        <v>72.041652212991096</v>
      </c>
      <c r="K114" s="20">
        <v>66.189763721079203</v>
      </c>
      <c r="L114" s="20">
        <v>38.456984971829002</v>
      </c>
      <c r="M114" s="20">
        <v>32.908198062452499</v>
      </c>
      <c r="N114" s="20">
        <v>17.0851255992267</v>
      </c>
      <c r="O114" s="20"/>
      <c r="P114" s="20">
        <v>0.25880951516661099</v>
      </c>
      <c r="Q114" s="20">
        <v>0.38439584802993898</v>
      </c>
      <c r="R114" s="20">
        <v>0.33811601201045699</v>
      </c>
      <c r="S114" s="20">
        <v>0.24618568095236101</v>
      </c>
      <c r="T114" s="20">
        <v>0.37052390058738999</v>
      </c>
      <c r="U114" s="20">
        <v>0.65707160632096595</v>
      </c>
      <c r="V114" s="20">
        <v>0.77916806416050999</v>
      </c>
      <c r="W114" s="20">
        <v>0.83334031171327505</v>
      </c>
      <c r="X114" s="20">
        <v>0.73938503738927297</v>
      </c>
      <c r="Y114" s="20">
        <v>0.38382571459769999</v>
      </c>
      <c r="Z114" s="20">
        <v>0</v>
      </c>
      <c r="AA114" s="20">
        <v>0.14324301626618099</v>
      </c>
      <c r="AB114" s="3"/>
    </row>
    <row r="115" spans="1:28" x14ac:dyDescent="0.3">
      <c r="A115" s="3" t="str">
        <f>VLOOKUP(B115,[1]Version_1.1_2015_TE_input_data!$A$2:$F$1272,6,FALSE)</f>
        <v>ONCE-THROUGH FRESH</v>
      </c>
      <c r="B115" s="3">
        <v>1843</v>
      </c>
      <c r="C115" s="20">
        <v>39.237686505133397</v>
      </c>
      <c r="D115" s="20">
        <v>38.6644737130921</v>
      </c>
      <c r="E115" s="20">
        <v>35.956098454149199</v>
      </c>
      <c r="F115" s="20">
        <v>16.758567101978301</v>
      </c>
      <c r="G115" s="20">
        <v>29.080514901631599</v>
      </c>
      <c r="H115" s="20">
        <v>27.470479392448201</v>
      </c>
      <c r="I115" s="20">
        <v>34.7150111463732</v>
      </c>
      <c r="J115" s="20">
        <v>37.155456756383202</v>
      </c>
      <c r="K115" s="20">
        <v>35.448442086745104</v>
      </c>
      <c r="L115" s="20">
        <v>33.745025683939701</v>
      </c>
      <c r="M115" s="20">
        <v>33.221421851518798</v>
      </c>
      <c r="N115" s="20">
        <v>34.498345678105302</v>
      </c>
      <c r="O115" s="20">
        <f>(C115*31+D115*28+E115*31+F115*30+G115*31+H115*30+I115*31+J115*31+K115*30+L115*31+M115*30+N115*31)/365</f>
        <v>33.001657232450619</v>
      </c>
      <c r="P115" s="20">
        <v>0.277852330817349</v>
      </c>
      <c r="Q115" s="20">
        <v>0.27097719039810603</v>
      </c>
      <c r="R115" s="20">
        <v>0.25558397302545</v>
      </c>
      <c r="S115" s="20">
        <v>0.129446813563424</v>
      </c>
      <c r="T115" s="20">
        <v>0.25661065879151401</v>
      </c>
      <c r="U115" s="20">
        <v>0.24210925814121001</v>
      </c>
      <c r="V115" s="20">
        <v>0.35409405513857001</v>
      </c>
      <c r="W115" s="20">
        <v>0.39142835536522502</v>
      </c>
      <c r="X115" s="20">
        <v>0.366316263333404</v>
      </c>
      <c r="Y115" s="20">
        <v>0.31694725258074702</v>
      </c>
      <c r="Z115" s="20">
        <v>0.271844537643392</v>
      </c>
      <c r="AA115" s="20">
        <v>0.26587716130695399</v>
      </c>
      <c r="AB115" s="3">
        <f>(P115*31+Q115*28+R115*31+S115*30+T115*31+U115*30+V115*31+W115*31+X115*30+Y115*31+Z115*30+AA115*31)/365</f>
        <v>0.28369609564216425</v>
      </c>
    </row>
    <row r="116" spans="1:28" x14ac:dyDescent="0.3">
      <c r="A116" s="3" t="str">
        <f>VLOOKUP(B116,[1]Version_1.1_2015_TE_input_data!$A$2:$F$1272,6,FALSE)</f>
        <v>ONCE-THROUGH FRESH</v>
      </c>
      <c r="B116" s="3">
        <v>1866</v>
      </c>
      <c r="C116" s="20">
        <v>18.029908984460398</v>
      </c>
      <c r="D116" s="20">
        <v>19.528746814519401</v>
      </c>
      <c r="E116" s="20">
        <v>20.9856054869466</v>
      </c>
      <c r="F116" s="20">
        <v>36.473010061784102</v>
      </c>
      <c r="G116" s="20">
        <v>26.988991381536401</v>
      </c>
      <c r="H116" s="20">
        <v>7.4944397819673298</v>
      </c>
      <c r="I116" s="20">
        <v>7.0848259029968803</v>
      </c>
      <c r="J116" s="20">
        <v>6.9819858808175601</v>
      </c>
      <c r="K116" s="20">
        <v>6.8832436180039904</v>
      </c>
      <c r="L116" s="20">
        <v>12.728670158228599</v>
      </c>
      <c r="M116" s="20">
        <v>11.4822527418492</v>
      </c>
      <c r="N116" s="20">
        <v>13.735336113871901</v>
      </c>
      <c r="O116" s="20">
        <f>(C116*31+D116*28+E116*31+F116*30+G116*31+H116*30+I116*31+J116*31+K116*30+L116*31+M116*30+N116*31)/365</f>
        <v>15.669557090655593</v>
      </c>
      <c r="P116" s="20">
        <v>0</v>
      </c>
      <c r="Q116" s="20">
        <v>0</v>
      </c>
      <c r="R116" s="20">
        <v>0.160380258725137</v>
      </c>
      <c r="S116" s="20">
        <v>0</v>
      </c>
      <c r="T116" s="20">
        <v>0.28372311341314899</v>
      </c>
      <c r="U116" s="20">
        <v>8.3696008703680602E-2</v>
      </c>
      <c r="V116" s="20">
        <v>8.21288340206211E-2</v>
      </c>
      <c r="W116" s="20">
        <v>8.1497929045020207E-2</v>
      </c>
      <c r="X116" s="20">
        <v>0</v>
      </c>
      <c r="Y116" s="20">
        <v>0</v>
      </c>
      <c r="Z116" s="20">
        <v>0.10680461827066</v>
      </c>
      <c r="AA116" s="20">
        <v>0.11783681657381399</v>
      </c>
      <c r="AB116" s="3">
        <f>(P116*31+Q116*28+R116*31+S116*30+T116*31+U116*30+V116*31+W116*31+X116*30+Y116*31+Z116*30+AA116*31)/365</f>
        <v>7.7281080313260822E-2</v>
      </c>
    </row>
    <row r="117" spans="1:28" x14ac:dyDescent="0.3">
      <c r="A117" s="3" t="str">
        <f>VLOOKUP(B117,[1]Version_1.1_2015_TE_input_data!$A$2:$F$1272,6,FALSE)</f>
        <v>ONCE-THROUGH FRESH</v>
      </c>
      <c r="B117" s="3">
        <v>1888</v>
      </c>
      <c r="C117" s="20">
        <v>1.0534998027303099E-2</v>
      </c>
      <c r="D117" s="20">
        <v>0.31798053471988202</v>
      </c>
      <c r="E117" s="20">
        <v>1.0353121122810001</v>
      </c>
      <c r="F117" s="20">
        <v>0</v>
      </c>
      <c r="G117" s="20">
        <v>0</v>
      </c>
      <c r="H117" s="20">
        <v>0</v>
      </c>
      <c r="I117" s="20">
        <v>5.67842806153977</v>
      </c>
      <c r="J117" s="20">
        <v>4.1914352572263098</v>
      </c>
      <c r="K117" s="20">
        <v>17.171780010095901</v>
      </c>
      <c r="L117" s="20">
        <v>0</v>
      </c>
      <c r="M117" s="20">
        <v>0</v>
      </c>
      <c r="N117" s="20">
        <v>0</v>
      </c>
      <c r="O117" s="20">
        <f>(C117*31+D117*28+E117*31+F117*30+G117*31+H117*30+I117*31+J117*31+K117*30+L117*31+M117*30+N117*31)/365</f>
        <v>2.36285994130504</v>
      </c>
      <c r="P117" s="20">
        <v>7.8368022767197001E-5</v>
      </c>
      <c r="Q117" s="20">
        <v>2.3878004728168198E-3</v>
      </c>
      <c r="R117" s="20">
        <v>8.60199465355415E-3</v>
      </c>
      <c r="S117" s="20">
        <v>0</v>
      </c>
      <c r="T117" s="20">
        <v>0</v>
      </c>
      <c r="U117" s="20">
        <v>0</v>
      </c>
      <c r="V117" s="20">
        <v>6.6979868317212393E-2</v>
      </c>
      <c r="W117" s="20">
        <v>4.92394941991482E-2</v>
      </c>
      <c r="X117" s="20">
        <v>0.195956240073662</v>
      </c>
      <c r="Y117" s="20">
        <v>0</v>
      </c>
      <c r="Z117" s="20">
        <v>0</v>
      </c>
      <c r="AA117" s="20">
        <v>0</v>
      </c>
      <c r="AB117" s="3">
        <f>(P117*31+Q117*28+R117*31+S117*30+T117*31+U117*30+V117*31+W117*31+X117*30+Y117*31+Z117*30+AA117*31)/365</f>
        <v>2.6897087935402384E-2</v>
      </c>
    </row>
    <row r="118" spans="1:28" x14ac:dyDescent="0.3">
      <c r="A118" s="3" t="str">
        <f>VLOOKUP(B118,[1]Version_1.1_2015_TE_input_data!$A$2:$F$1272,6,FALSE)</f>
        <v>ONCE-THROUGH FRESH</v>
      </c>
      <c r="B118" s="3">
        <v>1891</v>
      </c>
      <c r="C118" s="20">
        <v>57.865290750375998</v>
      </c>
      <c r="D118" s="20">
        <v>60.487541746453502</v>
      </c>
      <c r="E118" s="20">
        <v>1.1148395887079301</v>
      </c>
      <c r="F118" s="20">
        <v>0</v>
      </c>
      <c r="G118" s="20">
        <v>1.7517737305672401</v>
      </c>
      <c r="H118" s="20">
        <v>1.38680737061547</v>
      </c>
      <c r="I118" s="20">
        <v>2.9645226265547202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f>(C118*31+D118*28+E118*31+F118*30+G118*31+H118*30+I118*31+J118*31+K118*30+L118*31+M118*30+N118*31)/365</f>
        <v>10.16395785644259</v>
      </c>
      <c r="P118" s="20">
        <v>0.44469993866295698</v>
      </c>
      <c r="Q118" s="20">
        <v>0.44825231996359299</v>
      </c>
      <c r="R118" s="20">
        <v>8.6958267903929198E-3</v>
      </c>
      <c r="S118" s="20">
        <v>0</v>
      </c>
      <c r="T118" s="20">
        <v>1.7009162921272601E-2</v>
      </c>
      <c r="U118" s="20">
        <v>1.5139341367529299E-2</v>
      </c>
      <c r="V118" s="20">
        <v>3.3255929132336902E-2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3">
        <f>(P118*31+Q118*28+R118*31+S118*30+T118*31+U118*30+V118*31+W118*31+X118*30+Y118*31+Z118*30+AA118*31)/365</f>
        <v>7.8407484336225269E-2</v>
      </c>
    </row>
    <row r="119" spans="1:28" x14ac:dyDescent="0.3">
      <c r="A119" s="3" t="str">
        <f>VLOOKUP(B119,[1]Version_1.1_2015_TE_input_data!$A$2:$F$1272,6,FALSE)</f>
        <v>COMPLEX</v>
      </c>
      <c r="B119" s="3">
        <v>1893</v>
      </c>
      <c r="C119" s="20">
        <v>88.426507606583598</v>
      </c>
      <c r="D119" s="20">
        <v>93.351211998784706</v>
      </c>
      <c r="E119" s="20">
        <v>82.943809584662205</v>
      </c>
      <c r="F119" s="20">
        <v>59.990980500415397</v>
      </c>
      <c r="G119" s="20">
        <v>88.381827402412696</v>
      </c>
      <c r="H119" s="20">
        <v>91.192958521765902</v>
      </c>
      <c r="I119" s="20">
        <v>99.238753626863002</v>
      </c>
      <c r="J119" s="20">
        <v>96.920210320345205</v>
      </c>
      <c r="K119" s="20">
        <v>85.074380889034302</v>
      </c>
      <c r="L119" s="20">
        <v>81.4902916163621</v>
      </c>
      <c r="M119" s="20">
        <v>76.664033999349599</v>
      </c>
      <c r="N119" s="20">
        <v>85.560816216316098</v>
      </c>
      <c r="O119" s="20"/>
      <c r="P119" s="20">
        <v>0.66758295336020301</v>
      </c>
      <c r="Q119" s="20">
        <v>0.68951874556346004</v>
      </c>
      <c r="R119" s="20">
        <v>0.65301007574771996</v>
      </c>
      <c r="S119" s="20">
        <v>0.53697037147250004</v>
      </c>
      <c r="T119" s="20">
        <v>0.90119492341873597</v>
      </c>
      <c r="U119" s="20">
        <v>0.99879552702067897</v>
      </c>
      <c r="V119" s="20">
        <v>1.1483964429323299</v>
      </c>
      <c r="W119" s="20">
        <v>1.1013710470329701</v>
      </c>
      <c r="X119" s="20">
        <v>0.93119406173288999</v>
      </c>
      <c r="Y119" s="20">
        <v>0.783634857989286</v>
      </c>
      <c r="Z119" s="20">
        <v>0.61881215840756298</v>
      </c>
      <c r="AA119" s="20">
        <v>0.64781203000813004</v>
      </c>
      <c r="AB119" s="3"/>
    </row>
    <row r="120" spans="1:28" x14ac:dyDescent="0.3">
      <c r="A120" s="3" t="str">
        <f>VLOOKUP(B120,[1]Version_1.1_2015_TE_input_data!$A$2:$F$1272,6,FALSE)</f>
        <v>ONCE-THROUGH FRESH</v>
      </c>
      <c r="B120" s="3">
        <v>1904</v>
      </c>
      <c r="C120" s="20">
        <v>137.52787716393601</v>
      </c>
      <c r="D120" s="20">
        <v>180.15670789081301</v>
      </c>
      <c r="E120" s="20">
        <v>116.04770816511299</v>
      </c>
      <c r="F120" s="20">
        <v>58.691385508516497</v>
      </c>
      <c r="G120" s="20">
        <v>8.6599091235628602</v>
      </c>
      <c r="H120" s="20">
        <v>33.361558687256597</v>
      </c>
      <c r="I120" s="20">
        <v>53.729494563006902</v>
      </c>
      <c r="J120" s="20">
        <v>48.949893977921299</v>
      </c>
      <c r="K120" s="20">
        <v>40.852068253962202</v>
      </c>
      <c r="L120" s="20">
        <v>34.953912475115899</v>
      </c>
      <c r="M120" s="20">
        <v>30.6691471492916</v>
      </c>
      <c r="N120" s="20">
        <v>50.1766558804051</v>
      </c>
      <c r="O120" s="20">
        <f>(C120*31+D120*28+E120*31+F120*30+G120*31+H120*30+I120*31+J120*31+K120*30+L120*31+M120*30+N120*31)/365</f>
        <v>65.487730412971146</v>
      </c>
      <c r="P120" s="20">
        <v>0</v>
      </c>
      <c r="Q120" s="20">
        <v>1.2988363844967501</v>
      </c>
      <c r="R120" s="20">
        <v>0.91454716439036199</v>
      </c>
      <c r="S120" s="20">
        <v>0</v>
      </c>
      <c r="T120" s="20">
        <v>0</v>
      </c>
      <c r="U120" s="20">
        <v>0</v>
      </c>
      <c r="V120" s="20">
        <v>0</v>
      </c>
      <c r="W120" s="20">
        <v>0.58147012043406199</v>
      </c>
      <c r="X120" s="20">
        <v>0</v>
      </c>
      <c r="Y120" s="20">
        <v>0</v>
      </c>
      <c r="Z120" s="20">
        <v>0</v>
      </c>
      <c r="AA120" s="20">
        <v>0</v>
      </c>
      <c r="AB120" s="3">
        <f>(P120*31+Q120*28+R120*31+S120*30+T120*31+U120*30+V120*31+W120*31+X120*30+Y120*31+Z120*30+AA120*31)/365</f>
        <v>0.22669576601497571</v>
      </c>
    </row>
    <row r="121" spans="1:28" x14ac:dyDescent="0.3">
      <c r="A121" s="3" t="str">
        <f>VLOOKUP(B121,[1]Version_1.1_2015_TE_input_data!$A$2:$F$1272,6,FALSE)</f>
        <v>ONCE-THROUGH FRESH</v>
      </c>
      <c r="B121" s="3">
        <v>1912</v>
      </c>
      <c r="C121" s="20">
        <v>37.912831058088798</v>
      </c>
      <c r="D121" s="20">
        <v>47.448302856548899</v>
      </c>
      <c r="E121" s="20">
        <v>85.922604363193699</v>
      </c>
      <c r="F121" s="20">
        <v>68.776696364617607</v>
      </c>
      <c r="G121" s="20">
        <v>22.956593745655901</v>
      </c>
      <c r="H121" s="20">
        <v>66.853019450926197</v>
      </c>
      <c r="I121" s="20">
        <v>79.224885242475196</v>
      </c>
      <c r="J121" s="20">
        <v>69.314523114676405</v>
      </c>
      <c r="K121" s="20">
        <v>78.547432914820206</v>
      </c>
      <c r="L121" s="20">
        <v>47.798772947028397</v>
      </c>
      <c r="M121" s="20">
        <v>61.578034782297799</v>
      </c>
      <c r="N121" s="20">
        <v>87.566200780782495</v>
      </c>
      <c r="O121" s="20">
        <f>(C121*31+D121*28+E121*31+F121*30+G121*31+H121*30+I121*31+J121*31+K121*30+L121*31+M121*30+N121*31)/365</f>
        <v>62.884374614170284</v>
      </c>
      <c r="P121" s="20">
        <v>0</v>
      </c>
      <c r="Q121" s="20">
        <v>0</v>
      </c>
      <c r="R121" s="20">
        <v>0</v>
      </c>
      <c r="S121" s="20">
        <v>0.66795051285996099</v>
      </c>
      <c r="T121" s="20">
        <v>0.247803121841461</v>
      </c>
      <c r="U121" s="20">
        <v>0.77487877135539396</v>
      </c>
      <c r="V121" s="20">
        <v>0.95512674340582704</v>
      </c>
      <c r="W121" s="20">
        <v>0.82417831154447596</v>
      </c>
      <c r="X121" s="20">
        <v>0</v>
      </c>
      <c r="Y121" s="20">
        <v>0</v>
      </c>
      <c r="Z121" s="20">
        <v>0</v>
      </c>
      <c r="AA121" s="20">
        <v>0</v>
      </c>
      <c r="AB121" s="3">
        <f>(P121*31+Q121*28+R121*31+S121*30+T121*31+U121*30+V121*31+W121*31+X121*30+Y121*31+Z121*30+AA121*31)/365</f>
        <v>0.29075406029316531</v>
      </c>
    </row>
    <row r="122" spans="1:28" x14ac:dyDescent="0.3">
      <c r="A122" s="3" t="str">
        <f>VLOOKUP(B122,[1]Version_1.1_2015_TE_input_data!$A$2:$F$1272,6,FALSE)</f>
        <v>COMPLEX</v>
      </c>
      <c r="B122" s="3">
        <v>1915</v>
      </c>
      <c r="C122" s="20">
        <v>208.305234601037</v>
      </c>
      <c r="D122" s="20">
        <v>265.77945822121302</v>
      </c>
      <c r="E122" s="20">
        <v>177.70093313049099</v>
      </c>
      <c r="F122" s="20">
        <v>0</v>
      </c>
      <c r="G122" s="20">
        <v>192.43413009507401</v>
      </c>
      <c r="H122" s="20">
        <v>276.80680285835098</v>
      </c>
      <c r="I122" s="20">
        <v>291.43333344866102</v>
      </c>
      <c r="J122" s="20">
        <v>84.0613337339651</v>
      </c>
      <c r="K122" s="20">
        <v>293.99304857421299</v>
      </c>
      <c r="L122" s="20">
        <v>245.710756307514</v>
      </c>
      <c r="M122" s="20">
        <v>239.93662304036701</v>
      </c>
      <c r="N122" s="20">
        <v>247.02420816426101</v>
      </c>
      <c r="O122" s="20"/>
      <c r="P122" s="20">
        <v>1.4045772022390099</v>
      </c>
      <c r="Q122" s="20">
        <v>1.82547827287871</v>
      </c>
      <c r="R122" s="20">
        <v>1.3521663507735899</v>
      </c>
      <c r="S122" s="20">
        <v>0</v>
      </c>
      <c r="T122" s="20">
        <v>1.9796597404213201</v>
      </c>
      <c r="U122" s="20">
        <v>3.0452918513367</v>
      </c>
      <c r="V122" s="20">
        <v>3.3877934316452998</v>
      </c>
      <c r="W122" s="20">
        <v>0.96221354623915201</v>
      </c>
      <c r="X122" s="20">
        <v>3.2288327732763702</v>
      </c>
      <c r="Y122" s="20">
        <v>2.3414573022743199</v>
      </c>
      <c r="Z122" s="20">
        <v>1.96035010980616</v>
      </c>
      <c r="AA122" s="20">
        <v>1.72167681128896</v>
      </c>
      <c r="AB122" s="3"/>
    </row>
    <row r="123" spans="1:28" x14ac:dyDescent="0.3">
      <c r="A123" s="3" t="str">
        <f>VLOOKUP(B123,[1]Version_1.1_2015_TE_input_data!$A$2:$F$1272,6,FALSE)</f>
        <v>COMPLEX</v>
      </c>
      <c r="B123" s="3">
        <v>1915</v>
      </c>
      <c r="C123" s="20">
        <v>208.305234601037</v>
      </c>
      <c r="D123" s="20">
        <v>265.77945822121302</v>
      </c>
      <c r="E123" s="20">
        <v>177.70093313049099</v>
      </c>
      <c r="F123" s="20">
        <v>0</v>
      </c>
      <c r="G123" s="20">
        <v>192.43413009507401</v>
      </c>
      <c r="H123" s="20">
        <v>276.80680285835098</v>
      </c>
      <c r="I123" s="20">
        <v>291.43333344866102</v>
      </c>
      <c r="J123" s="20">
        <v>84.0613337339651</v>
      </c>
      <c r="K123" s="20">
        <v>293.99304857421299</v>
      </c>
      <c r="L123" s="20">
        <v>245.710756307514</v>
      </c>
      <c r="M123" s="20">
        <v>239.93662304036701</v>
      </c>
      <c r="N123" s="20">
        <v>247.02420816426101</v>
      </c>
      <c r="O123" s="20"/>
      <c r="P123" s="20">
        <v>1.4045772022390099</v>
      </c>
      <c r="Q123" s="20">
        <v>1.82547827287871</v>
      </c>
      <c r="R123" s="20">
        <v>1.3521663507735899</v>
      </c>
      <c r="S123" s="20">
        <v>0</v>
      </c>
      <c r="T123" s="20">
        <v>1.9796597404213201</v>
      </c>
      <c r="U123" s="20">
        <v>3.0452918513367</v>
      </c>
      <c r="V123" s="20">
        <v>3.3877934316452998</v>
      </c>
      <c r="W123" s="20">
        <v>0.96221354623915201</v>
      </c>
      <c r="X123" s="20">
        <v>3.2288327732763702</v>
      </c>
      <c r="Y123" s="20">
        <v>2.3414573022743199</v>
      </c>
      <c r="Z123" s="20">
        <v>1.96035010980616</v>
      </c>
      <c r="AA123" s="20">
        <v>1.72167681128896</v>
      </c>
      <c r="AB123" s="3"/>
    </row>
    <row r="124" spans="1:28" x14ac:dyDescent="0.3">
      <c r="A124" s="3" t="str">
        <f>VLOOKUP(B124,[1]Version_1.1_2015_TE_input_data!$A$2:$F$1272,6,FALSE)</f>
        <v>COMPLEX</v>
      </c>
      <c r="B124" s="3">
        <v>1922</v>
      </c>
      <c r="C124" s="20">
        <v>541.91582120177998</v>
      </c>
      <c r="D124" s="20">
        <v>546.08052703203305</v>
      </c>
      <c r="E124" s="20">
        <v>549.02944321411599</v>
      </c>
      <c r="F124" s="20">
        <v>200.40641983896501</v>
      </c>
      <c r="G124" s="20">
        <v>7.2931383582034703</v>
      </c>
      <c r="H124" s="20">
        <v>566.16566348719198</v>
      </c>
      <c r="I124" s="20">
        <v>627.02665546204696</v>
      </c>
      <c r="J124" s="20">
        <v>629.98272722191803</v>
      </c>
      <c r="K124" s="20">
        <v>622.74892007225003</v>
      </c>
      <c r="L124" s="20">
        <v>611.03793254851303</v>
      </c>
      <c r="M124" s="20">
        <v>443.78323221329401</v>
      </c>
      <c r="N124" s="20">
        <v>559.64094017640502</v>
      </c>
      <c r="O124" s="20"/>
      <c r="P124" s="20">
        <v>0</v>
      </c>
      <c r="Q124" s="20">
        <v>3.9561015260111998</v>
      </c>
      <c r="R124" s="20">
        <v>0</v>
      </c>
      <c r="S124" s="20">
        <v>1.9091314744040799</v>
      </c>
      <c r="T124" s="20">
        <v>7.7342220225995004E-2</v>
      </c>
      <c r="U124" s="20">
        <v>6.40982849805828</v>
      </c>
      <c r="V124" s="20">
        <v>7.4798459592379301</v>
      </c>
      <c r="W124" s="20">
        <v>0</v>
      </c>
      <c r="X124" s="20">
        <v>7.0595482063865402</v>
      </c>
      <c r="Y124" s="20">
        <v>6.0369890083532098</v>
      </c>
      <c r="Z124" s="20">
        <v>0</v>
      </c>
      <c r="AA124" s="20">
        <v>4.1159414049124203</v>
      </c>
      <c r="AB124" s="3"/>
    </row>
    <row r="125" spans="1:28" x14ac:dyDescent="0.3">
      <c r="A125" s="3" t="str">
        <f>VLOOKUP(B125,[1]Version_1.1_2015_TE_input_data!$A$2:$F$1272,6,FALSE)</f>
        <v>COMPLEX</v>
      </c>
      <c r="B125" s="3">
        <v>1925</v>
      </c>
      <c r="C125" s="20">
        <v>835.26452204195402</v>
      </c>
      <c r="D125" s="20">
        <v>713.61517757474599</v>
      </c>
      <c r="E125" s="20">
        <v>580.64902099267704</v>
      </c>
      <c r="F125" s="20">
        <v>519.60976169879496</v>
      </c>
      <c r="G125" s="20">
        <v>798.56620419778403</v>
      </c>
      <c r="H125" s="20">
        <v>825.63312108963999</v>
      </c>
      <c r="I125" s="20">
        <v>998.95170641343202</v>
      </c>
      <c r="J125" s="20">
        <v>1000.76293658884</v>
      </c>
      <c r="K125" s="20">
        <v>992.04694969547495</v>
      </c>
      <c r="L125" s="20">
        <v>730.959889674436</v>
      </c>
      <c r="M125" s="20">
        <v>470.79962431643997</v>
      </c>
      <c r="N125" s="20">
        <v>561.43991705597</v>
      </c>
      <c r="O125" s="20"/>
      <c r="P125" s="20">
        <v>6.0509224525321601</v>
      </c>
      <c r="Q125" s="20">
        <v>5.1606429605552098</v>
      </c>
      <c r="R125" s="20">
        <v>4.5711938996303196</v>
      </c>
      <c r="S125" s="20">
        <v>5.0224778777385701</v>
      </c>
      <c r="T125" s="20">
        <v>8.5997523997270999</v>
      </c>
      <c r="U125" s="20">
        <v>9.5712738091594698</v>
      </c>
      <c r="V125" s="20">
        <v>12.0032843723202</v>
      </c>
      <c r="W125" s="20">
        <v>11.9742774783043</v>
      </c>
      <c r="X125" s="20">
        <v>11.4538442590281</v>
      </c>
      <c r="Y125" s="20">
        <v>7.5041339620809397</v>
      </c>
      <c r="Z125" s="20">
        <v>4.0941470312683101</v>
      </c>
      <c r="AA125" s="20">
        <v>4.2476544200813802</v>
      </c>
      <c r="AB125" s="3"/>
    </row>
    <row r="126" spans="1:28" x14ac:dyDescent="0.3">
      <c r="A126" s="3" t="str">
        <f>VLOOKUP(B126,[1]Version_1.1_2015_TE_input_data!$A$2:$F$1272,6,FALSE)</f>
        <v>COMPLEX</v>
      </c>
      <c r="B126" s="3">
        <v>1925</v>
      </c>
      <c r="C126" s="20">
        <v>835.26452204195402</v>
      </c>
      <c r="D126" s="20">
        <v>713.61517757474599</v>
      </c>
      <c r="E126" s="20">
        <v>580.64902099267704</v>
      </c>
      <c r="F126" s="20">
        <v>519.60976169879496</v>
      </c>
      <c r="G126" s="20">
        <v>798.56620419778403</v>
      </c>
      <c r="H126" s="20">
        <v>825.63312108963999</v>
      </c>
      <c r="I126" s="20">
        <v>998.95170641343202</v>
      </c>
      <c r="J126" s="20">
        <v>1000.76293658884</v>
      </c>
      <c r="K126" s="20">
        <v>992.04694969547495</v>
      </c>
      <c r="L126" s="20">
        <v>730.959889674436</v>
      </c>
      <c r="M126" s="20">
        <v>470.79962431643997</v>
      </c>
      <c r="N126" s="20">
        <v>561.43991705597</v>
      </c>
      <c r="O126" s="20"/>
      <c r="P126" s="20">
        <v>6.0509224525321601</v>
      </c>
      <c r="Q126" s="20">
        <v>5.1606429605552098</v>
      </c>
      <c r="R126" s="20">
        <v>4.5711938996303196</v>
      </c>
      <c r="S126" s="20">
        <v>5.0224778777385701</v>
      </c>
      <c r="T126" s="20">
        <v>8.5997523997270999</v>
      </c>
      <c r="U126" s="20">
        <v>9.5712738091594698</v>
      </c>
      <c r="V126" s="20">
        <v>12.0032843723202</v>
      </c>
      <c r="W126" s="20">
        <v>11.9742774783043</v>
      </c>
      <c r="X126" s="20">
        <v>11.4538442590281</v>
      </c>
      <c r="Y126" s="20">
        <v>7.5041339620809397</v>
      </c>
      <c r="Z126" s="20">
        <v>4.0941470312683101</v>
      </c>
      <c r="AA126" s="20">
        <v>4.2476544200813802</v>
      </c>
      <c r="AB126" s="3"/>
    </row>
    <row r="127" spans="1:28" x14ac:dyDescent="0.3">
      <c r="A127" s="3" t="str">
        <f>VLOOKUP(B127,[1]Version_1.1_2015_TE_input_data!$A$2:$F$1272,6,FALSE)</f>
        <v>ONCE-THROUGH FRESH</v>
      </c>
      <c r="B127" s="3">
        <v>1926</v>
      </c>
      <c r="C127" s="20">
        <v>24.090758830137901</v>
      </c>
      <c r="D127" s="20">
        <v>7.6402129343459997</v>
      </c>
      <c r="E127" s="20">
        <v>10.670561311816</v>
      </c>
      <c r="F127" s="20">
        <v>22.5643551188633</v>
      </c>
      <c r="G127" s="20">
        <v>28.730087842459401</v>
      </c>
      <c r="H127" s="20">
        <v>31.2877237824978</v>
      </c>
      <c r="I127" s="20">
        <v>29.988615843150399</v>
      </c>
      <c r="J127" s="20">
        <v>28.5392662458082</v>
      </c>
      <c r="K127" s="20">
        <v>29.504138412928299</v>
      </c>
      <c r="L127" s="20">
        <v>24.3964216108633</v>
      </c>
      <c r="M127" s="20">
        <v>19.500797767302299</v>
      </c>
      <c r="N127" s="20">
        <v>26.859232445333699</v>
      </c>
      <c r="O127" s="20">
        <f>(C127*31+D127*28+E127*31+F127*30+G127*31+H127*30+I127*31+J127*31+K127*30+L127*31+M127*30+N127*31)/365</f>
        <v>23.756601870208421</v>
      </c>
      <c r="P127" s="20">
        <v>0.17503152188906301</v>
      </c>
      <c r="Q127" s="20">
        <v>5.54145329864007E-2</v>
      </c>
      <c r="R127" s="20">
        <v>8.3974807760544598E-2</v>
      </c>
      <c r="S127" s="20">
        <v>0</v>
      </c>
      <c r="T127" s="20">
        <v>0.30879261553351001</v>
      </c>
      <c r="U127" s="20">
        <v>0.36170941842009102</v>
      </c>
      <c r="V127" s="20">
        <v>0.359485034091097</v>
      </c>
      <c r="W127" s="20">
        <v>0.33986747428693298</v>
      </c>
      <c r="X127" s="20">
        <v>0.33877779691634202</v>
      </c>
      <c r="Y127" s="20">
        <v>0</v>
      </c>
      <c r="Z127" s="20">
        <v>0.169526923394658</v>
      </c>
      <c r="AA127" s="20">
        <v>0</v>
      </c>
      <c r="AB127" s="3">
        <f>(P127*31+Q127*28+R127*31+S127*30+T127*31+U127*30+V127*31+W127*31+X127*30+Y127*31+Z127*30+AA127*31)/365</f>
        <v>0.18338007163273295</v>
      </c>
    </row>
    <row r="128" spans="1:28" x14ac:dyDescent="0.3">
      <c r="A128" s="3" t="str">
        <f>VLOOKUP(B128,[1]Version_1.1_2015_TE_input_data!$A$2:$F$1272,6,FALSE)</f>
        <v>ONCE-THROUGH FRESH</v>
      </c>
      <c r="B128" s="3">
        <v>1927</v>
      </c>
      <c r="C128" s="20">
        <v>58.919017484250297</v>
      </c>
      <c r="D128" s="20">
        <v>90.047994123978498</v>
      </c>
      <c r="E128" s="20">
        <v>107.25644762007001</v>
      </c>
      <c r="F128" s="20">
        <v>117.79999037111</v>
      </c>
      <c r="G128" s="20">
        <v>39.041529886231999</v>
      </c>
      <c r="H128" s="20">
        <v>101.78141676202701</v>
      </c>
      <c r="I128" s="20">
        <v>135.66355563426799</v>
      </c>
      <c r="J128" s="20">
        <v>101.17804820747</v>
      </c>
      <c r="K128" s="20">
        <v>93.478477903480197</v>
      </c>
      <c r="L128" s="20">
        <v>64.670623101553304</v>
      </c>
      <c r="M128" s="20">
        <v>58.6468711858342</v>
      </c>
      <c r="N128" s="20">
        <v>116.57985315613099</v>
      </c>
      <c r="O128" s="20">
        <f>(C128*31+D128*28+E128*31+F128*30+G128*31+H128*30+I128*31+J128*31+K128*30+L128*31+M128*30+N128*31)/365</f>
        <v>90.397610547764813</v>
      </c>
      <c r="P128" s="20">
        <v>0</v>
      </c>
      <c r="Q128" s="20">
        <v>0.64958309555409799</v>
      </c>
      <c r="R128" s="20">
        <v>0</v>
      </c>
      <c r="S128" s="20">
        <v>0</v>
      </c>
      <c r="T128" s="20">
        <v>0.41813556192243301</v>
      </c>
      <c r="U128" s="20">
        <v>1.17258384556749</v>
      </c>
      <c r="V128" s="20">
        <v>1.6273132605594101</v>
      </c>
      <c r="W128" s="20">
        <v>1.19079075021214</v>
      </c>
      <c r="X128" s="20">
        <v>1.0696563647429</v>
      </c>
      <c r="Y128" s="20">
        <v>0</v>
      </c>
      <c r="Z128" s="20">
        <v>0</v>
      </c>
      <c r="AA128" s="20">
        <v>0</v>
      </c>
      <c r="AB128" s="3">
        <f>(P128*31+Q128*28+R128*31+S128*30+T128*31+U128*30+V128*31+W128*31+X128*30+Y128*31+Z128*30+AA128*31)/365</f>
        <v>0.50898345133791767</v>
      </c>
    </row>
    <row r="129" spans="1:28" x14ac:dyDescent="0.3">
      <c r="A129" s="3" t="str">
        <f>VLOOKUP(B129,[1]Version_1.1_2015_TE_input_data!$A$2:$F$1272,6,FALSE)</f>
        <v>ONCE-THROUGH FRESH</v>
      </c>
      <c r="B129" s="3">
        <v>1934</v>
      </c>
      <c r="C129" s="20">
        <v>3.4291436881559498</v>
      </c>
      <c r="D129" s="20">
        <v>19.8937869843713</v>
      </c>
      <c r="E129" s="20">
        <v>22.315107366677601</v>
      </c>
      <c r="F129" s="20">
        <v>25.360967803116001</v>
      </c>
      <c r="G129" s="20">
        <v>24.349613631015501</v>
      </c>
      <c r="H129" s="20">
        <v>22.552025575857002</v>
      </c>
      <c r="I129" s="20">
        <v>28.0648103337377</v>
      </c>
      <c r="J129" s="20">
        <v>26.079540817889999</v>
      </c>
      <c r="K129" s="20">
        <v>22.765624910842099</v>
      </c>
      <c r="L129" s="20">
        <v>22.498873283880499</v>
      </c>
      <c r="M129" s="20">
        <v>20.970753868267099</v>
      </c>
      <c r="N129" s="20">
        <v>23.403041331434</v>
      </c>
      <c r="O129" s="20">
        <f>(C129*31+D129*28+E129*31+F129*30+G129*31+H129*30+I129*31+J129*31+K129*30+L129*31+M129*30+N129*31)/365</f>
        <v>21.810551354359976</v>
      </c>
      <c r="P129" s="20">
        <v>2.4886510906896499E-2</v>
      </c>
      <c r="Q129" s="20">
        <v>0.145335188427581</v>
      </c>
      <c r="R129" s="20">
        <v>0.17856677754877201</v>
      </c>
      <c r="S129" s="20">
        <v>0.24709851977167099</v>
      </c>
      <c r="T129" s="20">
        <v>0.26664598597300299</v>
      </c>
      <c r="U129" s="20">
        <v>0.25937949707008001</v>
      </c>
      <c r="V129" s="20">
        <v>0.33396633640825002</v>
      </c>
      <c r="W129" s="20">
        <v>0.30699579220449402</v>
      </c>
      <c r="X129" s="20">
        <v>0.260790540511879</v>
      </c>
      <c r="Y129" s="20">
        <v>0.228781675901226</v>
      </c>
      <c r="Z129" s="20">
        <v>0.18449177884979401</v>
      </c>
      <c r="AA129" s="20">
        <v>0.18224239945267501</v>
      </c>
      <c r="AB129" s="3">
        <f>(P129*31+Q129*28+R129*31+S129*30+T129*31+U129*30+V129*31+W129*31+X129*30+Y129*31+Z129*30+AA129*31)/365</f>
        <v>0.21864889093788983</v>
      </c>
    </row>
    <row r="130" spans="1:28" x14ac:dyDescent="0.3">
      <c r="A130" s="3" t="str">
        <f>VLOOKUP(B130,[1]Version_1.1_2015_TE_input_data!$A$2:$F$1272,6,FALSE)</f>
        <v>COMPLEX</v>
      </c>
      <c r="B130" s="3">
        <v>1943</v>
      </c>
      <c r="C130" s="20">
        <v>5.3889202558156102</v>
      </c>
      <c r="D130" s="20">
        <v>4.5909276239473096</v>
      </c>
      <c r="E130" s="20">
        <v>6.7401624444117498</v>
      </c>
      <c r="F130" s="20">
        <v>2.71729994211606</v>
      </c>
      <c r="G130" s="20">
        <v>5.0351614418242902E-2</v>
      </c>
      <c r="H130" s="20">
        <v>0</v>
      </c>
      <c r="I130" s="20">
        <v>4.3113179705272202</v>
      </c>
      <c r="J130" s="20">
        <v>2.4191066166173001</v>
      </c>
      <c r="K130" s="20">
        <v>0.43250197668032397</v>
      </c>
      <c r="L130" s="20">
        <v>0</v>
      </c>
      <c r="M130" s="20">
        <v>2.2744884669146201</v>
      </c>
      <c r="N130" s="20">
        <v>2.27130581534457</v>
      </c>
      <c r="O130" s="20"/>
      <c r="P130" s="20">
        <v>4.0110967468799601E-2</v>
      </c>
      <c r="Q130" s="20">
        <v>3.3948489603015199E-2</v>
      </c>
      <c r="R130" s="20">
        <v>5.1949647274342502E-2</v>
      </c>
      <c r="S130" s="20">
        <v>2.5495193851138399E-2</v>
      </c>
      <c r="T130" s="20">
        <v>5.3350047157835103E-4</v>
      </c>
      <c r="U130" s="20">
        <v>0</v>
      </c>
      <c r="V130" s="20">
        <v>5.2508894335959601E-2</v>
      </c>
      <c r="W130" s="20">
        <v>2.9147354987163601E-2</v>
      </c>
      <c r="X130" s="20">
        <v>5.1181387059089402E-3</v>
      </c>
      <c r="Y130" s="20">
        <v>0</v>
      </c>
      <c r="Z130" s="20">
        <v>1.9259970253696398E-2</v>
      </c>
      <c r="AA130" s="20">
        <v>1.6818557656131199E-2</v>
      </c>
      <c r="AB130" s="3"/>
    </row>
    <row r="131" spans="1:28" x14ac:dyDescent="0.3">
      <c r="A131" s="3" t="str">
        <f>VLOOKUP(B131,[1]Version_1.1_2015_TE_input_data!$A$2:$F$1272,6,FALSE)</f>
        <v>COMPLEX</v>
      </c>
      <c r="B131" s="3">
        <v>1943</v>
      </c>
      <c r="C131" s="20">
        <v>5.3889202558156102</v>
      </c>
      <c r="D131" s="20">
        <v>4.5909276239473096</v>
      </c>
      <c r="E131" s="20">
        <v>6.7401624444117498</v>
      </c>
      <c r="F131" s="20">
        <v>2.71729994211606</v>
      </c>
      <c r="G131" s="20">
        <v>5.0351614418242902E-2</v>
      </c>
      <c r="H131" s="20">
        <v>0</v>
      </c>
      <c r="I131" s="20">
        <v>4.3113179705272202</v>
      </c>
      <c r="J131" s="20">
        <v>2.4191066166173001</v>
      </c>
      <c r="K131" s="20">
        <v>0.43250197668032397</v>
      </c>
      <c r="L131" s="20">
        <v>0</v>
      </c>
      <c r="M131" s="20">
        <v>2.2744884669146201</v>
      </c>
      <c r="N131" s="20">
        <v>2.27130581534457</v>
      </c>
      <c r="O131" s="20"/>
      <c r="P131" s="20">
        <v>4.0110967468799601E-2</v>
      </c>
      <c r="Q131" s="20">
        <v>3.3948489603015199E-2</v>
      </c>
      <c r="R131" s="20">
        <v>5.1949647274342502E-2</v>
      </c>
      <c r="S131" s="20">
        <v>2.5495193851138399E-2</v>
      </c>
      <c r="T131" s="20">
        <v>5.3350047157835103E-4</v>
      </c>
      <c r="U131" s="20">
        <v>0</v>
      </c>
      <c r="V131" s="20">
        <v>5.2508894335959601E-2</v>
      </c>
      <c r="W131" s="20">
        <v>2.9147354987163601E-2</v>
      </c>
      <c r="X131" s="20">
        <v>5.1181387059089402E-3</v>
      </c>
      <c r="Y131" s="20">
        <v>0</v>
      </c>
      <c r="Z131" s="20">
        <v>1.9259970253696398E-2</v>
      </c>
      <c r="AA131" s="20">
        <v>1.6818557656131199E-2</v>
      </c>
      <c r="AB131" s="3"/>
    </row>
    <row r="132" spans="1:28" x14ac:dyDescent="0.3">
      <c r="A132" s="3" t="str">
        <f>VLOOKUP(B132,[1]Version_1.1_2015_TE_input_data!$A$2:$F$1272,6,FALSE)</f>
        <v>RECIRCULATING POND</v>
      </c>
      <c r="B132" s="3">
        <v>2018</v>
      </c>
      <c r="C132" s="20">
        <v>2.49489242427039</v>
      </c>
      <c r="D132" s="20">
        <v>1.5496621573970899</v>
      </c>
      <c r="E132" s="20">
        <v>2.5575144129729401</v>
      </c>
      <c r="F132" s="20">
        <v>5.0203357076094202</v>
      </c>
      <c r="G132" s="20">
        <v>10.657028377864499</v>
      </c>
      <c r="H132" s="20">
        <v>11.951609108868</v>
      </c>
      <c r="I132" s="20">
        <v>10.0284290609493</v>
      </c>
      <c r="J132" s="20">
        <v>11.056659552857999</v>
      </c>
      <c r="K132" s="20">
        <v>13.110014283698501</v>
      </c>
      <c r="L132" s="20">
        <v>13.189129259502799</v>
      </c>
      <c r="M132" s="20">
        <v>11.425251620748099</v>
      </c>
      <c r="N132" s="20">
        <v>10.3158540579897</v>
      </c>
      <c r="O132" s="20">
        <f>(C132*31+D132*28+E132*31+F132*30+G132*31+H132*30+I132*31+J132*31+K132*30+L132*31+M132*30+N132*31)/365</f>
        <v>8.6517577632150022</v>
      </c>
      <c r="P132" s="20">
        <v>1.76461452970385E-2</v>
      </c>
      <c r="Q132" s="20">
        <v>1.06473252829885E-2</v>
      </c>
      <c r="R132" s="20">
        <v>1.8854732359489101E-2</v>
      </c>
      <c r="S132" s="20">
        <v>4.2764826103598302E-2</v>
      </c>
      <c r="T132" s="20">
        <v>0.105832504728841</v>
      </c>
      <c r="U132" s="20">
        <v>0.12885571203718801</v>
      </c>
      <c r="V132" s="20">
        <v>0.11221379869568</v>
      </c>
      <c r="W132" s="20">
        <v>0.121500728593194</v>
      </c>
      <c r="X132" s="20">
        <v>0.14061835911870901</v>
      </c>
      <c r="Y132" s="20">
        <v>0.12603757959102599</v>
      </c>
      <c r="Z132" s="20">
        <v>9.5808918375074603E-2</v>
      </c>
      <c r="AA132" s="20">
        <v>7.8015957607913106E-2</v>
      </c>
      <c r="AB132" s="3">
        <f>(P132*31+Q132*28+R132*31+S132*30+T132*31+U132*30+V132*31+W132*31+X132*30+Y132*31+Z132*30+AA132*31)/365</f>
        <v>8.3623847753505232E-2</v>
      </c>
    </row>
    <row r="133" spans="1:28" x14ac:dyDescent="0.3">
      <c r="A133" s="3" t="str">
        <f>VLOOKUP(B133,[1]Version_1.1_2015_TE_input_data!$A$2:$F$1272,6,FALSE)</f>
        <v>ONCE-THROUGH FRESH</v>
      </c>
      <c r="B133" s="3">
        <v>2039</v>
      </c>
      <c r="C133" s="20">
        <v>27.6119053098632</v>
      </c>
      <c r="D133" s="20">
        <v>20.906824870063701</v>
      </c>
      <c r="E133" s="20">
        <v>16.739951846905399</v>
      </c>
      <c r="F133" s="20">
        <v>35.766097886726499</v>
      </c>
      <c r="G133" s="20">
        <v>36.409878380454899</v>
      </c>
      <c r="H133" s="20">
        <v>41.4184825377652</v>
      </c>
      <c r="I133" s="20">
        <v>40.633804732449299</v>
      </c>
      <c r="J133" s="20">
        <v>36.698211696517099</v>
      </c>
      <c r="K133" s="20">
        <v>38.994015820674797</v>
      </c>
      <c r="L133" s="20">
        <v>26.640137108121301</v>
      </c>
      <c r="M133" s="20">
        <v>18.582147686062001</v>
      </c>
      <c r="N133" s="20">
        <v>15.3566078498409</v>
      </c>
      <c r="O133" s="20">
        <f>(C133*31+D133*28+E133*31+F133*30+G133*31+H133*30+I133*31+J133*31+K133*30+L133*31+M133*30+N133*31)/365</f>
        <v>29.674024161499599</v>
      </c>
      <c r="P133" s="20">
        <v>0.19825254016577201</v>
      </c>
      <c r="Q133" s="20">
        <v>0.15137491210003501</v>
      </c>
      <c r="R133" s="20">
        <v>0.12803083946812599</v>
      </c>
      <c r="S133" s="20">
        <v>0.34215879737214</v>
      </c>
      <c r="T133" s="20">
        <v>0.38636857345473602</v>
      </c>
      <c r="U133" s="20">
        <v>0.46950011054977198</v>
      </c>
      <c r="V133" s="20">
        <v>0.48412034024307699</v>
      </c>
      <c r="W133" s="20">
        <v>0.427960668119854</v>
      </c>
      <c r="X133" s="20">
        <v>0.44171540690417799</v>
      </c>
      <c r="Y133" s="20">
        <v>0.26404435060003001</v>
      </c>
      <c r="Z133" s="20">
        <v>0.157298159314812</v>
      </c>
      <c r="AA133" s="20">
        <v>0.113625717074743</v>
      </c>
      <c r="AB133" s="3">
        <f>(P133*31+Q133*28+R133*31+S133*30+T133*31+U133*30+V133*31+W133*31+X133*30+Y133*31+Z133*30+AA133*31)/365</f>
        <v>0.29762511141354664</v>
      </c>
    </row>
    <row r="134" spans="1:28" x14ac:dyDescent="0.3">
      <c r="A134" s="3" t="str">
        <f>VLOOKUP(B134,[1]Version_1.1_2015_TE_input_data!$A$2:$F$1272,6,FALSE)</f>
        <v>ONCE-THROUGH FRESH</v>
      </c>
      <c r="B134" s="3">
        <v>2050</v>
      </c>
      <c r="C134" s="20">
        <v>0</v>
      </c>
      <c r="D134" s="20">
        <v>9.6673184580167693</v>
      </c>
      <c r="E134" s="20">
        <v>0</v>
      </c>
      <c r="F134" s="20">
        <v>26.4072658936621</v>
      </c>
      <c r="G134" s="20">
        <v>9.2598989492977905E-3</v>
      </c>
      <c r="H134" s="20">
        <v>21.1486031726653</v>
      </c>
      <c r="I134" s="20">
        <v>39.368923764541201</v>
      </c>
      <c r="J134" s="20">
        <v>31.880595951939</v>
      </c>
      <c r="K134" s="20">
        <v>35.725879707677201</v>
      </c>
      <c r="L134" s="20">
        <v>0</v>
      </c>
      <c r="M134" s="20">
        <v>0</v>
      </c>
      <c r="N134" s="20">
        <v>0</v>
      </c>
      <c r="O134" s="20">
        <f>(C134*31+D134*28+E134*31+F134*30+G134*31+H134*30+I134*31+J134*31+K134*30+L134*31+M134*30+N134*31)/365</f>
        <v>13.638793282528551</v>
      </c>
      <c r="P134" s="20">
        <v>0</v>
      </c>
      <c r="Q134" s="20">
        <v>0</v>
      </c>
      <c r="R134" s="20">
        <v>0</v>
      </c>
      <c r="S134" s="20">
        <v>0</v>
      </c>
      <c r="T134" s="20">
        <v>1.0617835146300099E-4</v>
      </c>
      <c r="U134" s="20">
        <v>0.253977650031109</v>
      </c>
      <c r="V134" s="20">
        <v>0.47986505852752398</v>
      </c>
      <c r="W134" s="20">
        <v>0.38930238437474901</v>
      </c>
      <c r="X134" s="20">
        <v>0</v>
      </c>
      <c r="Y134" s="20">
        <v>0</v>
      </c>
      <c r="Z134" s="20">
        <v>0</v>
      </c>
      <c r="AA134" s="20">
        <v>0</v>
      </c>
      <c r="AB134" s="3">
        <f>(P134*31+Q134*28+R134*31+S134*30+T134*31+U134*30+V134*31+W134*31+X134*30+Y134*31+Z134*30+AA134*31)/365</f>
        <v>9.4703593862463228E-2</v>
      </c>
    </row>
    <row r="135" spans="1:28" x14ac:dyDescent="0.3">
      <c r="A135" s="3" t="str">
        <f>VLOOKUP(B135,[1]Version_1.1_2015_TE_input_data!$A$2:$F$1272,6,FALSE)</f>
        <v>RECIRCULATING POND</v>
      </c>
      <c r="B135" s="3">
        <v>2053</v>
      </c>
      <c r="C135" s="20">
        <v>0</v>
      </c>
      <c r="D135" s="20">
        <v>0</v>
      </c>
      <c r="E135" s="20">
        <v>4.0982164259177898</v>
      </c>
      <c r="F135" s="20">
        <v>2.74403009724757</v>
      </c>
      <c r="G135" s="20">
        <v>2.8191762885747602</v>
      </c>
      <c r="H135" s="20">
        <v>0</v>
      </c>
      <c r="I135" s="20">
        <v>0</v>
      </c>
      <c r="J135" s="20">
        <v>3.11001707154528</v>
      </c>
      <c r="K135" s="20">
        <v>0</v>
      </c>
      <c r="L135" s="20">
        <v>2.78202055661396</v>
      </c>
      <c r="M135" s="20">
        <v>2.5987880816642401</v>
      </c>
      <c r="N135" s="20">
        <v>0</v>
      </c>
      <c r="O135" s="20">
        <f>(C135*31+D135*28+E135*31+F135*30+G135*31+H135*30+I135*31+J135*31+K135*30+L135*31+M135*30+N135*31)/365</f>
        <v>1.5270599616152323</v>
      </c>
      <c r="P135" s="20">
        <v>0</v>
      </c>
      <c r="Q135" s="20">
        <v>0</v>
      </c>
      <c r="R135" s="20">
        <v>3.83460191840529E-2</v>
      </c>
      <c r="S135" s="20">
        <v>2.8942907677466601E-2</v>
      </c>
      <c r="T135" s="20">
        <v>3.0619359282106798E-2</v>
      </c>
      <c r="U135" s="20">
        <v>0</v>
      </c>
      <c r="V135" s="20">
        <v>0</v>
      </c>
      <c r="W135" s="20">
        <v>3.6063511282814702E-2</v>
      </c>
      <c r="X135" s="20">
        <v>0</v>
      </c>
      <c r="Y135" s="20">
        <v>2.9729192734687399E-2</v>
      </c>
      <c r="Z135" s="20">
        <v>2.57243208912575E-2</v>
      </c>
      <c r="AA135" s="20">
        <v>0</v>
      </c>
      <c r="AB135" s="3">
        <f>(P135*31+Q135*28+R135*31+S135*30+T135*31+U135*30+V135*31+W135*31+X135*30+Y135*31+Z135*30+AA135*31)/365</f>
        <v>1.5938403874123944E-2</v>
      </c>
    </row>
    <row r="136" spans="1:28" x14ac:dyDescent="0.3">
      <c r="A136" s="3" t="str">
        <f>VLOOKUP(B136,[1]Version_1.1_2015_TE_input_data!$A$2:$F$1272,6,FALSE)</f>
        <v>COMPLEX</v>
      </c>
      <c r="B136" s="3">
        <v>2076</v>
      </c>
      <c r="C136" s="20">
        <v>20.075343757543799</v>
      </c>
      <c r="D136" s="20">
        <v>28.850337802175599</v>
      </c>
      <c r="E136" s="20">
        <v>13.8136929231317</v>
      </c>
      <c r="F136" s="20">
        <v>20.919077129491701</v>
      </c>
      <c r="G136" s="20">
        <v>25.922076449735801</v>
      </c>
      <c r="H136" s="20">
        <v>31.336589376198901</v>
      </c>
      <c r="I136" s="20">
        <v>34.634734038443902</v>
      </c>
      <c r="J136" s="20">
        <v>26.016715559748899</v>
      </c>
      <c r="K136" s="20">
        <v>23.8569558176969</v>
      </c>
      <c r="L136" s="20">
        <v>4.3664913260198697</v>
      </c>
      <c r="M136" s="20">
        <v>24.530996462097001</v>
      </c>
      <c r="N136" s="20">
        <v>29.2754736691289</v>
      </c>
      <c r="O136" s="20"/>
      <c r="P136" s="20">
        <v>0.266309489753984</v>
      </c>
      <c r="Q136" s="20">
        <v>0.41096541079234999</v>
      </c>
      <c r="R136" s="20">
        <v>0.172812546535279</v>
      </c>
      <c r="S136" s="20">
        <v>0.28645063408145399</v>
      </c>
      <c r="T136" s="20">
        <v>0.36659757187421599</v>
      </c>
      <c r="U136" s="20">
        <v>0.452969029197833</v>
      </c>
      <c r="V136" s="20">
        <v>0.50378807426493599</v>
      </c>
      <c r="W136" s="20">
        <v>0.36592004736988998</v>
      </c>
      <c r="X136" s="20">
        <v>0.333680419287888</v>
      </c>
      <c r="Y136" s="20">
        <v>4.8821504165282498E-2</v>
      </c>
      <c r="Z136" s="20">
        <v>0.34172440188383302</v>
      </c>
      <c r="AA136" s="20">
        <v>0.41916922147496399</v>
      </c>
      <c r="AB136" s="3"/>
    </row>
    <row r="137" spans="1:28" x14ac:dyDescent="0.3">
      <c r="A137" s="3" t="str">
        <f>VLOOKUP(B137,[1]Version_1.1_2015_TE_input_data!$A$2:$F$1272,6,FALSE)</f>
        <v>COMPLEX</v>
      </c>
      <c r="B137" s="3">
        <v>2076</v>
      </c>
      <c r="C137" s="20">
        <v>20.075343757543799</v>
      </c>
      <c r="D137" s="20">
        <v>28.850337802175599</v>
      </c>
      <c r="E137" s="20">
        <v>13.8136929231317</v>
      </c>
      <c r="F137" s="20">
        <v>20.919077129491701</v>
      </c>
      <c r="G137" s="20">
        <v>25.922076449735801</v>
      </c>
      <c r="H137" s="20">
        <v>31.336589376198901</v>
      </c>
      <c r="I137" s="20">
        <v>34.634734038443902</v>
      </c>
      <c r="J137" s="20">
        <v>26.016715559748899</v>
      </c>
      <c r="K137" s="20">
        <v>23.8569558176969</v>
      </c>
      <c r="L137" s="20">
        <v>4.3664913260198697</v>
      </c>
      <c r="M137" s="20">
        <v>24.530996462097001</v>
      </c>
      <c r="N137" s="20">
        <v>29.2754736691289</v>
      </c>
      <c r="O137" s="20"/>
      <c r="P137" s="20">
        <v>0.266309489753984</v>
      </c>
      <c r="Q137" s="20">
        <v>0.41096541079234999</v>
      </c>
      <c r="R137" s="20">
        <v>0.172812546535279</v>
      </c>
      <c r="S137" s="20">
        <v>0.28645063408145399</v>
      </c>
      <c r="T137" s="20">
        <v>0.36659757187421599</v>
      </c>
      <c r="U137" s="20">
        <v>0.452969029197833</v>
      </c>
      <c r="V137" s="20">
        <v>0.50378807426493599</v>
      </c>
      <c r="W137" s="20">
        <v>0.36592004736988998</v>
      </c>
      <c r="X137" s="20">
        <v>0.333680419287888</v>
      </c>
      <c r="Y137" s="20">
        <v>4.8821504165282498E-2</v>
      </c>
      <c r="Z137" s="20">
        <v>0.34172440188383302</v>
      </c>
      <c r="AA137" s="20">
        <v>0.41916922147496399</v>
      </c>
      <c r="AB137" s="3"/>
    </row>
    <row r="138" spans="1:28" x14ac:dyDescent="0.3">
      <c r="A138" s="3" t="str">
        <f>VLOOKUP(B138,[1]Version_1.1_2015_TE_input_data!$A$2:$F$1272,6,FALSE)</f>
        <v>ONCE-THROUGH FRESH</v>
      </c>
      <c r="B138" s="3">
        <v>2079</v>
      </c>
      <c r="C138" s="20">
        <v>339.369509324452</v>
      </c>
      <c r="D138" s="20">
        <v>342.25547325730099</v>
      </c>
      <c r="E138" s="20">
        <v>330.24117416774499</v>
      </c>
      <c r="F138" s="20">
        <v>143.460952436003</v>
      </c>
      <c r="G138" s="20">
        <v>349.58079609504802</v>
      </c>
      <c r="H138" s="20">
        <v>307.04623392943199</v>
      </c>
      <c r="I138" s="20">
        <v>369.32172416413198</v>
      </c>
      <c r="J138" s="20">
        <v>364.65011962613698</v>
      </c>
      <c r="K138" s="20">
        <v>255.44880744560299</v>
      </c>
      <c r="L138" s="20">
        <v>364.797468213343</v>
      </c>
      <c r="M138" s="20">
        <v>217.1008222621</v>
      </c>
      <c r="N138" s="20">
        <v>270.71767329366702</v>
      </c>
      <c r="O138" s="20">
        <f>(C138*31+D138*28+E138*31+F138*30+G138*31+H138*30+I138*31+J138*31+K138*30+L138*31+M138*30+N138*31)/365</f>
        <v>304.99695930087347</v>
      </c>
      <c r="P138" s="20">
        <v>0</v>
      </c>
      <c r="Q138" s="20">
        <v>2.6003640368549599</v>
      </c>
      <c r="R138" s="20">
        <v>2.9687452677343402</v>
      </c>
      <c r="S138" s="20">
        <v>0</v>
      </c>
      <c r="T138" s="20">
        <v>0</v>
      </c>
      <c r="U138" s="20">
        <v>0</v>
      </c>
      <c r="V138" s="20">
        <v>0</v>
      </c>
      <c r="W138" s="20">
        <v>4.35625840942431</v>
      </c>
      <c r="X138" s="20">
        <v>0</v>
      </c>
      <c r="Y138" s="20">
        <v>0</v>
      </c>
      <c r="Z138" s="20">
        <v>0</v>
      </c>
      <c r="AA138" s="20">
        <v>0</v>
      </c>
      <c r="AB138" s="3">
        <f>(P138*31+Q138*28+R138*31+S138*30+T138*31+U138*30+V138*31+W138*31+X138*30+Y138*31+Z138*30+AA138*31)/365</f>
        <v>0.82160358088727969</v>
      </c>
    </row>
    <row r="139" spans="1:28" x14ac:dyDescent="0.3">
      <c r="A139" s="3" t="str">
        <f>VLOOKUP(B139,[1]Version_1.1_2015_TE_input_data!$A$2:$F$1272,6,FALSE)</f>
        <v>ONCE-THROUGH FRESH</v>
      </c>
      <c r="B139" s="3">
        <v>2080</v>
      </c>
      <c r="C139" s="20">
        <v>194.643042629397</v>
      </c>
      <c r="D139" s="20">
        <v>223.87757766091099</v>
      </c>
      <c r="E139" s="20">
        <v>214.35228552145199</v>
      </c>
      <c r="F139" s="20">
        <v>95.238854606931497</v>
      </c>
      <c r="G139" s="20">
        <v>28.7304983062071</v>
      </c>
      <c r="H139" s="20">
        <v>281.66554557623698</v>
      </c>
      <c r="I139" s="20">
        <v>217.16953613377299</v>
      </c>
      <c r="J139" s="20">
        <v>236.564139620741</v>
      </c>
      <c r="K139" s="20">
        <v>119.697530573728</v>
      </c>
      <c r="L139" s="20">
        <v>0</v>
      </c>
      <c r="M139" s="20">
        <v>38.997347348215101</v>
      </c>
      <c r="N139" s="20">
        <v>119.598956680198</v>
      </c>
      <c r="O139" s="20">
        <f>(C139*31+D139*28+E139*31+F139*30+G139*31+H139*30+I139*31+J139*31+K139*30+L139*31+M139*30+N139*31)/365</f>
        <v>147.06674724192789</v>
      </c>
      <c r="P139" s="20">
        <v>1.5098010506850399</v>
      </c>
      <c r="Q139" s="20">
        <v>1.7984708219016301</v>
      </c>
      <c r="R139" s="20">
        <v>1.9646181493452699</v>
      </c>
      <c r="S139" s="20">
        <v>1.0086825187180699</v>
      </c>
      <c r="T139" s="20">
        <v>0.31918640671176801</v>
      </c>
      <c r="U139" s="20">
        <v>3.3369060135100801</v>
      </c>
      <c r="V139" s="20">
        <v>2.59679819179477</v>
      </c>
      <c r="W139" s="20">
        <v>2.8042673829990301</v>
      </c>
      <c r="X139" s="20">
        <v>1.4001581570992601</v>
      </c>
      <c r="Y139" s="20">
        <v>0</v>
      </c>
      <c r="Z139" s="20">
        <v>0.38256407895698902</v>
      </c>
      <c r="AA139" s="20">
        <v>1.0577469486267701</v>
      </c>
      <c r="AB139" s="3">
        <f>(P139*31+Q139*28+R139*31+S139*30+T139*31+U139*30+V139*31+W139*31+X139*30+Y139*31+Z139*30+AA139*31)/365</f>
        <v>1.5124149810871772</v>
      </c>
    </row>
    <row r="140" spans="1:28" x14ac:dyDescent="0.3">
      <c r="A140" s="3" t="str">
        <f>VLOOKUP(B140,[1]Version_1.1_2015_TE_input_data!$A$2:$F$1272,6,FALSE)</f>
        <v>ONCE-THROUGH FRESH</v>
      </c>
      <c r="B140" s="3">
        <v>2094</v>
      </c>
      <c r="C140" s="20">
        <v>218.17631920529701</v>
      </c>
      <c r="D140" s="20">
        <v>219.37304711318799</v>
      </c>
      <c r="E140" s="20">
        <v>147.79967020621899</v>
      </c>
      <c r="F140" s="20">
        <v>224.80394342639801</v>
      </c>
      <c r="G140" s="20">
        <v>95.114492780197295</v>
      </c>
      <c r="H140" s="20">
        <v>194.30192633644501</v>
      </c>
      <c r="I140" s="20">
        <v>256.63367405734101</v>
      </c>
      <c r="J140" s="20">
        <v>232.27848814361599</v>
      </c>
      <c r="K140" s="20">
        <v>258.36173512871198</v>
      </c>
      <c r="L140" s="20">
        <v>97.554027785792698</v>
      </c>
      <c r="M140" s="20">
        <v>102.35079979091999</v>
      </c>
      <c r="N140" s="20">
        <v>143.754192749265</v>
      </c>
      <c r="O140" s="20">
        <f>(C140*31+D140*28+E140*31+F140*30+G140*31+H140*30+I140*31+J140*31+K140*30+L140*31+M140*30+N140*31)/365</f>
        <v>182.10310759562483</v>
      </c>
      <c r="P140" s="20">
        <v>0</v>
      </c>
      <c r="Q140" s="20">
        <v>0</v>
      </c>
      <c r="R140" s="20">
        <v>0</v>
      </c>
      <c r="S140" s="20">
        <v>2.3573783053569399</v>
      </c>
      <c r="T140" s="20">
        <v>1.05621241732122</v>
      </c>
      <c r="U140" s="20">
        <v>2.2983949304229099</v>
      </c>
      <c r="V140" s="20">
        <v>3.0974269385702402</v>
      </c>
      <c r="W140" s="20">
        <v>2.7684005958648501</v>
      </c>
      <c r="X140" s="20">
        <v>0</v>
      </c>
      <c r="Y140" s="20">
        <v>0</v>
      </c>
      <c r="Z140" s="20">
        <v>0</v>
      </c>
      <c r="AA140" s="20">
        <v>0</v>
      </c>
      <c r="AB140" s="3">
        <f>(P140*31+Q140*28+R140*31+S140*30+T140*31+U140*30+V140*31+W140*31+X140*30+Y140*31+Z140*30+AA140*31)/365</f>
        <v>0.97056557692559209</v>
      </c>
    </row>
    <row r="141" spans="1:28" x14ac:dyDescent="0.3">
      <c r="A141" s="3" t="str">
        <f>VLOOKUP(B141,[1]Version_1.1_2015_TE_input_data!$A$2:$F$1272,6,FALSE)</f>
        <v>ONCE-THROUGH FRESH</v>
      </c>
      <c r="B141" s="3">
        <v>2098</v>
      </c>
      <c r="C141" s="20">
        <v>37.1559074749415</v>
      </c>
      <c r="D141" s="20">
        <v>37.909939241089297</v>
      </c>
      <c r="E141" s="20">
        <v>30.3290506778423</v>
      </c>
      <c r="F141" s="20">
        <v>11.7113432598107</v>
      </c>
      <c r="G141" s="20">
        <v>16.971148486618599</v>
      </c>
      <c r="H141" s="20">
        <v>37.333979894749703</v>
      </c>
      <c r="I141" s="20">
        <v>43.428303919383602</v>
      </c>
      <c r="J141" s="20">
        <v>25.530219294440101</v>
      </c>
      <c r="K141" s="20">
        <v>4.1570183937748304</v>
      </c>
      <c r="L141" s="20">
        <v>5.1612202101398301</v>
      </c>
      <c r="M141" s="20">
        <v>3.2750483009524101</v>
      </c>
      <c r="N141" s="20">
        <v>28.934490177117201</v>
      </c>
      <c r="O141" s="20">
        <f>(C141*31+D141*28+E141*31+F141*30+G141*31+H141*30+I141*31+J141*31+K141*30+L141*31+M141*30+N141*31)/365</f>
        <v>23.475672716942757</v>
      </c>
      <c r="P141" s="20">
        <v>0.27905517430414001</v>
      </c>
      <c r="Q141" s="20">
        <v>0.28430528568602098</v>
      </c>
      <c r="R141" s="20">
        <v>0.26703168873427902</v>
      </c>
      <c r="S141" s="20">
        <v>0.120832483521915</v>
      </c>
      <c r="T141" s="20">
        <v>0.18765011394047201</v>
      </c>
      <c r="U141" s="20">
        <v>0.43951137914064198</v>
      </c>
      <c r="V141" s="20">
        <v>0.52437416938761605</v>
      </c>
      <c r="W141" s="20">
        <v>0</v>
      </c>
      <c r="X141" s="20">
        <v>4.9064697028248901E-2</v>
      </c>
      <c r="Y141" s="20">
        <v>5.44253517365995E-2</v>
      </c>
      <c r="Z141" s="20">
        <v>0</v>
      </c>
      <c r="AA141" s="20">
        <v>0.23549620488759901</v>
      </c>
      <c r="AB141" s="3">
        <f>(P141*31+Q141*28+R141*31+S141*30+T141*31+U141*30+V141*31+W141*31+X141*30+Y141*31+Z141*30+AA141*31)/365</f>
        <v>0.20337484543190312</v>
      </c>
    </row>
    <row r="142" spans="1:28" x14ac:dyDescent="0.3">
      <c r="A142" s="3" t="str">
        <f>VLOOKUP(B142,[1]Version_1.1_2015_TE_input_data!$A$2:$F$1272,6,FALSE)</f>
        <v>ONCE-THROUGH FRESH</v>
      </c>
      <c r="B142" s="3">
        <v>2103</v>
      </c>
      <c r="C142" s="20">
        <v>1455.5801485792699</v>
      </c>
      <c r="D142" s="20">
        <v>1288.51339220658</v>
      </c>
      <c r="E142" s="20">
        <v>1291.75979890948</v>
      </c>
      <c r="F142" s="20">
        <v>1068.07850947372</v>
      </c>
      <c r="G142" s="20">
        <v>1113.21574209496</v>
      </c>
      <c r="H142" s="20">
        <v>1575.62605805424</v>
      </c>
      <c r="I142" s="20">
        <v>1583.16014386028</v>
      </c>
      <c r="J142" s="20">
        <v>1359.4480209554499</v>
      </c>
      <c r="K142" s="20">
        <v>1442.40438845112</v>
      </c>
      <c r="L142" s="20">
        <v>1305.4103093306601</v>
      </c>
      <c r="M142" s="20">
        <v>1334.3806346651199</v>
      </c>
      <c r="N142" s="20">
        <v>1240.20655425001</v>
      </c>
      <c r="O142" s="20">
        <f>(C142*31+D142*28+E142*31+F142*30+G142*31+H142*30+I142*31+J142*31+K142*30+L142*31+M142*30+N142*31)/365</f>
        <v>1338.3705889273799</v>
      </c>
      <c r="P142" s="20">
        <v>10.895178052368699</v>
      </c>
      <c r="Q142" s="20">
        <v>9.8096079648377508</v>
      </c>
      <c r="R142" s="20">
        <v>11.147226545873</v>
      </c>
      <c r="S142" s="20">
        <v>11.2027591222823</v>
      </c>
      <c r="T142" s="20">
        <v>12.429953975153699</v>
      </c>
      <c r="U142" s="20">
        <v>18.495096490285899</v>
      </c>
      <c r="V142" s="20">
        <v>19.024440104402899</v>
      </c>
      <c r="W142" s="20">
        <v>16.087607226418601</v>
      </c>
      <c r="X142" s="20">
        <v>16.781608106321201</v>
      </c>
      <c r="Y142" s="20">
        <v>14.0118265440349</v>
      </c>
      <c r="Z142" s="20">
        <v>12.852534971894199</v>
      </c>
      <c r="AA142" s="20">
        <v>10.813346831487101</v>
      </c>
      <c r="AB142" s="3">
        <f>(P142*31+Q142*28+R142*31+S142*30+T142*31+U142*30+V142*31+W142*31+X142*30+Y142*31+Z142*30+AA142*31)/365</f>
        <v>13.647468332632524</v>
      </c>
    </row>
    <row r="143" spans="1:28" x14ac:dyDescent="0.3">
      <c r="A143" s="3" t="str">
        <f>VLOOKUP(B143,[1]Version_1.1_2015_TE_input_data!$A$2:$F$1272,6,FALSE)</f>
        <v>ONCE-THROUGH FRESH</v>
      </c>
      <c r="B143" s="3">
        <v>2104</v>
      </c>
      <c r="C143" s="20">
        <v>301.612215215898</v>
      </c>
      <c r="D143" s="20">
        <v>297.67466760098802</v>
      </c>
      <c r="E143" s="20">
        <v>108.246658185063</v>
      </c>
      <c r="F143" s="20">
        <v>0.54003739253303196</v>
      </c>
      <c r="G143" s="20">
        <v>52.844328745277103</v>
      </c>
      <c r="H143" s="20">
        <v>246.616147110642</v>
      </c>
      <c r="I143" s="20">
        <v>435.72673322892501</v>
      </c>
      <c r="J143" s="20">
        <v>324.30788940592498</v>
      </c>
      <c r="K143" s="20">
        <v>266.82105023531199</v>
      </c>
      <c r="L143" s="20">
        <v>101.490077953686</v>
      </c>
      <c r="M143" s="20">
        <v>50.1772741757731</v>
      </c>
      <c r="N143" s="20">
        <v>52.331638741191199</v>
      </c>
      <c r="O143" s="20">
        <f>(C143*31+D143*28+E143*31+F143*30+G143*31+H143*30+I143*31+J143*31+K143*30+L143*31+M143*30+N143*31)/365</f>
        <v>186.11745683838464</v>
      </c>
      <c r="P143" s="20">
        <v>2.2709015592417501</v>
      </c>
      <c r="Q143" s="20">
        <v>2.2845045836611901</v>
      </c>
      <c r="R143" s="20">
        <v>0.92719633971438797</v>
      </c>
      <c r="S143" s="20">
        <v>0</v>
      </c>
      <c r="T143" s="20">
        <v>0.58960124637724798</v>
      </c>
      <c r="U143" s="20">
        <v>2.8560720919779499</v>
      </c>
      <c r="V143" s="20">
        <v>5.20559245573605</v>
      </c>
      <c r="W143" s="20">
        <v>3.8666007628008301</v>
      </c>
      <c r="X143" s="20">
        <v>3.1119818021415102</v>
      </c>
      <c r="Y143" s="20">
        <v>0</v>
      </c>
      <c r="Z143" s="20">
        <v>0.54147307593277305</v>
      </c>
      <c r="AA143" s="20">
        <v>0</v>
      </c>
      <c r="AB143" s="3">
        <f>(P143*31+Q143*28+R143*31+S143*30+T143*31+U143*30+V143*31+W143*31+X143*30+Y143*31+Z143*30+AA143*31)/365</f>
        <v>1.8024893170522154</v>
      </c>
    </row>
    <row r="144" spans="1:28" x14ac:dyDescent="0.3">
      <c r="A144" s="3" t="str">
        <f>VLOOKUP(B144,[1]Version_1.1_2015_TE_input_data!$A$2:$F$1272,6,FALSE)</f>
        <v>ONCE-THROUGH FRESH</v>
      </c>
      <c r="B144" s="3">
        <v>2107</v>
      </c>
      <c r="C144" s="20">
        <v>541.30226952198404</v>
      </c>
      <c r="D144" s="20">
        <v>558.72346847691699</v>
      </c>
      <c r="E144" s="20">
        <v>403.16467076598701</v>
      </c>
      <c r="F144" s="20">
        <v>575.84381061497197</v>
      </c>
      <c r="G144" s="20">
        <v>567.89968976276498</v>
      </c>
      <c r="H144" s="20">
        <v>413.520281132793</v>
      </c>
      <c r="I144" s="20">
        <v>577.93044770654603</v>
      </c>
      <c r="J144" s="20">
        <v>599.88207787854401</v>
      </c>
      <c r="K144" s="20">
        <v>207.35183320225499</v>
      </c>
      <c r="L144" s="20">
        <v>277.62623791477699</v>
      </c>
      <c r="M144" s="20">
        <v>356.05452847042301</v>
      </c>
      <c r="N144" s="20">
        <v>217.997494301096</v>
      </c>
      <c r="O144" s="20">
        <f>(C144*31+D144*28+E144*31+F144*30+G144*31+H144*30+I144*31+J144*31+K144*30+L144*31+M144*30+N144*31)/365</f>
        <v>441.06098696813604</v>
      </c>
      <c r="P144" s="20">
        <v>0</v>
      </c>
      <c r="Q144" s="20">
        <v>4.3002485053629096</v>
      </c>
      <c r="R144" s="20">
        <v>0</v>
      </c>
      <c r="S144" s="20">
        <v>0</v>
      </c>
      <c r="T144" s="20">
        <v>6.3997725332642803</v>
      </c>
      <c r="U144" s="20">
        <v>4.8615319320074102</v>
      </c>
      <c r="V144" s="20">
        <v>7.0066229719088202</v>
      </c>
      <c r="W144" s="20">
        <v>7.2044181151324604</v>
      </c>
      <c r="X144" s="20">
        <v>2.4357765434668202</v>
      </c>
      <c r="Y144" s="20">
        <v>0</v>
      </c>
      <c r="Z144" s="20">
        <v>0</v>
      </c>
      <c r="AA144" s="20">
        <v>0</v>
      </c>
      <c r="AB144" s="3">
        <f>(P144*31+Q144*28+R144*31+S144*30+T144*31+U144*30+V144*31+W144*31+X144*30+Y144*31+Z144*30+AA144*31)/365</f>
        <v>2.6801683140927697</v>
      </c>
    </row>
    <row r="145" spans="1:28" x14ac:dyDescent="0.3">
      <c r="A145" s="3" t="str">
        <f>VLOOKUP(B145,[1]Version_1.1_2015_TE_input_data!$A$2:$F$1272,6,FALSE)</f>
        <v>COMPLEX</v>
      </c>
      <c r="B145" s="3">
        <v>2161</v>
      </c>
      <c r="C145" s="20">
        <v>37.9634258286573</v>
      </c>
      <c r="D145" s="20">
        <v>2.8615489988893299</v>
      </c>
      <c r="E145" s="20">
        <v>0</v>
      </c>
      <c r="F145" s="20">
        <v>0</v>
      </c>
      <c r="G145" s="20">
        <v>0</v>
      </c>
      <c r="H145" s="20">
        <v>6.1486234355595197</v>
      </c>
      <c r="I145" s="20">
        <v>22.628705229655601</v>
      </c>
      <c r="J145" s="20">
        <v>62.355697610403602</v>
      </c>
      <c r="K145" s="20">
        <v>62.951182994652001</v>
      </c>
      <c r="L145" s="20">
        <v>39.470912361538403</v>
      </c>
      <c r="M145" s="20">
        <v>0</v>
      </c>
      <c r="N145" s="20">
        <v>0</v>
      </c>
      <c r="O145" s="20"/>
      <c r="P145" s="20">
        <v>0.31567400409441798</v>
      </c>
      <c r="Q145" s="20">
        <v>2.2821900780239001E-2</v>
      </c>
      <c r="R145" s="20">
        <v>0</v>
      </c>
      <c r="S145" s="20">
        <v>0</v>
      </c>
      <c r="T145" s="20">
        <v>0</v>
      </c>
      <c r="U145" s="20">
        <v>6.9246864644034595E-2</v>
      </c>
      <c r="V145" s="20">
        <v>0.25643950520668402</v>
      </c>
      <c r="W145" s="20">
        <v>0.72575665165153902</v>
      </c>
      <c r="X145" s="20">
        <v>0.74134782291293</v>
      </c>
      <c r="Y145" s="20">
        <v>0.43960458456135398</v>
      </c>
      <c r="Z145" s="20">
        <v>0</v>
      </c>
      <c r="AA145" s="20">
        <v>0</v>
      </c>
      <c r="AB145" s="3"/>
    </row>
    <row r="146" spans="1:28" x14ac:dyDescent="0.3">
      <c r="A146" s="3" t="str">
        <f>VLOOKUP(B146,[1]Version_1.1_2015_TE_input_data!$A$2:$F$1272,6,FALSE)</f>
        <v>COMPLEX</v>
      </c>
      <c r="B146" s="3">
        <v>2161</v>
      </c>
      <c r="C146" s="20">
        <v>37.9634258286573</v>
      </c>
      <c r="D146" s="20">
        <v>2.8615489988893299</v>
      </c>
      <c r="E146" s="20">
        <v>0</v>
      </c>
      <c r="F146" s="20">
        <v>0</v>
      </c>
      <c r="G146" s="20">
        <v>0</v>
      </c>
      <c r="H146" s="20">
        <v>6.1486234355595197</v>
      </c>
      <c r="I146" s="20">
        <v>22.628705229655601</v>
      </c>
      <c r="J146" s="20">
        <v>62.355697610403602</v>
      </c>
      <c r="K146" s="20">
        <v>62.951182994652001</v>
      </c>
      <c r="L146" s="20">
        <v>39.470912361538403</v>
      </c>
      <c r="M146" s="20">
        <v>0</v>
      </c>
      <c r="N146" s="20">
        <v>0</v>
      </c>
      <c r="O146" s="20"/>
      <c r="P146" s="20">
        <v>0.31567400409441798</v>
      </c>
      <c r="Q146" s="20">
        <v>2.2821900780239001E-2</v>
      </c>
      <c r="R146" s="20">
        <v>0</v>
      </c>
      <c r="S146" s="20">
        <v>0</v>
      </c>
      <c r="T146" s="20">
        <v>0</v>
      </c>
      <c r="U146" s="20">
        <v>6.9246864644034595E-2</v>
      </c>
      <c r="V146" s="20">
        <v>0.25643950520668402</v>
      </c>
      <c r="W146" s="20">
        <v>0.72575665165153902</v>
      </c>
      <c r="X146" s="20">
        <v>0.74134782291293</v>
      </c>
      <c r="Y146" s="20">
        <v>0.43960458456135398</v>
      </c>
      <c r="Z146" s="20">
        <v>0</v>
      </c>
      <c r="AA146" s="20">
        <v>0</v>
      </c>
      <c r="AB146" s="3"/>
    </row>
    <row r="147" spans="1:28" x14ac:dyDescent="0.3">
      <c r="A147" s="3" t="str">
        <f>VLOOKUP(B147,[1]Version_1.1_2015_TE_input_data!$A$2:$F$1272,6,FALSE)</f>
        <v>ONCE-THROUGH FRESH</v>
      </c>
      <c r="B147" s="3">
        <v>2167</v>
      </c>
      <c r="C147" s="20">
        <v>613.73388331825799</v>
      </c>
      <c r="D147" s="20">
        <v>648.83827995745298</v>
      </c>
      <c r="E147" s="20">
        <v>458.057306855001</v>
      </c>
      <c r="F147" s="20">
        <v>135.42413699499099</v>
      </c>
      <c r="G147" s="20">
        <v>314.92845123092502</v>
      </c>
      <c r="H147" s="20">
        <v>598.45345001016403</v>
      </c>
      <c r="I147" s="20">
        <v>609.21195870129202</v>
      </c>
      <c r="J147" s="20">
        <v>667.95335457701003</v>
      </c>
      <c r="K147" s="20">
        <v>640.30679783299604</v>
      </c>
      <c r="L147" s="20">
        <v>543.79521745665795</v>
      </c>
      <c r="M147" s="20">
        <v>395.00465619520998</v>
      </c>
      <c r="N147" s="20">
        <v>288.67193887949099</v>
      </c>
      <c r="O147" s="20">
        <f>(C147*31+D147*28+E147*31+F147*30+G147*31+H147*30+I147*31+J147*31+K147*30+L147*31+M147*30+N147*31)/365</f>
        <v>492.13714660654011</v>
      </c>
      <c r="P147" s="20">
        <v>5.0119668921974796</v>
      </c>
      <c r="Q147" s="20">
        <v>5.3387872846804898</v>
      </c>
      <c r="R147" s="20">
        <v>4.0091815739496601</v>
      </c>
      <c r="S147" s="20">
        <v>1.40161419164107</v>
      </c>
      <c r="T147" s="20">
        <v>3.4988778113129499</v>
      </c>
      <c r="U147" s="20">
        <v>7.0157575212973002</v>
      </c>
      <c r="V147" s="20">
        <v>7.20522602634757</v>
      </c>
      <c r="W147" s="20">
        <v>7.9108296782874001</v>
      </c>
      <c r="X147" s="20">
        <v>7.4109022333590104</v>
      </c>
      <c r="Y147" s="20">
        <v>5.8780204189781697</v>
      </c>
      <c r="Z147" s="20">
        <v>3.9813945955352099</v>
      </c>
      <c r="AA147" s="20">
        <v>2.79557105494434</v>
      </c>
      <c r="AB147" s="3">
        <f>(P147*31+Q147*28+R147*31+S147*30+T147*31+U147*30+V147*31+W147*31+X147*30+Y147*31+Z147*30+AA147*31)/365</f>
        <v>5.1215780201714418</v>
      </c>
    </row>
    <row r="148" spans="1:28" x14ac:dyDescent="0.3">
      <c r="A148" s="3" t="str">
        <f>VLOOKUP(B148,[1]Version_1.1_2015_TE_input_data!$A$2:$F$1272,6,FALSE)</f>
        <v>ONCE-THROUGH FRESH</v>
      </c>
      <c r="B148" s="3">
        <v>2168</v>
      </c>
      <c r="C148" s="20">
        <v>591.65840831453897</v>
      </c>
      <c r="D148" s="20">
        <v>708.208839667147</v>
      </c>
      <c r="E148" s="20">
        <v>611.36991013073896</v>
      </c>
      <c r="F148" s="20">
        <v>635.59758681818403</v>
      </c>
      <c r="G148" s="20">
        <v>464.49056039803702</v>
      </c>
      <c r="H148" s="20">
        <v>737.97184870872798</v>
      </c>
      <c r="I148" s="20">
        <v>766.14879461307396</v>
      </c>
      <c r="J148" s="20">
        <v>682.24242690100095</v>
      </c>
      <c r="K148" s="20">
        <v>598.310921744285</v>
      </c>
      <c r="L148" s="20">
        <v>459.019483718299</v>
      </c>
      <c r="M148" s="20">
        <v>548.181265258042</v>
      </c>
      <c r="N148" s="20">
        <v>521.16966310624298</v>
      </c>
      <c r="O148" s="20">
        <f>(C148*31+D148*28+E148*31+F148*30+G148*31+H148*30+I148*31+J148*31+K148*30+L148*31+M148*30+N148*31)/365</f>
        <v>609.34458314848553</v>
      </c>
      <c r="P148" s="20">
        <v>4.6310225327354804</v>
      </c>
      <c r="Q148" s="20">
        <v>5.5710494094696799</v>
      </c>
      <c r="R148" s="20">
        <v>5.5269204530115301</v>
      </c>
      <c r="S148" s="20">
        <v>6.6641854807489</v>
      </c>
      <c r="T148" s="20">
        <v>5.0962035102185999</v>
      </c>
      <c r="U148" s="20">
        <v>8.5442104549335909</v>
      </c>
      <c r="V148" s="20">
        <v>9.1115660707368296</v>
      </c>
      <c r="W148" s="20">
        <v>7.94357141728673</v>
      </c>
      <c r="X148" s="20">
        <v>6.9353276496917502</v>
      </c>
      <c r="Y148" s="20">
        <v>4.8200741298428298</v>
      </c>
      <c r="Z148" s="20">
        <v>5.5606917482064304</v>
      </c>
      <c r="AA148" s="20">
        <v>4.9411401016366696</v>
      </c>
      <c r="AB148" s="3">
        <f>(P148*31+Q148*28+R148*31+S148*30+T148*31+U148*30+V148*31+W148*31+X148*30+Y148*31+Z148*30+AA148*31)/365</f>
        <v>6.2775542141153418</v>
      </c>
    </row>
    <row r="149" spans="1:28" x14ac:dyDescent="0.3">
      <c r="A149" s="3" t="str">
        <f>VLOOKUP(B149,[1]Version_1.1_2015_TE_input_data!$A$2:$F$1272,6,FALSE)</f>
        <v>ONCE-THROUGH FRESH</v>
      </c>
      <c r="B149" s="3">
        <v>2171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0.21685328374729801</v>
      </c>
      <c r="I149" s="20">
        <v>7.62173264480528</v>
      </c>
      <c r="J149" s="20">
        <v>14.499647095419199</v>
      </c>
      <c r="K149" s="20">
        <v>11.468918578992</v>
      </c>
      <c r="L149" s="20">
        <v>0</v>
      </c>
      <c r="M149" s="20">
        <v>0</v>
      </c>
      <c r="N149" s="20">
        <v>0</v>
      </c>
      <c r="O149" s="20">
        <f>(C149*31+D149*28+E149*31+F149*30+G149*31+H149*30+I149*31+J149*31+K149*30+L149*31+M149*30+N149*31)/365</f>
        <v>2.8392765146003773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9.1949024455324199E-2</v>
      </c>
      <c r="W149" s="20">
        <v>0.17292761971408499</v>
      </c>
      <c r="X149" s="20">
        <v>0.13485629150401801</v>
      </c>
      <c r="Y149" s="20">
        <v>0</v>
      </c>
      <c r="Z149" s="20">
        <v>0</v>
      </c>
      <c r="AA149" s="20">
        <v>0</v>
      </c>
      <c r="AB149" s="3">
        <f>(P149*31+Q149*28+R149*31+S149*30+T149*31+U149*30+V149*31+W149*31+X149*30+Y149*31+Z149*30+AA149*31)/365</f>
        <v>3.3580451272252669E-2</v>
      </c>
    </row>
    <row r="150" spans="1:28" x14ac:dyDescent="0.3">
      <c r="A150" s="3" t="str">
        <f>VLOOKUP(B150,[1]Version_1.1_2015_TE_input_data!$A$2:$F$1272,6,FALSE)</f>
        <v>ONCE-THROUGH FRESH</v>
      </c>
      <c r="B150" s="3">
        <v>2187</v>
      </c>
      <c r="C150" s="20">
        <v>88.773582593418396</v>
      </c>
      <c r="D150" s="20">
        <v>85.065820694882404</v>
      </c>
      <c r="E150" s="20">
        <v>1.7068859344437299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f>(C150*31+D150*28+E150*31+F150*30+G150*31+H150*30+I150*31+J150*31+K150*30+L150*31+M150*30+N150*31)/365</f>
        <v>14.210239736494339</v>
      </c>
      <c r="P150" s="20">
        <v>0</v>
      </c>
      <c r="Q150" s="20">
        <v>0.69943260504568805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3">
        <f>(P150*31+Q150*28+R150*31+S150*30+T150*31+U150*30+V150*31+W150*31+X150*30+Y150*31+Z150*30+AA150*31)/365</f>
        <v>5.3655103948710314E-2</v>
      </c>
    </row>
    <row r="151" spans="1:28" x14ac:dyDescent="0.3">
      <c r="A151" s="3" t="str">
        <f>VLOOKUP(B151,[1]Version_1.1_2015_TE_input_data!$A$2:$F$1272,6,FALSE)</f>
        <v>ONCE-THROUGH FRESH</v>
      </c>
      <c r="B151" s="3">
        <v>2226</v>
      </c>
      <c r="C151" s="20">
        <v>0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4.1270455567784099</v>
      </c>
      <c r="K151" s="20">
        <v>0</v>
      </c>
      <c r="L151" s="20">
        <v>0</v>
      </c>
      <c r="M151" s="20">
        <v>0</v>
      </c>
      <c r="N151" s="20">
        <v>0</v>
      </c>
      <c r="O151" s="20">
        <f>(C151*31+D151*28+E151*31+F151*30+G151*31+H151*30+I151*31+J151*31+K151*30+L151*31+M151*30+N151*31)/365</f>
        <v>0.35051619797296085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4.8961926463868002E-2</v>
      </c>
      <c r="X151" s="20">
        <v>0</v>
      </c>
      <c r="Y151" s="20">
        <v>0</v>
      </c>
      <c r="Z151" s="20">
        <v>0</v>
      </c>
      <c r="AA151" s="20">
        <v>0</v>
      </c>
      <c r="AB151" s="3">
        <f>(P151*31+Q151*28+R151*31+S151*30+T151*31+U151*30+V151*31+W151*31+X151*30+Y151*31+Z151*30+AA151*31)/365</f>
        <v>4.1584101928216653E-3</v>
      </c>
    </row>
    <row r="152" spans="1:28" x14ac:dyDescent="0.3">
      <c r="A152" s="3" t="str">
        <f>VLOOKUP(B152,[1]Version_1.1_2015_TE_input_data!$A$2:$F$1272,6,FALSE)</f>
        <v>ONCE-THROUGH FRESH</v>
      </c>
      <c r="B152" s="3">
        <v>2289</v>
      </c>
      <c r="C152" s="20">
        <v>426.31526397623998</v>
      </c>
      <c r="D152" s="20">
        <v>426.721538847266</v>
      </c>
      <c r="E152" s="20">
        <v>428.76230180634298</v>
      </c>
      <c r="F152" s="20">
        <v>151.28926343074301</v>
      </c>
      <c r="G152" s="20">
        <v>0</v>
      </c>
      <c r="H152" s="20">
        <v>290.89601475478599</v>
      </c>
      <c r="I152" s="20">
        <v>318.78685231873499</v>
      </c>
      <c r="J152" s="20">
        <v>462.64559794723999</v>
      </c>
      <c r="K152" s="20">
        <v>456.84270175968402</v>
      </c>
      <c r="L152" s="20">
        <v>448.282494887604</v>
      </c>
      <c r="M152" s="20">
        <v>439.47369880499099</v>
      </c>
      <c r="N152" s="20">
        <v>431.68229066306901</v>
      </c>
      <c r="O152" s="20">
        <f>(C152*31+D152*28+E152*31+F152*30+G152*31+H152*30+I152*31+J152*31+K152*30+L152*31+M152*30+N152*31)/365</f>
        <v>356.47663643782397</v>
      </c>
      <c r="P152" s="20">
        <v>3.1534958380631899</v>
      </c>
      <c r="Q152" s="20">
        <v>0</v>
      </c>
      <c r="R152" s="20">
        <v>0</v>
      </c>
      <c r="S152" s="20">
        <v>1.5224779546384499</v>
      </c>
      <c r="T152" s="20">
        <v>0</v>
      </c>
      <c r="U152" s="20">
        <v>3.4345375245416401</v>
      </c>
      <c r="V152" s="20">
        <v>3.8624898131169001</v>
      </c>
      <c r="W152" s="20">
        <v>5.5594355930867998</v>
      </c>
      <c r="X152" s="20">
        <v>5.3156081994492697</v>
      </c>
      <c r="Y152" s="20">
        <v>0</v>
      </c>
      <c r="Z152" s="20">
        <v>4.0515690357645999</v>
      </c>
      <c r="AA152" s="20">
        <v>0</v>
      </c>
      <c r="AB152" s="3">
        <f>(P152*31+Q152*28+R152*31+S152*30+T152*31+U152*30+V152*31+W152*31+X152*30+Y152*31+Z152*30+AA152*31)/365</f>
        <v>2.2453803835728556</v>
      </c>
    </row>
    <row r="153" spans="1:28" x14ac:dyDescent="0.3">
      <c r="A153" s="3" t="str">
        <f>VLOOKUP(B153,[1]Version_1.1_2015_TE_input_data!$A$2:$F$1272,6,FALSE)</f>
        <v>ONCE-THROUGH FRESH</v>
      </c>
      <c r="B153" s="3">
        <v>2291</v>
      </c>
      <c r="C153" s="20">
        <v>301.93250395757298</v>
      </c>
      <c r="D153" s="20">
        <v>303.66483112312397</v>
      </c>
      <c r="E153" s="20">
        <v>247.85571924383399</v>
      </c>
      <c r="F153" s="20">
        <v>236.163050010474</v>
      </c>
      <c r="G153" s="20">
        <v>336.88803244353397</v>
      </c>
      <c r="H153" s="20">
        <v>362.86855269604399</v>
      </c>
      <c r="I153" s="20">
        <v>394.11089511345102</v>
      </c>
      <c r="J153" s="20">
        <v>393.64086436433502</v>
      </c>
      <c r="K153" s="20">
        <v>300.94479552258599</v>
      </c>
      <c r="L153" s="20">
        <v>230.739440539654</v>
      </c>
      <c r="M153" s="20">
        <v>221.016474862997</v>
      </c>
      <c r="N153" s="20">
        <v>197.75428540745401</v>
      </c>
      <c r="O153" s="20">
        <f>(C153*31+D153*28+E153*31+F153*30+G153*31+H153*30+I153*31+J153*31+K153*30+L153*31+M153*30+N153*31)/365</f>
        <v>294.03554914349422</v>
      </c>
      <c r="P153" s="20">
        <v>2.2802097911033301</v>
      </c>
      <c r="Q153" s="20">
        <v>2.2831493224222701</v>
      </c>
      <c r="R153" s="20">
        <v>2.1436158960629399</v>
      </c>
      <c r="S153" s="20">
        <v>2.3698513362759002</v>
      </c>
      <c r="T153" s="20">
        <v>3.6816088352740901</v>
      </c>
      <c r="U153" s="20">
        <v>4.2890578719984296</v>
      </c>
      <c r="V153" s="20">
        <v>4.7975402805920604</v>
      </c>
      <c r="W153" s="20">
        <v>4.7484281479294497</v>
      </c>
      <c r="X153" s="20">
        <v>3.5599261883092201</v>
      </c>
      <c r="Y153" s="20">
        <v>2.4227202449448</v>
      </c>
      <c r="Z153" s="20">
        <v>2.0499222531756698</v>
      </c>
      <c r="AA153" s="20">
        <v>1.59288221267334</v>
      </c>
      <c r="AB153" s="3">
        <f>(P153*31+Q153*28+R153*31+S153*30+T153*31+U153*30+V153*31+W153*31+X153*30+Y153*31+Z153*30+AA153*31)/365</f>
        <v>3.0237481594152888</v>
      </c>
    </row>
    <row r="154" spans="1:28" x14ac:dyDescent="0.3">
      <c r="A154" s="3" t="str">
        <f>VLOOKUP(B154,[1]Version_1.1_2015_TE_input_data!$A$2:$F$1272,6,FALSE)</f>
        <v>RECIRCULATING POND</v>
      </c>
      <c r="B154" s="3">
        <v>2330</v>
      </c>
      <c r="C154" s="20">
        <v>1.48684250572285</v>
      </c>
      <c r="D154" s="20">
        <v>3.9189188288615502</v>
      </c>
      <c r="E154" s="20">
        <v>6.3789440551089296</v>
      </c>
      <c r="F154" s="20">
        <v>8.62084121691273</v>
      </c>
      <c r="G154" s="20">
        <v>17.943732178723401</v>
      </c>
      <c r="H154" s="20">
        <v>59.2536582754405</v>
      </c>
      <c r="I154" s="20">
        <v>61.912835422644797</v>
      </c>
      <c r="J154" s="20">
        <v>62.089244656928003</v>
      </c>
      <c r="K154" s="20">
        <v>37.202976605424297</v>
      </c>
      <c r="L154" s="20">
        <v>35.9379824990095</v>
      </c>
      <c r="M154" s="20">
        <v>23.159175701962099</v>
      </c>
      <c r="N154" s="20">
        <v>38.653797510699299</v>
      </c>
      <c r="O154" s="20">
        <f>(C154*31+D154*28+E154*31+F154*30+G154*31+H154*30+I154*31+J154*31+K154*30+L154*31+M154*30+N154*31)/365</f>
        <v>29.899545273682886</v>
      </c>
      <c r="P154" s="20">
        <v>9.8357871468758191E-3</v>
      </c>
      <c r="Q154" s="20">
        <v>3.10730412985546E-2</v>
      </c>
      <c r="R154" s="20">
        <v>5.5728142134622898E-2</v>
      </c>
      <c r="S154" s="20">
        <v>8.3385915724772094E-2</v>
      </c>
      <c r="T154" s="20">
        <v>0.186306944748413</v>
      </c>
      <c r="U154" s="20">
        <v>0.68004195719964</v>
      </c>
      <c r="V154" s="20">
        <v>0.70737477963413498</v>
      </c>
      <c r="W154" s="20">
        <v>0.70683184958466805</v>
      </c>
      <c r="X154" s="20">
        <v>0.38343373471766701</v>
      </c>
      <c r="Y154" s="20">
        <v>0.34146057747487402</v>
      </c>
      <c r="Z154" s="20">
        <v>0.18025426584048701</v>
      </c>
      <c r="AA154" s="20">
        <v>0.30827439134387902</v>
      </c>
      <c r="AB154" s="3">
        <f>(P154*31+Q154*28+R154*31+S154*30+T154*31+U154*30+V154*31+W154*31+X154*30+Y154*31+Z154*30+AA154*31)/365</f>
        <v>0.30814714519158359</v>
      </c>
    </row>
    <row r="155" spans="1:28" x14ac:dyDescent="0.3">
      <c r="A155" s="3" t="str">
        <f>VLOOKUP(B155,[1]Version_1.1_2015_TE_input_data!$A$2:$F$1272,6,FALSE)</f>
        <v>COMPLEX</v>
      </c>
      <c r="B155" s="3">
        <v>2336</v>
      </c>
      <c r="C155" s="20">
        <v>20.727773881995699</v>
      </c>
      <c r="D155" s="20">
        <v>3.8134461677088098</v>
      </c>
      <c r="E155" s="20">
        <v>20.239451453206399</v>
      </c>
      <c r="F155" s="20">
        <v>4.3295796727326099</v>
      </c>
      <c r="G155" s="20">
        <v>16.9092046003808</v>
      </c>
      <c r="H155" s="20">
        <v>55.3201818123785</v>
      </c>
      <c r="I155" s="20">
        <v>34.691145638726503</v>
      </c>
      <c r="J155" s="20">
        <v>31.806311223495701</v>
      </c>
      <c r="K155" s="20">
        <v>1.0328924221553199E-2</v>
      </c>
      <c r="L155" s="20">
        <v>42.248393046628102</v>
      </c>
      <c r="M155" s="20">
        <v>20.764745838993399</v>
      </c>
      <c r="N155" s="20">
        <v>0</v>
      </c>
      <c r="O155" s="20"/>
      <c r="P155" s="20">
        <v>0.18728697057774199</v>
      </c>
      <c r="Q155" s="20">
        <v>3.1417627651004303E-2</v>
      </c>
      <c r="R155" s="20">
        <v>0.206464870457546</v>
      </c>
      <c r="S155" s="20">
        <v>4.25128152461988E-2</v>
      </c>
      <c r="T155" s="20">
        <v>0.18801595491311099</v>
      </c>
      <c r="U155" s="20">
        <v>0.71330048438760396</v>
      </c>
      <c r="V155" s="20">
        <v>0.428418573711906</v>
      </c>
      <c r="W155" s="20">
        <v>0.387979510874778</v>
      </c>
      <c r="X155" s="20">
        <v>1.06318885315135E-4</v>
      </c>
      <c r="Y155" s="20">
        <v>0.495465649397691</v>
      </c>
      <c r="Z155" s="20">
        <v>0.195872667818554</v>
      </c>
      <c r="AA155" s="20">
        <v>0</v>
      </c>
      <c r="AB155" s="3"/>
    </row>
    <row r="156" spans="1:28" x14ac:dyDescent="0.3">
      <c r="A156" s="3" t="str">
        <f>VLOOKUP(B156,[1]Version_1.1_2015_TE_input_data!$A$2:$F$1272,6,FALSE)</f>
        <v>ONCE-THROUGH FRESH</v>
      </c>
      <c r="B156" s="3">
        <v>2364</v>
      </c>
      <c r="C156" s="20">
        <v>294.495201923933</v>
      </c>
      <c r="D156" s="20">
        <v>329.86374710444801</v>
      </c>
      <c r="E156" s="20">
        <v>157.40820682696901</v>
      </c>
      <c r="F156" s="20">
        <v>7.1647032970975504</v>
      </c>
      <c r="G156" s="20">
        <v>0</v>
      </c>
      <c r="H156" s="20">
        <v>6.4890810728171102</v>
      </c>
      <c r="I156" s="20">
        <v>20.244912329997099</v>
      </c>
      <c r="J156" s="20">
        <v>5.1462651234073</v>
      </c>
      <c r="K156" s="20">
        <v>26.0268703050737</v>
      </c>
      <c r="L156" s="20">
        <v>14.2307199178559</v>
      </c>
      <c r="M156" s="20">
        <v>6.0219387401344902</v>
      </c>
      <c r="N156" s="20">
        <v>19.670196334696101</v>
      </c>
      <c r="O156" s="20">
        <f>(C156*31+D156*28+E156*31+F156*30+G156*31+H156*30+I156*31+J156*31+K156*30+L156*31+M156*30+N156*31)/365</f>
        <v>72.477598075454353</v>
      </c>
      <c r="P156" s="20">
        <v>0</v>
      </c>
      <c r="Q156" s="20">
        <v>2.3104671924303899</v>
      </c>
      <c r="R156" s="20">
        <v>0</v>
      </c>
      <c r="S156" s="20">
        <v>5.9147313218054401E-2</v>
      </c>
      <c r="T156" s="20">
        <v>0</v>
      </c>
      <c r="U156" s="20">
        <v>6.8159975056843805E-2</v>
      </c>
      <c r="V156" s="20">
        <v>0.221055782391334</v>
      </c>
      <c r="W156" s="20">
        <v>5.66731034628171E-2</v>
      </c>
      <c r="X156" s="20">
        <v>0.280368852144258</v>
      </c>
      <c r="Y156" s="20">
        <v>0</v>
      </c>
      <c r="Z156" s="20">
        <v>0</v>
      </c>
      <c r="AA156" s="20">
        <v>0</v>
      </c>
      <c r="AB156" s="3">
        <f>(P156*31+Q156*28+R156*31+S156*30+T156*31+U156*30+V156*31+W156*31+X156*30+Y156*31+Z156*30+AA156*31)/365</f>
        <v>0.23433687962220354</v>
      </c>
    </row>
    <row r="157" spans="1:28" x14ac:dyDescent="0.3">
      <c r="A157" s="3" t="str">
        <f>VLOOKUP(B157,[1]Version_1.1_2015_TE_input_data!$A$2:$F$1272,6,FALSE)</f>
        <v>ONCE-THROUGH FRESH</v>
      </c>
      <c r="B157" s="3">
        <v>2408</v>
      </c>
      <c r="C157" s="20">
        <v>107.540632697422</v>
      </c>
      <c r="D157" s="20">
        <v>210.09552372723201</v>
      </c>
      <c r="E157" s="20">
        <v>12.0412402932755</v>
      </c>
      <c r="F157" s="20">
        <v>0.67920485634746797</v>
      </c>
      <c r="G157" s="20">
        <v>5.6761690050538496</v>
      </c>
      <c r="H157" s="20">
        <v>6.0719140308226196</v>
      </c>
      <c r="I157" s="20">
        <v>35.1092669129104</v>
      </c>
      <c r="J157" s="20">
        <v>0</v>
      </c>
      <c r="K157" s="20">
        <v>0</v>
      </c>
      <c r="L157" s="20">
        <v>0</v>
      </c>
      <c r="M157" s="20">
        <v>4.10985803719027E-3</v>
      </c>
      <c r="N157" s="20">
        <v>6.2245941074159997E-2</v>
      </c>
      <c r="O157" s="20">
        <f>(C157*31+D157*28+E157*31+F157*30+G157*31+H157*30+I157*31+J157*31+K157*30+L157*31+M157*30+N157*31)/365</f>
        <v>30.297665005645289</v>
      </c>
      <c r="P157" s="20">
        <v>0.78027694849026696</v>
      </c>
      <c r="Q157" s="20">
        <v>1.5073159447743101</v>
      </c>
      <c r="R157" s="20">
        <v>9.2137626616347404E-2</v>
      </c>
      <c r="S157" s="20">
        <v>6.3537114200981999E-3</v>
      </c>
      <c r="T157" s="20">
        <v>6.2702102459281206E-2</v>
      </c>
      <c r="U157" s="20">
        <v>6.99179533278253E-2</v>
      </c>
      <c r="V157" s="20">
        <v>0.40357312046604399</v>
      </c>
      <c r="W157" s="20">
        <v>0</v>
      </c>
      <c r="X157" s="20">
        <v>0</v>
      </c>
      <c r="Y157" s="20">
        <v>0</v>
      </c>
      <c r="Z157" s="20">
        <v>3.7414850418070299E-5</v>
      </c>
      <c r="AA157" s="20">
        <v>5.36771340242007E-4</v>
      </c>
      <c r="AB157" s="3">
        <f>(P157*31+Q157*28+R157*31+S157*30+T157*31+U157*30+V157*31+W157*31+X157*30+Y157*31+Z157*30+AA157*31)/365</f>
        <v>0.2356442260059412</v>
      </c>
    </row>
    <row r="158" spans="1:28" x14ac:dyDescent="0.3">
      <c r="A158" s="3" t="str">
        <f>VLOOKUP(B158,[1]Version_1.1_2015_TE_input_data!$A$2:$F$1272,6,FALSE)</f>
        <v>RECIRCULATING POND</v>
      </c>
      <c r="B158" s="3">
        <v>2442</v>
      </c>
      <c r="C158" s="20">
        <v>662.80621735823695</v>
      </c>
      <c r="D158" s="20">
        <v>689.35153656956902</v>
      </c>
      <c r="E158" s="20">
        <v>630.72377151587398</v>
      </c>
      <c r="F158" s="20">
        <v>940.841848684463</v>
      </c>
      <c r="G158" s="20">
        <v>792.19951302849097</v>
      </c>
      <c r="H158" s="20">
        <v>809.41106118635696</v>
      </c>
      <c r="I158" s="20">
        <v>992.75120716881599</v>
      </c>
      <c r="J158" s="20">
        <v>827.11839333706303</v>
      </c>
      <c r="K158" s="20">
        <v>601.71560425094697</v>
      </c>
      <c r="L158" s="20">
        <v>949.67353313832905</v>
      </c>
      <c r="M158" s="20">
        <v>899.03396347964997</v>
      </c>
      <c r="N158" s="20">
        <v>744.91452612254704</v>
      </c>
      <c r="O158" s="20">
        <f>(C158*31+D158*28+E158*31+F158*30+G158*31+H158*30+I158*31+J158*31+K158*30+L158*31+M158*30+N158*31)/365</f>
        <v>795.71977907874123</v>
      </c>
      <c r="P158" s="20">
        <v>6.2583902915472098</v>
      </c>
      <c r="Q158" s="20">
        <v>6.93649654784251</v>
      </c>
      <c r="R158" s="20">
        <v>6.6280299523905697</v>
      </c>
      <c r="S158" s="20">
        <v>10.8433885444836</v>
      </c>
      <c r="T158" s="20">
        <v>9.1004704226180895</v>
      </c>
      <c r="U158" s="20">
        <v>9.2767132113925399</v>
      </c>
      <c r="V158" s="20">
        <v>12.081280586647299</v>
      </c>
      <c r="W158" s="20">
        <v>9.9283409350916294</v>
      </c>
      <c r="X158" s="20">
        <v>6.7437727896615502</v>
      </c>
      <c r="Y158" s="20">
        <v>10.8404083672869</v>
      </c>
      <c r="Z158" s="20">
        <v>9.4841507117196002</v>
      </c>
      <c r="AA158" s="20">
        <v>7.1464514595935098</v>
      </c>
      <c r="AB158" s="3">
        <f>(P158*31+Q158*28+R158*31+S158*30+T158*31+U158*30+V158*31+W158*31+X158*30+Y158*31+Z158*30+AA158*31)/365</f>
        <v>8.7839649137746321</v>
      </c>
    </row>
    <row r="159" spans="1:28" x14ac:dyDescent="0.3">
      <c r="A159" s="3" t="str">
        <f>VLOOKUP(B159,[1]Version_1.1_2015_TE_input_data!$A$2:$F$1272,6,FALSE)</f>
        <v>ONCE-THROUGH FRESH</v>
      </c>
      <c r="B159" s="3">
        <v>2480</v>
      </c>
      <c r="C159" s="20">
        <v>1.6094097040050701</v>
      </c>
      <c r="D159" s="20">
        <v>2.1660678057020299</v>
      </c>
      <c r="E159" s="20">
        <v>2.7410193744193201</v>
      </c>
      <c r="F159" s="20">
        <v>3.74702169111093</v>
      </c>
      <c r="G159" s="20">
        <v>2.1265406189833902</v>
      </c>
      <c r="H159" s="20">
        <v>10.223530303952501</v>
      </c>
      <c r="I159" s="20">
        <v>15.513770454525</v>
      </c>
      <c r="J159" s="20">
        <v>1.99082962751878</v>
      </c>
      <c r="K159" s="20">
        <v>6.63998947764685</v>
      </c>
      <c r="L159" s="20">
        <v>0</v>
      </c>
      <c r="M159" s="20">
        <v>0</v>
      </c>
      <c r="N159" s="20">
        <v>0</v>
      </c>
      <c r="O159" s="20">
        <f>(C159*31+D159*28+E159*31+F159*30+G159*31+H159*30+I159*31+J159*31+K159*30+L159*31+M159*30+N159*31)/365</f>
        <v>3.8969720709697637</v>
      </c>
      <c r="P159" s="20">
        <v>1.24382212416535E-2</v>
      </c>
      <c r="Q159" s="20">
        <v>1.5021218632003799E-2</v>
      </c>
      <c r="R159" s="20">
        <v>1.9498708992888501E-2</v>
      </c>
      <c r="S159" s="20">
        <v>3.1112446407413698E-2</v>
      </c>
      <c r="T159" s="20">
        <v>2.1632830469221601E-2</v>
      </c>
      <c r="U159" s="20">
        <v>0.114483664063863</v>
      </c>
      <c r="V159" s="20">
        <v>0.17791357696665699</v>
      </c>
      <c r="W159" s="20">
        <v>2.3227862160061001E-2</v>
      </c>
      <c r="X159" s="20">
        <v>7.7466598560138294E-2</v>
      </c>
      <c r="Y159" s="20">
        <v>0</v>
      </c>
      <c r="Z159" s="20">
        <v>0</v>
      </c>
      <c r="AA159" s="20">
        <v>0</v>
      </c>
      <c r="AB159" s="3">
        <f>(P159*31+Q159*28+R159*31+S159*30+T159*31+U159*30+V159*31+W159*31+X159*30+Y159*31+Z159*30+AA159*31)/365</f>
        <v>4.1119239965434214E-2</v>
      </c>
    </row>
    <row r="160" spans="1:28" x14ac:dyDescent="0.3">
      <c r="A160" s="3" t="str">
        <f>VLOOKUP(B160,[1]Version_1.1_2015_TE_input_data!$A$2:$F$1272,6,FALSE)</f>
        <v>ONCE-THROUGH FRESH</v>
      </c>
      <c r="B160" s="3">
        <v>2535</v>
      </c>
      <c r="C160" s="20">
        <v>62.401968496079</v>
      </c>
      <c r="D160" s="20">
        <v>90.321719399158397</v>
      </c>
      <c r="E160" s="20">
        <v>49.324106850812903</v>
      </c>
      <c r="F160" s="20">
        <v>0</v>
      </c>
      <c r="G160" s="20">
        <v>23.298763064646199</v>
      </c>
      <c r="H160" s="20">
        <v>59.692164649582701</v>
      </c>
      <c r="I160" s="20">
        <v>89.2046100275046</v>
      </c>
      <c r="J160" s="20">
        <v>84.584711626701406</v>
      </c>
      <c r="K160" s="20">
        <v>77.120753625463095</v>
      </c>
      <c r="L160" s="20">
        <v>64.346175106842296</v>
      </c>
      <c r="M160" s="20">
        <v>10.620292983111501</v>
      </c>
      <c r="N160" s="20">
        <v>0</v>
      </c>
      <c r="O160" s="20">
        <f>(C160*31+D160*28+E160*31+F160*30+G160*31+H160*30+I160*31+J160*31+K160*30+L160*31+M160*30+N160*31)/365</f>
        <v>50.739657181565285</v>
      </c>
      <c r="P160" s="20">
        <v>0.466260848644521</v>
      </c>
      <c r="Q160" s="20">
        <v>0.631300153830475</v>
      </c>
      <c r="R160" s="20">
        <v>0.35842862945818899</v>
      </c>
      <c r="S160" s="20">
        <v>0</v>
      </c>
      <c r="T160" s="20">
        <v>0.19661493395170301</v>
      </c>
      <c r="U160" s="20">
        <v>0.53121731620766299</v>
      </c>
      <c r="V160" s="20">
        <v>0.88020072796704596</v>
      </c>
      <c r="W160" s="20">
        <v>0.88147368309190199</v>
      </c>
      <c r="X160" s="20">
        <v>0.81420995992395295</v>
      </c>
      <c r="Y160" s="20">
        <v>0.64887277494762297</v>
      </c>
      <c r="Z160" s="20">
        <v>9.8801748015447E-2</v>
      </c>
      <c r="AA160" s="20">
        <v>0</v>
      </c>
      <c r="AB160" s="3">
        <f>(P160*31+Q160*28+R160*31+S160*30+T160*31+U160*30+V160*31+W160*31+X160*30+Y160*31+Z160*30+AA160*31)/365</f>
        <v>0.45860458786727593</v>
      </c>
    </row>
    <row r="161" spans="1:28" x14ac:dyDescent="0.3">
      <c r="A161" s="3" t="str">
        <f>VLOOKUP(B161,[1]Version_1.1_2015_TE_input_data!$A$2:$F$1272,6,FALSE)</f>
        <v>ONCE-THROUGH FRESH</v>
      </c>
      <c r="B161" s="3">
        <v>2549</v>
      </c>
      <c r="C161" s="20">
        <v>92.049568324981493</v>
      </c>
      <c r="D161" s="20">
        <v>104.812774042442</v>
      </c>
      <c r="E161" s="20">
        <v>46.638297611570898</v>
      </c>
      <c r="F161" s="20">
        <v>6.9464933934085801E-2</v>
      </c>
      <c r="G161" s="20">
        <v>43.310675629280802</v>
      </c>
      <c r="H161" s="20">
        <v>46.869055413980703</v>
      </c>
      <c r="I161" s="20">
        <v>94.448074223577905</v>
      </c>
      <c r="J161" s="20">
        <v>24.956870748280799</v>
      </c>
      <c r="K161" s="20">
        <v>14.0745571898126</v>
      </c>
      <c r="L161" s="20">
        <v>0</v>
      </c>
      <c r="M161" s="20">
        <v>9.8459123305829994</v>
      </c>
      <c r="N161" s="20">
        <v>36.999341051993298</v>
      </c>
      <c r="O161" s="20">
        <f>(C161*31+D161*28+E161*31+F161*30+G161*31+H161*30+I161*31+J161*31+K161*30+L161*31+M161*30+N161*31)/365</f>
        <v>42.605520615117619</v>
      </c>
      <c r="P161" s="20">
        <v>0.690452639276812</v>
      </c>
      <c r="Q161" s="20">
        <v>0.79476971195288304</v>
      </c>
      <c r="R161" s="20">
        <v>0.36035287723083398</v>
      </c>
      <c r="S161" s="20">
        <v>5.9199235078561101E-4</v>
      </c>
      <c r="T161" s="20">
        <v>0.47040569679524702</v>
      </c>
      <c r="U161" s="20">
        <v>0.52572525276804305</v>
      </c>
      <c r="V161" s="20">
        <v>1.1218009609941799</v>
      </c>
      <c r="W161" s="20">
        <v>0.29977386203116202</v>
      </c>
      <c r="X161" s="20">
        <v>0.16907579127004799</v>
      </c>
      <c r="Y161" s="20">
        <v>0</v>
      </c>
      <c r="Z161" s="20">
        <v>9.7331076644584805E-2</v>
      </c>
      <c r="AA161" s="20">
        <v>0.35585299718108998</v>
      </c>
      <c r="AB161" s="3">
        <f>(P161*31+Q161*28+R161*31+S161*30+T161*31+U161*30+V161*31+W161*31+X161*30+Y161*31+Z161*30+AA161*31)/365</f>
        <v>0.40628242565609213</v>
      </c>
    </row>
    <row r="162" spans="1:28" x14ac:dyDescent="0.3">
      <c r="A162" s="3" t="str">
        <f>VLOOKUP(B162,[1]Version_1.1_2015_TE_input_data!$A$2:$F$1272,6,FALSE)</f>
        <v>ONCE-THROUGH FRESH</v>
      </c>
      <c r="B162" s="3">
        <v>2554</v>
      </c>
      <c r="C162" s="20">
        <v>39.391322648120799</v>
      </c>
      <c r="D162" s="20">
        <v>50.9073965719612</v>
      </c>
      <c r="E162" s="20">
        <v>50.015201867726297</v>
      </c>
      <c r="F162" s="20">
        <v>49.0244403048438</v>
      </c>
      <c r="G162" s="20">
        <v>55.845106231509099</v>
      </c>
      <c r="H162" s="20">
        <v>25.198873003277001</v>
      </c>
      <c r="I162" s="20">
        <v>47.611425705949003</v>
      </c>
      <c r="J162" s="20">
        <v>47.949094059258101</v>
      </c>
      <c r="K162" s="20">
        <v>43.414177135553601</v>
      </c>
      <c r="L162" s="20">
        <v>46.147221023676202</v>
      </c>
      <c r="M162" s="20">
        <v>52.984960419941402</v>
      </c>
      <c r="N162" s="20">
        <v>42.4123771240045</v>
      </c>
      <c r="O162" s="20">
        <f>(C162*31+D162*28+E162*31+F162*30+G162*31+H162*30+I162*31+J162*31+K162*30+L162*31+M162*30+N162*31)/365</f>
        <v>45.903026954495758</v>
      </c>
      <c r="P162" s="20">
        <v>0.290163516901361</v>
      </c>
      <c r="Q162" s="20">
        <v>0.37514194616125601</v>
      </c>
      <c r="R162" s="20">
        <v>0.37364619697002499</v>
      </c>
      <c r="S162" s="20">
        <v>0.41195247398239898</v>
      </c>
      <c r="T162" s="20">
        <v>0.555688563238799</v>
      </c>
      <c r="U162" s="20">
        <v>0.25399380114219899</v>
      </c>
      <c r="V162" s="20">
        <v>0.52398296635562802</v>
      </c>
      <c r="W162" s="20">
        <v>0.54458771096847203</v>
      </c>
      <c r="X162" s="20">
        <v>0.486813352424116</v>
      </c>
      <c r="Y162" s="20">
        <v>0.48401828282491</v>
      </c>
      <c r="Z162" s="20">
        <v>0.51630049892915397</v>
      </c>
      <c r="AA162" s="20">
        <v>0.37704329541925302</v>
      </c>
      <c r="AB162" s="3">
        <f>(P162*31+Q162*28+R162*31+S162*30+T162*31+U162*30+V162*31+W162*31+X162*30+Y162*31+Z162*30+AA162*31)/365</f>
        <v>0.43342143780789893</v>
      </c>
    </row>
    <row r="163" spans="1:28" x14ac:dyDescent="0.3">
      <c r="A163" s="3" t="str">
        <f>VLOOKUP(B163,[1]Version_1.1_2015_TE_input_data!$A$2:$F$1272,6,FALSE)</f>
        <v>COMPLEX</v>
      </c>
      <c r="B163" s="3">
        <v>2589</v>
      </c>
      <c r="C163" s="20">
        <v>537.90611279056304</v>
      </c>
      <c r="D163" s="20">
        <v>523.64950315318004</v>
      </c>
      <c r="E163" s="20">
        <v>233.68315449731301</v>
      </c>
      <c r="F163" s="20">
        <v>318.310697885791</v>
      </c>
      <c r="G163" s="20">
        <v>554.10157176057203</v>
      </c>
      <c r="H163" s="20">
        <v>555.42432479029105</v>
      </c>
      <c r="I163" s="20">
        <v>563.48491544100796</v>
      </c>
      <c r="J163" s="20">
        <v>575.67400057293901</v>
      </c>
      <c r="K163" s="20">
        <v>503.244582539205</v>
      </c>
      <c r="L163" s="20">
        <v>563.33696441821701</v>
      </c>
      <c r="M163" s="20">
        <v>560.596672986116</v>
      </c>
      <c r="N163" s="20">
        <v>553.435116944897</v>
      </c>
      <c r="O163" s="20"/>
      <c r="P163" s="20">
        <v>4.0952710115963997</v>
      </c>
      <c r="Q163" s="20">
        <v>3.73423042413157</v>
      </c>
      <c r="R163" s="20">
        <v>1.7110088772640899</v>
      </c>
      <c r="S163" s="20">
        <v>2.6271323639192801</v>
      </c>
      <c r="T163" s="20">
        <v>5.0273144248944197</v>
      </c>
      <c r="U163" s="20">
        <v>5.1462443130274904</v>
      </c>
      <c r="V163" s="20">
        <v>5.8604615470300701</v>
      </c>
      <c r="W163" s="20">
        <v>6.3261260224988796</v>
      </c>
      <c r="X163" s="20">
        <v>5.3059052538958102</v>
      </c>
      <c r="Y163" s="20">
        <v>5.3463860784437696</v>
      </c>
      <c r="Z163" s="20">
        <v>5.1379095043350098</v>
      </c>
      <c r="AA163" s="20">
        <v>4.7345950444910097</v>
      </c>
      <c r="AB163" s="3"/>
    </row>
    <row r="164" spans="1:28" x14ac:dyDescent="0.3">
      <c r="A164" s="3" t="str">
        <f>VLOOKUP(B164,[1]Version_1.1_2015_TE_input_data!$A$2:$F$1272,6,FALSE)</f>
        <v>ONCE-THROUGH FRESH</v>
      </c>
      <c r="B164" s="3">
        <v>2594</v>
      </c>
      <c r="C164" s="20">
        <v>14.4664537105685</v>
      </c>
      <c r="D164" s="20">
        <v>23.731617662453498</v>
      </c>
      <c r="E164" s="20">
        <v>8.5218789020855201</v>
      </c>
      <c r="F164" s="20">
        <v>0.12108253523953499</v>
      </c>
      <c r="G164" s="20">
        <v>8.6776365494830099</v>
      </c>
      <c r="H164" s="20">
        <v>0</v>
      </c>
      <c r="I164" s="20">
        <v>6.2480066733477999</v>
      </c>
      <c r="J164" s="20">
        <v>11.958719512078</v>
      </c>
      <c r="K164" s="20">
        <v>11.431825166840399</v>
      </c>
      <c r="L164" s="20">
        <v>0</v>
      </c>
      <c r="M164" s="20">
        <v>0</v>
      </c>
      <c r="N164" s="20">
        <v>0</v>
      </c>
      <c r="O164" s="20">
        <f>(C164*31+D164*28+E164*31+F164*30+G164*31+H164*30+I164*31+J164*31+K164*30+L164*31+M164*30+N164*31)/365</f>
        <v>7.0058248805083405</v>
      </c>
      <c r="P164" s="20">
        <v>0.108910305409983</v>
      </c>
      <c r="Q164" s="20">
        <v>0.16720703452324101</v>
      </c>
      <c r="R164" s="20">
        <v>6.1982292804312202E-2</v>
      </c>
      <c r="S164" s="20">
        <v>9.8498560102707497E-4</v>
      </c>
      <c r="T164" s="20">
        <v>8.2554825001317195E-2</v>
      </c>
      <c r="U164" s="20">
        <v>0</v>
      </c>
      <c r="V164" s="20">
        <v>6.6464461442433703E-2</v>
      </c>
      <c r="W164" s="20">
        <v>0.130723553714194</v>
      </c>
      <c r="X164" s="20">
        <v>0.121493505838593</v>
      </c>
      <c r="Y164" s="20">
        <v>0</v>
      </c>
      <c r="Z164" s="20">
        <v>0</v>
      </c>
      <c r="AA164" s="20">
        <v>0</v>
      </c>
      <c r="AB164" s="3">
        <f>(P164*31+Q164*28+R164*31+S164*30+T164*31+U164*30+V164*31+W164*31+X164*30+Y164*31+Z164*30+AA164*31)/365</f>
        <v>6.1166713148982997E-2</v>
      </c>
    </row>
    <row r="165" spans="1:28" x14ac:dyDescent="0.3">
      <c r="A165" s="3" t="str">
        <f>VLOOKUP(B165,[1]Version_1.1_2015_TE_input_data!$A$2:$F$1272,6,FALSE)</f>
        <v>COMPLEX</v>
      </c>
      <c r="B165" s="3">
        <v>2682</v>
      </c>
      <c r="C165" s="20">
        <v>0.149183235413129</v>
      </c>
      <c r="D165" s="20">
        <v>0.29645877260813702</v>
      </c>
      <c r="E165" s="20">
        <v>-4.8606309406882001E-2</v>
      </c>
      <c r="F165" s="20">
        <v>0</v>
      </c>
      <c r="G165" s="20">
        <v>0</v>
      </c>
      <c r="H165" s="20">
        <v>-9.68517531446343E-4</v>
      </c>
      <c r="I165" s="20">
        <v>0.151770735684674</v>
      </c>
      <c r="J165" s="20">
        <v>4.3047563801536397E-2</v>
      </c>
      <c r="K165" s="20">
        <v>2.5529805571775999E-3</v>
      </c>
      <c r="L165" s="20">
        <v>0</v>
      </c>
      <c r="M165" s="20">
        <v>5.5187212746864597E-2</v>
      </c>
      <c r="N165" s="20">
        <v>4.6171619773532999E-2</v>
      </c>
      <c r="O165" s="20"/>
      <c r="P165" s="20">
        <v>1.1118280489379199E-3</v>
      </c>
      <c r="Q165" s="20">
        <v>2.1778196990426199E-3</v>
      </c>
      <c r="R165" s="20">
        <v>0</v>
      </c>
      <c r="S165" s="20">
        <v>0</v>
      </c>
      <c r="T165" s="20">
        <v>0</v>
      </c>
      <c r="U165" s="20">
        <v>0</v>
      </c>
      <c r="V165" s="20">
        <v>1.69009455910937E-3</v>
      </c>
      <c r="W165" s="20">
        <v>4.9063664092716401E-4</v>
      </c>
      <c r="X165" s="20">
        <v>2.86236764640099E-5</v>
      </c>
      <c r="Y165" s="20">
        <v>0</v>
      </c>
      <c r="Z165" s="20">
        <v>5.1516300797887203E-4</v>
      </c>
      <c r="AA165" s="20">
        <v>4.0321620874327302E-4</v>
      </c>
      <c r="AB165" s="3"/>
    </row>
    <row r="166" spans="1:28" x14ac:dyDescent="0.3">
      <c r="A166" s="3" t="str">
        <f>VLOOKUP(B166,[1]Version_1.1_2015_TE_input_data!$A$2:$F$1272,6,FALSE)</f>
        <v>COMPLEX</v>
      </c>
      <c r="B166" s="3">
        <v>2682</v>
      </c>
      <c r="C166" s="20">
        <v>0.149183235413129</v>
      </c>
      <c r="D166" s="20">
        <v>0.29645877260813702</v>
      </c>
      <c r="E166" s="20">
        <v>-4.8606309406882001E-2</v>
      </c>
      <c r="F166" s="20">
        <v>0</v>
      </c>
      <c r="G166" s="20">
        <v>0</v>
      </c>
      <c r="H166" s="20">
        <v>-9.68517531446343E-4</v>
      </c>
      <c r="I166" s="20">
        <v>0.151770735684674</v>
      </c>
      <c r="J166" s="20">
        <v>4.3047563801536397E-2</v>
      </c>
      <c r="K166" s="20">
        <v>2.5529805571775999E-3</v>
      </c>
      <c r="L166" s="20">
        <v>0</v>
      </c>
      <c r="M166" s="20">
        <v>5.5187212746864597E-2</v>
      </c>
      <c r="N166" s="20">
        <v>4.6171619773532999E-2</v>
      </c>
      <c r="O166" s="20"/>
      <c r="P166" s="20">
        <v>1.1118280489379199E-3</v>
      </c>
      <c r="Q166" s="20">
        <v>2.1778196990426199E-3</v>
      </c>
      <c r="R166" s="20">
        <v>0</v>
      </c>
      <c r="S166" s="20">
        <v>0</v>
      </c>
      <c r="T166" s="20">
        <v>0</v>
      </c>
      <c r="U166" s="20">
        <v>0</v>
      </c>
      <c r="V166" s="20">
        <v>1.69009455910937E-3</v>
      </c>
      <c r="W166" s="20">
        <v>4.9063664092716401E-4</v>
      </c>
      <c r="X166" s="20">
        <v>2.86236764640099E-5</v>
      </c>
      <c r="Y166" s="20">
        <v>0</v>
      </c>
      <c r="Z166" s="20">
        <v>5.1516300797887203E-4</v>
      </c>
      <c r="AA166" s="20">
        <v>4.0321620874327302E-4</v>
      </c>
      <c r="AB166" s="3"/>
    </row>
    <row r="167" spans="1:28" x14ac:dyDescent="0.3">
      <c r="A167" s="3" t="str">
        <f>VLOOKUP(B167,[1]Version_1.1_2015_TE_input_data!$A$2:$F$1272,6,FALSE)</f>
        <v>ONCE-THROUGH FRESH</v>
      </c>
      <c r="B167" s="3">
        <v>2706</v>
      </c>
      <c r="C167" s="20">
        <v>179.792940619365</v>
      </c>
      <c r="D167" s="20">
        <v>212.16811865305701</v>
      </c>
      <c r="E167" s="20">
        <v>154.716592751196</v>
      </c>
      <c r="F167" s="20">
        <v>100.52247406505001</v>
      </c>
      <c r="G167" s="20">
        <v>110.33210375968</v>
      </c>
      <c r="H167" s="20">
        <v>194.13560112821699</v>
      </c>
      <c r="I167" s="20">
        <v>195.45619815641899</v>
      </c>
      <c r="J167" s="20">
        <v>166.366521228907</v>
      </c>
      <c r="K167" s="20">
        <v>145.18562184583999</v>
      </c>
      <c r="L167" s="20">
        <v>111.916742830757</v>
      </c>
      <c r="M167" s="20">
        <v>168.02840101611301</v>
      </c>
      <c r="N167" s="20">
        <v>126.11309977423301</v>
      </c>
      <c r="O167" s="20">
        <f>(C167*31+D167*28+E167*31+F167*30+G167*31+H167*30+I167*31+J167*31+K167*30+L167*31+M167*30+N167*31)/365</f>
        <v>154.96545325117663</v>
      </c>
      <c r="P167" s="20">
        <v>1.7213710218354199</v>
      </c>
      <c r="Q167" s="20">
        <v>2.0625982354161199</v>
      </c>
      <c r="R167" s="20">
        <v>1.57502178911611</v>
      </c>
      <c r="S167" s="20">
        <v>1.03060350010357</v>
      </c>
      <c r="T167" s="20">
        <v>1.1911994222565301</v>
      </c>
      <c r="U167" s="20">
        <v>2.2332258493388202</v>
      </c>
      <c r="V167" s="20">
        <v>2.2952071585745899</v>
      </c>
      <c r="W167" s="20">
        <v>1.9235334938184701</v>
      </c>
      <c r="X167" s="20">
        <v>1.5931105503885701</v>
      </c>
      <c r="Y167" s="20">
        <v>1.1207027985687901</v>
      </c>
      <c r="Z167" s="20">
        <v>1.7235731287062801</v>
      </c>
      <c r="AA167" s="20">
        <v>1.2349510973403399</v>
      </c>
      <c r="AB167" s="3">
        <f>(P167*31+Q167*28+R167*31+S167*30+T167*31+U167*30+V167*31+W167*31+X167*30+Y167*31+Z167*30+AA167*31)/365</f>
        <v>1.6386020045879077</v>
      </c>
    </row>
    <row r="168" spans="1:28" x14ac:dyDescent="0.3">
      <c r="A168" s="3" t="str">
        <f>VLOOKUP(B168,[1]Version_1.1_2015_TE_input_data!$A$2:$F$1272,6,FALSE)</f>
        <v>COMPLEX</v>
      </c>
      <c r="B168" s="3">
        <v>2712</v>
      </c>
      <c r="C168" s="20">
        <v>741.28991465761203</v>
      </c>
      <c r="D168" s="20">
        <v>984.17677349979704</v>
      </c>
      <c r="E168" s="20">
        <v>413.565860756392</v>
      </c>
      <c r="F168" s="20">
        <v>296.28578859327399</v>
      </c>
      <c r="G168" s="20">
        <v>640.38086848753403</v>
      </c>
      <c r="H168" s="20">
        <v>982.33287969469598</v>
      </c>
      <c r="I168" s="20">
        <v>1012.00209667154</v>
      </c>
      <c r="J168" s="20">
        <v>853.36886908018005</v>
      </c>
      <c r="K168" s="20">
        <v>516.91025499850298</v>
      </c>
      <c r="L168" s="20">
        <v>462.13446362828302</v>
      </c>
      <c r="M168" s="20">
        <v>295.08777774211899</v>
      </c>
      <c r="N168" s="20">
        <v>240.82326341973101</v>
      </c>
      <c r="O168" s="20"/>
      <c r="P168" s="20">
        <v>6.0637013610093797</v>
      </c>
      <c r="Q168" s="20">
        <v>8.0439050843389595</v>
      </c>
      <c r="R168" s="20">
        <v>3.7031917566686401</v>
      </c>
      <c r="S168" s="20">
        <v>2.87685480820145</v>
      </c>
      <c r="T168" s="20">
        <v>6.7536467350429898</v>
      </c>
      <c r="U168" s="20">
        <v>11.495158531351599</v>
      </c>
      <c r="V168" s="20">
        <v>11.680982633861699</v>
      </c>
      <c r="W168" s="20">
        <v>9.6011431746570501</v>
      </c>
      <c r="X168" s="20">
        <v>5.76588179683975</v>
      </c>
      <c r="Y168" s="20">
        <v>4.8584536911192702</v>
      </c>
      <c r="Z168" s="20">
        <v>2.8120620372312102</v>
      </c>
      <c r="AA168" s="20">
        <v>2.16708983895212</v>
      </c>
      <c r="AB168" s="3"/>
    </row>
    <row r="169" spans="1:28" x14ac:dyDescent="0.3">
      <c r="A169" s="3" t="str">
        <f>VLOOKUP(B169,[1]Version_1.1_2015_TE_input_data!$A$2:$F$1272,6,FALSE)</f>
        <v>ONCE-THROUGH FRESH</v>
      </c>
      <c r="B169" s="3">
        <v>2718</v>
      </c>
      <c r="C169" s="20">
        <v>127.622520707747</v>
      </c>
      <c r="D169" s="20">
        <v>417.29760403497397</v>
      </c>
      <c r="E169" s="20">
        <v>66.378916410214799</v>
      </c>
      <c r="F169" s="20">
        <v>0</v>
      </c>
      <c r="G169" s="20">
        <v>68.329655440250704</v>
      </c>
      <c r="H169" s="20">
        <v>341.40069240925601</v>
      </c>
      <c r="I169" s="20">
        <v>397.30803265458798</v>
      </c>
      <c r="J169" s="20">
        <v>367.38605657560299</v>
      </c>
      <c r="K169" s="20">
        <v>63.814254449514301</v>
      </c>
      <c r="L169" s="20">
        <v>13.6391250147891</v>
      </c>
      <c r="M169" s="20">
        <v>2.2681382982011198</v>
      </c>
      <c r="N169" s="20">
        <v>14.1945768715263</v>
      </c>
      <c r="O169" s="20">
        <f>(C169*31+D169*28+E169*31+F169*30+G169*31+H169*30+I169*31+J169*31+K169*30+L169*31+M169*30+N169*31)/365</f>
        <v>155.09438592220465</v>
      </c>
      <c r="P169" s="20">
        <v>1.04630036634346</v>
      </c>
      <c r="Q169" s="20">
        <v>3.3806990680145201</v>
      </c>
      <c r="R169" s="20">
        <v>0.56458774028504499</v>
      </c>
      <c r="S169" s="20">
        <v>0</v>
      </c>
      <c r="T169" s="20">
        <v>0.73281152828229001</v>
      </c>
      <c r="U169" s="20">
        <v>3.9549515732658098</v>
      </c>
      <c r="V169" s="20">
        <v>4.5795840420315699</v>
      </c>
      <c r="W169" s="20">
        <v>4.1981637058731298</v>
      </c>
      <c r="X169" s="20">
        <v>0.73258870549669297</v>
      </c>
      <c r="Y169" s="20">
        <v>0.137554234203033</v>
      </c>
      <c r="Z169" s="20">
        <v>2.2104011606443201E-2</v>
      </c>
      <c r="AA169" s="20">
        <v>0.134192127280614</v>
      </c>
      <c r="AB169" s="3">
        <f>(P169*31+Q169*28+R169*31+S169*30+T169*31+U169*30+V169*31+W169*31+X169*30+Y169*31+Z169*30+AA169*31)/365</f>
        <v>1.6140764621609542</v>
      </c>
    </row>
    <row r="170" spans="1:28" x14ac:dyDescent="0.3">
      <c r="A170" s="3" t="str">
        <f>VLOOKUP(B170,[1]Version_1.1_2015_TE_input_data!$A$2:$F$1272,6,FALSE)</f>
        <v>ONCE-THROUGH FRESH</v>
      </c>
      <c r="B170" s="3">
        <v>2727</v>
      </c>
      <c r="C170" s="20">
        <v>455.21814487786497</v>
      </c>
      <c r="D170" s="20">
        <v>579.28335052708303</v>
      </c>
      <c r="E170" s="20">
        <v>608.31617688999904</v>
      </c>
      <c r="F170" s="20">
        <v>449.10064359981499</v>
      </c>
      <c r="G170" s="20">
        <v>521.52186841882599</v>
      </c>
      <c r="H170" s="20">
        <v>862.06459674317796</v>
      </c>
      <c r="I170" s="20">
        <v>868.16434935934001</v>
      </c>
      <c r="J170" s="20">
        <v>825.03820959106895</v>
      </c>
      <c r="K170" s="20">
        <v>508.988174181641</v>
      </c>
      <c r="L170" s="20">
        <v>365.83462492931397</v>
      </c>
      <c r="M170" s="20">
        <v>541.70376796210405</v>
      </c>
      <c r="N170" s="20">
        <v>385.60979160453502</v>
      </c>
      <c r="O170" s="20">
        <f>(C170*31+D170*28+E170*31+F170*30+G170*31+H170*30+I170*31+J170*31+K170*30+L170*31+M170*30+N170*31)/365</f>
        <v>580.81218472646549</v>
      </c>
      <c r="P170" s="20">
        <v>3.5247877570817301</v>
      </c>
      <c r="Q170" s="20">
        <v>4.5144350988176303</v>
      </c>
      <c r="R170" s="20">
        <v>4.9150489864275002</v>
      </c>
      <c r="S170" s="20">
        <v>4.2831601548234799</v>
      </c>
      <c r="T170" s="20">
        <v>5.3598989093549303</v>
      </c>
      <c r="U170" s="20">
        <v>8.5074436557322102</v>
      </c>
      <c r="V170" s="20">
        <v>9.6338611620694508</v>
      </c>
      <c r="W170" s="20">
        <v>9.1224972253754704</v>
      </c>
      <c r="X170" s="20">
        <v>5.7068929421345898</v>
      </c>
      <c r="Y170" s="20">
        <v>3.86294133288501</v>
      </c>
      <c r="Z170" s="20">
        <v>5.0965480509590497</v>
      </c>
      <c r="AA170" s="20">
        <v>3.4081628089602698</v>
      </c>
      <c r="AB170" s="3">
        <f>(P170*31+Q170*28+R170*31+S170*30+T170*31+U170*30+V170*31+W170*31+X170*30+Y170*31+Z170*30+AA170*31)/365</f>
        <v>5.668133343899064</v>
      </c>
    </row>
    <row r="171" spans="1:28" x14ac:dyDescent="0.3">
      <c r="A171" s="3" t="str">
        <f>VLOOKUP(B171,[1]Version_1.1_2015_TE_input_data!$A$2:$F$1272,6,FALSE)</f>
        <v>ONCE-THROUGH FRESH</v>
      </c>
      <c r="B171" s="3">
        <v>2790</v>
      </c>
      <c r="C171" s="20">
        <v>64.976934673140804</v>
      </c>
      <c r="D171" s="20">
        <v>67.078561006136098</v>
      </c>
      <c r="E171" s="20">
        <v>48.541402658678599</v>
      </c>
      <c r="F171" s="20">
        <v>44.833524814291401</v>
      </c>
      <c r="G171" s="20">
        <v>60.065453994853698</v>
      </c>
      <c r="H171" s="20">
        <v>59.969612078434501</v>
      </c>
      <c r="I171" s="20">
        <v>55.608126343318098</v>
      </c>
      <c r="J171" s="20">
        <v>66.044155887346705</v>
      </c>
      <c r="K171" s="20">
        <v>46.1871482523635</v>
      </c>
      <c r="L171" s="20">
        <v>57.494876110521403</v>
      </c>
      <c r="M171" s="20">
        <v>44.924446115928497</v>
      </c>
      <c r="N171" s="20">
        <v>57.525040447408003</v>
      </c>
      <c r="O171" s="20">
        <f>(C171*31+D171*28+E171*31+F171*30+G171*31+H171*30+I171*31+J171*31+K171*30+L171*31+M171*30+N171*31)/365</f>
        <v>56.091992711166121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0.64620903819141196</v>
      </c>
      <c r="W171" s="20">
        <v>0.76280690057336098</v>
      </c>
      <c r="X171" s="20">
        <v>0.50691766877963396</v>
      </c>
      <c r="Y171" s="20">
        <v>0</v>
      </c>
      <c r="Z171" s="20">
        <v>0</v>
      </c>
      <c r="AA171" s="20">
        <v>0</v>
      </c>
      <c r="AB171" s="3">
        <f>(P171*31+Q171*28+R171*31+S171*30+T171*31+U171*30+V171*31+W171*31+X171*30+Y171*31+Z171*30+AA171*31)/365</f>
        <v>0.16133431278108759</v>
      </c>
    </row>
    <row r="172" spans="1:28" x14ac:dyDescent="0.3">
      <c r="A172" s="3" t="str">
        <f>VLOOKUP(B172,[1]Version_1.1_2015_TE_input_data!$A$2:$F$1272,6,FALSE)</f>
        <v>ONCE-THROUGH FRESH</v>
      </c>
      <c r="B172" s="3">
        <v>2817</v>
      </c>
      <c r="C172" s="20">
        <v>376.68390841465202</v>
      </c>
      <c r="D172" s="20">
        <v>383.259262871739</v>
      </c>
      <c r="E172" s="20">
        <v>351.93587670114198</v>
      </c>
      <c r="F172" s="20">
        <v>165.42840850477</v>
      </c>
      <c r="G172" s="20">
        <v>138.881848415787</v>
      </c>
      <c r="H172" s="20">
        <v>290.9334761545</v>
      </c>
      <c r="I172" s="20">
        <v>371.03823490321997</v>
      </c>
      <c r="J172" s="20">
        <v>379.55008797954702</v>
      </c>
      <c r="K172" s="20">
        <v>362.20868628525801</v>
      </c>
      <c r="L172" s="20">
        <v>311.05082952540101</v>
      </c>
      <c r="M172" s="20">
        <v>342.36750997660403</v>
      </c>
      <c r="N172" s="20">
        <v>307.50335654753098</v>
      </c>
      <c r="O172" s="20">
        <f>(C172*31+D172*28+E172*31+F172*30+G172*31+H172*30+I172*31+J172*31+K172*30+L172*31+M172*30+N172*31)/365</f>
        <v>314.78183617848856</v>
      </c>
      <c r="P172" s="20">
        <v>0</v>
      </c>
      <c r="Q172" s="20">
        <v>3.0676650086650801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3">
        <f>(P172*31+Q172*28+R172*31+S172*30+T172*31+U172*30+V172*31+W172*31+X172*30+Y172*31+Z172*30+AA172*31)/365</f>
        <v>0.23532772669211571</v>
      </c>
    </row>
    <row r="173" spans="1:28" x14ac:dyDescent="0.3">
      <c r="A173" s="3" t="str">
        <f>VLOOKUP(B173,[1]Version_1.1_2015_TE_input_data!$A$2:$F$1272,6,FALSE)</f>
        <v>ONCE-THROUGH FRESH</v>
      </c>
      <c r="B173" s="3">
        <v>2823</v>
      </c>
      <c r="C173" s="20">
        <v>425.17561554543602</v>
      </c>
      <c r="D173" s="20">
        <v>430.795736823423</v>
      </c>
      <c r="E173" s="20">
        <v>368.47044056692403</v>
      </c>
      <c r="F173" s="20">
        <v>500.23111839386002</v>
      </c>
      <c r="G173" s="20">
        <v>511.41625247629202</v>
      </c>
      <c r="H173" s="20">
        <v>438.22230887327203</v>
      </c>
      <c r="I173" s="20">
        <v>520.40366434362704</v>
      </c>
      <c r="J173" s="20">
        <v>531.14587458610697</v>
      </c>
      <c r="K173" s="20">
        <v>439.54707856776798</v>
      </c>
      <c r="L173" s="20">
        <v>241.91438174237101</v>
      </c>
      <c r="M173" s="20">
        <v>376.74573169021699</v>
      </c>
      <c r="N173" s="20">
        <v>487.103904781003</v>
      </c>
      <c r="O173" s="20">
        <f>(C173*31+D173*28+E173*31+F173*30+G173*31+H173*30+I173*31+J173*31+K173*30+L173*31+M173*30+N173*31)/365</f>
        <v>439.34027921124363</v>
      </c>
      <c r="P173" s="20">
        <v>4.39999359106063</v>
      </c>
      <c r="Q173" s="20">
        <v>4.2322500430894197</v>
      </c>
      <c r="R173" s="20">
        <v>3.80353893941319</v>
      </c>
      <c r="S173" s="20">
        <v>5.6270463835312796</v>
      </c>
      <c r="T173" s="20">
        <v>6.0503462683072797</v>
      </c>
      <c r="U173" s="20">
        <v>5.2484564940145502</v>
      </c>
      <c r="V173" s="20">
        <v>6.5392568693781197</v>
      </c>
      <c r="W173" s="20">
        <v>6.6456139333528697</v>
      </c>
      <c r="X173" s="20">
        <v>5.5483320098178703</v>
      </c>
      <c r="Y173" s="20">
        <v>2.6913670321886798</v>
      </c>
      <c r="Z173" s="20">
        <v>4.0650959157186497</v>
      </c>
      <c r="AA173" s="20">
        <v>5.3585325399186301</v>
      </c>
      <c r="AB173" s="3">
        <f>(P173*31+Q173*28+R173*31+S173*30+T173*31+U173*30+V173*31+W173*31+X173*30+Y173*31+Z173*30+AA173*31)/365</f>
        <v>5.0227919169347279</v>
      </c>
    </row>
    <row r="174" spans="1:28" x14ac:dyDescent="0.3">
      <c r="A174" s="3" t="str">
        <f>VLOOKUP(B174,[1]Version_1.1_2015_TE_input_data!$A$2:$F$1272,6,FALSE)</f>
        <v>ONCE-THROUGH FRESH</v>
      </c>
      <c r="B174" s="3">
        <v>2824</v>
      </c>
      <c r="C174" s="20">
        <v>105.33798391675499</v>
      </c>
      <c r="D174" s="20">
        <v>109.310381738914</v>
      </c>
      <c r="E174" s="20">
        <v>96.419633074356597</v>
      </c>
      <c r="F174" s="20">
        <v>40.701918059848097</v>
      </c>
      <c r="G174" s="20">
        <v>77.461087273135206</v>
      </c>
      <c r="H174" s="20">
        <v>87.496780176752395</v>
      </c>
      <c r="I174" s="20">
        <v>107.963232266723</v>
      </c>
      <c r="J174" s="20">
        <v>109.238932906694</v>
      </c>
      <c r="K174" s="20">
        <v>92.530711033509206</v>
      </c>
      <c r="L174" s="20">
        <v>61.233781695589002</v>
      </c>
      <c r="M174" s="20">
        <v>64.6169002460949</v>
      </c>
      <c r="N174" s="20">
        <v>64.322236717806206</v>
      </c>
      <c r="O174" s="20">
        <f>(C174*31+D174*28+E174*31+F174*30+G174*31+H174*30+I174*31+J174*31+K174*30+L174*31+M174*30+N174*31)/365</f>
        <v>84.664009582352222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1.2596386323559701</v>
      </c>
      <c r="X174" s="20">
        <v>0</v>
      </c>
      <c r="Y174" s="20">
        <v>0</v>
      </c>
      <c r="Z174" s="20">
        <v>0</v>
      </c>
      <c r="AA174" s="20">
        <v>0</v>
      </c>
      <c r="AB174" s="3">
        <f>(P174*31+Q174*28+R174*31+S174*30+T174*31+U174*30+V174*31+W174*31+X174*30+Y174*31+Z174*30+AA174*31)/365</f>
        <v>0.10698300713160293</v>
      </c>
    </row>
    <row r="175" spans="1:28" x14ac:dyDescent="0.3">
      <c r="A175" s="3" t="str">
        <f>VLOOKUP(B175,[1]Version_1.1_2015_TE_input_data!$A$2:$F$1272,6,FALSE)</f>
        <v>COMPLEX</v>
      </c>
      <c r="B175" s="3">
        <v>2828</v>
      </c>
      <c r="C175" s="20">
        <v>704.02091850908005</v>
      </c>
      <c r="D175" s="20">
        <v>675.958724317215</v>
      </c>
      <c r="E175" s="20">
        <v>410.97732580243201</v>
      </c>
      <c r="F175" s="20">
        <v>170.30358782872801</v>
      </c>
      <c r="G175" s="20">
        <v>163.582246142347</v>
      </c>
      <c r="H175" s="20">
        <v>464.15358762005502</v>
      </c>
      <c r="I175" s="20">
        <v>733.22396169536501</v>
      </c>
      <c r="J175" s="20">
        <v>663.18017717296095</v>
      </c>
      <c r="K175" s="20">
        <v>691.47930840002698</v>
      </c>
      <c r="L175" s="20">
        <v>350.80183027398198</v>
      </c>
      <c r="M175" s="20">
        <v>232.309921703567</v>
      </c>
      <c r="N175" s="20">
        <v>378.07298679111301</v>
      </c>
      <c r="O175" s="20"/>
      <c r="P175" s="20">
        <v>5.1196296804371002</v>
      </c>
      <c r="Q175" s="20">
        <v>0</v>
      </c>
      <c r="R175" s="20">
        <v>0</v>
      </c>
      <c r="S175" s="20">
        <v>1.6222990274222699</v>
      </c>
      <c r="T175" s="20">
        <v>0</v>
      </c>
      <c r="U175" s="20">
        <v>5.05516491516922</v>
      </c>
      <c r="V175" s="20">
        <v>8.0773370381584009</v>
      </c>
      <c r="W175" s="20">
        <v>7.4267741641520404</v>
      </c>
      <c r="X175" s="20">
        <v>7.6105720858908201</v>
      </c>
      <c r="Y175" s="20">
        <v>3.4704561096331301</v>
      </c>
      <c r="Z175" s="20">
        <v>2.10111186951411</v>
      </c>
      <c r="AA175" s="20">
        <v>0</v>
      </c>
      <c r="AB175" s="3"/>
    </row>
    <row r="176" spans="1:28" x14ac:dyDescent="0.3">
      <c r="A176" s="3" t="str">
        <f>VLOOKUP(B176,[1]Version_1.1_2015_TE_input_data!$A$2:$F$1272,6,FALSE)</f>
        <v>COMPLEX</v>
      </c>
      <c r="B176" s="3">
        <v>2832</v>
      </c>
      <c r="C176" s="20">
        <v>99.446862258388194</v>
      </c>
      <c r="D176" s="20">
        <v>81.496782287576707</v>
      </c>
      <c r="E176" s="20">
        <v>58.193165500381298</v>
      </c>
      <c r="F176" s="20">
        <v>76.806950739240094</v>
      </c>
      <c r="G176" s="20">
        <v>68.270687505384899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/>
      <c r="P176" s="20">
        <v>0.76818083184973396</v>
      </c>
      <c r="Q176" s="20">
        <v>0.62508235729830097</v>
      </c>
      <c r="R176" s="20">
        <v>0.50152889541809698</v>
      </c>
      <c r="S176" s="20">
        <v>0.79516346187100395</v>
      </c>
      <c r="T176" s="20">
        <v>0.76285702489573004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3"/>
    </row>
    <row r="177" spans="1:28" x14ac:dyDescent="0.3">
      <c r="A177" s="3" t="str">
        <f>VLOOKUP(B177,[1]Version_1.1_2015_TE_input_data!$A$2:$F$1272,6,FALSE)</f>
        <v>ONCE-THROUGH FRESH</v>
      </c>
      <c r="B177" s="3">
        <v>2835</v>
      </c>
      <c r="C177" s="20">
        <v>15.537548404414</v>
      </c>
      <c r="D177" s="20">
        <v>41.357411395032102</v>
      </c>
      <c r="E177" s="20">
        <v>31.1517807036834</v>
      </c>
      <c r="F177" s="20">
        <v>14.446229314322499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f>(C177*31+D177*28+E177*31+F177*30+G177*31+H177*30+I177*31+J177*31+K177*30+L177*31+M177*30+N177*31)/365</f>
        <v>8.3253797283331323</v>
      </c>
      <c r="P177" s="20">
        <v>0.11027408668687901</v>
      </c>
      <c r="Q177" s="20">
        <v>0.28299882508531199</v>
      </c>
      <c r="R177" s="20">
        <v>0.22233033687127901</v>
      </c>
      <c r="S177" s="20">
        <v>0.108857875149976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3">
        <f>(P177*31+Q177*28+R177*31+S177*30+T177*31+U177*30+V177*31+W177*31+X177*30+Y177*31+Z177*30+AA177*31)/365</f>
        <v>5.8905316403262777E-2</v>
      </c>
    </row>
    <row r="178" spans="1:28" x14ac:dyDescent="0.3">
      <c r="A178" s="3" t="str">
        <f>VLOOKUP(B178,[1]Version_1.1_2015_TE_input_data!$A$2:$F$1272,6,FALSE)</f>
        <v>ONCE-THROUGH FRESH</v>
      </c>
      <c r="B178" s="3">
        <v>2836</v>
      </c>
      <c r="C178" s="20">
        <v>147.76562551863299</v>
      </c>
      <c r="D178" s="20">
        <v>288.75426575231899</v>
      </c>
      <c r="E178" s="20">
        <v>209.29350347043999</v>
      </c>
      <c r="F178" s="20">
        <v>230.99731810049201</v>
      </c>
      <c r="G178" s="20">
        <v>123.254560573596</v>
      </c>
      <c r="H178" s="20">
        <v>233.83975646332601</v>
      </c>
      <c r="I178" s="20">
        <v>279.98576113805598</v>
      </c>
      <c r="J178" s="20">
        <v>318.53064707236302</v>
      </c>
      <c r="K178" s="20">
        <v>353.86200912220897</v>
      </c>
      <c r="L178" s="20">
        <v>284.56906103691898</v>
      </c>
      <c r="M178" s="20">
        <v>150.78238544301399</v>
      </c>
      <c r="N178" s="20">
        <v>47.4967959993104</v>
      </c>
      <c r="O178" s="20">
        <f>(C178*31+D178*28+E178*31+F178*30+G178*31+H178*30+I178*31+J178*31+K178*30+L178*31+M178*30+N178*31)/365</f>
        <v>221.6639400384247</v>
      </c>
      <c r="P178" s="20">
        <v>1.08635839378841</v>
      </c>
      <c r="Q178" s="20">
        <v>2.0726262625904499</v>
      </c>
      <c r="R178" s="20">
        <v>1.5736946628385899</v>
      </c>
      <c r="S178" s="20">
        <v>2.1337991481869398</v>
      </c>
      <c r="T178" s="20">
        <v>1.29752761021356</v>
      </c>
      <c r="U178" s="20">
        <v>2.6242874808804602</v>
      </c>
      <c r="V178" s="20">
        <v>3.1857205340969101</v>
      </c>
      <c r="W178" s="20">
        <v>3.6877940847340902</v>
      </c>
      <c r="X178" s="20">
        <v>4.0257388027674601</v>
      </c>
      <c r="Y178" s="20">
        <v>3.0812252459463099</v>
      </c>
      <c r="Z178" s="20">
        <v>1.4415966694389399</v>
      </c>
      <c r="AA178" s="20">
        <v>0.41667065001181802</v>
      </c>
      <c r="AB178" s="3">
        <f>(P178*31+Q178*28+R178*31+S178*30+T178*31+U178*30+V178*31+W178*31+X178*30+Y178*31+Z178*30+AA178*31)/365</f>
        <v>2.2164244521130598</v>
      </c>
    </row>
    <row r="179" spans="1:28" x14ac:dyDescent="0.3">
      <c r="A179" s="3" t="str">
        <f>VLOOKUP(B179,[1]Version_1.1_2015_TE_input_data!$A$2:$F$1272,6,FALSE)</f>
        <v>ONCE-THROUGH FRESH</v>
      </c>
      <c r="B179" s="3">
        <v>2837</v>
      </c>
      <c r="C179" s="20">
        <v>211.697407087974</v>
      </c>
      <c r="D179" s="20">
        <v>219.68995010162601</v>
      </c>
      <c r="E179" s="20">
        <v>152.35786196992001</v>
      </c>
      <c r="F179" s="20">
        <v>45.761059474283101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f>(C179*31+D179*28+E179*31+F179*30+G179*31+H179*30+I179*31+J179*31+K179*30+L179*31+M179*30+N179*31)/365</f>
        <v>51.533873227037631</v>
      </c>
      <c r="P179" s="20">
        <v>1.5522854682562</v>
      </c>
      <c r="Q179" s="20">
        <v>1.5612865721673399</v>
      </c>
      <c r="R179" s="20">
        <v>1.12900469592939</v>
      </c>
      <c r="S179" s="20">
        <v>0.41319171148238998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3">
        <f>(P179*31+Q179*28+R179*31+S179*30+T179*31+U179*30+V179*31+W179*31+X179*30+Y179*31+Z179*30+AA179*31)/365</f>
        <v>0.3814569053559192</v>
      </c>
    </row>
    <row r="180" spans="1:28" x14ac:dyDescent="0.3">
      <c r="A180" s="3" t="str">
        <f>VLOOKUP(B180,[1]Version_1.1_2015_TE_input_data!$A$2:$F$1272,6,FALSE)</f>
        <v>ONCE-THROUGH FRESH</v>
      </c>
      <c r="B180" s="3">
        <v>2838</v>
      </c>
      <c r="C180" s="20">
        <v>14.866636649785001</v>
      </c>
      <c r="D180" s="20">
        <v>9.6975458685437506</v>
      </c>
      <c r="E180" s="20">
        <v>26.2452424729785</v>
      </c>
      <c r="F180" s="20">
        <v>20.849552226514898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f>(C180*31+D180*28+E180*31+F180*30+G180*31+H180*30+I180*31+J180*31+K180*30+L180*31+M180*30+N180*31)/365</f>
        <v>5.9492769970420287</v>
      </c>
      <c r="P180" s="20">
        <v>0.110260051023072</v>
      </c>
      <c r="Q180" s="20">
        <v>7.0062874379781204E-2</v>
      </c>
      <c r="R180" s="20">
        <v>0.19722126719798699</v>
      </c>
      <c r="S180" s="20">
        <v>0.18611718905608701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3">
        <f>(P180*31+Q180*28+R180*31+S180*30+T180*31+U180*30+V180*31+W180*31+X180*30+Y180*31+Z180*30+AA180*31)/365</f>
        <v>4.6786841148409072E-2</v>
      </c>
    </row>
    <row r="181" spans="1:28" x14ac:dyDescent="0.3">
      <c r="A181" s="3" t="str">
        <f>VLOOKUP(B181,[1]Version_1.1_2015_TE_input_data!$A$2:$F$1272,6,FALSE)</f>
        <v>COMPLEX</v>
      </c>
      <c r="B181" s="3">
        <v>2850</v>
      </c>
      <c r="C181" s="20">
        <v>626.21734868903502</v>
      </c>
      <c r="D181" s="20">
        <v>708.76091868919104</v>
      </c>
      <c r="E181" s="20">
        <v>564.219630962466</v>
      </c>
      <c r="F181" s="20">
        <v>603.60999393205498</v>
      </c>
      <c r="G181" s="20">
        <v>457.33509736846298</v>
      </c>
      <c r="H181" s="20">
        <v>621.65362203223594</v>
      </c>
      <c r="I181" s="20">
        <v>769.22580316205801</v>
      </c>
      <c r="J181" s="20">
        <v>814.08024567551001</v>
      </c>
      <c r="K181" s="20">
        <v>564.86903284377695</v>
      </c>
      <c r="L181" s="20">
        <v>764.60071017767802</v>
      </c>
      <c r="M181" s="20">
        <v>481.28459086332998</v>
      </c>
      <c r="N181" s="20">
        <v>746.91630864383706</v>
      </c>
      <c r="O181" s="20"/>
      <c r="P181" s="20">
        <v>0</v>
      </c>
      <c r="Q181" s="20">
        <v>5.3945074088815099</v>
      </c>
      <c r="R181" s="20">
        <v>0</v>
      </c>
      <c r="S181" s="20">
        <v>5.9681588815585798</v>
      </c>
      <c r="T181" s="20">
        <v>0</v>
      </c>
      <c r="U181" s="20">
        <v>7.3192542533475198</v>
      </c>
      <c r="V181" s="20">
        <v>8.8409759422288694</v>
      </c>
      <c r="W181" s="20">
        <v>9.6638373980309797</v>
      </c>
      <c r="X181" s="20">
        <v>6.5313634509283798</v>
      </c>
      <c r="Y181" s="20">
        <v>0</v>
      </c>
      <c r="Z181" s="20">
        <v>0</v>
      </c>
      <c r="AA181" s="20">
        <v>0</v>
      </c>
      <c r="AB181" s="3"/>
    </row>
    <row r="182" spans="1:28" x14ac:dyDescent="0.3">
      <c r="A182" s="3" t="str">
        <f>VLOOKUP(B182,[1]Version_1.1_2015_TE_input_data!$A$2:$F$1272,6,FALSE)</f>
        <v>ONCE-THROUGH FRESH</v>
      </c>
      <c r="B182" s="3">
        <v>2866</v>
      </c>
      <c r="C182" s="20">
        <v>892.35294386968303</v>
      </c>
      <c r="D182" s="20">
        <v>931.88130965770301</v>
      </c>
      <c r="E182" s="20">
        <v>773.000586730176</v>
      </c>
      <c r="F182" s="20">
        <v>412.20177648611201</v>
      </c>
      <c r="G182" s="20">
        <v>791.05161135273295</v>
      </c>
      <c r="H182" s="20">
        <v>1041.55204605011</v>
      </c>
      <c r="I182" s="20">
        <v>1205.6403991442401</v>
      </c>
      <c r="J182" s="20">
        <v>1097.3616129945401</v>
      </c>
      <c r="K182" s="20">
        <v>1104.24197883228</v>
      </c>
      <c r="L182" s="20">
        <v>613.46940220357999</v>
      </c>
      <c r="M182" s="20">
        <v>920.39131972646999</v>
      </c>
      <c r="N182" s="20">
        <v>520.52831595551595</v>
      </c>
      <c r="O182" s="20">
        <f>(C182*31+D182*28+E182*31+F182*30+G182*31+H182*30+I182*31+J182*31+K182*30+L182*31+M182*30+N182*31)/365</f>
        <v>857.91737354254599</v>
      </c>
      <c r="P182" s="20">
        <v>6.4904834961376796</v>
      </c>
      <c r="Q182" s="20">
        <v>6.72421681342556</v>
      </c>
      <c r="R182" s="20">
        <v>5.98350067833334</v>
      </c>
      <c r="S182" s="20">
        <v>3.90959625030548</v>
      </c>
      <c r="T182" s="20">
        <v>8.6064504578592196</v>
      </c>
      <c r="U182" s="20">
        <v>11.7718626284436</v>
      </c>
      <c r="V182" s="20">
        <v>13.7262839851488</v>
      </c>
      <c r="W182" s="20">
        <v>0</v>
      </c>
      <c r="X182" s="20">
        <v>0</v>
      </c>
      <c r="Y182" s="20">
        <v>0</v>
      </c>
      <c r="Z182" s="20">
        <v>8.6246231006918599</v>
      </c>
      <c r="AA182" s="20">
        <v>4.4939814297562704</v>
      </c>
      <c r="AB182" s="3">
        <f>(P182*31+Q182*28+R182*31+S182*30+T182*31+U182*30+V182*31+W182*31+X182*30+Y182*31+Z182*30+AA182*31)/365</f>
        <v>5.8514581688313374</v>
      </c>
    </row>
    <row r="183" spans="1:28" x14ac:dyDescent="0.3">
      <c r="A183" s="3" t="str">
        <f>VLOOKUP(B183,[1]Version_1.1_2015_TE_input_data!$A$2:$F$1272,6,FALSE)</f>
        <v>ONCE-THROUGH FRESH</v>
      </c>
      <c r="B183" s="3">
        <v>2872</v>
      </c>
      <c r="C183" s="20">
        <v>314.11552642683301</v>
      </c>
      <c r="D183" s="20">
        <v>419.76357618352603</v>
      </c>
      <c r="E183" s="20">
        <v>297.25433372446798</v>
      </c>
      <c r="F183" s="20">
        <v>274.62451557010701</v>
      </c>
      <c r="G183" s="20">
        <v>115.076026943153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f>(C183*31+D183*28+E183*31+F183*30+G183*31+H183*30+I183*31+J183*31+K183*30+L183*31+M183*30+N183*31)/365</f>
        <v>116.47106328813702</v>
      </c>
      <c r="P183" s="20">
        <v>2.2953502599267601</v>
      </c>
      <c r="Q183" s="20">
        <v>3.0539842287031802</v>
      </c>
      <c r="R183" s="20">
        <v>2.3565886423663498</v>
      </c>
      <c r="S183" s="20">
        <v>2.5964691410494698</v>
      </c>
      <c r="T183" s="20">
        <v>1.2268340207742401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3">
        <f>(P183*31+Q183*28+R183*31+S183*30+T183*31+U183*30+V183*31+W183*31+X183*30+Y183*31+Z183*30+AA183*31)/365</f>
        <v>0.94697970753496175</v>
      </c>
    </row>
    <row r="184" spans="1:28" x14ac:dyDescent="0.3">
      <c r="A184" s="3" t="str">
        <f>VLOOKUP(B184,[1]Version_1.1_2015_TE_input_data!$A$2:$F$1272,6,FALSE)</f>
        <v>ONCE-THROUGH FRESH</v>
      </c>
      <c r="B184" s="3">
        <v>2876</v>
      </c>
      <c r="C184" s="20">
        <v>450.98724147898901</v>
      </c>
      <c r="D184" s="20">
        <v>460.110027951527</v>
      </c>
      <c r="E184" s="20">
        <v>347.16301293682898</v>
      </c>
      <c r="F184" s="20">
        <v>378.60801702948203</v>
      </c>
      <c r="G184" s="20">
        <v>192.69604565306901</v>
      </c>
      <c r="H184" s="20">
        <v>320.322445432108</v>
      </c>
      <c r="I184" s="20">
        <v>396.68041095769502</v>
      </c>
      <c r="J184" s="20">
        <v>514.21557436549597</v>
      </c>
      <c r="K184" s="20">
        <v>436.854064240073</v>
      </c>
      <c r="L184" s="20">
        <v>323.55644032124701</v>
      </c>
      <c r="M184" s="20">
        <v>70.464188063762805</v>
      </c>
      <c r="N184" s="20">
        <v>111.293803231334</v>
      </c>
      <c r="O184" s="20">
        <f>(C184*31+D184*28+E184*31+F184*30+G184*31+H184*30+I184*31+J184*31+K184*30+L184*31+M184*30+N184*31)/365</f>
        <v>332.89016609010946</v>
      </c>
      <c r="P184" s="20">
        <v>3.3221913984349101</v>
      </c>
      <c r="Q184" s="20">
        <v>3.3546343239445902</v>
      </c>
      <c r="R184" s="20">
        <v>2.78817623778771</v>
      </c>
      <c r="S184" s="20">
        <v>3.5754393681948899</v>
      </c>
      <c r="T184" s="20">
        <v>2.0421508870858598</v>
      </c>
      <c r="U184" s="20">
        <v>3.6991296749281002</v>
      </c>
      <c r="V184" s="20">
        <v>4.5254220335834798</v>
      </c>
      <c r="W184" s="20">
        <v>6.0169464006966198</v>
      </c>
      <c r="X184" s="20">
        <v>4.9614574407560896</v>
      </c>
      <c r="Y184" s="20">
        <v>0</v>
      </c>
      <c r="Z184" s="20">
        <v>0.671358987550015</v>
      </c>
      <c r="AA184" s="20">
        <v>0.96815546057463397</v>
      </c>
      <c r="AB184" s="3">
        <f>(P184*31+Q184*28+R184*31+S184*30+T184*31+U184*30+V184*31+W184*31+X184*30+Y184*31+Z184*30+AA184*31)/365</f>
        <v>2.9882346306202217</v>
      </c>
    </row>
    <row r="185" spans="1:28" x14ac:dyDescent="0.3">
      <c r="A185" s="3" t="str">
        <f>VLOOKUP(B185,[1]Version_1.1_2015_TE_input_data!$A$2:$F$1272,6,FALSE)</f>
        <v>ONCE-THROUGH FRESH</v>
      </c>
      <c r="B185" s="3">
        <v>2878</v>
      </c>
      <c r="C185" s="20">
        <v>115.256832212026</v>
      </c>
      <c r="D185" s="20">
        <v>134.20055492916401</v>
      </c>
      <c r="E185" s="20">
        <v>132.30263364160899</v>
      </c>
      <c r="F185" s="20">
        <v>134.146991284633</v>
      </c>
      <c r="G185" s="20">
        <v>134.92171466251901</v>
      </c>
      <c r="H185" s="20">
        <v>129.59959547420999</v>
      </c>
      <c r="I185" s="20">
        <v>142.25798019307101</v>
      </c>
      <c r="J185" s="20">
        <v>135.602436649731</v>
      </c>
      <c r="K185" s="20">
        <v>150.46393618814199</v>
      </c>
      <c r="L185" s="20">
        <v>111.056366911654</v>
      </c>
      <c r="M185" s="20">
        <v>143.14468229148301</v>
      </c>
      <c r="N185" s="20">
        <v>25.333446485778499</v>
      </c>
      <c r="O185" s="20">
        <f>(C185*31+D185*28+E185*31+F185*30+G185*31+H185*30+I185*31+J185*31+K185*30+L185*31+M185*30+N185*31)/365</f>
        <v>123.77245322909228</v>
      </c>
      <c r="P185" s="20">
        <v>0.822201275022447</v>
      </c>
      <c r="Q185" s="20">
        <v>0.93981154193778504</v>
      </c>
      <c r="R185" s="20">
        <v>0.99150586168738497</v>
      </c>
      <c r="S185" s="20">
        <v>1.3208051656520401</v>
      </c>
      <c r="T185" s="20">
        <v>1.4853744371100699</v>
      </c>
      <c r="U185" s="20">
        <v>1.53233397732726</v>
      </c>
      <c r="V185" s="20">
        <v>1.63467500919415</v>
      </c>
      <c r="W185" s="20">
        <v>1.55883227885245</v>
      </c>
      <c r="X185" s="20">
        <v>1.67017028496356</v>
      </c>
      <c r="Y185" s="20">
        <v>1.22081679500833</v>
      </c>
      <c r="Z185" s="20">
        <v>1.2865333507060901</v>
      </c>
      <c r="AA185" s="20">
        <v>0.21163973804483299</v>
      </c>
      <c r="AB185" s="3">
        <f>(P185*31+Q185*28+R185*31+S185*30+T185*31+U185*30+V185*31+W185*31+X185*30+Y185*31+Z185*30+AA185*31)/365</f>
        <v>1.2227025034965371</v>
      </c>
    </row>
    <row r="186" spans="1:28" x14ac:dyDescent="0.3">
      <c r="A186" s="3" t="str">
        <f>VLOOKUP(B186,[1]Version_1.1_2015_TE_input_data!$A$2:$F$1272,6,FALSE)</f>
        <v>ONCE-THROUGH FRESH</v>
      </c>
      <c r="B186" s="3">
        <v>2914</v>
      </c>
      <c r="C186" s="20">
        <v>11.1071305923656</v>
      </c>
      <c r="D186" s="20">
        <v>11.583288148287901</v>
      </c>
      <c r="E186" s="20">
        <v>5.6715492255179001</v>
      </c>
      <c r="F186" s="20">
        <v>0</v>
      </c>
      <c r="G186" s="20">
        <v>2.1385537445887102</v>
      </c>
      <c r="H186" s="20">
        <v>10.815578305359001</v>
      </c>
      <c r="I186" s="20">
        <v>9.1808963069050797</v>
      </c>
      <c r="J186" s="20">
        <v>9.8196872486793598</v>
      </c>
      <c r="K186" s="20">
        <v>9.7288948231656391</v>
      </c>
      <c r="L186" s="20">
        <v>9.4164596820848594</v>
      </c>
      <c r="M186" s="20">
        <v>9.4360403700119004</v>
      </c>
      <c r="N186" s="20">
        <v>9.0245962623167806</v>
      </c>
      <c r="O186" s="20">
        <f>(C186*31+D186*28+E186*31+F186*30+G186*31+H186*30+I186*31+J186*31+K186*30+L186*31+M186*30+N186*31)/365</f>
        <v>8.1393768165599027</v>
      </c>
      <c r="P186" s="20">
        <v>7.9900701053768994E-2</v>
      </c>
      <c r="Q186" s="20">
        <v>8.2508328604775402E-2</v>
      </c>
      <c r="R186" s="20">
        <v>4.3444574645046002E-2</v>
      </c>
      <c r="S186" s="20">
        <v>0</v>
      </c>
      <c r="T186" s="20">
        <v>2.2848178914613899E-2</v>
      </c>
      <c r="U186" s="20">
        <v>0.12002654804579101</v>
      </c>
      <c r="V186" s="20">
        <v>0.100208053641838</v>
      </c>
      <c r="W186" s="20">
        <v>0.109433191229398</v>
      </c>
      <c r="X186" s="20">
        <v>0.105885657903094</v>
      </c>
      <c r="Y186" s="20">
        <v>9.2924156351636006E-2</v>
      </c>
      <c r="Z186" s="20">
        <v>8.4206931189482304E-2</v>
      </c>
      <c r="AA186" s="20">
        <v>7.6662659344254994E-2</v>
      </c>
      <c r="AB186" s="3">
        <f>(P186*31+Q186*28+R186*31+S186*30+T186*31+U186*30+V186*31+W186*31+X186*30+Y186*31+Z186*30+AA186*31)/365</f>
        <v>7.644349119364921E-2</v>
      </c>
    </row>
    <row r="187" spans="1:28" x14ac:dyDescent="0.3">
      <c r="A187" s="3" t="str">
        <f>VLOOKUP(B187,[1]Version_1.1_2015_TE_input_data!$A$2:$F$1272,6,FALSE)</f>
        <v>COMPLEX</v>
      </c>
      <c r="B187" s="3">
        <v>2951</v>
      </c>
      <c r="C187" s="20">
        <v>21.038631299269198</v>
      </c>
      <c r="D187" s="20">
        <v>0</v>
      </c>
      <c r="E187" s="20">
        <v>8.9579047190143903</v>
      </c>
      <c r="F187" s="20">
        <v>18.868800813788301</v>
      </c>
      <c r="G187" s="20">
        <v>6.0953897069341698</v>
      </c>
      <c r="H187" s="20">
        <v>17.1428411587803</v>
      </c>
      <c r="I187" s="20">
        <v>54.896106507700502</v>
      </c>
      <c r="J187" s="20">
        <v>22.120682437800301</v>
      </c>
      <c r="K187" s="20">
        <v>20.344531872632501</v>
      </c>
      <c r="L187" s="20">
        <v>23.987371883014099</v>
      </c>
      <c r="M187" s="20">
        <v>22.1586999959538</v>
      </c>
      <c r="N187" s="20">
        <v>1.9619564032804401E-2</v>
      </c>
      <c r="O187" s="20"/>
      <c r="P187" s="20">
        <v>0.17347538086276501</v>
      </c>
      <c r="Q187" s="20">
        <v>0</v>
      </c>
      <c r="R187" s="20">
        <v>8.5285662453591093E-2</v>
      </c>
      <c r="S187" s="20">
        <v>0.20981675813737</v>
      </c>
      <c r="T187" s="20">
        <v>6.8520729238493006E-2</v>
      </c>
      <c r="U187" s="20">
        <v>0.20703470962324499</v>
      </c>
      <c r="V187" s="20">
        <v>0.68117007266420604</v>
      </c>
      <c r="W187" s="20">
        <v>0.26454069380689499</v>
      </c>
      <c r="X187" s="20">
        <v>0.24323693848595601</v>
      </c>
      <c r="Y187" s="20">
        <v>0.25876410052475701</v>
      </c>
      <c r="Z187" s="20">
        <v>0.22718044074002</v>
      </c>
      <c r="AA187" s="20">
        <v>1.79874377095672E-4</v>
      </c>
      <c r="AB187" s="3"/>
    </row>
    <row r="188" spans="1:28" x14ac:dyDescent="0.3">
      <c r="A188" s="3" t="str">
        <f>VLOOKUP(B188,[1]Version_1.1_2015_TE_input_data!$A$2:$F$1272,6,FALSE)</f>
        <v>ONCE-THROUGH FRESH</v>
      </c>
      <c r="B188" s="3">
        <v>2956</v>
      </c>
      <c r="C188" s="20">
        <v>76.190948215205907</v>
      </c>
      <c r="D188" s="20">
        <v>87.090475948082499</v>
      </c>
      <c r="E188" s="20">
        <v>131.826550998149</v>
      </c>
      <c r="F188" s="20">
        <v>239.63420290929901</v>
      </c>
      <c r="G188" s="20">
        <v>47.3838497717298</v>
      </c>
      <c r="H188" s="20">
        <v>131.56492387334001</v>
      </c>
      <c r="I188" s="20">
        <v>324.17406943667299</v>
      </c>
      <c r="J188" s="20">
        <v>315.99285197054502</v>
      </c>
      <c r="K188" s="20">
        <v>118.20476476952101</v>
      </c>
      <c r="L188" s="20">
        <v>75.026158745350898</v>
      </c>
      <c r="M188" s="20">
        <v>145.90211283199201</v>
      </c>
      <c r="N188" s="20">
        <v>147.11040460696199</v>
      </c>
      <c r="O188" s="20">
        <f>(C188*31+D188*28+E188*31+F188*30+G188*31+H188*30+I188*31+J188*31+K188*30+L188*31+M188*30+N188*31)/365</f>
        <v>153.82620083329851</v>
      </c>
      <c r="P188" s="20">
        <v>0.63742426383171902</v>
      </c>
      <c r="Q188" s="20">
        <v>0.77701750235778999</v>
      </c>
      <c r="R188" s="20">
        <v>1.29844871385285</v>
      </c>
      <c r="S188" s="20">
        <v>2.7103664041776501</v>
      </c>
      <c r="T188" s="20">
        <v>0.53959702781046004</v>
      </c>
      <c r="U188" s="20">
        <v>1.5902047138736799</v>
      </c>
      <c r="V188" s="20">
        <v>4.0594924369275596</v>
      </c>
      <c r="W188" s="20">
        <v>3.8616456023613899</v>
      </c>
      <c r="X188" s="20">
        <v>1.40722379649455</v>
      </c>
      <c r="Y188" s="20">
        <v>0.82349587292873605</v>
      </c>
      <c r="Z188" s="20">
        <v>1.51113644240582</v>
      </c>
      <c r="AA188" s="20">
        <v>1.40622601327166</v>
      </c>
      <c r="AB188" s="3">
        <f>(P188*31+Q188*28+R188*31+S188*30+T188*31+U188*30+V188*31+W188*31+X188*30+Y188*31+Z188*30+AA188*31)/365</f>
        <v>1.7253168729728352</v>
      </c>
    </row>
    <row r="189" spans="1:28" x14ac:dyDescent="0.3">
      <c r="A189" s="3" t="str">
        <f>VLOOKUP(B189,[1]Version_1.1_2015_TE_input_data!$A$2:$F$1272,6,FALSE)</f>
        <v>ONCE-THROUGH FRESH</v>
      </c>
      <c r="B189" s="3">
        <v>3000</v>
      </c>
      <c r="C189" s="20">
        <v>0.278713305044482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1.6313043727664001</v>
      </c>
      <c r="J189" s="20">
        <v>0.16213002006021801</v>
      </c>
      <c r="K189" s="20">
        <v>0.113819944157667</v>
      </c>
      <c r="L189" s="20">
        <v>0</v>
      </c>
      <c r="M189" s="20">
        <v>0</v>
      </c>
      <c r="N189" s="20">
        <v>0</v>
      </c>
      <c r="O189" s="20">
        <f>(C189*31+D189*28+E189*31+F189*30+G189*31+H189*30+I189*31+J189*31+K189*30+L189*31+M189*30+N189*31)/365</f>
        <v>0.18534569029790168</v>
      </c>
      <c r="P189" s="20">
        <v>2.2246589952001098E-3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2.00278312160697E-2</v>
      </c>
      <c r="W189" s="20">
        <v>1.9389589746612501E-3</v>
      </c>
      <c r="X189" s="20">
        <v>1.3433077734051799E-3</v>
      </c>
      <c r="Y189" s="20">
        <v>0</v>
      </c>
      <c r="Z189" s="20">
        <v>0</v>
      </c>
      <c r="AA189" s="20">
        <v>0</v>
      </c>
      <c r="AB189" s="3">
        <f>(P189*31+Q189*28+R189*31+S189*30+T189*31+U189*30+V189*31+W189*31+X189*30+Y189*31+Z189*30+AA189*31)/365</f>
        <v>2.1650250903178583E-3</v>
      </c>
    </row>
    <row r="190" spans="1:28" x14ac:dyDescent="0.3">
      <c r="A190" s="3" t="str">
        <f>VLOOKUP(B190,[1]Version_1.1_2015_TE_input_data!$A$2:$F$1272,6,FALSE)</f>
        <v>ONCE-THROUGH FRESH</v>
      </c>
      <c r="B190" s="3">
        <v>3131</v>
      </c>
      <c r="C190" s="20">
        <v>267.639126533926</v>
      </c>
      <c r="D190" s="20">
        <v>206.15827270393001</v>
      </c>
      <c r="E190" s="20">
        <v>130.653494588402</v>
      </c>
      <c r="F190" s="20">
        <v>126.23318439144499</v>
      </c>
      <c r="G190" s="20">
        <v>309.48455842055301</v>
      </c>
      <c r="H190" s="20">
        <v>9.8180642157272295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f>(C190*31+D190*28+E190*31+F190*30+G190*31+H190*30+I190*31+J190*31+K190*30+L190*31+M190*30+N190*31)/365</f>
        <v>87.109757971930193</v>
      </c>
      <c r="P190" s="20">
        <v>0</v>
      </c>
      <c r="Q190" s="20">
        <v>1.4903396127505</v>
      </c>
      <c r="R190" s="20">
        <v>1.01432065602357</v>
      </c>
      <c r="S190" s="20">
        <v>1.2479581838479701</v>
      </c>
      <c r="T190" s="20">
        <v>3.4860118408816199</v>
      </c>
      <c r="U190" s="20">
        <v>0.115436477730488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3">
        <f>(P190*31+Q190*28+R190*31+S190*30+T190*31+U190*30+V190*31+W190*31+X190*30+Y190*31+Z190*30+AA190*31)/365</f>
        <v>0.60860727783131141</v>
      </c>
    </row>
    <row r="191" spans="1:28" x14ac:dyDescent="0.3">
      <c r="A191" s="3" t="str">
        <f>VLOOKUP(B191,[1]Version_1.1_2015_TE_input_data!$A$2:$F$1272,6,FALSE)</f>
        <v>ONCE-THROUGH FRESH</v>
      </c>
      <c r="B191" s="3">
        <v>3138</v>
      </c>
      <c r="C191" s="20">
        <v>44.0357507830796</v>
      </c>
      <c r="D191" s="20">
        <v>94.622519032554706</v>
      </c>
      <c r="E191" s="20">
        <v>31.066292625052501</v>
      </c>
      <c r="F191" s="20">
        <v>7.3991899130313303</v>
      </c>
      <c r="G191" s="20">
        <v>17.738952776126901</v>
      </c>
      <c r="H191" s="20">
        <v>48.766944055712997</v>
      </c>
      <c r="I191" s="20">
        <v>48.259293857109903</v>
      </c>
      <c r="J191" s="20">
        <v>39.243062255989699</v>
      </c>
      <c r="K191" s="20">
        <v>26.377933128792701</v>
      </c>
      <c r="L191" s="20">
        <v>17.634057232134001</v>
      </c>
      <c r="M191" s="20">
        <v>0</v>
      </c>
      <c r="N191" s="20">
        <v>3.9140862079288699</v>
      </c>
      <c r="O191" s="20">
        <f>(C191*31+D191*28+E191*31+F191*30+G191*31+H191*30+I191*31+J191*31+K191*30+L191*31+M191*30+N191*31)/365</f>
        <v>31.190106612870434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0.55530169535617802</v>
      </c>
      <c r="V191" s="20">
        <v>0.55591609880856296</v>
      </c>
      <c r="W191" s="20">
        <v>0.45424345064619498</v>
      </c>
      <c r="X191" s="20">
        <v>0.30019204420864698</v>
      </c>
      <c r="Y191" s="20">
        <v>0</v>
      </c>
      <c r="Z191" s="20">
        <v>0</v>
      </c>
      <c r="AA191" s="20">
        <v>0</v>
      </c>
      <c r="AB191" s="3">
        <f>(P191*31+Q191*28+R191*31+S191*30+T191*31+U191*30+V191*31+W191*31+X191*30+Y191*31+Z191*30+AA191*31)/365</f>
        <v>0.15610892663025272</v>
      </c>
    </row>
    <row r="192" spans="1:28" x14ac:dyDescent="0.3">
      <c r="A192" s="3" t="str">
        <f>VLOOKUP(B192,[1]Version_1.1_2015_TE_input_data!$A$2:$F$1272,6,FALSE)</f>
        <v>ONCE-THROUGH FRESH</v>
      </c>
      <c r="B192" s="3">
        <v>3140</v>
      </c>
      <c r="C192" s="20">
        <v>725.59616714039998</v>
      </c>
      <c r="D192" s="20">
        <v>819.70257387997003</v>
      </c>
      <c r="E192" s="20">
        <v>593.47147306922898</v>
      </c>
      <c r="F192" s="20">
        <v>63.886847148919898</v>
      </c>
      <c r="G192" s="20">
        <v>308.46297021986101</v>
      </c>
      <c r="H192" s="20">
        <v>417.233231645231</v>
      </c>
      <c r="I192" s="20">
        <v>475.67055582716699</v>
      </c>
      <c r="J192" s="20">
        <v>712.98064892094396</v>
      </c>
      <c r="K192" s="20">
        <v>598.03773196109103</v>
      </c>
      <c r="L192" s="20">
        <v>80.879989165279696</v>
      </c>
      <c r="M192" s="20">
        <v>280.44177471092098</v>
      </c>
      <c r="N192" s="20">
        <v>68.337744012855495</v>
      </c>
      <c r="O192" s="20">
        <f>(C192*31+D192*28+E192*31+F192*30+G192*31+H192*30+I192*31+J192*31+K192*30+L192*31+M192*30+N192*31)/365</f>
        <v>426.48505652507356</v>
      </c>
      <c r="P192" s="20">
        <v>5.1676338585216799</v>
      </c>
      <c r="Q192" s="20">
        <v>5.8223985806153102</v>
      </c>
      <c r="R192" s="20">
        <v>4.5055982706632403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3">
        <f>(P192*31+Q192*28+R192*31+S192*30+T192*31+U192*30+V192*31+W192*31+X192*30+Y192*31+Z192*30+AA192*31)/365</f>
        <v>1.2682119349642773</v>
      </c>
    </row>
    <row r="193" spans="1:28" x14ac:dyDescent="0.3">
      <c r="A193" s="3" t="str">
        <f>VLOOKUP(B193,[1]Version_1.1_2015_TE_input_data!$A$2:$F$1272,6,FALSE)</f>
        <v>ONCE-THROUGH FRESH</v>
      </c>
      <c r="B193" s="3">
        <v>3161</v>
      </c>
      <c r="C193" s="20">
        <v>0.73671833371347695</v>
      </c>
      <c r="D193" s="20">
        <v>62.764411320278697</v>
      </c>
      <c r="E193" s="20">
        <v>2.6255605393150501</v>
      </c>
      <c r="F193" s="20">
        <v>0.15917787302769501</v>
      </c>
      <c r="G193" s="20">
        <v>6.9522070301187204</v>
      </c>
      <c r="H193" s="20">
        <v>6.8665319633517203</v>
      </c>
      <c r="I193" s="20">
        <v>78.806591313188605</v>
      </c>
      <c r="J193" s="20">
        <v>162.765158023113</v>
      </c>
      <c r="K193" s="20">
        <v>77.435341709506204</v>
      </c>
      <c r="L193" s="20">
        <v>3.7564585240907502</v>
      </c>
      <c r="M193" s="20">
        <v>6.0366305667067701</v>
      </c>
      <c r="N193" s="20">
        <v>6.6893591208320696E-2</v>
      </c>
      <c r="O193" s="20">
        <f>(C193*31+D193*28+E193*31+F193*30+G193*31+H193*30+I193*31+J193*31+K193*30+L193*31+M193*30+N193*31)/365</f>
        <v>33.970770379021261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1.9848759349792</v>
      </c>
      <c r="X193" s="20">
        <v>0</v>
      </c>
      <c r="Y193" s="20">
        <v>0</v>
      </c>
      <c r="Z193" s="20">
        <v>0</v>
      </c>
      <c r="AA193" s="20">
        <v>0</v>
      </c>
      <c r="AB193" s="3">
        <f>(P193*31+Q193*28+R193*31+S193*30+T193*31+U193*30+V193*31+W193*31+X193*30+Y193*31+Z193*30+AA193*31)/365</f>
        <v>0.16857850406672659</v>
      </c>
    </row>
    <row r="194" spans="1:28" x14ac:dyDescent="0.3">
      <c r="A194" s="3" t="str">
        <f>VLOOKUP(B194,[1]Version_1.1_2015_TE_input_data!$A$2:$F$1272,6,FALSE)</f>
        <v>COMPLEX</v>
      </c>
      <c r="B194" s="3">
        <v>3166</v>
      </c>
      <c r="C194" s="20">
        <v>1797.3777111511299</v>
      </c>
      <c r="D194" s="20">
        <v>1735.3381650058</v>
      </c>
      <c r="E194" s="20">
        <v>1794.87957384072</v>
      </c>
      <c r="F194" s="20">
        <v>1935.4950241469901</v>
      </c>
      <c r="G194" s="20">
        <v>2007.5674460845701</v>
      </c>
      <c r="H194" s="20">
        <v>2036.1291260865701</v>
      </c>
      <c r="I194" s="20">
        <v>2024.8837051821399</v>
      </c>
      <c r="J194" s="20">
        <v>1971.2614198285601</v>
      </c>
      <c r="K194" s="20">
        <v>1620.6189094434501</v>
      </c>
      <c r="L194" s="20">
        <v>1338.2047449560901</v>
      </c>
      <c r="M194" s="20">
        <v>2017.90925164393</v>
      </c>
      <c r="N194" s="20">
        <v>1961.94152888442</v>
      </c>
      <c r="O194" s="20"/>
      <c r="P194" s="20">
        <v>12.8874898537658</v>
      </c>
      <c r="Q194" s="20">
        <v>12.1609375605856</v>
      </c>
      <c r="R194" s="20">
        <v>13.1582575147124</v>
      </c>
      <c r="S194" s="20">
        <v>17.825634478294301</v>
      </c>
      <c r="T194" s="20">
        <v>21.397780227982899</v>
      </c>
      <c r="U194" s="20">
        <v>23.398095053751099</v>
      </c>
      <c r="V194" s="20">
        <v>22.3380640796818</v>
      </c>
      <c r="W194" s="20">
        <v>22.4861924316446</v>
      </c>
      <c r="X194" s="20">
        <v>18.150509572406801</v>
      </c>
      <c r="Y194" s="20">
        <v>13.481408064879099</v>
      </c>
      <c r="Z194" s="20">
        <v>17.8641404153373</v>
      </c>
      <c r="AA194" s="20">
        <v>15.993883962441</v>
      </c>
      <c r="AB194" s="3"/>
    </row>
    <row r="195" spans="1:28" x14ac:dyDescent="0.3">
      <c r="A195" s="3" t="str">
        <f>VLOOKUP(B195,[1]Version_1.1_2015_TE_input_data!$A$2:$F$1272,6,FALSE)</f>
        <v>COMPLEX</v>
      </c>
      <c r="B195" s="3">
        <v>3166</v>
      </c>
      <c r="C195" s="20">
        <v>1797.3777111511299</v>
      </c>
      <c r="D195" s="20">
        <v>1735.3381650058</v>
      </c>
      <c r="E195" s="20">
        <v>1794.87957384072</v>
      </c>
      <c r="F195" s="20">
        <v>1935.4950241469901</v>
      </c>
      <c r="G195" s="20">
        <v>2007.5674460845701</v>
      </c>
      <c r="H195" s="20">
        <v>2036.1291260865701</v>
      </c>
      <c r="I195" s="20">
        <v>2024.8837051821399</v>
      </c>
      <c r="J195" s="20">
        <v>1971.2614198285601</v>
      </c>
      <c r="K195" s="20">
        <v>1620.6189094434501</v>
      </c>
      <c r="L195" s="20">
        <v>1338.2047449560901</v>
      </c>
      <c r="M195" s="20">
        <v>2017.90925164393</v>
      </c>
      <c r="N195" s="20">
        <v>1961.94152888442</v>
      </c>
      <c r="O195" s="20"/>
      <c r="P195" s="20">
        <v>12.8874898537658</v>
      </c>
      <c r="Q195" s="20">
        <v>12.1609375605856</v>
      </c>
      <c r="R195" s="20">
        <v>13.1582575147124</v>
      </c>
      <c r="S195" s="20">
        <v>17.825634478294301</v>
      </c>
      <c r="T195" s="20">
        <v>21.397780227982899</v>
      </c>
      <c r="U195" s="20">
        <v>23.398095053751099</v>
      </c>
      <c r="V195" s="20">
        <v>22.3380640796818</v>
      </c>
      <c r="W195" s="20">
        <v>22.4861924316446</v>
      </c>
      <c r="X195" s="20">
        <v>18.150509572406801</v>
      </c>
      <c r="Y195" s="20">
        <v>13.481408064879099</v>
      </c>
      <c r="Z195" s="20">
        <v>17.8641404153373</v>
      </c>
      <c r="AA195" s="20">
        <v>15.993883962441</v>
      </c>
      <c r="AB195" s="3"/>
    </row>
    <row r="196" spans="1:28" x14ac:dyDescent="0.3">
      <c r="A196" s="3" t="str">
        <f>VLOOKUP(B196,[1]Version_1.1_2015_TE_input_data!$A$2:$F$1272,6,FALSE)</f>
        <v>ONCE-THROUGH FRESH</v>
      </c>
      <c r="B196" s="3">
        <v>3176</v>
      </c>
      <c r="C196" s="20">
        <v>41.845096559010898</v>
      </c>
      <c r="D196" s="20">
        <v>44.274211694734902</v>
      </c>
      <c r="E196" s="20">
        <v>39.977917798158998</v>
      </c>
      <c r="F196" s="20">
        <v>30.8016296878438</v>
      </c>
      <c r="G196" s="20">
        <v>40.001833997067799</v>
      </c>
      <c r="H196" s="20">
        <v>24.5257251180089</v>
      </c>
      <c r="I196" s="20">
        <v>45.305205637552397</v>
      </c>
      <c r="J196" s="20">
        <v>47.152525332977397</v>
      </c>
      <c r="K196" s="20">
        <v>48.494761602578301</v>
      </c>
      <c r="L196" s="20">
        <v>28.7651505790475</v>
      </c>
      <c r="M196" s="20">
        <v>46.118426113382498</v>
      </c>
      <c r="N196" s="20">
        <v>36.850758390817198</v>
      </c>
      <c r="O196" s="20">
        <f>(C196*31+D196*28+E196*31+F196*30+G196*31+H196*30+I196*31+J196*31+K196*30+L196*31+M196*30+N196*31)/365</f>
        <v>39.492458466412543</v>
      </c>
      <c r="P196" s="20">
        <v>0.308259819844728</v>
      </c>
      <c r="Q196" s="20">
        <v>0.31702709360307602</v>
      </c>
      <c r="R196" s="20">
        <v>0.29899455297635302</v>
      </c>
      <c r="S196" s="20">
        <v>0.27862250589182003</v>
      </c>
      <c r="T196" s="20">
        <v>0</v>
      </c>
      <c r="U196" s="20">
        <v>0.267946708291466</v>
      </c>
      <c r="V196" s="20">
        <v>0.49727375392819001</v>
      </c>
      <c r="W196" s="20">
        <v>0.53119617000873298</v>
      </c>
      <c r="X196" s="20">
        <v>0.53411129153841497</v>
      </c>
      <c r="Y196" s="20">
        <v>0.28465186741973802</v>
      </c>
      <c r="Z196" s="20">
        <v>0.41453952869588201</v>
      </c>
      <c r="AA196" s="20">
        <v>0.31103401600560099</v>
      </c>
      <c r="AB196" s="3">
        <f>(P196*31+Q196*28+R196*31+S196*30+T196*31+U196*30+V196*31+W196*31+X196*30+Y196*31+Z196*30+AA196*31)/365</f>
        <v>0.33673171298382804</v>
      </c>
    </row>
    <row r="197" spans="1:28" x14ac:dyDescent="0.3">
      <c r="A197" s="3" t="str">
        <f>VLOOKUP(B197,[1]Version_1.1_2015_TE_input_data!$A$2:$F$1272,6,FALSE)</f>
        <v>ONCE-THROUGH FRESH</v>
      </c>
      <c r="B197" s="3">
        <v>3251</v>
      </c>
      <c r="C197" s="20">
        <v>686.21048474167003</v>
      </c>
      <c r="D197" s="20">
        <v>681.55205585378405</v>
      </c>
      <c r="E197" s="20">
        <v>693.42604187894995</v>
      </c>
      <c r="F197" s="20">
        <v>702.16209270448905</v>
      </c>
      <c r="G197" s="20">
        <v>254.70580272463101</v>
      </c>
      <c r="H197" s="20">
        <v>101.119867901018</v>
      </c>
      <c r="I197" s="20">
        <v>712.78590682536606</v>
      </c>
      <c r="J197" s="20">
        <v>713.13170254135002</v>
      </c>
      <c r="K197" s="20">
        <v>714.13323571264698</v>
      </c>
      <c r="L197" s="20">
        <v>706.03614704905999</v>
      </c>
      <c r="M197" s="20">
        <v>412.45941565468598</v>
      </c>
      <c r="N197" s="20">
        <v>697.609529143602</v>
      </c>
      <c r="O197" s="20">
        <f>(C197*31+D197*28+E197*31+F197*30+G197*31+H197*30+I197*31+J197*31+K197*30+L197*31+M197*30+N197*31)/365</f>
        <v>590.02950680858805</v>
      </c>
      <c r="P197" s="20">
        <v>6.1449895254574702</v>
      </c>
      <c r="Q197" s="20">
        <v>6.0307550547278002</v>
      </c>
      <c r="R197" s="20">
        <v>6.74904672998988</v>
      </c>
      <c r="S197" s="20">
        <v>7.4862002554610001</v>
      </c>
      <c r="T197" s="20">
        <v>2.73934611295127</v>
      </c>
      <c r="U197" s="20">
        <v>1.1597765426219999</v>
      </c>
      <c r="V197" s="20">
        <v>8.4852011829520499</v>
      </c>
      <c r="W197" s="20">
        <v>8.3614630740371805</v>
      </c>
      <c r="X197" s="20">
        <v>8.2882347530784397</v>
      </c>
      <c r="Y197" s="20">
        <v>7.5902222779431501</v>
      </c>
      <c r="Z197" s="20">
        <v>4.0094809178612003</v>
      </c>
      <c r="AA197" s="20">
        <v>6.8232703998845299</v>
      </c>
      <c r="AB197" s="3">
        <f>(P197*31+Q197*28+R197*31+S197*30+T197*31+U197*30+V197*31+W197*31+X197*30+Y197*31+Z197*30+AA197*31)/365</f>
        <v>6.1667716000075039</v>
      </c>
    </row>
    <row r="198" spans="1:28" x14ac:dyDescent="0.3">
      <c r="A198" s="3" t="str">
        <f>VLOOKUP(B198,[1]Version_1.1_2015_TE_input_data!$A$2:$F$1272,6,FALSE)</f>
        <v>COMPLEX</v>
      </c>
      <c r="B198" s="3">
        <v>3264</v>
      </c>
      <c r="C198" s="20">
        <v>0</v>
      </c>
      <c r="D198" s="20">
        <v>0</v>
      </c>
      <c r="E198" s="20">
        <v>8.4557051318903707</v>
      </c>
      <c r="F198" s="20">
        <v>12.626906333427099</v>
      </c>
      <c r="G198" s="20">
        <v>0</v>
      </c>
      <c r="H198" s="20">
        <v>37.342570938589198</v>
      </c>
      <c r="I198" s="20">
        <v>20.657609844118301</v>
      </c>
      <c r="J198" s="20">
        <v>9.7010147556202195</v>
      </c>
      <c r="K198" s="20">
        <v>6.1546303095866701</v>
      </c>
      <c r="L198" s="20">
        <v>4.19662887807395</v>
      </c>
      <c r="M198" s="20">
        <v>6.1377409455653904</v>
      </c>
      <c r="N198" s="20">
        <v>3.6621171329930902E-4</v>
      </c>
      <c r="O198" s="20"/>
      <c r="P198" s="20">
        <v>0</v>
      </c>
      <c r="Q198" s="20">
        <v>0</v>
      </c>
      <c r="R198" s="20">
        <v>8.5754144113899297E-2</v>
      </c>
      <c r="S198" s="20">
        <v>0.13615660396134699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3"/>
    </row>
    <row r="199" spans="1:28" x14ac:dyDescent="0.3">
      <c r="A199" s="3" t="str">
        <f>VLOOKUP(B199,[1]Version_1.1_2015_TE_input_data!$A$2:$F$1272,6,FALSE)</f>
        <v>COMPLEX</v>
      </c>
      <c r="B199" s="3">
        <v>3264</v>
      </c>
      <c r="C199" s="20">
        <v>0</v>
      </c>
      <c r="D199" s="20">
        <v>0</v>
      </c>
      <c r="E199" s="20">
        <v>8.4557051318903707</v>
      </c>
      <c r="F199" s="20">
        <v>12.626906333427099</v>
      </c>
      <c r="G199" s="20">
        <v>0</v>
      </c>
      <c r="H199" s="20">
        <v>37.342570938589198</v>
      </c>
      <c r="I199" s="20">
        <v>20.657609844118301</v>
      </c>
      <c r="J199" s="20">
        <v>9.7010147556202195</v>
      </c>
      <c r="K199" s="20">
        <v>6.1546303095866701</v>
      </c>
      <c r="L199" s="20">
        <v>4.19662887807395</v>
      </c>
      <c r="M199" s="20">
        <v>6.1377409455653904</v>
      </c>
      <c r="N199" s="20">
        <v>3.6621171329930902E-4</v>
      </c>
      <c r="O199" s="20"/>
      <c r="P199" s="20">
        <v>0</v>
      </c>
      <c r="Q199" s="20">
        <v>0</v>
      </c>
      <c r="R199" s="20">
        <v>8.5754144113899297E-2</v>
      </c>
      <c r="S199" s="20">
        <v>0.13615660396134699</v>
      </c>
      <c r="T199" s="20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3"/>
    </row>
    <row r="200" spans="1:28" x14ac:dyDescent="0.3">
      <c r="A200" s="3" t="str">
        <f>VLOOKUP(B200,[1]Version_1.1_2015_TE_input_data!$A$2:$F$1272,6,FALSE)</f>
        <v>ONCE-THROUGH FRESH</v>
      </c>
      <c r="B200" s="3">
        <v>3265</v>
      </c>
      <c r="C200" s="20">
        <v>2292.24590123503</v>
      </c>
      <c r="D200" s="20">
        <v>2222.1016220644801</v>
      </c>
      <c r="E200" s="20">
        <v>2287.0107497479498</v>
      </c>
      <c r="F200" s="20">
        <v>2348.1686043371501</v>
      </c>
      <c r="G200" s="20">
        <v>2376.9016203654801</v>
      </c>
      <c r="H200" s="20">
        <v>2402.4696130091902</v>
      </c>
      <c r="I200" s="20">
        <v>2356.0812007111799</v>
      </c>
      <c r="J200" s="20">
        <v>2407.6658566214801</v>
      </c>
      <c r="K200" s="20">
        <v>2407.8171230294402</v>
      </c>
      <c r="L200" s="20">
        <v>2018.8646789843899</v>
      </c>
      <c r="M200" s="20">
        <v>2042.9742397068901</v>
      </c>
      <c r="N200" s="20">
        <v>2340.6816254651699</v>
      </c>
      <c r="O200" s="20">
        <f>(C200*31+D200*28+E200*31+F200*30+G200*31+H200*30+I200*31+J200*31+K200*30+L200*31+M200*30+N200*31)/365</f>
        <v>2292.3965299927031</v>
      </c>
      <c r="P200" s="20">
        <v>22.1390465192707</v>
      </c>
      <c r="Q200" s="20">
        <v>20.7701818549669</v>
      </c>
      <c r="R200" s="20">
        <v>21.265075138239201</v>
      </c>
      <c r="S200" s="20">
        <v>24.367917253631301</v>
      </c>
      <c r="T200" s="20">
        <v>25.503462174323101</v>
      </c>
      <c r="U200" s="20">
        <v>27.1030859782013</v>
      </c>
      <c r="V200" s="20">
        <v>27.814683128997501</v>
      </c>
      <c r="W200" s="20">
        <v>0</v>
      </c>
      <c r="X200" s="20">
        <v>0</v>
      </c>
      <c r="Y200" s="20">
        <v>0</v>
      </c>
      <c r="Z200" s="20">
        <v>21.780665137624499</v>
      </c>
      <c r="AA200" s="20">
        <v>23.981210346607099</v>
      </c>
      <c r="AB200" s="3">
        <f>(P200*31+Q200*28+R200*31+S200*30+T200*31+U200*30+V200*31+W200*31+X200*30+Y200*31+Z200*30+AA200*31)/365</f>
        <v>17.865542300146171</v>
      </c>
    </row>
    <row r="201" spans="1:28" x14ac:dyDescent="0.3">
      <c r="A201" s="3" t="str">
        <f>VLOOKUP(B201,[1]Version_1.1_2015_TE_input_data!$A$2:$F$1272,6,FALSE)</f>
        <v>ONCE-THROUGH FRESH</v>
      </c>
      <c r="B201" s="3">
        <v>3287</v>
      </c>
      <c r="C201" s="20">
        <v>62.474351750991801</v>
      </c>
      <c r="D201" s="20">
        <v>116.79046105909801</v>
      </c>
      <c r="E201" s="20">
        <v>0</v>
      </c>
      <c r="F201" s="20">
        <v>0</v>
      </c>
      <c r="G201" s="20">
        <v>95.935550764044393</v>
      </c>
      <c r="H201" s="20">
        <v>111.539552917807</v>
      </c>
      <c r="I201" s="20">
        <v>137.571429259128</v>
      </c>
      <c r="J201" s="20">
        <v>123.38306025718001</v>
      </c>
      <c r="K201" s="20">
        <v>47.554955962389997</v>
      </c>
      <c r="L201" s="20">
        <v>123.587828598684</v>
      </c>
      <c r="M201" s="20">
        <v>148.93352340759199</v>
      </c>
      <c r="N201" s="20">
        <v>47.717844895183497</v>
      </c>
      <c r="O201" s="20">
        <f>(C201*31+D201*28+E201*31+F201*30+G201*31+H201*30+I201*31+J201*31+K201*30+L201*31+M201*30+N201*31)/365</f>
        <v>84.443139478273906</v>
      </c>
      <c r="P201" s="20">
        <v>0.50382209324962801</v>
      </c>
      <c r="Q201" s="20">
        <v>0.95810199583771605</v>
      </c>
      <c r="R201" s="20">
        <v>0</v>
      </c>
      <c r="S201" s="20">
        <v>0</v>
      </c>
      <c r="T201" s="20">
        <v>1.03311406542272</v>
      </c>
      <c r="U201" s="20">
        <v>1.29271451794521</v>
      </c>
      <c r="V201" s="20">
        <v>1.60802178690076</v>
      </c>
      <c r="W201" s="20">
        <v>1.3967276179567001</v>
      </c>
      <c r="X201" s="20">
        <v>0.52648812529704703</v>
      </c>
      <c r="Y201" s="20">
        <v>1.22935416501404</v>
      </c>
      <c r="Z201" s="20">
        <v>1.33274801479958</v>
      </c>
      <c r="AA201" s="20">
        <v>0.41572714800457999</v>
      </c>
      <c r="AB201" s="3">
        <f>(P201*31+Q201*28+R201*31+S201*30+T201*31+U201*30+V201*31+W201*31+X201*30+Y201*31+Z201*30+AA201*31)/365</f>
        <v>0.85801410629510255</v>
      </c>
    </row>
    <row r="202" spans="1:28" x14ac:dyDescent="0.3">
      <c r="A202" s="3" t="str">
        <f>VLOOKUP(B202,[1]Version_1.1_2015_TE_input_data!$A$2:$F$1272,6,FALSE)</f>
        <v>ONCE-THROUGH FRESH</v>
      </c>
      <c r="B202" s="3">
        <v>3295</v>
      </c>
      <c r="C202" s="20">
        <v>52.8204020820747</v>
      </c>
      <c r="D202" s="20">
        <v>67.756028443605501</v>
      </c>
      <c r="E202" s="20">
        <v>52.308029819270203</v>
      </c>
      <c r="F202" s="20">
        <v>126.351441227946</v>
      </c>
      <c r="G202" s="20">
        <v>53.461785610304801</v>
      </c>
      <c r="H202" s="20">
        <v>162.412355384243</v>
      </c>
      <c r="I202" s="20">
        <v>158.26584486889001</v>
      </c>
      <c r="J202" s="20">
        <v>116.5064395269</v>
      </c>
      <c r="K202" s="20">
        <v>95.064093384482106</v>
      </c>
      <c r="L202" s="20">
        <v>110.822707904792</v>
      </c>
      <c r="M202" s="20">
        <v>97.092379190898896</v>
      </c>
      <c r="N202" s="20">
        <v>53.761061284204899</v>
      </c>
      <c r="O202" s="20">
        <f>(C202*31+D202*28+E202*31+F202*30+G202*31+H202*30+I202*31+J202*31+K202*30+L202*31+M202*30+N202*31)/365</f>
        <v>95.509893906952286</v>
      </c>
      <c r="P202" s="20">
        <v>0.47437012500363301</v>
      </c>
      <c r="Q202" s="20">
        <v>0.61355582545096399</v>
      </c>
      <c r="R202" s="20">
        <v>0.50595265117014498</v>
      </c>
      <c r="S202" s="20">
        <v>1.3388768337032999</v>
      </c>
      <c r="T202" s="20">
        <v>0.581733330990861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3">
        <f>(P202*31+Q202*28+R202*31+S202*30+T202*31+U202*30+V202*31+W202*31+X202*30+Y202*31+Z202*30+AA202*31)/365</f>
        <v>0.28977974642693094</v>
      </c>
    </row>
    <row r="203" spans="1:28" x14ac:dyDescent="0.3">
      <c r="A203" s="3" t="str">
        <f>VLOOKUP(B203,[1]Version_1.1_2015_TE_input_data!$A$2:$F$1272,6,FALSE)</f>
        <v>COMPLEX</v>
      </c>
      <c r="B203" s="3">
        <v>3298</v>
      </c>
      <c r="C203" s="20">
        <v>338.01973015134303</v>
      </c>
      <c r="D203" s="20">
        <v>342.189037131448</v>
      </c>
      <c r="E203" s="20">
        <v>209.21955616479201</v>
      </c>
      <c r="F203" s="20">
        <v>273.23991532350902</v>
      </c>
      <c r="G203" s="20">
        <v>346.73143860995299</v>
      </c>
      <c r="H203" s="20">
        <v>357.69735971153301</v>
      </c>
      <c r="I203" s="20">
        <v>374.976421363984</v>
      </c>
      <c r="J203" s="20">
        <v>361.14537001595102</v>
      </c>
      <c r="K203" s="20">
        <v>376.60279912519701</v>
      </c>
      <c r="L203" s="20">
        <v>260.49625261895</v>
      </c>
      <c r="M203" s="20">
        <v>162.55970590892801</v>
      </c>
      <c r="N203" s="20">
        <v>327.32669611795001</v>
      </c>
      <c r="O203" s="20"/>
      <c r="P203" s="20">
        <v>3.15178907289586</v>
      </c>
      <c r="Q203" s="20">
        <v>3.1187590922353201</v>
      </c>
      <c r="R203" s="20">
        <v>2.0883998661238099</v>
      </c>
      <c r="S203" s="20">
        <v>3.03507093133386</v>
      </c>
      <c r="T203" s="20">
        <v>4.0617960613546904</v>
      </c>
      <c r="U203" s="20">
        <v>4.3895547443205301</v>
      </c>
      <c r="V203" s="20">
        <v>4.6425156072978897</v>
      </c>
      <c r="W203" s="20">
        <v>4.4359286410985597</v>
      </c>
      <c r="X203" s="20">
        <v>4.5550507471739401</v>
      </c>
      <c r="Y203" s="20">
        <v>0</v>
      </c>
      <c r="Z203" s="20">
        <v>1.7549207172555401</v>
      </c>
      <c r="AA203" s="20">
        <v>3.3703185643044602</v>
      </c>
      <c r="AB203" s="3"/>
    </row>
    <row r="204" spans="1:28" x14ac:dyDescent="0.3">
      <c r="A204" s="3" t="str">
        <f>VLOOKUP(B204,[1]Version_1.1_2015_TE_input_data!$A$2:$F$1272,6,FALSE)</f>
        <v>COMPLEX</v>
      </c>
      <c r="B204" s="3">
        <v>3298</v>
      </c>
      <c r="C204" s="20">
        <v>338.01973015134303</v>
      </c>
      <c r="D204" s="20">
        <v>342.189037131448</v>
      </c>
      <c r="E204" s="20">
        <v>209.21955616479201</v>
      </c>
      <c r="F204" s="20">
        <v>273.23991532350902</v>
      </c>
      <c r="G204" s="20">
        <v>346.73143860995299</v>
      </c>
      <c r="H204" s="20">
        <v>357.69735971153301</v>
      </c>
      <c r="I204" s="20">
        <v>374.976421363984</v>
      </c>
      <c r="J204" s="20">
        <v>361.14537001595102</v>
      </c>
      <c r="K204" s="20">
        <v>376.60279912519701</v>
      </c>
      <c r="L204" s="20">
        <v>260.49625261895</v>
      </c>
      <c r="M204" s="20">
        <v>162.55970590892801</v>
      </c>
      <c r="N204" s="20">
        <v>327.32669611795001</v>
      </c>
      <c r="O204" s="20"/>
      <c r="P204" s="20">
        <v>3.15178907289586</v>
      </c>
      <c r="Q204" s="20">
        <v>3.1187590922353201</v>
      </c>
      <c r="R204" s="20">
        <v>2.0883998661238099</v>
      </c>
      <c r="S204" s="20">
        <v>3.03507093133386</v>
      </c>
      <c r="T204" s="20">
        <v>4.0617960613546904</v>
      </c>
      <c r="U204" s="20">
        <v>4.3895547443205301</v>
      </c>
      <c r="V204" s="20">
        <v>4.6425156072978897</v>
      </c>
      <c r="W204" s="20">
        <v>4.4359286410985597</v>
      </c>
      <c r="X204" s="20">
        <v>4.5550507471739401</v>
      </c>
      <c r="Y204" s="20">
        <v>0</v>
      </c>
      <c r="Z204" s="20">
        <v>1.7549207172555401</v>
      </c>
      <c r="AA204" s="20">
        <v>3.3703185643044602</v>
      </c>
      <c r="AB204" s="3"/>
    </row>
    <row r="205" spans="1:28" x14ac:dyDescent="0.3">
      <c r="A205" s="3" t="str">
        <f>VLOOKUP(B205,[1]Version_1.1_2015_TE_input_data!$A$2:$F$1272,6,FALSE)</f>
        <v>ONCE-THROUGH FRESH</v>
      </c>
      <c r="B205" s="3">
        <v>3393</v>
      </c>
      <c r="C205" s="20">
        <v>232.36747674879999</v>
      </c>
      <c r="D205" s="20">
        <v>361.43269492494198</v>
      </c>
      <c r="E205" s="20">
        <v>202.67607278637999</v>
      </c>
      <c r="F205" s="20">
        <v>163.49878901485701</v>
      </c>
      <c r="G205" s="20">
        <v>385.01837123500599</v>
      </c>
      <c r="H205" s="20">
        <v>440.25784720134197</v>
      </c>
      <c r="I205" s="20">
        <v>442.172779366322</v>
      </c>
      <c r="J205" s="20">
        <v>493.74065246513402</v>
      </c>
      <c r="K205" s="20">
        <v>336.55953591577497</v>
      </c>
      <c r="L205" s="20">
        <v>162.891190400592</v>
      </c>
      <c r="M205" s="20">
        <v>315.93114470472398</v>
      </c>
      <c r="N205" s="20">
        <v>279.042004873515</v>
      </c>
      <c r="O205" s="20">
        <f>(C205*31+D205*28+E205*31+F205*30+G205*31+H205*30+I205*31+J205*31+K205*30+L205*31+M205*30+N205*31)/365</f>
        <v>317.65123273191108</v>
      </c>
      <c r="P205" s="20">
        <v>1.9621162983151299</v>
      </c>
      <c r="Q205" s="20">
        <v>3.0925384069776798</v>
      </c>
      <c r="R205" s="20">
        <v>0</v>
      </c>
      <c r="S205" s="20">
        <v>0</v>
      </c>
      <c r="T205" s="20">
        <v>0</v>
      </c>
      <c r="U205" s="20">
        <v>0</v>
      </c>
      <c r="V205" s="20">
        <v>5.4019486134164802</v>
      </c>
      <c r="W205" s="20">
        <v>6.0106829830333401</v>
      </c>
      <c r="X205" s="20">
        <v>4.0188937537043001</v>
      </c>
      <c r="Y205" s="20">
        <v>0</v>
      </c>
      <c r="Z205" s="20">
        <v>3.3433275008583698</v>
      </c>
      <c r="AA205" s="20">
        <v>2.7395121999965402</v>
      </c>
      <c r="AB205" s="3">
        <f>(P205*31+Q205*28+R205*31+S205*30+T205*31+U205*30+V205*31+W205*31+X205*30+Y205*31+Z205*30+AA205*31)/365</f>
        <v>2.2109582903283873</v>
      </c>
    </row>
    <row r="206" spans="1:28" x14ac:dyDescent="0.3">
      <c r="A206" s="3" t="str">
        <f>VLOOKUP(B206,[1]Version_1.1_2015_TE_input_data!$A$2:$F$1272,6,FALSE)</f>
        <v>ONCE-THROUGH FRESH</v>
      </c>
      <c r="B206" s="3">
        <v>3396</v>
      </c>
      <c r="C206" s="20">
        <v>328.03582553273702</v>
      </c>
      <c r="D206" s="20">
        <v>230.583382578673</v>
      </c>
      <c r="E206" s="20">
        <v>197.41127281329801</v>
      </c>
      <c r="F206" s="20">
        <v>177.467981664772</v>
      </c>
      <c r="G206" s="20">
        <v>38.678085284049601</v>
      </c>
      <c r="H206" s="20">
        <v>354.63080889107403</v>
      </c>
      <c r="I206" s="20">
        <v>360.37505212726097</v>
      </c>
      <c r="J206" s="20">
        <v>375.94182075985202</v>
      </c>
      <c r="K206" s="20">
        <v>140.27904749831001</v>
      </c>
      <c r="L206" s="20">
        <v>0.16408795055945499</v>
      </c>
      <c r="M206" s="20">
        <v>1.0878983812779901</v>
      </c>
      <c r="N206" s="20">
        <v>102.519546545182</v>
      </c>
      <c r="O206" s="20">
        <f>(C206*31+D206*28+E206*31+F206*30+G206*31+H206*30+I206*31+J206*31+K206*30+L206*31+M206*30+N206*31)/365</f>
        <v>192.21151568949858</v>
      </c>
      <c r="P206" s="20">
        <v>0</v>
      </c>
      <c r="Q206" s="20">
        <v>1.8408302288567799</v>
      </c>
      <c r="R206" s="20">
        <v>1.6272276920140101</v>
      </c>
      <c r="S206" s="20">
        <v>1.6396219641317</v>
      </c>
      <c r="T206" s="20">
        <v>0.39348645918919201</v>
      </c>
      <c r="U206" s="20">
        <v>3.5311455984892901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3">
        <f>(P206*31+Q206*28+R206*31+S206*30+T206*31+U206*30+V206*31+W206*31+X206*30+Y206*31+Z206*30+AA206*31)/365</f>
        <v>0.73783126568196944</v>
      </c>
    </row>
    <row r="207" spans="1:28" x14ac:dyDescent="0.3">
      <c r="A207" s="3" t="str">
        <f>VLOOKUP(B207,[1]Version_1.1_2015_TE_input_data!$A$2:$F$1272,6,FALSE)</f>
        <v>ONCE-THROUGH FRESH</v>
      </c>
      <c r="B207" s="3">
        <v>3399</v>
      </c>
      <c r="C207" s="20">
        <v>1440.6448548410301</v>
      </c>
      <c r="D207" s="20">
        <v>1457.4215239246</v>
      </c>
      <c r="E207" s="20">
        <v>1153.7956686657201</v>
      </c>
      <c r="F207" s="20">
        <v>1342.8888814632701</v>
      </c>
      <c r="G207" s="20">
        <v>708.35049400514504</v>
      </c>
      <c r="H207" s="20">
        <v>1635.76277965075</v>
      </c>
      <c r="I207" s="20">
        <v>1626.9257270528799</v>
      </c>
      <c r="J207" s="20">
        <v>1668.1770100735901</v>
      </c>
      <c r="K207" s="20">
        <v>1444.61321614587</v>
      </c>
      <c r="L207" s="20">
        <v>806.20289815198998</v>
      </c>
      <c r="M207" s="20">
        <v>734.54613460557005</v>
      </c>
      <c r="N207" s="20">
        <v>499.27803262591402</v>
      </c>
      <c r="O207" s="20">
        <f>(C207*31+D207*28+E207*31+F207*30+G207*31+H207*30+I207*31+J207*31+K207*30+L207*31+M207*30+N207*31)/365</f>
        <v>1206.9773925308407</v>
      </c>
      <c r="P207" s="20">
        <v>12.2726728214845</v>
      </c>
      <c r="Q207" s="20">
        <v>12.0747929909066</v>
      </c>
      <c r="R207" s="20">
        <v>10.356844061427999</v>
      </c>
      <c r="S207" s="20">
        <v>13.781456185247899</v>
      </c>
      <c r="T207" s="20">
        <v>7.8305071704800104</v>
      </c>
      <c r="U207" s="20">
        <v>19.041176899045102</v>
      </c>
      <c r="V207" s="20">
        <v>19.052334410761201</v>
      </c>
      <c r="W207" s="20">
        <v>19.543703831592001</v>
      </c>
      <c r="X207" s="20">
        <v>16.750691462955199</v>
      </c>
      <c r="Y207" s="20">
        <v>8.6175448975329605</v>
      </c>
      <c r="Z207" s="20">
        <v>0</v>
      </c>
      <c r="AA207" s="20">
        <v>4.8962312878723804</v>
      </c>
      <c r="AB207" s="3">
        <f>(P207*31+Q207*28+R207*31+S207*30+T207*31+U207*30+V207*31+W207*31+X207*30+Y207*31+Z207*30+AA207*31)/365</f>
        <v>12.013586118023326</v>
      </c>
    </row>
    <row r="208" spans="1:28" x14ac:dyDescent="0.3">
      <c r="A208" s="3" t="str">
        <f>VLOOKUP(B208,[1]Version_1.1_2015_TE_input_data!$A$2:$F$1272,6,FALSE)</f>
        <v>ONCE-THROUGH FRESH</v>
      </c>
      <c r="B208" s="3">
        <v>3403</v>
      </c>
      <c r="C208" s="20">
        <v>484.14186443965099</v>
      </c>
      <c r="D208" s="20">
        <v>407.26460977850797</v>
      </c>
      <c r="E208" s="20">
        <v>265.37263672104001</v>
      </c>
      <c r="F208" s="20">
        <v>192.92476228258701</v>
      </c>
      <c r="G208" s="20">
        <v>386.10925699146401</v>
      </c>
      <c r="H208" s="20">
        <v>414.75273320062001</v>
      </c>
      <c r="I208" s="20">
        <v>525.5666145125</v>
      </c>
      <c r="J208" s="20">
        <v>479.64742081208999</v>
      </c>
      <c r="K208" s="20">
        <v>428.95505734941099</v>
      </c>
      <c r="L208" s="20">
        <v>309.10666902481597</v>
      </c>
      <c r="M208" s="20">
        <v>206.078564997375</v>
      </c>
      <c r="N208" s="20">
        <v>225.64793661061901</v>
      </c>
      <c r="O208" s="20">
        <f>(C208*31+D208*28+E208*31+F208*30+G208*31+H208*30+I208*31+J208*31+K208*30+L208*31+M208*30+N208*31)/365</f>
        <v>360.62495063335774</v>
      </c>
      <c r="P208" s="20">
        <v>4.10175743144144</v>
      </c>
      <c r="Q208" s="20">
        <v>3.3936987074485399</v>
      </c>
      <c r="R208" s="20">
        <v>2.3336844892764299</v>
      </c>
      <c r="S208" s="20">
        <v>1.91884628688037</v>
      </c>
      <c r="T208" s="20">
        <v>4.1998328231628701</v>
      </c>
      <c r="U208" s="20">
        <v>4.6641252742681401</v>
      </c>
      <c r="V208" s="20">
        <v>5.9822929935557596</v>
      </c>
      <c r="W208" s="20">
        <v>5.4683198754513596</v>
      </c>
      <c r="X208" s="20">
        <v>4.8435116773880003</v>
      </c>
      <c r="Y208" s="20">
        <v>3.3272706042134299</v>
      </c>
      <c r="Z208" s="20">
        <v>2.1282779611412801</v>
      </c>
      <c r="AA208" s="20">
        <v>2.2321128841008102</v>
      </c>
      <c r="AB208" s="3">
        <f>(P208*31+Q208*28+R208*31+S208*30+T208*31+U208*30+V208*31+W208*31+X208*30+Y208*31+Z208*30+AA208*31)/365</f>
        <v>3.7223830244826237</v>
      </c>
    </row>
    <row r="209" spans="1:28" x14ac:dyDescent="0.3">
      <c r="A209" s="3" t="str">
        <f>VLOOKUP(B209,[1]Version_1.1_2015_TE_input_data!$A$2:$F$1272,6,FALSE)</f>
        <v>ONCE-THROUGH FRESH</v>
      </c>
      <c r="B209" s="3">
        <v>3406</v>
      </c>
      <c r="C209" s="20">
        <v>233.39549771870099</v>
      </c>
      <c r="D209" s="20">
        <v>244.74618759351301</v>
      </c>
      <c r="E209" s="20">
        <v>239.28696951283499</v>
      </c>
      <c r="F209" s="20">
        <v>191.16759715810099</v>
      </c>
      <c r="G209" s="20">
        <v>197.82779975121801</v>
      </c>
      <c r="H209" s="20">
        <v>210.94645014390301</v>
      </c>
      <c r="I209" s="20">
        <v>204.00628066526301</v>
      </c>
      <c r="J209" s="20">
        <v>222.591152963306</v>
      </c>
      <c r="K209" s="20">
        <v>186.440053754503</v>
      </c>
      <c r="L209" s="20">
        <v>180.518858820123</v>
      </c>
      <c r="M209" s="20">
        <v>189.13867228044899</v>
      </c>
      <c r="N209" s="20">
        <v>209.81691791922901</v>
      </c>
      <c r="O209" s="20">
        <f>(C209*31+D209*28+E209*31+F209*30+G209*31+H209*30+I209*31+J209*31+K209*30+L209*31+M209*30+N209*31)/365</f>
        <v>209.02581986465196</v>
      </c>
      <c r="P209" s="20">
        <v>2.01012175778133</v>
      </c>
      <c r="Q209" s="20">
        <v>2.0492320769088299</v>
      </c>
      <c r="R209" s="20">
        <v>2.18718432153808</v>
      </c>
      <c r="S209" s="20">
        <v>1.97599653550495</v>
      </c>
      <c r="T209" s="20">
        <v>2.1929324755492399</v>
      </c>
      <c r="U209" s="20">
        <v>2.46631400913911</v>
      </c>
      <c r="V209" s="20">
        <v>2.4222772656693201</v>
      </c>
      <c r="W209" s="20">
        <v>2.6126960840357301</v>
      </c>
      <c r="X209" s="20">
        <v>2.1467064093251298</v>
      </c>
      <c r="Y209" s="20">
        <v>1.90902284551284</v>
      </c>
      <c r="Z209" s="20">
        <v>1.8991233630466899</v>
      </c>
      <c r="AA209" s="20">
        <v>2.05225172415359</v>
      </c>
      <c r="AB209" s="3">
        <f>(P209*31+Q209*28+R209*31+S209*30+T209*31+U209*30+V209*31+W209*31+X209*30+Y209*31+Z209*30+AA209*31)/365</f>
        <v>2.1616542146996376</v>
      </c>
    </row>
    <row r="210" spans="1:28" x14ac:dyDescent="0.3">
      <c r="A210" s="3" t="str">
        <f>VLOOKUP(B210,[1]Version_1.1_2015_TE_input_data!$A$2:$F$1272,6,FALSE)</f>
        <v>ONCE-THROUGH FRESH</v>
      </c>
      <c r="B210" s="3">
        <v>3407</v>
      </c>
      <c r="C210" s="20">
        <v>541.16272283926605</v>
      </c>
      <c r="D210" s="20">
        <v>530.36846311815304</v>
      </c>
      <c r="E210" s="20">
        <v>182.689436940451</v>
      </c>
      <c r="F210" s="20">
        <v>0</v>
      </c>
      <c r="G210" s="20">
        <v>519.40327446823096</v>
      </c>
      <c r="H210" s="20">
        <v>618.09721515099795</v>
      </c>
      <c r="I210" s="20">
        <v>679.69957193355503</v>
      </c>
      <c r="J210" s="20">
        <v>654.92656320216997</v>
      </c>
      <c r="K210" s="20">
        <v>529.745004704802</v>
      </c>
      <c r="L210" s="20">
        <v>87.048379577032193</v>
      </c>
      <c r="M210" s="20">
        <v>212.697751884772</v>
      </c>
      <c r="N210" s="20">
        <v>79.720088075428507</v>
      </c>
      <c r="O210" s="20">
        <f>(C210*31+D210*28+E210*31+F210*30+G210*31+H210*30+I210*31+J210*31+K210*30+L210*31+M210*30+N210*31)/365</f>
        <v>385.61826648670024</v>
      </c>
      <c r="P210" s="20">
        <v>4.3611797103323902</v>
      </c>
      <c r="Q210" s="20">
        <v>4.2183455686434703</v>
      </c>
      <c r="R210" s="20">
        <v>1.59151374713833</v>
      </c>
      <c r="S210" s="20">
        <v>0</v>
      </c>
      <c r="T210" s="20">
        <v>5.4629938202831196</v>
      </c>
      <c r="U210" s="20">
        <v>7.1642354687583998</v>
      </c>
      <c r="V210" s="20">
        <v>7.65687007878714</v>
      </c>
      <c r="W210" s="20">
        <v>7.1066462715979997</v>
      </c>
      <c r="X210" s="20">
        <v>5.6230907384901396</v>
      </c>
      <c r="Y210" s="20">
        <v>0.91920082179715601</v>
      </c>
      <c r="Z210" s="20">
        <v>2.07344511360288</v>
      </c>
      <c r="AA210" s="20">
        <v>0.73312097562689404</v>
      </c>
      <c r="AB210" s="3">
        <f>(P210*31+Q210*28+R210*31+S210*30+T210*31+U210*30+V210*31+W210*31+X210*30+Y210*31+Z210*30+AA210*31)/365</f>
        <v>3.9088057636712707</v>
      </c>
    </row>
    <row r="211" spans="1:28" x14ac:dyDescent="0.3">
      <c r="A211" s="3" t="str">
        <f>VLOOKUP(B211,[1]Version_1.1_2015_TE_input_data!$A$2:$F$1272,6,FALSE)</f>
        <v>COMPLEX</v>
      </c>
      <c r="B211" s="3">
        <v>3443</v>
      </c>
      <c r="C211" s="20">
        <v>2.21388091737008</v>
      </c>
      <c r="D211" s="20">
        <v>16.145579060198099</v>
      </c>
      <c r="E211" s="20">
        <v>34.925208905236502</v>
      </c>
      <c r="F211" s="20">
        <v>17.253729502255101</v>
      </c>
      <c r="G211" s="20">
        <v>26.124243924767299</v>
      </c>
      <c r="H211" s="20">
        <v>21.303004497878</v>
      </c>
      <c r="I211" s="20">
        <v>24.192944244181199</v>
      </c>
      <c r="J211" s="20">
        <v>26.965855240772701</v>
      </c>
      <c r="K211" s="20">
        <v>18.446840177463798</v>
      </c>
      <c r="L211" s="20">
        <v>22.811073122118501</v>
      </c>
      <c r="M211" s="20">
        <v>4.5028152989006802</v>
      </c>
      <c r="N211" s="20">
        <v>15.4499194249689</v>
      </c>
      <c r="O211" s="20"/>
      <c r="P211" s="20">
        <v>0</v>
      </c>
      <c r="Q211" s="20">
        <v>0</v>
      </c>
      <c r="R211" s="20">
        <v>0.387627213329436</v>
      </c>
      <c r="S211" s="20">
        <v>0.204845567835584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3"/>
    </row>
    <row r="212" spans="1:28" x14ac:dyDescent="0.3">
      <c r="A212" s="3" t="str">
        <f>VLOOKUP(B212,[1]Version_1.1_2015_TE_input_data!$A$2:$F$1272,6,FALSE)</f>
        <v>COMPLEX</v>
      </c>
      <c r="B212" s="3">
        <v>3443</v>
      </c>
      <c r="C212" s="20">
        <v>2.21388091737008</v>
      </c>
      <c r="D212" s="20">
        <v>16.145579060198099</v>
      </c>
      <c r="E212" s="20">
        <v>34.925208905236502</v>
      </c>
      <c r="F212" s="20">
        <v>17.253729502255101</v>
      </c>
      <c r="G212" s="20">
        <v>26.124243924767299</v>
      </c>
      <c r="H212" s="20">
        <v>21.303004497878</v>
      </c>
      <c r="I212" s="20">
        <v>24.192944244181199</v>
      </c>
      <c r="J212" s="20">
        <v>26.965855240772701</v>
      </c>
      <c r="K212" s="20">
        <v>18.446840177463798</v>
      </c>
      <c r="L212" s="20">
        <v>22.811073122118501</v>
      </c>
      <c r="M212" s="20">
        <v>4.5028152989006802</v>
      </c>
      <c r="N212" s="20">
        <v>15.4499194249689</v>
      </c>
      <c r="O212" s="20"/>
      <c r="P212" s="20">
        <v>0</v>
      </c>
      <c r="Q212" s="20">
        <v>0</v>
      </c>
      <c r="R212" s="20">
        <v>0.387627213329436</v>
      </c>
      <c r="S212" s="20">
        <v>0.204845567835584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3"/>
    </row>
    <row r="213" spans="1:28" x14ac:dyDescent="0.3">
      <c r="A213" s="3" t="str">
        <f>VLOOKUP(B213,[1]Version_1.1_2015_TE_input_data!$A$2:$F$1272,6,FALSE)</f>
        <v>ONCE-THROUGH FRESH</v>
      </c>
      <c r="B213" s="3">
        <v>3452</v>
      </c>
      <c r="C213" s="20">
        <v>1.26310959583843</v>
      </c>
      <c r="D213" s="20">
        <v>1.78841453471136</v>
      </c>
      <c r="E213" s="20">
        <v>2.8424657065913999</v>
      </c>
      <c r="F213" s="20">
        <v>5.3208614657163897</v>
      </c>
      <c r="G213" s="20">
        <v>3.50121582503753</v>
      </c>
      <c r="H213" s="20">
        <v>42.145798575627602</v>
      </c>
      <c r="I213" s="20">
        <v>100.048256601335</v>
      </c>
      <c r="J213" s="20">
        <v>127.77125836395</v>
      </c>
      <c r="K213" s="20">
        <v>26.101829987464299</v>
      </c>
      <c r="L213" s="20">
        <v>7.9549179486046802</v>
      </c>
      <c r="M213" s="20">
        <v>0</v>
      </c>
      <c r="N213" s="20">
        <v>23.4535791036479</v>
      </c>
      <c r="O213" s="20">
        <f>(C213*31+D213*28+E213*31+F213*30+G213*31+H213*30+I213*31+J213*31+K213*30+L213*31+M213*30+N213*31)/365</f>
        <v>28.846600562551561</v>
      </c>
      <c r="P213" s="20">
        <v>1.1335358144699201E-2</v>
      </c>
      <c r="Q213" s="20">
        <v>1.6778597630184001E-2</v>
      </c>
      <c r="R213" s="20">
        <v>2.7937990083902801E-2</v>
      </c>
      <c r="S213" s="20">
        <v>6.0096575569262199E-2</v>
      </c>
      <c r="T213" s="20">
        <v>4.0552638568459302E-2</v>
      </c>
      <c r="U213" s="20">
        <v>0.50285292534439496</v>
      </c>
      <c r="V213" s="20">
        <v>1.2377851384723</v>
      </c>
      <c r="W213" s="20">
        <v>1.5456055713477099</v>
      </c>
      <c r="X213" s="20">
        <v>0.31072797617363801</v>
      </c>
      <c r="Y213" s="20">
        <v>9.0711731536960993E-2</v>
      </c>
      <c r="Z213" s="20">
        <v>0</v>
      </c>
      <c r="AA213" s="20">
        <v>0.22487659048167899</v>
      </c>
      <c r="AB213" s="3">
        <f>(P213*31+Q213*28+R213*31+S213*30+T213*31+U213*30+V213*31+W213*31+X213*30+Y213*31+Z213*30+AA213*31)/365</f>
        <v>0.34307693321635913</v>
      </c>
    </row>
    <row r="214" spans="1:28" x14ac:dyDescent="0.3">
      <c r="A214" s="3" t="str">
        <f>VLOOKUP(B214,[1]Version_1.1_2015_TE_input_data!$A$2:$F$1272,6,FALSE)</f>
        <v>ONCE-THROUGH FRESH</v>
      </c>
      <c r="B214" s="3">
        <v>3453</v>
      </c>
      <c r="C214" s="20">
        <v>1.0344192991954499</v>
      </c>
      <c r="D214" s="20">
        <v>18.836307230704499</v>
      </c>
      <c r="E214" s="20">
        <v>12.765556046628801</v>
      </c>
      <c r="F214" s="20">
        <v>10.1053044355016</v>
      </c>
      <c r="G214" s="20">
        <v>43.554644548414501</v>
      </c>
      <c r="H214" s="20">
        <v>17.1698183146638</v>
      </c>
      <c r="I214" s="20">
        <v>165.021110214571</v>
      </c>
      <c r="J214" s="20">
        <v>148.06334649291099</v>
      </c>
      <c r="K214" s="20">
        <v>68.316997607189606</v>
      </c>
      <c r="L214" s="20">
        <v>34.946415366451603</v>
      </c>
      <c r="M214" s="20">
        <v>6.1003838317885597</v>
      </c>
      <c r="N214" s="20">
        <v>5.2101109085920703</v>
      </c>
      <c r="O214" s="20">
        <f>(C214*31+D214*28+E214*31+F214*30+G214*31+H214*30+I214*31+J214*31+K214*30+L214*31+M214*30+N214*31)/365</f>
        <v>44.675768266612955</v>
      </c>
      <c r="P214" s="20">
        <v>8.9889582860817295E-3</v>
      </c>
      <c r="Q214" s="20">
        <v>0.17947307173911001</v>
      </c>
      <c r="R214" s="20">
        <v>0.12641438554843801</v>
      </c>
      <c r="S214" s="20">
        <v>0.113796301031478</v>
      </c>
      <c r="T214" s="20">
        <v>0.51354958930864403</v>
      </c>
      <c r="U214" s="20">
        <v>0.207725522463688</v>
      </c>
      <c r="V214" s="20">
        <v>2.0517028907473298</v>
      </c>
      <c r="W214" s="20">
        <v>1.8142100201022999</v>
      </c>
      <c r="X214" s="20">
        <v>0.82215964139727704</v>
      </c>
      <c r="Y214" s="20">
        <v>0.40279030320917097</v>
      </c>
      <c r="Z214" s="20">
        <v>6.5844770301439703E-2</v>
      </c>
      <c r="AA214" s="20">
        <v>5.0401388224778902E-2</v>
      </c>
      <c r="AB214" s="3">
        <f>(P214*31+Q214*28+R214*31+S214*30+T214*31+U214*30+V214*31+W214*31+X214*30+Y214*31+Z214*30+AA214*31)/365</f>
        <v>0.53512552510339895</v>
      </c>
    </row>
    <row r="215" spans="1:28" x14ac:dyDescent="0.3">
      <c r="A215" s="3" t="str">
        <f>VLOOKUP(B215,[1]Version_1.1_2015_TE_input_data!$A$2:$F$1272,6,FALSE)</f>
        <v>RECIRCULATING POND</v>
      </c>
      <c r="B215" s="3">
        <v>3457</v>
      </c>
      <c r="C215" s="20">
        <v>119.459549290411</v>
      </c>
      <c r="D215" s="20">
        <v>157.934953471223</v>
      </c>
      <c r="E215" s="20">
        <v>169.625230204242</v>
      </c>
      <c r="F215" s="20">
        <v>206.866814615956</v>
      </c>
      <c r="G215" s="20">
        <v>216.720968607489</v>
      </c>
      <c r="H215" s="20">
        <v>267.18513575511599</v>
      </c>
      <c r="I215" s="20">
        <v>282.32070584097801</v>
      </c>
      <c r="J215" s="20">
        <v>258.92023996897501</v>
      </c>
      <c r="K215" s="20">
        <v>234.96187567232101</v>
      </c>
      <c r="L215" s="20">
        <v>208.252237771805</v>
      </c>
      <c r="M215" s="20">
        <v>341.34084416130901</v>
      </c>
      <c r="N215" s="20">
        <v>158.32915217547199</v>
      </c>
      <c r="O215" s="20">
        <f>(C215*31+D215*28+E215*31+F215*30+G215*31+H215*30+I215*31+J215*31+K215*30+L215*31+M215*30+N215*31)/365</f>
        <v>218.50764219993383</v>
      </c>
      <c r="P215" s="20">
        <v>1.0309000754765001</v>
      </c>
      <c r="Q215" s="20">
        <v>1.4949973139105199</v>
      </c>
      <c r="R215" s="20">
        <v>1.68230517387956</v>
      </c>
      <c r="S215" s="20">
        <v>2.24689187186027</v>
      </c>
      <c r="T215" s="20">
        <v>2.45334443094543</v>
      </c>
      <c r="U215" s="20">
        <v>3.05667443185374</v>
      </c>
      <c r="V215" s="20">
        <v>3.3686487395922402</v>
      </c>
      <c r="W215" s="20">
        <v>3.0188725509265502</v>
      </c>
      <c r="X215" s="20">
        <v>2.6716077884651099</v>
      </c>
      <c r="Y215" s="20">
        <v>2.2991678253162799</v>
      </c>
      <c r="Z215" s="20">
        <v>3.6211186513417601</v>
      </c>
      <c r="AA215" s="20">
        <v>1.5513798868980599</v>
      </c>
      <c r="AB215" s="3">
        <f>(P215*31+Q215*28+R215*31+S215*30+T215*31+U215*30+V215*31+W215*31+X215*30+Y215*31+Z215*30+AA215*31)/365</f>
        <v>2.3761421541621761</v>
      </c>
    </row>
    <row r="216" spans="1:28" x14ac:dyDescent="0.3">
      <c r="A216" s="3" t="str">
        <f>VLOOKUP(B216,[1]Version_1.1_2015_TE_input_data!$A$2:$F$1272,6,FALSE)</f>
        <v>COMPLEX</v>
      </c>
      <c r="B216" s="3">
        <v>3470</v>
      </c>
      <c r="C216" s="20">
        <v>595.51128521017097</v>
      </c>
      <c r="D216" s="20">
        <v>647.73938057296095</v>
      </c>
      <c r="E216" s="20">
        <v>773.28033756607203</v>
      </c>
      <c r="F216" s="20">
        <v>874.92840069133297</v>
      </c>
      <c r="G216" s="20">
        <v>728.64321440488402</v>
      </c>
      <c r="H216" s="20">
        <v>996.81213869997703</v>
      </c>
      <c r="I216" s="20">
        <v>1020.81523825133</v>
      </c>
      <c r="J216" s="20">
        <v>1077.4874260792201</v>
      </c>
      <c r="K216" s="20">
        <v>952.49617234405196</v>
      </c>
      <c r="L216" s="20">
        <v>852.516593189937</v>
      </c>
      <c r="M216" s="20">
        <v>532.37324407458004</v>
      </c>
      <c r="N216" s="20">
        <v>368.45600346802701</v>
      </c>
      <c r="O216" s="20"/>
      <c r="P216" s="20">
        <v>5.8103244656443902</v>
      </c>
      <c r="Q216" s="20">
        <v>6.7047778737178296</v>
      </c>
      <c r="R216" s="20">
        <v>8.3647418001541691</v>
      </c>
      <c r="S216" s="20">
        <v>10.218365047634</v>
      </c>
      <c r="T216" s="20">
        <v>8.7810852494786005</v>
      </c>
      <c r="U216" s="20">
        <v>12.0168558327222</v>
      </c>
      <c r="V216" s="20">
        <v>12.5691062578829</v>
      </c>
      <c r="W216" s="20">
        <v>13.0859215313062</v>
      </c>
      <c r="X216" s="20">
        <v>11.297326543504701</v>
      </c>
      <c r="Y216" s="20">
        <v>10.0253512873931</v>
      </c>
      <c r="Z216" s="20">
        <v>5.8361243447177298</v>
      </c>
      <c r="AA216" s="20">
        <v>3.82343021779351</v>
      </c>
      <c r="AB216" s="3"/>
    </row>
    <row r="217" spans="1:28" x14ac:dyDescent="0.3">
      <c r="A217" s="3" t="str">
        <f>VLOOKUP(B217,[1]Version_1.1_2015_TE_input_data!$A$2:$F$1272,6,FALSE)</f>
        <v>ONCE-THROUGH FRESH</v>
      </c>
      <c r="B217" s="3">
        <v>3476</v>
      </c>
      <c r="C217" s="20">
        <v>4.2371820049754199</v>
      </c>
      <c r="D217" s="20">
        <v>2.9245680924561399</v>
      </c>
      <c r="E217" s="20">
        <v>0</v>
      </c>
      <c r="F217" s="20">
        <v>0</v>
      </c>
      <c r="G217" s="20">
        <v>0</v>
      </c>
      <c r="H217" s="20">
        <v>9.8438611107257596</v>
      </c>
      <c r="I217" s="20">
        <v>20.393310678452199</v>
      </c>
      <c r="J217" s="20">
        <v>31.3882037365433</v>
      </c>
      <c r="K217" s="20">
        <v>11.1692233331168</v>
      </c>
      <c r="L217" s="20">
        <v>59.989798787179602</v>
      </c>
      <c r="M217" s="20">
        <v>9.8938788490973099E-3</v>
      </c>
      <c r="N217" s="20">
        <v>5.0680596957455899</v>
      </c>
      <c r="O217" s="20">
        <f>(C217*31+D217*28+E217*31+F217*30+G217*31+H217*30+I217*31+J217*31+K217*30+L217*31+M217*30+N217*31)/365</f>
        <v>12.235480707559729</v>
      </c>
      <c r="P217" s="20">
        <v>3.6634154359395703E-2</v>
      </c>
      <c r="Q217" s="20">
        <v>2.6686120359660299E-2</v>
      </c>
      <c r="R217" s="20">
        <v>0</v>
      </c>
      <c r="S217" s="20">
        <v>0</v>
      </c>
      <c r="T217" s="20">
        <v>0</v>
      </c>
      <c r="U217" s="20">
        <v>0.1160350687396</v>
      </c>
      <c r="V217" s="20">
        <v>0.249840189761494</v>
      </c>
      <c r="W217" s="20">
        <v>0.370556581291348</v>
      </c>
      <c r="X217" s="20">
        <v>0.12706376441277301</v>
      </c>
      <c r="Y217" s="20">
        <v>0.65964013348732398</v>
      </c>
      <c r="Z217" s="20">
        <v>1.0157013193951E-4</v>
      </c>
      <c r="AA217" s="20">
        <v>4.9022406538243003E-2</v>
      </c>
      <c r="AB217" s="3">
        <f>(P217*31+Q217*28+R217*31+S217*30+T217*31+U217*30+V217*31+W217*31+X217*30+Y217*31+Z217*30+AA217*31)/365</f>
        <v>0.13802663259499126</v>
      </c>
    </row>
    <row r="218" spans="1:28" x14ac:dyDescent="0.3">
      <c r="A218" s="3" t="str">
        <f>VLOOKUP(B218,[1]Version_1.1_2015_TE_input_data!$A$2:$F$1272,6,FALSE)</f>
        <v>ONCE-THROUGH FRESH</v>
      </c>
      <c r="B218" s="3">
        <v>3477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1.0032731881260499</v>
      </c>
      <c r="I218" s="20">
        <v>1.2721174384821701</v>
      </c>
      <c r="J218" s="20">
        <v>1.91608021956307</v>
      </c>
      <c r="K218" s="20">
        <v>0</v>
      </c>
      <c r="L218" s="20">
        <v>2.8156845777767598</v>
      </c>
      <c r="M218" s="20">
        <v>0.34992970230925202</v>
      </c>
      <c r="N218" s="20">
        <v>0</v>
      </c>
      <c r="O218" s="20">
        <f>(C218*31+D218*28+E218*31+F218*30+G218*31+H218*30+I218*31+J218*31+K218*30+L218*31+M218*30+N218*31)/365</f>
        <v>0.62114092061244131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1.1755512790678199E-2</v>
      </c>
      <c r="V218" s="20">
        <v>1.55666367664352E-2</v>
      </c>
      <c r="W218" s="20">
        <v>2.2658671041802102E-2</v>
      </c>
      <c r="X218" s="20">
        <v>0</v>
      </c>
      <c r="Y218" s="20">
        <v>3.08614790321852E-2</v>
      </c>
      <c r="Z218" s="20">
        <v>3.5485412662627602E-3</v>
      </c>
      <c r="AA218" s="20">
        <v>0</v>
      </c>
      <c r="AB218" s="3">
        <f>(P218*31+Q218*28+R218*31+S218*30+T218*31+U218*30+V218*31+W218*31+X218*30+Y218*31+Z218*30+AA218*31)/365</f>
        <v>7.1255123664693866E-3</v>
      </c>
    </row>
    <row r="219" spans="1:28" x14ac:dyDescent="0.3">
      <c r="A219" s="3" t="str">
        <f>VLOOKUP(B219,[1]Version_1.1_2015_TE_input_data!$A$2:$F$1272,6,FALSE)</f>
        <v>COMPLEX</v>
      </c>
      <c r="B219" s="3">
        <v>3478</v>
      </c>
      <c r="C219" s="20">
        <v>86.222323303884593</v>
      </c>
      <c r="D219" s="20">
        <v>52.294339780328798</v>
      </c>
      <c r="E219" s="20">
        <v>46.236739351049899</v>
      </c>
      <c r="F219" s="20">
        <v>45.137255949191399</v>
      </c>
      <c r="G219" s="20">
        <v>53.922313486259</v>
      </c>
      <c r="H219" s="20">
        <v>68.374409262492506</v>
      </c>
      <c r="I219" s="20">
        <v>158.41216565608801</v>
      </c>
      <c r="J219" s="20">
        <v>175.28399447579901</v>
      </c>
      <c r="K219" s="20">
        <v>91.537499318984601</v>
      </c>
      <c r="L219" s="20">
        <v>6.2967783216248998</v>
      </c>
      <c r="M219" s="20">
        <v>28.512006910479201</v>
      </c>
      <c r="N219" s="20">
        <v>46.399056374800601</v>
      </c>
      <c r="O219" s="20"/>
      <c r="P219" s="20">
        <v>0.77326223659120197</v>
      </c>
      <c r="Q219" s="20">
        <v>0.48423711956425403</v>
      </c>
      <c r="R219" s="20">
        <v>0.46513033975190599</v>
      </c>
      <c r="S219" s="20">
        <v>0.51302358943249105</v>
      </c>
      <c r="T219" s="20">
        <v>0.63215719338393805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3"/>
    </row>
    <row r="220" spans="1:28" x14ac:dyDescent="0.3">
      <c r="A220" s="3" t="str">
        <f>VLOOKUP(B220,[1]Version_1.1_2015_TE_input_data!$A$2:$F$1272,6,FALSE)</f>
        <v>COMPLEX</v>
      </c>
      <c r="B220" s="3">
        <v>3478</v>
      </c>
      <c r="C220" s="20">
        <v>86.222323303884593</v>
      </c>
      <c r="D220" s="20">
        <v>52.294339780328798</v>
      </c>
      <c r="E220" s="20">
        <v>46.236739351049899</v>
      </c>
      <c r="F220" s="20">
        <v>45.137255949191399</v>
      </c>
      <c r="G220" s="20">
        <v>53.922313486259</v>
      </c>
      <c r="H220" s="20">
        <v>68.374409262492506</v>
      </c>
      <c r="I220" s="20">
        <v>158.41216565608801</v>
      </c>
      <c r="J220" s="20">
        <v>175.28399447579901</v>
      </c>
      <c r="K220" s="20">
        <v>91.537499318984601</v>
      </c>
      <c r="L220" s="20">
        <v>6.2967783216248998</v>
      </c>
      <c r="M220" s="20">
        <v>28.512006910479201</v>
      </c>
      <c r="N220" s="20">
        <v>46.399056374800601</v>
      </c>
      <c r="O220" s="20"/>
      <c r="P220" s="20">
        <v>0.77326223659120197</v>
      </c>
      <c r="Q220" s="20">
        <v>0.48423711956425403</v>
      </c>
      <c r="R220" s="20">
        <v>0.46513033975190599</v>
      </c>
      <c r="S220" s="20">
        <v>0.51302358943249105</v>
      </c>
      <c r="T220" s="20">
        <v>0.63215719338393805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3"/>
    </row>
    <row r="221" spans="1:28" x14ac:dyDescent="0.3">
      <c r="A221" s="3" t="str">
        <f>VLOOKUP(B221,[1]Version_1.1_2015_TE_input_data!$A$2:$F$1272,6,FALSE)</f>
        <v>ONCE-THROUGH FRESH</v>
      </c>
      <c r="B221" s="3">
        <v>3490</v>
      </c>
      <c r="C221" s="20">
        <v>2.1693178792749599</v>
      </c>
      <c r="D221" s="20">
        <v>17.692089775871398</v>
      </c>
      <c r="E221" s="20">
        <v>12.843225913770899</v>
      </c>
      <c r="F221" s="20">
        <v>2.1061117985312201</v>
      </c>
      <c r="G221" s="20">
        <v>1.63926973238505</v>
      </c>
      <c r="H221" s="20">
        <v>24.154589224380398</v>
      </c>
      <c r="I221" s="20">
        <v>60.646033420091399</v>
      </c>
      <c r="J221" s="20">
        <v>91.546428315882295</v>
      </c>
      <c r="K221" s="20">
        <v>11.7946328409086</v>
      </c>
      <c r="L221" s="20">
        <v>3.5794623564367498</v>
      </c>
      <c r="M221" s="20">
        <v>4.7842803112020498</v>
      </c>
      <c r="N221" s="20">
        <v>2.3512355469819699</v>
      </c>
      <c r="O221" s="20">
        <f>(C221*31+D221*28+E221*31+F221*30+G221*31+H221*30+I221*31+J221*31+K221*30+L221*31+M221*30+N221*31)/365</f>
        <v>19.722167416670107</v>
      </c>
      <c r="P221" s="20">
        <v>1.85291798459143E-2</v>
      </c>
      <c r="Q221" s="20">
        <v>0.16428816994782</v>
      </c>
      <c r="R221" s="20">
        <v>0.12812633597817799</v>
      </c>
      <c r="S221" s="20">
        <v>2.3799090520499101E-2</v>
      </c>
      <c r="T221" s="20">
        <v>1.8887576599059201E-2</v>
      </c>
      <c r="U221" s="20">
        <v>0.29163067439770801</v>
      </c>
      <c r="V221" s="20">
        <v>0.74952042339737501</v>
      </c>
      <c r="W221" s="20">
        <v>1.10197532265552</v>
      </c>
      <c r="X221" s="20">
        <v>0.13926861302240701</v>
      </c>
      <c r="Y221" s="20">
        <v>3.9790029977520798E-2</v>
      </c>
      <c r="Z221" s="20">
        <v>4.9236952480236802E-2</v>
      </c>
      <c r="AA221" s="20">
        <v>2.1741706065168401E-2</v>
      </c>
      <c r="AB221" s="3">
        <f>(P221*31+Q221*28+R221*31+S221*30+T221*31+U221*30+V221*31+W221*31+X221*30+Y221*31+Z221*30+AA221*31)/365</f>
        <v>0.23055840131848024</v>
      </c>
    </row>
    <row r="222" spans="1:28" x14ac:dyDescent="0.3">
      <c r="A222" s="3" t="str">
        <f>VLOOKUP(B222,[1]Version_1.1_2015_TE_input_data!$A$2:$F$1272,6,FALSE)</f>
        <v>ONCE-THROUGH FRESH</v>
      </c>
      <c r="B222" s="3">
        <v>3491</v>
      </c>
      <c r="C222" s="20">
        <v>4.2330080605924199</v>
      </c>
      <c r="D222" s="20">
        <v>33.927139948206602</v>
      </c>
      <c r="E222" s="20">
        <v>11.0293441545739</v>
      </c>
      <c r="F222" s="20">
        <v>8.9644729197562505</v>
      </c>
      <c r="G222" s="20">
        <v>13.724911161816401</v>
      </c>
      <c r="H222" s="20">
        <v>27.607408016156999</v>
      </c>
      <c r="I222" s="20">
        <v>204.44250770270901</v>
      </c>
      <c r="J222" s="20">
        <v>211.75716945775901</v>
      </c>
      <c r="K222" s="20">
        <v>53.312259701243299</v>
      </c>
      <c r="L222" s="20">
        <v>21.1504076400796</v>
      </c>
      <c r="M222" s="20">
        <v>12.633069796972601</v>
      </c>
      <c r="N222" s="20">
        <v>11.6360787186224</v>
      </c>
      <c r="O222" s="20">
        <f>(C222*31+D222*28+E222*31+F222*30+G222*31+H222*30+I222*31+J222*31+K222*30+L222*31+M222*30+N222*31)/365</f>
        <v>51.623705384532585</v>
      </c>
      <c r="P222" s="20">
        <v>3.6844319276270299E-2</v>
      </c>
      <c r="Q222" s="20">
        <v>0.32781121534674101</v>
      </c>
      <c r="R222" s="20">
        <v>0.106530000523079</v>
      </c>
      <c r="S222" s="20">
        <v>0.102974238502715</v>
      </c>
      <c r="T222" s="20">
        <v>0.16548000683820199</v>
      </c>
      <c r="U222" s="20">
        <v>0.34075577205250701</v>
      </c>
      <c r="V222" s="20">
        <v>2.6057447892255698</v>
      </c>
      <c r="W222" s="20">
        <v>2.6608064103481999</v>
      </c>
      <c r="X222" s="20">
        <v>0.65131941232218904</v>
      </c>
      <c r="Y222" s="20">
        <v>0.246090496528063</v>
      </c>
      <c r="Z222" s="20">
        <v>0.13823202029769699</v>
      </c>
      <c r="AA222" s="20">
        <v>0.11354089826088</v>
      </c>
      <c r="AB222" s="3">
        <f>(P222*31+Q222*28+R222*31+S222*30+T222*31+U222*30+V222*31+W222*31+X222*30+Y222*31+Z222*30+AA222*31)/365</f>
        <v>0.63058438870128819</v>
      </c>
    </row>
    <row r="223" spans="1:28" x14ac:dyDescent="0.3">
      <c r="A223" s="3" t="str">
        <f>VLOOKUP(B223,[1]Version_1.1_2015_TE_input_data!$A$2:$F$1272,6,FALSE)</f>
        <v>ONCE-THROUGH FRESH</v>
      </c>
      <c r="B223" s="3">
        <v>3497</v>
      </c>
      <c r="C223" s="20">
        <v>689.42581936976501</v>
      </c>
      <c r="D223" s="20">
        <v>641.39744061306396</v>
      </c>
      <c r="E223" s="20">
        <v>744.12618578360798</v>
      </c>
      <c r="F223" s="20">
        <v>657.18820615592904</v>
      </c>
      <c r="G223" s="20">
        <v>425.62205908246102</v>
      </c>
      <c r="H223" s="20">
        <v>829.67507057943499</v>
      </c>
      <c r="I223" s="20">
        <v>858.04519354290505</v>
      </c>
      <c r="J223" s="20">
        <v>765.33314622800299</v>
      </c>
      <c r="K223" s="20">
        <v>770.45885871139706</v>
      </c>
      <c r="L223" s="20">
        <v>633.30487248890199</v>
      </c>
      <c r="M223" s="20">
        <v>690.93220753620005</v>
      </c>
      <c r="N223" s="20">
        <v>604.87554311429301</v>
      </c>
      <c r="O223" s="20">
        <f>(C223*31+D223*28+E223*31+F223*30+G223*31+H223*30+I223*31+J223*31+K223*30+L223*31+M223*30+N223*31)/365</f>
        <v>692.46431790291126</v>
      </c>
      <c r="P223" s="20">
        <v>6.5366632966204801</v>
      </c>
      <c r="Q223" s="20">
        <v>6.3899275150594699</v>
      </c>
      <c r="R223" s="20">
        <v>7.7891632970645004</v>
      </c>
      <c r="S223" s="20">
        <v>7.5404248647917997</v>
      </c>
      <c r="T223" s="20">
        <v>4.94057897585206</v>
      </c>
      <c r="U223" s="20">
        <v>10.0305120618759</v>
      </c>
      <c r="V223" s="20">
        <v>10.7286150804609</v>
      </c>
      <c r="W223" s="20">
        <v>9.3577919212451093</v>
      </c>
      <c r="X223" s="20">
        <v>9.1849597967784806</v>
      </c>
      <c r="Y223" s="20">
        <v>7.3329920104211297</v>
      </c>
      <c r="Z223" s="20">
        <v>7.5317297942963899</v>
      </c>
      <c r="AA223" s="20">
        <v>6.1444857065618699</v>
      </c>
      <c r="AB223" s="3">
        <f>(P223*31+Q223*28+R223*31+S223*30+T223*31+U223*30+V223*31+W223*31+X223*30+Y223*31+Z223*30+AA223*31)/365</f>
        <v>7.7953034654491775</v>
      </c>
    </row>
    <row r="224" spans="1:28" x14ac:dyDescent="0.3">
      <c r="A224" s="3" t="str">
        <f>VLOOKUP(B224,[1]Version_1.1_2015_TE_input_data!$A$2:$F$1272,6,FALSE)</f>
        <v>ONCE-THROUGH FRESH</v>
      </c>
      <c r="B224" s="3">
        <v>3504</v>
      </c>
      <c r="C224" s="20">
        <v>5.71599431457477</v>
      </c>
      <c r="D224" s="20">
        <v>6.5803611208263</v>
      </c>
      <c r="E224" s="20">
        <v>14.6036547581117</v>
      </c>
      <c r="F224" s="20">
        <v>0</v>
      </c>
      <c r="G224" s="20">
        <v>1.2136949803903301</v>
      </c>
      <c r="H224" s="20">
        <v>23.580914105059701</v>
      </c>
      <c r="I224" s="20">
        <v>40.333342193318003</v>
      </c>
      <c r="J224" s="20">
        <v>59.479380310370303</v>
      </c>
      <c r="K224" s="20">
        <v>19.2769830719044</v>
      </c>
      <c r="L224" s="20">
        <v>1.42993867387745</v>
      </c>
      <c r="M224" s="20">
        <v>6.8696798758209301</v>
      </c>
      <c r="N224" s="20">
        <v>3.8625025119585801</v>
      </c>
      <c r="O224" s="20">
        <f>(C224*31+D224*28+E224*31+F224*30+G224*31+H224*30+I224*31+J224*31+K224*30+L224*31+M224*30+N224*31)/365</f>
        <v>15.347592227362528</v>
      </c>
      <c r="P224" s="20">
        <v>4.9567458998193703E-2</v>
      </c>
      <c r="Q224" s="20">
        <v>6.0721807120924301E-2</v>
      </c>
      <c r="R224" s="20">
        <v>0.14270741375864701</v>
      </c>
      <c r="S224" s="20">
        <v>0</v>
      </c>
      <c r="T224" s="20">
        <v>1.38510012585953E-2</v>
      </c>
      <c r="U224" s="20">
        <v>0.275985800721399</v>
      </c>
      <c r="V224" s="20">
        <v>0.49085576368741302</v>
      </c>
      <c r="W224" s="20">
        <v>0.705046703980446</v>
      </c>
      <c r="X224" s="20">
        <v>0.22061482934844201</v>
      </c>
      <c r="Y224" s="20">
        <v>1.5910602597767901E-2</v>
      </c>
      <c r="Z224" s="20">
        <v>7.0283800926378898E-2</v>
      </c>
      <c r="AA224" s="20">
        <v>3.74708176306612E-2</v>
      </c>
      <c r="AB224" s="3">
        <f>(P224*31+Q224*28+R224*31+S224*30+T224*31+U224*30+V224*31+W224*31+X224*30+Y224*31+Z224*30+AA224*31)/365</f>
        <v>0.1748614962973587</v>
      </c>
    </row>
    <row r="225" spans="1:28" x14ac:dyDescent="0.3">
      <c r="A225" s="3" t="str">
        <f>VLOOKUP(B225,[1]Version_1.1_2015_TE_input_data!$A$2:$F$1272,6,FALSE)</f>
        <v>RECIRCULATING POND</v>
      </c>
      <c r="B225" s="3">
        <v>3507</v>
      </c>
      <c r="C225" s="20">
        <v>1.55782922849519</v>
      </c>
      <c r="D225" s="20">
        <v>1.9733084869972</v>
      </c>
      <c r="E225" s="20">
        <v>0.89218520569778803</v>
      </c>
      <c r="F225" s="20">
        <v>4.9717804641062603E-2</v>
      </c>
      <c r="G225" s="20">
        <v>0.36846809312809198</v>
      </c>
      <c r="H225" s="20">
        <v>1.02448964919528</v>
      </c>
      <c r="I225" s="20">
        <v>18.653861783722402</v>
      </c>
      <c r="J225" s="20">
        <v>22.901257833900001</v>
      </c>
      <c r="K225" s="20">
        <v>2.0379667191858398E-3</v>
      </c>
      <c r="L225" s="20">
        <v>1.16341506390811</v>
      </c>
      <c r="M225" s="20">
        <v>0.66618784250588603</v>
      </c>
      <c r="N225" s="20">
        <v>1.8374076786156299E-3</v>
      </c>
      <c r="O225" s="20">
        <f>(C225*31+D225*28+E225*31+F225*30+G225*31+H225*30+I225*31+J225*31+K225*30+L225*31+M225*30+N225*31)/365</f>
        <v>4.1622743250416443</v>
      </c>
      <c r="P225" s="20">
        <v>1.33308780505897E-2</v>
      </c>
      <c r="Q225" s="20">
        <v>1.8096323122970701E-2</v>
      </c>
      <c r="R225" s="20">
        <v>8.5325618815558207E-3</v>
      </c>
      <c r="S225" s="20">
        <v>5.41627761858148E-4</v>
      </c>
      <c r="T225" s="20">
        <v>4.1182641911921801E-3</v>
      </c>
      <c r="U225" s="20">
        <v>1.1848319287162699E-2</v>
      </c>
      <c r="V225" s="20">
        <v>0.22447193454585099</v>
      </c>
      <c r="W225" s="20">
        <v>0.26811573019650797</v>
      </c>
      <c r="X225" s="20">
        <v>2.3196356627683801E-5</v>
      </c>
      <c r="Y225" s="20">
        <v>1.2792336625914001E-2</v>
      </c>
      <c r="Z225" s="20">
        <v>6.7511092589135503E-3</v>
      </c>
      <c r="AA225" s="20">
        <v>1.7195205480962798E-5</v>
      </c>
      <c r="AB225" s="3">
        <f>(P225*31+Q225*28+R225*31+S225*30+T225*31+U225*30+V225*31+W225*31+X225*30+Y225*31+Z225*30+AA225*31)/365</f>
        <v>4.8094165887643515E-2</v>
      </c>
    </row>
    <row r="226" spans="1:28" x14ac:dyDescent="0.3">
      <c r="A226" s="3" t="str">
        <f>VLOOKUP(B226,[1]Version_1.1_2015_TE_input_data!$A$2:$F$1272,6,FALSE)</f>
        <v>ONCE-THROUGH FRESH</v>
      </c>
      <c r="B226" s="3">
        <v>3548</v>
      </c>
      <c r="C226" s="20">
        <v>0</v>
      </c>
      <c r="D226" s="20">
        <v>0</v>
      </c>
      <c r="E226" s="20">
        <v>0.136575476651249</v>
      </c>
      <c r="F226" s="20">
        <v>0.74677393394464398</v>
      </c>
      <c r="G226" s="20">
        <v>0.54822066469853103</v>
      </c>
      <c r="H226" s="20">
        <v>2.46665644539434</v>
      </c>
      <c r="I226" s="20">
        <v>0.67806628313195205</v>
      </c>
      <c r="J226" s="20">
        <v>4.154215661886</v>
      </c>
      <c r="K226" s="20">
        <v>3.3424121951222001</v>
      </c>
      <c r="L226" s="20">
        <v>4.54970909910669</v>
      </c>
      <c r="M226" s="20">
        <v>3.93967410845576</v>
      </c>
      <c r="N226" s="20">
        <v>1.29580134855966</v>
      </c>
      <c r="O226" s="20">
        <f>(C226*31+D226*28+E226*31+F226*30+G226*31+H226*30+I226*31+J226*31+K226*30+L226*31+M226*30+N226*31)/365</f>
        <v>1.8276869727193559</v>
      </c>
      <c r="P226" s="20">
        <v>0</v>
      </c>
      <c r="Q226" s="20">
        <v>0</v>
      </c>
      <c r="R226" s="20">
        <v>1.3716219733400899E-3</v>
      </c>
      <c r="S226" s="20">
        <v>7.9489902423515793E-3</v>
      </c>
      <c r="T226" s="20">
        <v>6.1203783917470498E-3</v>
      </c>
      <c r="U226" s="20">
        <v>2.75157332595941E-2</v>
      </c>
      <c r="V226" s="20">
        <v>8.0576225575964295E-3</v>
      </c>
      <c r="W226" s="20">
        <v>4.7798253472589598E-2</v>
      </c>
      <c r="X226" s="20">
        <v>3.7399027988244703E-2</v>
      </c>
      <c r="Y226" s="20">
        <v>4.9029420425901402E-2</v>
      </c>
      <c r="Z226" s="20">
        <v>4.0447269194599199E-2</v>
      </c>
      <c r="AA226" s="20">
        <v>1.2265192569941699E-2</v>
      </c>
      <c r="AB226" s="3">
        <f>(P226*31+Q226*28+R226*31+S226*30+T226*31+U226*30+V226*31+W226*31+X226*30+Y226*31+Z226*30+AA226*31)/365</f>
        <v>1.9899309018269293E-2</v>
      </c>
    </row>
    <row r="227" spans="1:28" x14ac:dyDescent="0.3">
      <c r="A227" s="3" t="str">
        <f>VLOOKUP(B227,[1]Version_1.1_2015_TE_input_data!$A$2:$F$1272,6,FALSE)</f>
        <v>COMPLEX</v>
      </c>
      <c r="B227" s="3">
        <v>3559</v>
      </c>
      <c r="C227" s="20">
        <v>5.7203587658302503E-2</v>
      </c>
      <c r="D227" s="20">
        <v>1.2484580542148E-2</v>
      </c>
      <c r="E227" s="20">
        <v>1.4709072550198999E-2</v>
      </c>
      <c r="F227" s="20">
        <v>0</v>
      </c>
      <c r="G227" s="20">
        <v>0</v>
      </c>
      <c r="H227" s="20">
        <v>9.1370891211076995E-3</v>
      </c>
      <c r="I227" s="20">
        <v>0.32186196463282901</v>
      </c>
      <c r="J227" s="20">
        <v>0.257965346486622</v>
      </c>
      <c r="K227" s="20">
        <v>0.24364444385776901</v>
      </c>
      <c r="L227" s="20">
        <v>0.169109670997244</v>
      </c>
      <c r="M227" s="20">
        <v>0</v>
      </c>
      <c r="N227" s="20">
        <v>4.0521785504899502E-2</v>
      </c>
      <c r="O227" s="20"/>
      <c r="P227" s="20">
        <v>6.3323248503413E-4</v>
      </c>
      <c r="Q227" s="20">
        <v>1.4450499297158901E-4</v>
      </c>
      <c r="R227" s="20">
        <v>1.6860432535193399E-4</v>
      </c>
      <c r="S227" s="20">
        <v>0</v>
      </c>
      <c r="T227" s="20">
        <v>0</v>
      </c>
      <c r="U227" s="20">
        <v>1.16267367422497E-4</v>
      </c>
      <c r="V227" s="20">
        <v>4.1459503894067298E-3</v>
      </c>
      <c r="W227" s="20">
        <v>3.2938416023730599E-3</v>
      </c>
      <c r="X227" s="20">
        <v>3.03819057188977E-3</v>
      </c>
      <c r="Y227" s="20">
        <v>2.0686360899823501E-3</v>
      </c>
      <c r="Z227" s="20">
        <v>0</v>
      </c>
      <c r="AA227" s="20">
        <v>4.6375407645170801E-4</v>
      </c>
      <c r="AB227" s="3"/>
    </row>
    <row r="228" spans="1:28" x14ac:dyDescent="0.3">
      <c r="A228" s="3" t="str">
        <f>VLOOKUP(B228,[1]Version_1.1_2015_TE_input_data!$A$2:$F$1272,6,FALSE)</f>
        <v>COMPLEX</v>
      </c>
      <c r="B228" s="3">
        <v>3559</v>
      </c>
      <c r="C228" s="20">
        <v>5.7203587658302503E-2</v>
      </c>
      <c r="D228" s="20">
        <v>1.2484580542148E-2</v>
      </c>
      <c r="E228" s="20">
        <v>1.4709072550198999E-2</v>
      </c>
      <c r="F228" s="20">
        <v>0</v>
      </c>
      <c r="G228" s="20">
        <v>0</v>
      </c>
      <c r="H228" s="20">
        <v>9.1370891211076995E-3</v>
      </c>
      <c r="I228" s="20">
        <v>0.32186196463282901</v>
      </c>
      <c r="J228" s="20">
        <v>0.257965346486622</v>
      </c>
      <c r="K228" s="20">
        <v>0.24364444385776901</v>
      </c>
      <c r="L228" s="20">
        <v>0.169109670997244</v>
      </c>
      <c r="M228" s="20">
        <v>0</v>
      </c>
      <c r="N228" s="20">
        <v>4.0521785504899502E-2</v>
      </c>
      <c r="O228" s="20"/>
      <c r="P228" s="20">
        <v>6.3323248503413E-4</v>
      </c>
      <c r="Q228" s="20">
        <v>1.4450499297158901E-4</v>
      </c>
      <c r="R228" s="20">
        <v>1.6860432535193399E-4</v>
      </c>
      <c r="S228" s="20">
        <v>0</v>
      </c>
      <c r="T228" s="20">
        <v>0</v>
      </c>
      <c r="U228" s="20">
        <v>1.16267367422497E-4</v>
      </c>
      <c r="V228" s="20">
        <v>4.1459503894067298E-3</v>
      </c>
      <c r="W228" s="20">
        <v>3.2938416023730599E-3</v>
      </c>
      <c r="X228" s="20">
        <v>3.03819057188977E-3</v>
      </c>
      <c r="Y228" s="20">
        <v>2.0686360899823501E-3</v>
      </c>
      <c r="Z228" s="20">
        <v>0</v>
      </c>
      <c r="AA228" s="20">
        <v>4.6375407645170801E-4</v>
      </c>
      <c r="AB228" s="3"/>
    </row>
    <row r="229" spans="1:28" x14ac:dyDescent="0.3">
      <c r="A229" s="3" t="str">
        <f>VLOOKUP(B229,[1]Version_1.1_2015_TE_input_data!$A$2:$F$1272,6,FALSE)</f>
        <v>ONCE-THROUGH FRESH</v>
      </c>
      <c r="B229" s="3">
        <v>3576</v>
      </c>
      <c r="C229" s="20">
        <v>1.37058405623914</v>
      </c>
      <c r="D229" s="20">
        <v>2.36742654919155</v>
      </c>
      <c r="E229" s="20">
        <v>3.5752123298370302</v>
      </c>
      <c r="F229" s="20">
        <v>0</v>
      </c>
      <c r="G229" s="20">
        <v>0</v>
      </c>
      <c r="H229" s="20">
        <v>0</v>
      </c>
      <c r="I229" s="20">
        <v>35.3185561112061</v>
      </c>
      <c r="J229" s="20">
        <v>37.885913781095901</v>
      </c>
      <c r="K229" s="20">
        <v>2.9177775707017499</v>
      </c>
      <c r="L229" s="20">
        <v>0</v>
      </c>
      <c r="M229" s="20">
        <v>0</v>
      </c>
      <c r="N229" s="20">
        <v>0</v>
      </c>
      <c r="O229" s="20">
        <f>(C229*31+D229*28+E229*31+F229*30+G229*31+H229*30+I229*31+J229*31+K229*30+L229*31+M229*30+N229*31)/365</f>
        <v>7.0588480140496959</v>
      </c>
      <c r="P229" s="20">
        <v>1.1881830616335701E-2</v>
      </c>
      <c r="Q229" s="20">
        <v>2.16420756635698E-2</v>
      </c>
      <c r="R229" s="20">
        <v>3.4687246070115099E-2</v>
      </c>
      <c r="S229" s="20">
        <v>0</v>
      </c>
      <c r="T229" s="20">
        <v>0</v>
      </c>
      <c r="U229" s="20">
        <v>0</v>
      </c>
      <c r="V229" s="20">
        <v>0.43905545082092601</v>
      </c>
      <c r="W229" s="20">
        <v>0.455634507080657</v>
      </c>
      <c r="X229" s="20">
        <v>3.4196826454626697E-2</v>
      </c>
      <c r="Y229" s="20">
        <v>0</v>
      </c>
      <c r="Z229" s="20">
        <v>0</v>
      </c>
      <c r="AA229" s="20">
        <v>0</v>
      </c>
      <c r="AB229" s="3">
        <f>(P229*31+Q229*28+R229*31+S229*30+T229*31+U229*30+V229*31+W229*31+X229*30+Y229*31+Z229*30+AA229*31)/365</f>
        <v>8.441346023136384E-2</v>
      </c>
    </row>
    <row r="230" spans="1:28" x14ac:dyDescent="0.3">
      <c r="A230" s="3" t="str">
        <f>VLOOKUP(B230,[1]Version_1.1_2015_TE_input_data!$A$2:$F$1272,6,FALSE)</f>
        <v>ONCE-THROUGH FRESH</v>
      </c>
      <c r="B230" s="3">
        <v>3601</v>
      </c>
      <c r="C230" s="20">
        <v>5.0453377447106504</v>
      </c>
      <c r="D230" s="20">
        <v>30.379940203721599</v>
      </c>
      <c r="E230" s="20">
        <v>15.9481037390483</v>
      </c>
      <c r="F230" s="20">
        <v>3.10869909695859E-2</v>
      </c>
      <c r="G230" s="20">
        <v>0</v>
      </c>
      <c r="H230" s="20">
        <v>7.43755520662652</v>
      </c>
      <c r="I230" s="20">
        <v>81.243974463088605</v>
      </c>
      <c r="J230" s="20">
        <v>151.94524567887299</v>
      </c>
      <c r="K230" s="20">
        <v>38.643704492161298</v>
      </c>
      <c r="L230" s="20">
        <v>13.778956474561401</v>
      </c>
      <c r="M230" s="20">
        <v>6.0227901650046399E-2</v>
      </c>
      <c r="N230" s="20">
        <v>5.1502969153535396</v>
      </c>
      <c r="O230" s="20">
        <f>(C230*31+D230*28+E230*31+F230*30+G230*31+H230*30+I230*31+J230*31+K230*30+L230*31+M230*30+N230*31)/365</f>
        <v>29.321328572414053</v>
      </c>
      <c r="P230" s="20">
        <v>4.7569723141867401E-2</v>
      </c>
      <c r="Q230" s="20">
        <v>0.30479955124444902</v>
      </c>
      <c r="R230" s="20">
        <v>0.16486329878606701</v>
      </c>
      <c r="S230" s="20">
        <v>3.4361387879793302E-4</v>
      </c>
      <c r="T230" s="20">
        <v>0</v>
      </c>
      <c r="U230" s="20">
        <v>8.4417287523571194E-2</v>
      </c>
      <c r="V230" s="20">
        <v>0.98603953003718603</v>
      </c>
      <c r="W230" s="20">
        <v>1.77513517717929</v>
      </c>
      <c r="X230" s="20">
        <v>0.429109335205071</v>
      </c>
      <c r="Y230" s="20">
        <v>0.15263642392701601</v>
      </c>
      <c r="Z230" s="20">
        <v>6.3570975411000701E-4</v>
      </c>
      <c r="AA230" s="20">
        <v>4.9999513479541201E-2</v>
      </c>
      <c r="AB230" s="3">
        <f>(P230*31+Q230*28+R230*31+S230*30+T230*31+U230*30+V230*31+W230*31+X230*30+Y230*31+Z230*30+AA230*31)/365</f>
        <v>0.33543320407882482</v>
      </c>
    </row>
    <row r="231" spans="1:28" x14ac:dyDescent="0.3">
      <c r="A231" s="3" t="str">
        <f>VLOOKUP(B231,[1]Version_1.1_2015_TE_input_data!$A$2:$F$1272,6,FALSE)</f>
        <v>ONCE-THROUGH FRESH</v>
      </c>
      <c r="B231" s="3">
        <v>3611</v>
      </c>
      <c r="C231" s="20">
        <v>2.91193498163998</v>
      </c>
      <c r="D231" s="20">
        <v>42.687167763568901</v>
      </c>
      <c r="E231" s="20">
        <v>34.4654912373624</v>
      </c>
      <c r="F231" s="20">
        <v>102.022009237454</v>
      </c>
      <c r="G231" s="20">
        <v>49.441456672184302</v>
      </c>
      <c r="H231" s="20">
        <v>69.104980527219695</v>
      </c>
      <c r="I231" s="20">
        <v>122.91725183366999</v>
      </c>
      <c r="J231" s="20">
        <v>158.76066599152</v>
      </c>
      <c r="K231" s="20">
        <v>70.919897458445902</v>
      </c>
      <c r="L231" s="20">
        <v>39.723371183919298</v>
      </c>
      <c r="M231" s="20">
        <v>42.241588414600599</v>
      </c>
      <c r="N231" s="20">
        <v>8.8050782446718792</v>
      </c>
      <c r="O231" s="20">
        <f>(C231*31+D231*28+E231*31+F231*30+G231*31+H231*30+I231*31+J231*31+K231*30+L231*31+M231*30+N231*31)/365</f>
        <v>62.059391016453546</v>
      </c>
      <c r="P231" s="20">
        <v>2.9724479094917398E-2</v>
      </c>
      <c r="Q231" s="20">
        <v>0.46149223469810702</v>
      </c>
      <c r="R231" s="20">
        <v>0.37038958947948097</v>
      </c>
      <c r="S231" s="20">
        <v>1.1748667531124399</v>
      </c>
      <c r="T231" s="20">
        <v>0.59224064985368596</v>
      </c>
      <c r="U231" s="20">
        <v>0.81941557830181899</v>
      </c>
      <c r="V231" s="20">
        <v>1.5373464998363</v>
      </c>
      <c r="W231" s="20">
        <v>1.9344630279275199</v>
      </c>
      <c r="X231" s="20">
        <v>0.846878579671136</v>
      </c>
      <c r="Y231" s="20">
        <v>0.46341694804209499</v>
      </c>
      <c r="Z231" s="20">
        <v>0.46562384746670199</v>
      </c>
      <c r="AA231" s="20">
        <v>9.1089196815984902E-2</v>
      </c>
      <c r="AB231" s="3">
        <f>(P231*31+Q231*28+R231*31+S231*30+T231*31+U231*30+V231*31+W231*31+X231*30+Y231*31+Z231*30+AA231*31)/365</f>
        <v>0.73343591082372439</v>
      </c>
    </row>
    <row r="232" spans="1:28" x14ac:dyDescent="0.3">
      <c r="A232" s="3" t="str">
        <f>VLOOKUP(B232,[1]Version_1.1_2015_TE_input_data!$A$2:$F$1272,6,FALSE)</f>
        <v>RECIRCULATING POND</v>
      </c>
      <c r="B232" s="3">
        <v>3612</v>
      </c>
      <c r="C232" s="20">
        <v>0</v>
      </c>
      <c r="D232" s="20">
        <v>2.3568902979120199</v>
      </c>
      <c r="E232" s="20">
        <v>12.1001575772744</v>
      </c>
      <c r="F232" s="20">
        <v>0.49704177291474999</v>
      </c>
      <c r="G232" s="20">
        <v>3.0436338592735401</v>
      </c>
      <c r="H232" s="20">
        <v>3.4529339844749498</v>
      </c>
      <c r="I232" s="20">
        <v>31.384907155986198</v>
      </c>
      <c r="J232" s="20">
        <v>45.1263816510086</v>
      </c>
      <c r="K232" s="20">
        <v>34.169405374490701</v>
      </c>
      <c r="L232" s="20">
        <v>13.678734109129801</v>
      </c>
      <c r="M232" s="20">
        <v>10.268066066408601</v>
      </c>
      <c r="N232" s="20">
        <v>16.434091356798199</v>
      </c>
      <c r="O232" s="20">
        <f>(C232*31+D232*28+E232*31+F232*30+G232*31+H232*30+I232*31+J232*31+K232*30+L232*31+M232*30+N232*31)/365</f>
        <v>14.499784715846024</v>
      </c>
      <c r="P232" s="20">
        <v>0</v>
      </c>
      <c r="Q232" s="20">
        <v>2.4671111622772302E-2</v>
      </c>
      <c r="R232" s="20">
        <v>0.12582459705994201</v>
      </c>
      <c r="S232" s="20">
        <v>5.5782857898412303E-3</v>
      </c>
      <c r="T232" s="20">
        <v>3.5650297625974797E-2</v>
      </c>
      <c r="U232" s="20">
        <v>3.9916450082508298E-2</v>
      </c>
      <c r="V232" s="20">
        <v>0.384649454786266</v>
      </c>
      <c r="W232" s="20">
        <v>0.53617580321235903</v>
      </c>
      <c r="X232" s="20">
        <v>0.398412513299164</v>
      </c>
      <c r="Y232" s="20">
        <v>0.155185412652347</v>
      </c>
      <c r="Z232" s="20">
        <v>0.109952787148194</v>
      </c>
      <c r="AA232" s="20">
        <v>0.16468703312197799</v>
      </c>
      <c r="AB232" s="3">
        <f>(P232*31+Q232*28+R232*31+S232*30+T232*31+U232*30+V232*31+W232*31+X232*30+Y232*31+Z232*30+AA232*31)/365</f>
        <v>0.16650395278699651</v>
      </c>
    </row>
    <row r="233" spans="1:28" x14ac:dyDescent="0.3">
      <c r="A233" s="3" t="str">
        <f>VLOOKUP(B233,[1]Version_1.1_2015_TE_input_data!$A$2:$F$1272,6,FALSE)</f>
        <v>ONCE-THROUGH FRESH</v>
      </c>
      <c r="B233" s="3">
        <v>3628</v>
      </c>
      <c r="C233" s="20">
        <v>0</v>
      </c>
      <c r="D233" s="20">
        <v>0</v>
      </c>
      <c r="E233" s="20">
        <v>0</v>
      </c>
      <c r="F233" s="20">
        <v>0</v>
      </c>
      <c r="G233" s="20">
        <v>2.00095595003528</v>
      </c>
      <c r="H233" s="20">
        <v>23.8413984567147</v>
      </c>
      <c r="I233" s="20">
        <v>61.152515769382198</v>
      </c>
      <c r="J233" s="20">
        <v>63.735979936265402</v>
      </c>
      <c r="K233" s="20">
        <v>16.642253811259199</v>
      </c>
      <c r="L233" s="20">
        <v>12.1620586614318</v>
      </c>
      <c r="M233" s="20">
        <v>1.9003778290888802E-2</v>
      </c>
      <c r="N233" s="20">
        <v>9.05535815150186</v>
      </c>
      <c r="O233" s="20">
        <f>(C233*31+D233*28+E233*31+F233*30+G233*31+H233*30+I233*31+J233*31+K233*30+L233*31+M233*30+N233*31)/365</f>
        <v>15.907924942233029</v>
      </c>
      <c r="P233" s="20">
        <v>0</v>
      </c>
      <c r="Q233" s="20">
        <v>0</v>
      </c>
      <c r="R233" s="20">
        <v>0</v>
      </c>
      <c r="S233" s="20">
        <v>0</v>
      </c>
      <c r="T233" s="20">
        <v>2.2510860470192899E-2</v>
      </c>
      <c r="U233" s="20">
        <v>0.27802485564026302</v>
      </c>
      <c r="V233" s="20">
        <v>0.73645408583094096</v>
      </c>
      <c r="W233" s="20">
        <v>0.74347753102091196</v>
      </c>
      <c r="X233" s="20">
        <v>0.19082975642719899</v>
      </c>
      <c r="Y233" s="20">
        <v>0.13160538874118499</v>
      </c>
      <c r="Z233" s="20">
        <v>1.8947540838401401E-4</v>
      </c>
      <c r="AA233" s="20">
        <v>8.1708316699647801E-2</v>
      </c>
      <c r="AB233" s="3">
        <f>(P233*31+Q233*28+R233*31+S233*30+T233*31+U233*30+V233*31+W233*31+X233*30+Y233*31+Z233*30+AA233*31)/365</f>
        <v>0.18427332682171127</v>
      </c>
    </row>
    <row r="234" spans="1:28" x14ac:dyDescent="0.3">
      <c r="A234" s="3" t="str">
        <f>VLOOKUP(B234,[1]Version_1.1_2015_TE_input_data!$A$2:$F$1272,6,FALSE)</f>
        <v>ONCE-THROUGH FRESH</v>
      </c>
      <c r="B234" s="3">
        <v>3776</v>
      </c>
      <c r="C234" s="20">
        <v>6.6701122452968802</v>
      </c>
      <c r="D234" s="20">
        <v>32.166035614692603</v>
      </c>
      <c r="E234" s="20">
        <v>23.914078333169599</v>
      </c>
      <c r="F234" s="20">
        <v>6.0276433844642998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f>(C234*31+D234*28+E234*31+F234*30+G234*31+H234*30+I234*31+J234*31+K234*30+L234*31+M234*30+N234*31)/365</f>
        <v>5.5605156347336511</v>
      </c>
      <c r="P234" s="20">
        <v>5.3620608843006401E-2</v>
      </c>
      <c r="Q234" s="20">
        <v>0.25042608064016297</v>
      </c>
      <c r="R234" s="20">
        <v>0.21471108013760201</v>
      </c>
      <c r="S234" s="20">
        <v>6.0394501196619502E-2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3">
        <f>(P234*31+Q234*28+R234*31+S234*30+T234*31+U234*30+V234*31+W234*31+X234*30+Y234*31+Z234*30+AA234*31)/365</f>
        <v>4.6964514115676731E-2</v>
      </c>
    </row>
    <row r="235" spans="1:28" x14ac:dyDescent="0.3">
      <c r="A235" s="3" t="str">
        <f>VLOOKUP(B235,[1]Version_1.1_2015_TE_input_data!$A$2:$F$1272,6,FALSE)</f>
        <v>ONCE-THROUGH FRESH</v>
      </c>
      <c r="B235" s="3">
        <v>3796</v>
      </c>
      <c r="C235" s="20">
        <v>67.405191551663094</v>
      </c>
      <c r="D235" s="20">
        <v>76.492194805875499</v>
      </c>
      <c r="E235" s="20">
        <v>9.3769048405540207</v>
      </c>
      <c r="F235" s="20">
        <v>0</v>
      </c>
      <c r="G235" s="20">
        <v>4.9423155826742198</v>
      </c>
      <c r="H235" s="20">
        <v>31.817944993094301</v>
      </c>
      <c r="I235" s="20">
        <v>22.496043919666199</v>
      </c>
      <c r="J235" s="20">
        <v>0</v>
      </c>
      <c r="K235" s="20">
        <v>0</v>
      </c>
      <c r="L235" s="20">
        <v>15.402142543129401</v>
      </c>
      <c r="M235" s="20">
        <v>2.0721017241796098E-2</v>
      </c>
      <c r="N235" s="20">
        <v>18.696241903743299</v>
      </c>
      <c r="O235" s="20">
        <f>(C235*31+D235*28+E235*31+F235*30+G235*31+H235*30+I235*31+J235*31+K235*30+L235*31+M235*30+N235*31)/365</f>
        <v>20.232398590298448</v>
      </c>
      <c r="P235" s="20">
        <v>0.52286957453258198</v>
      </c>
      <c r="Q235" s="20">
        <v>0.57783074986442695</v>
      </c>
      <c r="R235" s="20">
        <v>8.6099424879562597E-2</v>
      </c>
      <c r="S235" s="20">
        <v>0</v>
      </c>
      <c r="T235" s="20">
        <v>5.4895435372501897E-2</v>
      </c>
      <c r="U235" s="20">
        <v>0.37983840404744801</v>
      </c>
      <c r="V235" s="20">
        <v>0.268692367638457</v>
      </c>
      <c r="W235" s="20">
        <v>0</v>
      </c>
      <c r="X235" s="20">
        <v>0</v>
      </c>
      <c r="Y235" s="20">
        <v>0.16261296313533899</v>
      </c>
      <c r="Z235" s="20">
        <v>2.08966050865892E-4</v>
      </c>
      <c r="AA235" s="20">
        <v>0.178347925024539</v>
      </c>
      <c r="AB235" s="3">
        <f>(P235*31+Q235*28+R235*31+S235*30+T235*31+U235*30+V235*31+W235*31+X235*30+Y235*31+Z235*30+AA235*31)/365</f>
        <v>0.18372528906089258</v>
      </c>
    </row>
    <row r="236" spans="1:28" x14ac:dyDescent="0.3">
      <c r="A236" s="3" t="str">
        <f>VLOOKUP(B236,[1]Version_1.1_2015_TE_input_data!$A$2:$F$1272,6,FALSE)</f>
        <v>ONCE-THROUGH FRESH</v>
      </c>
      <c r="B236" s="3">
        <v>3797</v>
      </c>
      <c r="C236" s="20">
        <v>803.66039170183603</v>
      </c>
      <c r="D236" s="20">
        <v>797.29897369182504</v>
      </c>
      <c r="E236" s="20">
        <v>736.86199888706903</v>
      </c>
      <c r="F236" s="20">
        <v>293.59341786684001</v>
      </c>
      <c r="G236" s="20">
        <v>528.31597704717501</v>
      </c>
      <c r="H236" s="20">
        <v>748.31786058087096</v>
      </c>
      <c r="I236" s="20">
        <v>829.12425937182297</v>
      </c>
      <c r="J236" s="20">
        <v>812.09435505992803</v>
      </c>
      <c r="K236" s="20">
        <v>673.87643325660099</v>
      </c>
      <c r="L236" s="20">
        <v>715.65123133325699</v>
      </c>
      <c r="M236" s="20">
        <v>652.79801402399005</v>
      </c>
      <c r="N236" s="20">
        <v>802.74441740172801</v>
      </c>
      <c r="O236" s="20">
        <f>(C236*31+D236*28+E236*31+F236*30+G236*31+H236*30+I236*31+J236*31+K236*30+L236*31+M236*30+N236*31)/365</f>
        <v>699.90130024686982</v>
      </c>
      <c r="P236" s="20">
        <v>6.3807131156444399</v>
      </c>
      <c r="Q236" s="20">
        <v>6.1869496566275899</v>
      </c>
      <c r="R236" s="20">
        <v>6.4442729415155897</v>
      </c>
      <c r="S236" s="20">
        <v>3.0275914479870099</v>
      </c>
      <c r="T236" s="20">
        <v>5.9738562631803402</v>
      </c>
      <c r="U236" s="20">
        <v>9.1733069011606201</v>
      </c>
      <c r="V236" s="20">
        <v>10.1446519891216</v>
      </c>
      <c r="W236" s="20">
        <v>9.9475133793561206</v>
      </c>
      <c r="X236" s="20">
        <v>8.1290375123282992</v>
      </c>
      <c r="Y236" s="20">
        <v>7.6380190032753301</v>
      </c>
      <c r="Z236" s="20">
        <v>6.3057013621932398</v>
      </c>
      <c r="AA236" s="20">
        <v>7.4386579731044202</v>
      </c>
      <c r="AB236" s="3">
        <f>(P236*31+Q236*28+R236*31+S236*30+T236*31+U236*30+V236*31+W236*31+X236*30+Y236*31+Z236*30+AA236*31)/365</f>
        <v>7.2474025526487145</v>
      </c>
    </row>
    <row r="237" spans="1:28" x14ac:dyDescent="0.3">
      <c r="A237" s="3" t="str">
        <f>VLOOKUP(B237,[1]Version_1.1_2015_TE_input_data!$A$2:$F$1272,6,FALSE)</f>
        <v>ONCE-THROUGH FRESH</v>
      </c>
      <c r="B237" s="3">
        <v>3936</v>
      </c>
      <c r="C237" s="20">
        <v>133.51851891298</v>
      </c>
      <c r="D237" s="20">
        <v>157.621281034128</v>
      </c>
      <c r="E237" s="20">
        <v>127.59012133272201</v>
      </c>
      <c r="F237" s="20">
        <v>88.297722457242202</v>
      </c>
      <c r="G237" s="20">
        <v>19.9669761178756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f>(C237*31+D237*28+E237*31+F237*30+G237*31+H237*30+I237*31+J237*31+K237*30+L237*31+M237*30+N237*31)/365</f>
        <v>43.221018219023989</v>
      </c>
      <c r="P237" s="20">
        <v>0.99808880684622403</v>
      </c>
      <c r="Q237" s="20">
        <v>1.1648933005159201</v>
      </c>
      <c r="R237" s="20">
        <v>1.0747029606029399</v>
      </c>
      <c r="S237" s="20">
        <v>0.847740420560682</v>
      </c>
      <c r="T237" s="20">
        <v>0.214391235596705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3">
        <f>(P237*31+Q237*28+R237*31+S237*30+T237*31+U237*30+V237*31+W237*31+X237*30+Y237*31+Z237*30+AA237*31)/365</f>
        <v>0.35329287157722783</v>
      </c>
    </row>
    <row r="238" spans="1:28" x14ac:dyDescent="0.3">
      <c r="A238" s="3" t="str">
        <f>VLOOKUP(B238,[1]Version_1.1_2015_TE_input_data!$A$2:$F$1272,6,FALSE)</f>
        <v>ONCE-THROUGH FRESH</v>
      </c>
      <c r="B238" s="3">
        <v>3938</v>
      </c>
      <c r="C238" s="20">
        <v>160.159757053612</v>
      </c>
      <c r="D238" s="20">
        <v>162.35600629244499</v>
      </c>
      <c r="E238" s="20">
        <v>113.074340658198</v>
      </c>
      <c r="F238" s="20">
        <v>98.852683610035896</v>
      </c>
      <c r="G238" s="20">
        <v>60.255222226776603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f>(C238*31+D238*28+E238*31+F238*30+G238*31+H238*30+I238*31+J238*31+K238*30+L238*31+M238*30+N238*31)/365</f>
        <v>48.903335897495118</v>
      </c>
      <c r="P238" s="20">
        <v>1.1726888675449501</v>
      </c>
      <c r="Q238" s="20">
        <v>1.18156193043583</v>
      </c>
      <c r="R238" s="20">
        <v>0.91096158096704904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3">
        <f>(P238*31+Q238*28+R238*31+S238*30+T238*31+U238*30+V238*31+W238*31+X238*30+Y238*31+Z238*30+AA238*31)/365</f>
        <v>0.26760793960568552</v>
      </c>
    </row>
    <row r="239" spans="1:28" x14ac:dyDescent="0.3">
      <c r="A239" s="3" t="str">
        <f>VLOOKUP(B239,[1]Version_1.1_2015_TE_input_data!$A$2:$F$1272,6,FALSE)</f>
        <v>ONCE-THROUGH FRESH</v>
      </c>
      <c r="B239" s="3">
        <v>3947</v>
      </c>
      <c r="C239" s="20">
        <v>90.355869628594306</v>
      </c>
      <c r="D239" s="20">
        <v>110.276458253816</v>
      </c>
      <c r="E239" s="20">
        <v>59.771435071426602</v>
      </c>
      <c r="F239" s="20">
        <v>54.048012400713702</v>
      </c>
      <c r="G239" s="20">
        <v>-0.86271632997596504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f>(C239*31+D239*28+E239*31+F239*30+G239*31+H239*30+I239*31+J239*31+K239*30+L239*31+M239*30+N239*31)/365</f>
        <v>25.579132719451096</v>
      </c>
      <c r="P239" s="20">
        <v>0.65179248489740704</v>
      </c>
      <c r="Q239" s="20">
        <v>0.79037279531877902</v>
      </c>
      <c r="R239" s="20">
        <v>0.46905169615398701</v>
      </c>
      <c r="S239" s="20">
        <v>0.509653020675224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3">
        <f>(P239*31+Q239*28+R239*31+S239*30+T239*31+U239*30+V239*31+W239*31+X239*30+Y239*31+Z239*30+AA239*31)/365</f>
        <v>0.19771561233363216</v>
      </c>
    </row>
    <row r="240" spans="1:28" x14ac:dyDescent="0.3">
      <c r="A240" s="3" t="str">
        <f>VLOOKUP(B240,[1]Version_1.1_2015_TE_input_data!$A$2:$F$1272,6,FALSE)</f>
        <v>ONCE-THROUGH FRESH</v>
      </c>
      <c r="B240" s="3">
        <v>3954</v>
      </c>
      <c r="C240" s="20">
        <v>922.93413599024996</v>
      </c>
      <c r="D240" s="20">
        <v>1000.39196365179</v>
      </c>
      <c r="E240" s="20">
        <v>660.61192519945996</v>
      </c>
      <c r="F240" s="20">
        <v>39.8422515735068</v>
      </c>
      <c r="G240" s="20">
        <v>880.53242894970106</v>
      </c>
      <c r="H240" s="20">
        <v>1099.5501459407201</v>
      </c>
      <c r="I240" s="20">
        <v>1031.00067909893</v>
      </c>
      <c r="J240" s="20">
        <v>1077.8542953136</v>
      </c>
      <c r="K240" s="20">
        <v>779.66054606971795</v>
      </c>
      <c r="L240" s="20">
        <v>884.41371530904701</v>
      </c>
      <c r="M240" s="20">
        <v>1013.29759450637</v>
      </c>
      <c r="N240" s="20">
        <v>979.05423837774197</v>
      </c>
      <c r="O240" s="20">
        <f>(C240*31+D240*28+E240*31+F240*30+G240*31+H240*30+I240*31+J240*31+K240*30+L240*31+M240*30+N240*31)/365</f>
        <v>864.41078106947998</v>
      </c>
      <c r="P240" s="20">
        <v>9.2847986447296602</v>
      </c>
      <c r="Q240" s="20">
        <v>10.189804450806101</v>
      </c>
      <c r="R240" s="20">
        <v>6.7271698380761897</v>
      </c>
      <c r="S240" s="20">
        <v>0.357851831888713</v>
      </c>
      <c r="T240" s="20">
        <v>10.1550559346587</v>
      </c>
      <c r="U240" s="20">
        <v>13.8661113195634</v>
      </c>
      <c r="V240" s="20">
        <v>12.822600716959</v>
      </c>
      <c r="W240" s="20">
        <v>13.363207851964299</v>
      </c>
      <c r="X240" s="20">
        <v>9.3129688393292795</v>
      </c>
      <c r="Y240" s="20">
        <v>10.639335063354901</v>
      </c>
      <c r="Z240" s="20">
        <v>12.226031386482999</v>
      </c>
      <c r="AA240" s="20">
        <v>10.7894332274779</v>
      </c>
      <c r="AB240" s="3">
        <f>(P240*31+Q240*28+R240*31+S240*30+T240*31+U240*30+V240*31+W240*31+X240*30+Y240*31+Z240*30+AA240*31)/365</f>
        <v>9.9874878507790203</v>
      </c>
    </row>
    <row r="241" spans="1:28" x14ac:dyDescent="0.3">
      <c r="A241" s="3" t="str">
        <f>VLOOKUP(B241,[1]Version_1.1_2015_TE_input_data!$A$2:$F$1272,6,FALSE)</f>
        <v>ONCE-THROUGH FRESH</v>
      </c>
      <c r="B241" s="3">
        <v>3982</v>
      </c>
      <c r="C241" s="20">
        <v>32.139861112902203</v>
      </c>
      <c r="D241" s="20">
        <v>33.557667966818997</v>
      </c>
      <c r="E241" s="20">
        <v>21.259477277868701</v>
      </c>
      <c r="F241" s="20">
        <v>20.7923088518735</v>
      </c>
      <c r="G241" s="20">
        <v>41.366470149532802</v>
      </c>
      <c r="H241" s="20">
        <v>37.2558098733669</v>
      </c>
      <c r="I241" s="20">
        <v>34.877136192004798</v>
      </c>
      <c r="J241" s="20">
        <v>39.471330244776397</v>
      </c>
      <c r="K241" s="20">
        <v>28.080287126502402</v>
      </c>
      <c r="L241" s="20">
        <v>39.8403541916962</v>
      </c>
      <c r="M241" s="20">
        <v>28.684474029101199</v>
      </c>
      <c r="N241" s="20">
        <v>29.885762932783599</v>
      </c>
      <c r="O241" s="20">
        <f>(C241*31+D241*28+E241*31+F241*30+G241*31+H241*30+I241*31+J241*31+K241*30+L241*31+M241*30+N241*31)/365</f>
        <v>32.296036314095225</v>
      </c>
      <c r="P241" s="20">
        <v>0.22401031665570401</v>
      </c>
      <c r="Q241" s="20">
        <v>0.23145634639746601</v>
      </c>
      <c r="R241" s="20">
        <v>0.15246142842118299</v>
      </c>
      <c r="S241" s="20">
        <v>0.17542347633028799</v>
      </c>
      <c r="T241" s="20">
        <v>0.39592451286622798</v>
      </c>
      <c r="U241" s="20">
        <v>0.36545768222335301</v>
      </c>
      <c r="V241" s="20">
        <v>0.37980009534153297</v>
      </c>
      <c r="W241" s="20">
        <v>0.42351287205323601</v>
      </c>
      <c r="X241" s="20">
        <v>0.29081541667688299</v>
      </c>
      <c r="Y241" s="20">
        <v>0.35141450745125502</v>
      </c>
      <c r="Z241" s="20">
        <v>0.22500433034790299</v>
      </c>
      <c r="AA241" s="20">
        <v>0.215038465873232</v>
      </c>
      <c r="AB241" s="3">
        <f>(P241*31+Q241*28+R241*31+S241*30+T241*31+U241*30+V241*31+W241*31+X241*30+Y241*31+Z241*30+AA241*31)/365</f>
        <v>0.28654474801374069</v>
      </c>
    </row>
    <row r="242" spans="1:28" x14ac:dyDescent="0.3">
      <c r="A242" s="3" t="str">
        <f>VLOOKUP(B242,[1]Version_1.1_2015_TE_input_data!$A$2:$F$1272,6,FALSE)</f>
        <v>ONCE-THROUGH FRESH</v>
      </c>
      <c r="B242" s="3">
        <v>3992</v>
      </c>
      <c r="C242" s="20">
        <v>1.16951683570346</v>
      </c>
      <c r="D242" s="20">
        <v>3.9981292183319201</v>
      </c>
      <c r="E242" s="20">
        <v>1.2272187285441701E-3</v>
      </c>
      <c r="F242" s="20">
        <v>0</v>
      </c>
      <c r="G242" s="20">
        <v>16.970113909123</v>
      </c>
      <c r="H242" s="20">
        <v>9.7023334864107795</v>
      </c>
      <c r="I242" s="20">
        <v>19.928512942620099</v>
      </c>
      <c r="J242" s="20">
        <v>8.8465599232343504</v>
      </c>
      <c r="K242" s="20">
        <v>15.4729323318999</v>
      </c>
      <c r="L242" s="20">
        <v>7.3977190428494</v>
      </c>
      <c r="M242" s="20">
        <v>3.7001665705835198E-4</v>
      </c>
      <c r="N242" s="20">
        <v>0</v>
      </c>
      <c r="O242" s="20">
        <f>(C242*31+D242*28+E242*31+F242*30+G242*31+H242*30+I242*31+J242*31+K242*30+L242*31+M242*30+N242*31)/365</f>
        <v>6.9888762717872606</v>
      </c>
      <c r="P242" s="20">
        <v>8.0053605968482197E-3</v>
      </c>
      <c r="Q242" s="20">
        <v>2.7490132494135299E-2</v>
      </c>
      <c r="R242" s="20">
        <v>9.1945216148449404E-6</v>
      </c>
      <c r="S242" s="20">
        <v>0</v>
      </c>
      <c r="T242" s="20">
        <v>0.173429620454703</v>
      </c>
      <c r="U242" s="20">
        <v>0.10471970588281</v>
      </c>
      <c r="V242" s="20">
        <v>0.21767945286023399</v>
      </c>
      <c r="W242" s="20">
        <v>9.8452827421108294E-2</v>
      </c>
      <c r="X242" s="20">
        <v>0.170054435667816</v>
      </c>
      <c r="Y242" s="20">
        <v>7.2485313897979506E-2</v>
      </c>
      <c r="Z242" s="20">
        <v>3.2266472344218201E-6</v>
      </c>
      <c r="AA242" s="20">
        <v>0</v>
      </c>
      <c r="AB242" s="3">
        <f>(P242*31+Q242*28+R242*31+S242*30+T242*31+U242*30+V242*31+W242*31+X242*30+Y242*31+Z242*30+AA242*31)/365</f>
        <v>7.3109478405749939E-2</v>
      </c>
    </row>
    <row r="243" spans="1:28" x14ac:dyDescent="0.3">
      <c r="A243" s="3" t="str">
        <f>VLOOKUP(B243,[1]Version_1.1_2015_TE_input_data!$A$2:$F$1272,6,FALSE)</f>
        <v>ONCE-THROUGH FRESH</v>
      </c>
      <c r="B243" s="3">
        <v>4005</v>
      </c>
      <c r="C243" s="20">
        <v>11.0008278206837</v>
      </c>
      <c r="D243" s="20">
        <v>11.757489849990799</v>
      </c>
      <c r="E243" s="20">
        <v>12.381536352508499</v>
      </c>
      <c r="F243" s="20">
        <v>12.195511456733399</v>
      </c>
      <c r="G243" s="20">
        <v>12.528663933597899</v>
      </c>
      <c r="H243" s="20">
        <v>13.546709544847401</v>
      </c>
      <c r="I243" s="20">
        <v>14.6989549217251</v>
      </c>
      <c r="J243" s="20">
        <v>13.586268888689</v>
      </c>
      <c r="K243" s="20">
        <v>12.8743689634167</v>
      </c>
      <c r="L243" s="20">
        <v>12.266784915153799</v>
      </c>
      <c r="M243" s="20">
        <v>13.185690269977</v>
      </c>
      <c r="N243" s="20">
        <v>11.871938662975101</v>
      </c>
      <c r="O243" s="20">
        <f>(C243*31+D243*28+E243*31+F243*30+G243*31+H243*30+I243*31+J243*31+K243*30+L243*31+M243*30+N243*31)/365</f>
        <v>12.662088666313162</v>
      </c>
      <c r="P243" s="20">
        <v>8.0740177137944596E-2</v>
      </c>
      <c r="Q243" s="20">
        <v>8.4856776742900195E-2</v>
      </c>
      <c r="R243" s="20">
        <v>9.6492140570925297E-2</v>
      </c>
      <c r="S243" s="20">
        <v>0</v>
      </c>
      <c r="T243" s="20">
        <v>0.132409186819411</v>
      </c>
      <c r="U243" s="20">
        <v>0.15197071660647901</v>
      </c>
      <c r="V243" s="20">
        <v>0.17037014366238801</v>
      </c>
      <c r="W243" s="20">
        <v>0</v>
      </c>
      <c r="X243" s="20">
        <v>0</v>
      </c>
      <c r="Y243" s="20">
        <v>0.12137157370629301</v>
      </c>
      <c r="Z243" s="20">
        <v>0.11700190655826</v>
      </c>
      <c r="AA243" s="20">
        <v>9.4768280848221698E-2</v>
      </c>
      <c r="AB243" s="3">
        <f>(P243*31+Q243*28+R243*31+S243*30+T243*31+U243*30+V243*31+W243*31+X243*30+Y243*31+Z243*30+AA243*31)/365</f>
        <v>8.7742095969435802E-2</v>
      </c>
    </row>
    <row r="244" spans="1:28" x14ac:dyDescent="0.3">
      <c r="A244" s="3" t="str">
        <f>VLOOKUP(B244,[1]Version_1.1_2015_TE_input_data!$A$2:$F$1272,6,FALSE)</f>
        <v>ONCE-THROUGH FRESH</v>
      </c>
      <c r="B244" s="3">
        <v>4040</v>
      </c>
      <c r="C244" s="20">
        <v>131.65616270252301</v>
      </c>
      <c r="D244" s="20">
        <v>175.52821779999701</v>
      </c>
      <c r="E244" s="20">
        <v>120.955500469653</v>
      </c>
      <c r="F244" s="20">
        <v>125.367450973975</v>
      </c>
      <c r="G244" s="20">
        <v>125.854037351087</v>
      </c>
      <c r="H244" s="20">
        <v>162.30992156542499</v>
      </c>
      <c r="I244" s="20">
        <v>167.18791853852599</v>
      </c>
      <c r="J244" s="20">
        <v>139.411158854403</v>
      </c>
      <c r="K244" s="20">
        <v>120.512409730747</v>
      </c>
      <c r="L244" s="20">
        <v>119.913685936905</v>
      </c>
      <c r="M244" s="20">
        <v>149.75262489456901</v>
      </c>
      <c r="N244" s="20">
        <v>139.68228844699499</v>
      </c>
      <c r="O244" s="20">
        <f>(C244*31+D244*28+E244*31+F244*30+G244*31+H244*30+I244*31+J244*31+K244*30+L244*31+M244*30+N244*31)/365</f>
        <v>139.55491954697055</v>
      </c>
      <c r="P244" s="20">
        <v>0.99911019225314401</v>
      </c>
      <c r="Q244" s="20">
        <v>1.2812623026240899</v>
      </c>
      <c r="R244" s="20">
        <v>0.97062425703296995</v>
      </c>
      <c r="S244" s="20">
        <v>1.1366328393896901</v>
      </c>
      <c r="T244" s="20">
        <v>1.1760096147690899</v>
      </c>
      <c r="U244" s="20">
        <v>1.57130671544893</v>
      </c>
      <c r="V244" s="20">
        <v>1.72467519253296</v>
      </c>
      <c r="W244" s="20">
        <v>1.3952961517697</v>
      </c>
      <c r="X244" s="20">
        <v>1.1846158448351201</v>
      </c>
      <c r="Y244" s="20">
        <v>1.21218331189004</v>
      </c>
      <c r="Z244" s="20">
        <v>1.33009201850166</v>
      </c>
      <c r="AA244" s="20">
        <v>1.1531944986698099</v>
      </c>
      <c r="AB244" s="3">
        <f>(P244*31+Q244*28+R244*31+S244*30+T244*31+U244*30+V244*31+W244*31+X244*30+Y244*31+Z244*30+AA244*31)/365</f>
        <v>1.2605990597402346</v>
      </c>
    </row>
    <row r="245" spans="1:28" x14ac:dyDescent="0.3">
      <c r="A245" s="3" t="str">
        <f>VLOOKUP(B245,[1]Version_1.1_2015_TE_input_data!$A$2:$F$1272,6,FALSE)</f>
        <v>ONCE-THROUGH FRESH</v>
      </c>
      <c r="B245" s="3">
        <v>4041</v>
      </c>
      <c r="C245" s="20">
        <v>559.57331422809102</v>
      </c>
      <c r="D245" s="20">
        <v>478.07827107292002</v>
      </c>
      <c r="E245" s="20">
        <v>388.83181359822402</v>
      </c>
      <c r="F245" s="20">
        <v>248.23593320849301</v>
      </c>
      <c r="G245" s="20">
        <v>435.95187335923902</v>
      </c>
      <c r="H245" s="20">
        <v>499.21393449272199</v>
      </c>
      <c r="I245" s="20">
        <v>559.93225268499498</v>
      </c>
      <c r="J245" s="20">
        <v>581.449321451586</v>
      </c>
      <c r="K245" s="20">
        <v>625.96288380146405</v>
      </c>
      <c r="L245" s="20">
        <v>394.27725013836402</v>
      </c>
      <c r="M245" s="20">
        <v>315.267823025035</v>
      </c>
      <c r="N245" s="20">
        <v>367.99627040451401</v>
      </c>
      <c r="O245" s="20">
        <f>(C245*31+D245*28+E245*31+F245*30+G245*31+H245*30+I245*31+J245*31+K245*30+L245*31+M245*30+N245*31)/365</f>
        <v>454.72598300736598</v>
      </c>
      <c r="P245" s="20">
        <v>4.1594270592694</v>
      </c>
      <c r="Q245" s="20">
        <v>3.4922291235432699</v>
      </c>
      <c r="R245" s="20">
        <v>3.0740554125442898</v>
      </c>
      <c r="S245" s="20">
        <v>2.1272670029119598</v>
      </c>
      <c r="T245" s="20">
        <v>4.1187357889811604</v>
      </c>
      <c r="U245" s="20">
        <v>4.7711277001566996</v>
      </c>
      <c r="V245" s="20">
        <v>5.5817067846856299</v>
      </c>
      <c r="W245" s="20">
        <v>5.5102872266613998</v>
      </c>
      <c r="X245" s="20">
        <v>5.8721094012255799</v>
      </c>
      <c r="Y245" s="20">
        <v>4.0846740576079403</v>
      </c>
      <c r="Z245" s="20">
        <v>2.9082119311488599</v>
      </c>
      <c r="AA245" s="20">
        <v>3.1261050883128099</v>
      </c>
      <c r="AB245" s="3">
        <f>(P245*31+Q245*28+R245*31+S245*30+T245*31+U245*30+V245*31+W245*31+X245*30+Y245*31+Z245*30+AA245*31)/365</f>
        <v>4.0752017273491674</v>
      </c>
    </row>
    <row r="246" spans="1:28" x14ac:dyDescent="0.3">
      <c r="A246" s="3" t="str">
        <f>VLOOKUP(B246,[1]Version_1.1_2015_TE_input_data!$A$2:$F$1272,6,FALSE)</f>
        <v>ONCE-THROUGH FRESH</v>
      </c>
      <c r="B246" s="3">
        <v>4042</v>
      </c>
      <c r="C246" s="20">
        <v>0</v>
      </c>
      <c r="D246" s="20">
        <v>8.6246737715228505</v>
      </c>
      <c r="E246" s="20">
        <v>53.8801710825771</v>
      </c>
      <c r="F246" s="20">
        <v>17.138534336623</v>
      </c>
      <c r="G246" s="20">
        <v>0</v>
      </c>
      <c r="H246" s="20">
        <v>0</v>
      </c>
      <c r="I246" s="20">
        <v>0</v>
      </c>
      <c r="J246" s="20">
        <v>2.6982519404265299</v>
      </c>
      <c r="K246" s="20">
        <v>11.005843689704999</v>
      </c>
      <c r="L246" s="20">
        <v>0</v>
      </c>
      <c r="M246" s="20">
        <v>0</v>
      </c>
      <c r="N246" s="20">
        <v>0</v>
      </c>
      <c r="O246" s="20">
        <f>(C246*31+D246*28+E246*31+F246*30+G246*31+H246*30+I246*31+J246*31+K246*30+L246*31+M246*30+N246*31)/365</f>
        <v>7.7801460824810755</v>
      </c>
      <c r="P246" s="20">
        <v>0</v>
      </c>
      <c r="Q246" s="20">
        <v>6.41596218685552E-2</v>
      </c>
      <c r="R246" s="20">
        <v>0.44163520305831999</v>
      </c>
      <c r="S246" s="20">
        <v>0.16511296224118699</v>
      </c>
      <c r="T246" s="20">
        <v>0</v>
      </c>
      <c r="U246" s="20">
        <v>0</v>
      </c>
      <c r="V246" s="20">
        <v>0</v>
      </c>
      <c r="W246" s="20">
        <v>3.0316282217336701E-2</v>
      </c>
      <c r="X246" s="20">
        <v>0.12293302924689201</v>
      </c>
      <c r="Y246" s="20">
        <v>0</v>
      </c>
      <c r="Z246" s="20">
        <v>0</v>
      </c>
      <c r="AA246" s="20">
        <v>0</v>
      </c>
      <c r="AB246" s="3">
        <f>(P246*31+Q246*28+R246*31+S246*30+T246*31+U246*30+V246*31+W246*31+X246*30+Y246*31+Z246*30+AA246*31)/365</f>
        <v>6.8680397809608967E-2</v>
      </c>
    </row>
    <row r="247" spans="1:28" x14ac:dyDescent="0.3">
      <c r="A247" s="3" t="str">
        <f>VLOOKUP(B247,[1]Version_1.1_2015_TE_input_data!$A$2:$F$1272,6,FALSE)</f>
        <v>ONCE-THROUGH FRESH</v>
      </c>
      <c r="B247" s="3">
        <v>4046</v>
      </c>
      <c r="C247" s="20">
        <v>1029.56923526574</v>
      </c>
      <c r="D247" s="20">
        <v>1025.79628718751</v>
      </c>
      <c r="E247" s="20">
        <v>1036.27240662041</v>
      </c>
      <c r="F247" s="20">
        <v>1060.8118440513199</v>
      </c>
      <c r="G247" s="20">
        <v>1074.09301815602</v>
      </c>
      <c r="H247" s="20">
        <v>1086.8696779664599</v>
      </c>
      <c r="I247" s="20">
        <v>1095.93065524748</v>
      </c>
      <c r="J247" s="20">
        <v>1090.36808048021</v>
      </c>
      <c r="K247" s="20">
        <v>1072.515321612</v>
      </c>
      <c r="L247" s="20">
        <v>579.83239354639397</v>
      </c>
      <c r="M247" s="20">
        <v>1011.6942418298499</v>
      </c>
      <c r="N247" s="20">
        <v>1020.22767991896</v>
      </c>
      <c r="O247" s="20">
        <f>(C247*31+D247*28+E247*31+F247*30+G247*31+H247*30+I247*31+J247*31+K247*30+L247*31+M247*30+N247*31)/365</f>
        <v>1014.7784278118651</v>
      </c>
      <c r="P247" s="20">
        <v>7.5582102169404397</v>
      </c>
      <c r="Q247" s="20">
        <v>7.3765888001962701</v>
      </c>
      <c r="R247" s="20">
        <v>8.1679129594947604</v>
      </c>
      <c r="S247" s="20">
        <v>9.3632378314031008</v>
      </c>
      <c r="T247" s="20">
        <v>9.9832161970749898</v>
      </c>
      <c r="U247" s="20">
        <v>10.4010358918229</v>
      </c>
      <c r="V247" s="20">
        <v>10.7977146934163</v>
      </c>
      <c r="W247" s="20">
        <v>10.7222099350635</v>
      </c>
      <c r="X247" s="20">
        <v>10.3317167809019</v>
      </c>
      <c r="Y247" s="20">
        <v>5.6497021080159797</v>
      </c>
      <c r="Z247" s="20">
        <v>8.7767814087446094</v>
      </c>
      <c r="AA247" s="20">
        <v>8.3447198029721896</v>
      </c>
      <c r="AB247" s="3">
        <f>(P247*31+Q247*28+R247*31+S247*30+T247*31+U247*30+V247*31+W247*31+X247*30+Y247*31+Z247*30+AA247*31)/365</f>
        <v>8.9607175536821746</v>
      </c>
    </row>
    <row r="248" spans="1:28" x14ac:dyDescent="0.3">
      <c r="A248" s="3" t="str">
        <f>VLOOKUP(B248,[1]Version_1.1_2015_TE_input_data!$A$2:$F$1272,6,FALSE)</f>
        <v>ONCE-THROUGH FRESH</v>
      </c>
      <c r="B248" s="3">
        <v>4050</v>
      </c>
      <c r="C248" s="20">
        <v>321.78148764047103</v>
      </c>
      <c r="D248" s="20">
        <v>363.66058632537698</v>
      </c>
      <c r="E248" s="20">
        <v>331.591608357496</v>
      </c>
      <c r="F248" s="20">
        <v>210.03697417717001</v>
      </c>
      <c r="G248" s="20">
        <v>259.91055310288601</v>
      </c>
      <c r="H248" s="20">
        <v>406.32902892956099</v>
      </c>
      <c r="I248" s="20">
        <v>414.33565113289001</v>
      </c>
      <c r="J248" s="20">
        <v>399.627317002729</v>
      </c>
      <c r="K248" s="20">
        <v>378.27451539552601</v>
      </c>
      <c r="L248" s="20">
        <v>287.13227490692998</v>
      </c>
      <c r="M248" s="20">
        <v>232.48858385152701</v>
      </c>
      <c r="N248" s="20">
        <v>208.84342093125099</v>
      </c>
      <c r="O248" s="20">
        <f>(C248*31+D248*28+E248*31+F248*30+G248*31+H248*30+I248*31+J248*31+K248*30+L248*31+M248*30+N248*31)/365</f>
        <v>317.57879778914605</v>
      </c>
      <c r="P248" s="20">
        <v>2.4694424638247501</v>
      </c>
      <c r="Q248" s="20">
        <v>2.6649044955046599</v>
      </c>
      <c r="R248" s="20">
        <v>2.66068725065103</v>
      </c>
      <c r="S248" s="20">
        <v>1.9017790500471801</v>
      </c>
      <c r="T248" s="20">
        <v>2.35805369961792</v>
      </c>
      <c r="U248" s="20">
        <v>3.8610137794432999</v>
      </c>
      <c r="V248" s="20">
        <v>4.0655152262983698</v>
      </c>
      <c r="W248" s="20">
        <v>3.7833433318976102</v>
      </c>
      <c r="X248" s="20">
        <v>3.5108129476217802</v>
      </c>
      <c r="Y248" s="20">
        <v>2.8186037146495102</v>
      </c>
      <c r="Z248" s="20">
        <v>2.0219265663437902</v>
      </c>
      <c r="AA248" s="20">
        <v>1.7346224136308901</v>
      </c>
      <c r="AB248" s="3">
        <f>(P248*31+Q248*28+R248*31+S248*30+T248*31+U248*30+V248*31+W248*31+X248*30+Y248*31+Z248*30+AA248*31)/365</f>
        <v>2.8221413898506422</v>
      </c>
    </row>
    <row r="249" spans="1:28" x14ac:dyDescent="0.3">
      <c r="A249" s="3" t="str">
        <f>VLOOKUP(B249,[1]Version_1.1_2015_TE_input_data!$A$2:$F$1272,6,FALSE)</f>
        <v>ONCE-THROUGH FRESH</v>
      </c>
      <c r="B249" s="3">
        <v>4054</v>
      </c>
      <c r="C249" s="20">
        <v>74.022410947057907</v>
      </c>
      <c r="D249" s="20">
        <v>95.455322874223</v>
      </c>
      <c r="E249" s="20">
        <v>57.151251947201999</v>
      </c>
      <c r="F249" s="20">
        <v>54.848230469242601</v>
      </c>
      <c r="G249" s="20">
        <v>79.367076250571102</v>
      </c>
      <c r="H249" s="20">
        <v>99.278019564913393</v>
      </c>
      <c r="I249" s="20">
        <v>102.775021823796</v>
      </c>
      <c r="J249" s="20">
        <v>115.24630908774699</v>
      </c>
      <c r="K249" s="20">
        <v>87.197013380923806</v>
      </c>
      <c r="L249" s="20">
        <v>101.40931016153399</v>
      </c>
      <c r="M249" s="20">
        <v>97.408180028910806</v>
      </c>
      <c r="N249" s="20">
        <v>70.181415128312096</v>
      </c>
      <c r="O249" s="20">
        <f>(C249*31+D249*28+E249*31+F249*30+G249*31+H249*30+I249*31+J249*31+K249*30+L249*31+M249*30+N249*31)/365</f>
        <v>86.135421916522702</v>
      </c>
      <c r="P249" s="20">
        <v>0.53909297153818103</v>
      </c>
      <c r="Q249" s="20">
        <v>0.68933110974395795</v>
      </c>
      <c r="R249" s="20">
        <v>0.453951278623133</v>
      </c>
      <c r="S249" s="20">
        <v>0</v>
      </c>
      <c r="T249" s="20">
        <v>0.87334583836171698</v>
      </c>
      <c r="U249" s="20">
        <v>1.1435369835153799</v>
      </c>
      <c r="V249" s="20">
        <v>1.2121208245173301</v>
      </c>
      <c r="W249" s="20">
        <v>1.36452662908107</v>
      </c>
      <c r="X249" s="20">
        <v>1.0039838650198201</v>
      </c>
      <c r="Y249" s="20">
        <v>1.03451738856211</v>
      </c>
      <c r="Z249" s="20">
        <v>0.87636341922780103</v>
      </c>
      <c r="AA249" s="20">
        <v>0.56455375335105495</v>
      </c>
      <c r="AB249" s="3">
        <f>(P249*31+Q249*28+R249*31+S249*30+T249*31+U249*30+V249*31+W249*31+X249*30+Y249*31+Z249*30+AA249*31)/365</f>
        <v>0.81458402276929676</v>
      </c>
    </row>
    <row r="250" spans="1:28" x14ac:dyDescent="0.3">
      <c r="A250" s="3" t="str">
        <f>VLOOKUP(B250,[1]Version_1.1_2015_TE_input_data!$A$2:$F$1272,6,FALSE)</f>
        <v>ONCE-THROUGH FRESH</v>
      </c>
      <c r="B250" s="3">
        <v>4072</v>
      </c>
      <c r="C250" s="20">
        <v>40.205659840198997</v>
      </c>
      <c r="D250" s="20">
        <v>76.529549584237301</v>
      </c>
      <c r="E250" s="20">
        <v>49.630443653196998</v>
      </c>
      <c r="F250" s="20">
        <v>17.920329791563201</v>
      </c>
      <c r="G250" s="20">
        <v>14.0842500456429</v>
      </c>
      <c r="H250" s="20">
        <v>44.714379374043297</v>
      </c>
      <c r="I250" s="20">
        <v>83.551874176622206</v>
      </c>
      <c r="J250" s="20">
        <v>52.458232905225898</v>
      </c>
      <c r="K250" s="20">
        <v>57.348361163272301</v>
      </c>
      <c r="L250" s="20">
        <v>45.233755410696801</v>
      </c>
      <c r="M250" s="20">
        <v>9.7584245604742108</v>
      </c>
      <c r="N250" s="20">
        <v>4.1239808787920902</v>
      </c>
      <c r="O250" s="20">
        <f>(C250*31+D250*28+E250*31+F250*30+G250*31+H250*30+I250*31+J250*31+K250*30+L250*31+M250*30+N250*31)/365</f>
        <v>41.104126956879142</v>
      </c>
      <c r="P250" s="20">
        <v>0.28491298880412202</v>
      </c>
      <c r="Q250" s="20">
        <v>0.54299291023938301</v>
      </c>
      <c r="R250" s="20">
        <v>0.38221880547970299</v>
      </c>
      <c r="S250" s="20">
        <v>0.164910280177409</v>
      </c>
      <c r="T250" s="20">
        <v>0.15173178972568299</v>
      </c>
      <c r="U250" s="20">
        <v>0.49748685601402698</v>
      </c>
      <c r="V250" s="20">
        <v>0.94969642935224596</v>
      </c>
      <c r="W250" s="20">
        <v>0.59424072511681203</v>
      </c>
      <c r="X250" s="20">
        <v>0.64181630208321205</v>
      </c>
      <c r="Y250" s="20">
        <v>0.45896537138841698</v>
      </c>
      <c r="Z250" s="20">
        <v>8.4750612554653396E-2</v>
      </c>
      <c r="AA250" s="20">
        <v>3.2536231134064501E-2</v>
      </c>
      <c r="AB250" s="3">
        <f>(P250*31+Q250*28+R250*31+S250*30+T250*31+U250*30+V250*31+W250*31+X250*30+Y250*31+Z250*30+AA250*31)/365</f>
        <v>0.39823587830853219</v>
      </c>
    </row>
    <row r="251" spans="1:28" x14ac:dyDescent="0.3">
      <c r="A251" s="3" t="str">
        <f>VLOOKUP(B251,[1]Version_1.1_2015_TE_input_data!$A$2:$F$1272,6,FALSE)</f>
        <v>COMPLEX</v>
      </c>
      <c r="B251" s="3">
        <v>4078</v>
      </c>
      <c r="C251" s="20">
        <v>5.6293766642277401</v>
      </c>
      <c r="D251" s="20">
        <v>3.7451874289934999</v>
      </c>
      <c r="E251" s="20">
        <v>5.2825000324325</v>
      </c>
      <c r="F251" s="20">
        <v>0</v>
      </c>
      <c r="G251" s="20">
        <v>0</v>
      </c>
      <c r="H251" s="20">
        <v>0</v>
      </c>
      <c r="I251" s="20">
        <v>0.113460996522118</v>
      </c>
      <c r="J251" s="20">
        <v>1.77062105441363</v>
      </c>
      <c r="K251" s="20">
        <v>0</v>
      </c>
      <c r="L251" s="20">
        <v>0</v>
      </c>
      <c r="M251" s="20">
        <v>0</v>
      </c>
      <c r="N251" s="20">
        <v>0</v>
      </c>
      <c r="O251" s="20"/>
      <c r="P251" s="20">
        <v>4.096368592566E-2</v>
      </c>
      <c r="Q251" s="20">
        <v>2.6985246679906E-2</v>
      </c>
      <c r="R251" s="20">
        <v>4.0344125686416599E-2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3"/>
    </row>
    <row r="252" spans="1:28" x14ac:dyDescent="0.3">
      <c r="A252" s="3" t="str">
        <f>VLOOKUP(B252,[1]Version_1.1_2015_TE_input_data!$A$2:$F$1272,6,FALSE)</f>
        <v>ONCE-THROUGH FRESH</v>
      </c>
      <c r="B252" s="3">
        <v>4125</v>
      </c>
      <c r="C252" s="20">
        <v>10.3474153029143</v>
      </c>
      <c r="D252" s="20">
        <v>12.589318070028501</v>
      </c>
      <c r="E252" s="20">
        <v>10.7078572630599</v>
      </c>
      <c r="F252" s="20">
        <v>18.7613923793933</v>
      </c>
      <c r="G252" s="20">
        <v>14.313027572589</v>
      </c>
      <c r="H252" s="20">
        <v>11.576170438401499</v>
      </c>
      <c r="I252" s="20">
        <v>16.451474729599902</v>
      </c>
      <c r="J252" s="20">
        <v>17.021092437367599</v>
      </c>
      <c r="K252" s="20">
        <v>12.995504267761101</v>
      </c>
      <c r="L252" s="20">
        <v>6.3979030245034902</v>
      </c>
      <c r="M252" s="20">
        <v>21.691725913384701</v>
      </c>
      <c r="N252" s="20">
        <v>23.897481027059001</v>
      </c>
      <c r="O252" s="20">
        <f>(C252*31+D252*28+E252*31+F252*30+G252*31+H252*30+I252*31+J252*31+K252*30+L252*31+M252*30+N252*31)/365</f>
        <v>14.730050652051792</v>
      </c>
      <c r="P252" s="20">
        <v>7.5833330330900603E-2</v>
      </c>
      <c r="Q252" s="20">
        <v>9.0537015058206299E-2</v>
      </c>
      <c r="R252" s="20">
        <v>8.3126219489129793E-2</v>
      </c>
      <c r="S252" s="20">
        <v>0.16473621709828901</v>
      </c>
      <c r="T252" s="20">
        <v>0.13048810939976299</v>
      </c>
      <c r="U252" s="20">
        <v>0.10980770418024501</v>
      </c>
      <c r="V252" s="20">
        <v>0.16306449225026201</v>
      </c>
      <c r="W252" s="20">
        <v>0.16153954575540699</v>
      </c>
      <c r="X252" s="20">
        <v>0.121989317943185</v>
      </c>
      <c r="Y252" s="20">
        <v>6.2429449356573602E-2</v>
      </c>
      <c r="Z252" s="20">
        <v>0.18667603253675899</v>
      </c>
      <c r="AA252" s="20">
        <v>0.187440698085582</v>
      </c>
      <c r="AB252" s="3">
        <f>(P252*31+Q252*28+R252*31+S252*30+T252*31+U252*30+V252*31+W252*31+X252*30+Y252*31+Z252*30+AA252*31)/365</f>
        <v>0.12825449797008295</v>
      </c>
    </row>
    <row r="253" spans="1:28" x14ac:dyDescent="0.3">
      <c r="A253" s="3" t="str">
        <f>VLOOKUP(B253,[1]Version_1.1_2015_TE_input_data!$A$2:$F$1272,6,FALSE)</f>
        <v>ONCE-THROUGH FRESH</v>
      </c>
      <c r="B253" s="3">
        <v>4143</v>
      </c>
      <c r="C253" s="20">
        <v>122.86191621386</v>
      </c>
      <c r="D253" s="20">
        <v>127.921961671993</v>
      </c>
      <c r="E253" s="20">
        <v>0.49236309753759899</v>
      </c>
      <c r="F253" s="20">
        <v>126.717010283286</v>
      </c>
      <c r="G253" s="20">
        <v>143.562017591932</v>
      </c>
      <c r="H253" s="20">
        <v>145.05270234937001</v>
      </c>
      <c r="I253" s="20">
        <v>155.49905448521599</v>
      </c>
      <c r="J253" s="20">
        <v>158.79338465051001</v>
      </c>
      <c r="K253" s="20">
        <v>157.799027733408</v>
      </c>
      <c r="L253" s="20">
        <v>113.481582562336</v>
      </c>
      <c r="M253" s="20">
        <v>120.958440245437</v>
      </c>
      <c r="N253" s="20">
        <v>115.816973411815</v>
      </c>
      <c r="O253" s="20">
        <f>(C253*31+D253*28+E253*31+F253*30+G253*31+H253*30+I253*31+J253*31+K253*30+L253*31+M253*30+N253*31)/365</f>
        <v>123.89960656868557</v>
      </c>
      <c r="P253" s="20">
        <v>0.89483533324730002</v>
      </c>
      <c r="Q253" s="20">
        <v>0.91046964858394097</v>
      </c>
      <c r="R253" s="20">
        <v>3.69760766792325E-3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3">
        <f>(P253*31+Q253*28+R253*31+S253*30+T253*31+U253*30+V253*31+W253*31+X253*30+Y253*31+Z253*30+AA253*31)/365</f>
        <v>0.14615800364033499</v>
      </c>
    </row>
    <row r="254" spans="1:28" x14ac:dyDescent="0.3">
      <c r="A254" s="3" t="str">
        <f>VLOOKUP(B254,[1]Version_1.1_2015_TE_input_data!$A$2:$F$1272,6,FALSE)</f>
        <v>ONCE-THROUGH FRESH</v>
      </c>
      <c r="B254" s="3">
        <v>4146</v>
      </c>
      <c r="C254" s="20">
        <v>23.620861011928501</v>
      </c>
      <c r="D254" s="20">
        <v>36.678591307462298</v>
      </c>
      <c r="E254" s="20">
        <v>30.718063258836299</v>
      </c>
      <c r="F254" s="20">
        <v>38.437595607634798</v>
      </c>
      <c r="G254" s="20">
        <v>26.668317457036601</v>
      </c>
      <c r="H254" s="20">
        <v>17.846564662069301</v>
      </c>
      <c r="I254" s="20">
        <v>22.0484017773293</v>
      </c>
      <c r="J254" s="20">
        <v>22.3230004361101</v>
      </c>
      <c r="K254" s="20">
        <v>22.732725847465801</v>
      </c>
      <c r="L254" s="20">
        <v>2.8416067843742301</v>
      </c>
      <c r="M254" s="20">
        <v>0</v>
      </c>
      <c r="N254" s="20">
        <v>0</v>
      </c>
      <c r="O254" s="20">
        <f>(C254*31+D254*28+E254*31+F254*30+G254*31+H254*30+I254*31+J254*31+K254*30+L254*31+M254*30+N254*31)/365</f>
        <v>20.198177842789335</v>
      </c>
      <c r="P254" s="20">
        <v>0.172026821733053</v>
      </c>
      <c r="Q254" s="20">
        <v>0.26511381913311499</v>
      </c>
      <c r="R254" s="20">
        <v>0.24493857546440101</v>
      </c>
      <c r="S254" s="20">
        <v>0.37672413343231698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3">
        <f>(P254*31+Q254*28+R254*31+S254*30+T254*31+U254*30+V254*31+W254*31+X254*30+Y254*31+Z254*30+AA254*31)/365</f>
        <v>8.6714625347446034E-2</v>
      </c>
    </row>
    <row r="255" spans="1:28" x14ac:dyDescent="0.3">
      <c r="A255" s="3" t="str">
        <f>VLOOKUP(B255,[1]Version_1.1_2015_TE_input_data!$A$2:$F$1272,6,FALSE)</f>
        <v>ONCE-THROUGH FRESH</v>
      </c>
      <c r="B255" s="3">
        <v>4195</v>
      </c>
      <c r="C255" s="20">
        <v>0.47105507647767297</v>
      </c>
      <c r="D255" s="20">
        <v>0.88703287879426096</v>
      </c>
      <c r="E255" s="20">
        <v>1.2792668751364999</v>
      </c>
      <c r="F255" s="20">
        <v>0.65334432258483899</v>
      </c>
      <c r="G255" s="20">
        <v>3.8827636230912899</v>
      </c>
      <c r="H255" s="20">
        <v>4.8407524814445004</v>
      </c>
      <c r="I255" s="20">
        <v>8.2242000312316001</v>
      </c>
      <c r="J255" s="20">
        <v>9.5678477909000907</v>
      </c>
      <c r="K255" s="20">
        <v>3.3517012117170402</v>
      </c>
      <c r="L255" s="20">
        <v>0.75707885337483904</v>
      </c>
      <c r="M255" s="20">
        <v>0.37949016608485298</v>
      </c>
      <c r="N255" s="20">
        <v>0.153751057059446</v>
      </c>
      <c r="O255" s="20">
        <f>(C255*31+D255*28+E255*31+F255*30+G255*31+H255*30+I255*31+J255*31+K255*30+L255*31+M255*30+N255*31)/365</f>
        <v>2.893179256401619</v>
      </c>
      <c r="P255" s="20">
        <v>3.81178940385609E-3</v>
      </c>
      <c r="Q255" s="20">
        <v>7.6820754544598196E-3</v>
      </c>
      <c r="R255" s="20">
        <v>1.1791151883908601E-2</v>
      </c>
      <c r="S255" s="20">
        <v>6.9650212082239104E-3</v>
      </c>
      <c r="T255" s="20">
        <v>4.2663777477714E-2</v>
      </c>
      <c r="U255" s="20">
        <v>5.53991756754331E-2</v>
      </c>
      <c r="V255" s="20">
        <v>9.8654564590042307E-2</v>
      </c>
      <c r="W255" s="20">
        <v>0.110466733109527</v>
      </c>
      <c r="X255" s="20">
        <v>3.7569433546570601E-2</v>
      </c>
      <c r="Y255" s="20">
        <v>8.0256689487501094E-3</v>
      </c>
      <c r="Z255" s="20">
        <v>3.7266769195039798E-3</v>
      </c>
      <c r="AA255" s="20">
        <v>1.38357003728299E-3</v>
      </c>
      <c r="AB255" s="3">
        <f>(P255*31+Q255*28+R255*31+S255*30+T255*31+U255*30+V255*31+W255*31+X255*30+Y255*31+Z255*30+AA255*31)/365</f>
        <v>3.2618143156713249E-2</v>
      </c>
    </row>
    <row r="256" spans="1:28" x14ac:dyDescent="0.3">
      <c r="A256" s="3" t="str">
        <f>VLOOKUP(B256,[1]Version_1.1_2015_TE_input_data!$A$2:$F$1272,6,FALSE)</f>
        <v>ONCE-THROUGH FRESH</v>
      </c>
      <c r="B256" s="3">
        <v>4270</v>
      </c>
      <c r="C256" s="20">
        <v>1127.3001657520099</v>
      </c>
      <c r="D256" s="20">
        <v>1121.30136183284</v>
      </c>
      <c r="E256" s="20">
        <v>1169.13638630734</v>
      </c>
      <c r="F256" s="20">
        <v>1147.63252666519</v>
      </c>
      <c r="G256" s="20">
        <v>1194.18766742004</v>
      </c>
      <c r="H256" s="20">
        <v>971.78614205794599</v>
      </c>
      <c r="I256" s="20">
        <v>1245.88738733435</v>
      </c>
      <c r="J256" s="20">
        <v>1243.0403237005701</v>
      </c>
      <c r="K256" s="20">
        <v>1226.18063507843</v>
      </c>
      <c r="L256" s="20">
        <v>826.38424856516599</v>
      </c>
      <c r="M256" s="20">
        <v>0</v>
      </c>
      <c r="N256" s="20">
        <v>514.20738618496102</v>
      </c>
      <c r="O256" s="20">
        <f>(C256*31+D256*28+E256*31+F256*30+G256*31+H256*30+I256*31+J256*31+K256*30+L256*31+M256*30+N256*31)/365</f>
        <v>982.70922676318912</v>
      </c>
      <c r="P256" s="20">
        <v>9.8521599293020294</v>
      </c>
      <c r="Q256" s="20">
        <v>9.9216536913958002</v>
      </c>
      <c r="R256" s="20">
        <v>11.9582935037953</v>
      </c>
      <c r="S256" s="20">
        <v>0</v>
      </c>
      <c r="T256" s="20">
        <v>13.674386796885701</v>
      </c>
      <c r="U256" s="20">
        <v>11.6864113637298</v>
      </c>
      <c r="V256" s="20">
        <v>15.3550497600004</v>
      </c>
      <c r="W256" s="20">
        <v>0</v>
      </c>
      <c r="X256" s="20">
        <v>0</v>
      </c>
      <c r="Y256" s="20">
        <v>9.6899209953040195</v>
      </c>
      <c r="Z256" s="20">
        <v>0</v>
      </c>
      <c r="AA256" s="20">
        <v>5.3163022871800196</v>
      </c>
      <c r="AB256" s="3">
        <f>(P256*31+Q256*28+R256*31+S256*30+T256*31+U256*30+V256*31+W256*31+X256*30+Y256*31+Z256*30+AA256*31)/365</f>
        <v>7.3140497416916945</v>
      </c>
    </row>
    <row r="257" spans="1:28" x14ac:dyDescent="0.3">
      <c r="A257" s="3" t="str">
        <f>VLOOKUP(B257,[1]Version_1.1_2015_TE_input_data!$A$2:$F$1272,6,FALSE)</f>
        <v>ONCE-THROUGH FRESH</v>
      </c>
      <c r="B257" s="3">
        <v>4271</v>
      </c>
      <c r="C257" s="20">
        <v>134.86720810888301</v>
      </c>
      <c r="D257" s="20">
        <v>202.06773859688801</v>
      </c>
      <c r="E257" s="20">
        <v>169.03551853018999</v>
      </c>
      <c r="F257" s="20">
        <v>157.90394151975499</v>
      </c>
      <c r="G257" s="20">
        <v>102.11705272664</v>
      </c>
      <c r="H257" s="20">
        <v>149.39923775646201</v>
      </c>
      <c r="I257" s="20">
        <v>169.60224108856301</v>
      </c>
      <c r="J257" s="20">
        <v>159.998792457787</v>
      </c>
      <c r="K257" s="20">
        <v>75.510103561302202</v>
      </c>
      <c r="L257" s="20">
        <v>133.882445117212</v>
      </c>
      <c r="M257" s="20">
        <v>107.80856868084</v>
      </c>
      <c r="N257" s="20">
        <v>126.904846907844</v>
      </c>
      <c r="O257" s="20">
        <f>(C257*31+D257*28+E257*31+F257*30+G257*31+H257*30+I257*31+J257*31+K257*30+L257*31+M257*30+N257*31)/365</f>
        <v>140.45261227209406</v>
      </c>
      <c r="P257" s="20">
        <v>0</v>
      </c>
      <c r="Q257" s="20">
        <v>1.4683469743845501</v>
      </c>
      <c r="R257" s="20">
        <v>1.3174983544835099</v>
      </c>
      <c r="S257" s="20">
        <v>1.49851953579234</v>
      </c>
      <c r="T257" s="20">
        <v>0</v>
      </c>
      <c r="U257" s="20">
        <v>0</v>
      </c>
      <c r="V257" s="20">
        <v>0</v>
      </c>
      <c r="W257" s="20">
        <v>1.8995343266689999</v>
      </c>
      <c r="X257" s="20">
        <v>0.87118925334791397</v>
      </c>
      <c r="Y257" s="20">
        <v>0</v>
      </c>
      <c r="Z257" s="20">
        <v>0</v>
      </c>
      <c r="AA257" s="20">
        <v>0</v>
      </c>
      <c r="AB257" s="3">
        <f>(P257*31+Q257*28+R257*31+S257*30+T257*31+U257*30+V257*31+W257*31+X257*30+Y257*31+Z257*30+AA257*31)/365</f>
        <v>0.58063833444576107</v>
      </c>
    </row>
    <row r="258" spans="1:28" x14ac:dyDescent="0.3">
      <c r="A258" s="3" t="str">
        <f>VLOOKUP(B258,[1]Version_1.1_2015_TE_input_data!$A$2:$F$1272,6,FALSE)</f>
        <v>ONCE-THROUGH FRESH</v>
      </c>
      <c r="B258" s="3">
        <v>4937</v>
      </c>
      <c r="C258" s="20">
        <v>0</v>
      </c>
      <c r="D258" s="20">
        <v>90.663705097891395</v>
      </c>
      <c r="E258" s="20">
        <v>115.310722161721</v>
      </c>
      <c r="F258" s="20">
        <v>72.073808828266095</v>
      </c>
      <c r="G258" s="20">
        <v>111.684592024941</v>
      </c>
      <c r="H258" s="20">
        <v>117.718966286544</v>
      </c>
      <c r="I258" s="20">
        <v>121.967833829171</v>
      </c>
      <c r="J258" s="20">
        <v>122.741782782155</v>
      </c>
      <c r="K258" s="20">
        <v>125.357056897053</v>
      </c>
      <c r="L258" s="20">
        <v>105.87429508770801</v>
      </c>
      <c r="M258" s="20">
        <v>86.181767663734504</v>
      </c>
      <c r="N258" s="20">
        <v>115.021479624869</v>
      </c>
      <c r="O258" s="20">
        <f>(C258*31+D258*28+E258*31+F258*30+G258*31+H258*30+I258*31+J258*31+K258*30+L258*31+M258*30+N258*31)/365</f>
        <v>98.764804394072328</v>
      </c>
      <c r="P258" s="20">
        <v>0</v>
      </c>
      <c r="Q258" s="20">
        <v>0.82167954349857697</v>
      </c>
      <c r="R258" s="20">
        <v>1.11429221129696</v>
      </c>
      <c r="S258" s="20">
        <v>0.69083526824802099</v>
      </c>
      <c r="T258" s="20">
        <v>1.2500698497148901</v>
      </c>
      <c r="U258" s="20">
        <v>1.35153863059287</v>
      </c>
      <c r="V258" s="20">
        <v>1.4719677847552199</v>
      </c>
      <c r="W258" s="20">
        <v>1.4206864205807801</v>
      </c>
      <c r="X258" s="20">
        <v>1.40965111429071</v>
      </c>
      <c r="Y258" s="20">
        <v>1.12721074208883</v>
      </c>
      <c r="Z258" s="20">
        <v>0.86814404821743996</v>
      </c>
      <c r="AA258" s="20">
        <v>1.0681807410299899</v>
      </c>
      <c r="AB258" s="3">
        <f>(P258*31+Q258*28+R258*31+S258*30+T258*31+U258*30+V258*31+W258*31+X258*30+Y258*31+Z258*30+AA258*31)/365</f>
        <v>1.0510595597038306</v>
      </c>
    </row>
    <row r="259" spans="1:28" x14ac:dyDescent="0.3">
      <c r="A259" s="3" t="str">
        <f>VLOOKUP(B259,[1]Version_1.1_2015_TE_input_data!$A$2:$F$1272,6,FALSE)</f>
        <v>ONCE-THROUGH FRESH</v>
      </c>
      <c r="B259" s="3">
        <v>6000</v>
      </c>
      <c r="C259" s="20">
        <v>1977.4650971794299</v>
      </c>
      <c r="D259" s="20">
        <v>1982.22977343512</v>
      </c>
      <c r="E259" s="20">
        <v>1725.90686830806</v>
      </c>
      <c r="F259" s="20">
        <v>1054.9708956334</v>
      </c>
      <c r="G259" s="20">
        <v>2067.6352099757601</v>
      </c>
      <c r="H259" s="20">
        <v>1095.5204520094501</v>
      </c>
      <c r="I259" s="20">
        <v>1149.62020302117</v>
      </c>
      <c r="J259" s="20">
        <v>2042.7382789087701</v>
      </c>
      <c r="K259" s="20">
        <v>2061.40842089223</v>
      </c>
      <c r="L259" s="20">
        <v>2068.1333069488301</v>
      </c>
      <c r="M259" s="20">
        <v>1990.13918851226</v>
      </c>
      <c r="N259" s="20">
        <v>2010.26880772753</v>
      </c>
      <c r="O259" s="20">
        <f>(C259*31+D259*28+E259*31+F259*30+G259*31+H259*30+I259*31+J259*31+K259*30+L259*31+M259*30+N259*31)/365</f>
        <v>1769.4750775390676</v>
      </c>
      <c r="P259" s="20">
        <v>15.070737417843199</v>
      </c>
      <c r="Q259" s="20">
        <v>14.8203781023046</v>
      </c>
      <c r="R259" s="20">
        <v>13.465788290494499</v>
      </c>
      <c r="S259" s="20">
        <v>10.101835379487699</v>
      </c>
      <c r="T259" s="20">
        <v>21.818205528171799</v>
      </c>
      <c r="U259" s="20">
        <v>11.798196236496199</v>
      </c>
      <c r="V259" s="20">
        <v>12.539822804808001</v>
      </c>
      <c r="W259" s="20">
        <v>22.649895562071901</v>
      </c>
      <c r="X259" s="20">
        <v>21.858939886800201</v>
      </c>
      <c r="Y259" s="20">
        <v>20.9432536306321</v>
      </c>
      <c r="Z259" s="20">
        <v>18.254252042563301</v>
      </c>
      <c r="AA259" s="20">
        <v>17.2000985448724</v>
      </c>
      <c r="AB259" s="3">
        <f>(P259*31+Q259*28+R259*31+S259*30+T259*31+U259*30+V259*31+W259*31+X259*30+Y259*31+Z259*30+AA259*31)/365</f>
        <v>16.738874379097705</v>
      </c>
    </row>
    <row r="260" spans="1:28" x14ac:dyDescent="0.3">
      <c r="A260" s="3" t="str">
        <f>VLOOKUP(B260,[1]Version_1.1_2015_TE_input_data!$A$2:$F$1272,6,FALSE)</f>
        <v>ONCE-THROUGH FRESH</v>
      </c>
      <c r="B260" s="3">
        <v>6016</v>
      </c>
      <c r="C260" s="20">
        <v>168.938403654181</v>
      </c>
      <c r="D260" s="20">
        <v>175.49632880055401</v>
      </c>
      <c r="E260" s="20">
        <v>212.83283269598701</v>
      </c>
      <c r="F260" s="20">
        <v>169.8166588135</v>
      </c>
      <c r="G260" s="20">
        <v>163.299715835282</v>
      </c>
      <c r="H260" s="20">
        <v>245.43787499997501</v>
      </c>
      <c r="I260" s="20">
        <v>193.077770335906</v>
      </c>
      <c r="J260" s="20">
        <v>157.98494235191799</v>
      </c>
      <c r="K260" s="20">
        <v>263.38439218083403</v>
      </c>
      <c r="L260" s="20">
        <v>194.552339219488</v>
      </c>
      <c r="M260" s="20">
        <v>191.35269098022201</v>
      </c>
      <c r="N260" s="20">
        <v>165.2774795869</v>
      </c>
      <c r="O260" s="20">
        <f>(C260*31+D260*28+E260*31+F260*30+G260*31+H260*30+I260*31+J260*31+K260*30+L260*31+M260*30+N260*31)/365</f>
        <v>191.63976358827665</v>
      </c>
      <c r="P260" s="20">
        <v>1.17932245557352</v>
      </c>
      <c r="Q260" s="20">
        <v>1.2209974517900299</v>
      </c>
      <c r="R260" s="20">
        <v>1.6676175248095499</v>
      </c>
      <c r="S260" s="20">
        <v>1.6733138880377001</v>
      </c>
      <c r="T260" s="20">
        <v>1.75463935052193</v>
      </c>
      <c r="U260" s="20">
        <v>2.7211097958121799</v>
      </c>
      <c r="V260" s="20">
        <v>2.1453916428934998</v>
      </c>
      <c r="W260" s="20">
        <v>1.77876572377596</v>
      </c>
      <c r="X260" s="20">
        <v>2.92496677049966</v>
      </c>
      <c r="Y260" s="20">
        <v>1.9700963554823301</v>
      </c>
      <c r="Z260" s="20">
        <v>1.76981733775469</v>
      </c>
      <c r="AA260" s="20">
        <v>1.3981442302584599</v>
      </c>
      <c r="AB260" s="3">
        <f>(P260*31+Q260*28+R260*31+S260*30+T260*31+U260*30+V260*31+W260*31+X260*30+Y260*31+Z260*30+AA260*31)/365</f>
        <v>1.8508971457425221</v>
      </c>
    </row>
    <row r="261" spans="1:28" x14ac:dyDescent="0.3">
      <c r="A261" s="3" t="str">
        <f>VLOOKUP(B261,[1]Version_1.1_2015_TE_input_data!$A$2:$F$1272,6,FALSE)</f>
        <v>ONCE-THROUGH FRESH</v>
      </c>
      <c r="B261" s="3">
        <v>6017</v>
      </c>
      <c r="C261" s="20">
        <v>361.68157775956303</v>
      </c>
      <c r="D261" s="20">
        <v>515.12087728644406</v>
      </c>
      <c r="E261" s="20">
        <v>338.84327206095702</v>
      </c>
      <c r="F261" s="20">
        <v>306.77984084589201</v>
      </c>
      <c r="G261" s="20">
        <v>539.61720543317199</v>
      </c>
      <c r="H261" s="20">
        <v>644.52102590881395</v>
      </c>
      <c r="I261" s="20">
        <v>643.12412602529298</v>
      </c>
      <c r="J261" s="20">
        <v>588.63071524670499</v>
      </c>
      <c r="K261" s="20">
        <v>472.34688651697002</v>
      </c>
      <c r="L261" s="20">
        <v>475.65001659691899</v>
      </c>
      <c r="M261" s="20">
        <v>220.158154869561</v>
      </c>
      <c r="N261" s="20">
        <v>256.23838238791001</v>
      </c>
      <c r="O261" s="20">
        <f>(C261*31+D261*28+E261*31+F261*30+G261*31+H261*30+I261*31+J261*31+K261*30+L261*31+M261*30+N261*31)/365</f>
        <v>446.7257697783113</v>
      </c>
      <c r="P261" s="20">
        <v>2.9265775442732598</v>
      </c>
      <c r="Q261" s="20">
        <v>4.2773756426241798</v>
      </c>
      <c r="R261" s="20">
        <v>3.11980955662214</v>
      </c>
      <c r="S261" s="20">
        <v>3.2762811001105598</v>
      </c>
      <c r="T261" s="20">
        <v>6.21942248205717</v>
      </c>
      <c r="U261" s="20">
        <v>7.7257428040651996</v>
      </c>
      <c r="V261" s="20">
        <v>7.6816313155063201</v>
      </c>
      <c r="W261" s="20">
        <v>6.9942064580721297</v>
      </c>
      <c r="X261" s="20">
        <v>5.4114254265161597</v>
      </c>
      <c r="Y261" s="20">
        <v>5.2721552266417202</v>
      </c>
      <c r="Z261" s="20">
        <v>2.2085052229405999</v>
      </c>
      <c r="AA261" s="20">
        <v>2.3455458307912802</v>
      </c>
      <c r="AB261" s="3">
        <f>(P261*31+Q261*28+R261*31+S261*30+T261*31+U261*30+V261*31+W261*31+X261*30+Y261*31+Z261*30+AA261*31)/365</f>
        <v>4.7938765902337996</v>
      </c>
    </row>
    <row r="262" spans="1:28" x14ac:dyDescent="0.3">
      <c r="A262" s="3" t="str">
        <f>VLOOKUP(B262,[1]Version_1.1_2015_TE_input_data!$A$2:$F$1272,6,FALSE)</f>
        <v>RECIRCULATING POND</v>
      </c>
      <c r="B262" s="3">
        <v>6022</v>
      </c>
      <c r="C262" s="20">
        <v>2097.9964125694401</v>
      </c>
      <c r="D262" s="20">
        <v>2095.2028728530099</v>
      </c>
      <c r="E262" s="20">
        <v>2047.0329052764801</v>
      </c>
      <c r="F262" s="20">
        <v>1536.30206655403</v>
      </c>
      <c r="G262" s="20">
        <v>2266.77112348838</v>
      </c>
      <c r="H262" s="20">
        <v>2274.7892474353698</v>
      </c>
      <c r="I262" s="20">
        <v>2285.3194353060298</v>
      </c>
      <c r="J262" s="20">
        <v>2313.6354221148499</v>
      </c>
      <c r="K262" s="20">
        <v>2279.8189657583398</v>
      </c>
      <c r="L262" s="20">
        <v>1499.8045734172899</v>
      </c>
      <c r="M262" s="20">
        <v>2179.4020472267698</v>
      </c>
      <c r="N262" s="20">
        <v>2145.3972996359098</v>
      </c>
      <c r="O262" s="20">
        <f>(C262*31+D262*28+E262*31+F262*30+G262*31+H262*30+I262*31+J262*31+K262*30+L262*31+M262*30+N262*31)/365</f>
        <v>2085.2321166443267</v>
      </c>
      <c r="P262" s="20">
        <v>24.172581208748301</v>
      </c>
      <c r="Q262" s="20">
        <v>24.029781113902601</v>
      </c>
      <c r="R262" s="20">
        <v>24.331600875766501</v>
      </c>
      <c r="S262" s="20">
        <v>18.4061667753721</v>
      </c>
      <c r="T262" s="20">
        <v>29.6057560460596</v>
      </c>
      <c r="U262" s="20">
        <v>29.763588478725101</v>
      </c>
      <c r="V262" s="20">
        <v>30.0404446425432</v>
      </c>
      <c r="W262" s="20">
        <v>30.584724165605198</v>
      </c>
      <c r="X262" s="20">
        <v>29.9131381214867</v>
      </c>
      <c r="Y262" s="20">
        <v>18.271056470566698</v>
      </c>
      <c r="Z262" s="20">
        <v>26.849075403860802</v>
      </c>
      <c r="AA262" s="20">
        <v>25.7516287070038</v>
      </c>
      <c r="AB262" s="3">
        <f>(P262*31+Q262*28+R262*31+S262*30+T262*31+U262*30+V262*31+W262*31+X262*30+Y262*31+Z262*30+AA262*31)/365</f>
        <v>25.989820521034808</v>
      </c>
    </row>
    <row r="263" spans="1:28" x14ac:dyDescent="0.3">
      <c r="A263" s="3" t="str">
        <f>VLOOKUP(B263,[1]Version_1.1_2015_TE_input_data!$A$2:$F$1272,6,FALSE)</f>
        <v>RECIRCULATING POND</v>
      </c>
      <c r="B263" s="3">
        <v>6026</v>
      </c>
      <c r="C263" s="20">
        <v>2038.24409484795</v>
      </c>
      <c r="D263" s="20">
        <v>1050.3063940368399</v>
      </c>
      <c r="E263" s="20">
        <v>1493.4342792273801</v>
      </c>
      <c r="F263" s="20">
        <v>2149.1973570045998</v>
      </c>
      <c r="G263" s="20">
        <v>2128.4253382576298</v>
      </c>
      <c r="H263" s="20">
        <v>2159.5744412989002</v>
      </c>
      <c r="I263" s="20">
        <v>2200.2477730306</v>
      </c>
      <c r="J263" s="20">
        <v>1889.58741010002</v>
      </c>
      <c r="K263" s="20">
        <v>2185.3893530023602</v>
      </c>
      <c r="L263" s="20">
        <v>2170.9709499862402</v>
      </c>
      <c r="M263" s="20">
        <v>2121.4641916843302</v>
      </c>
      <c r="N263" s="20">
        <v>2082.7612152787501</v>
      </c>
      <c r="O263" s="20">
        <f>(C263*31+D263*28+E263*31+F263*30+G263*31+H263*30+I263*31+J263*31+K263*30+L263*31+M263*30+N263*31)/365</f>
        <v>1978.0579238501996</v>
      </c>
      <c r="P263" s="20">
        <v>24.617366321545401</v>
      </c>
      <c r="Q263" s="20">
        <v>10.695714724317501</v>
      </c>
      <c r="R263" s="20">
        <v>17.412591846344998</v>
      </c>
      <c r="S263" s="20">
        <v>27.9355219860612</v>
      </c>
      <c r="T263" s="20">
        <v>28.302168118783101</v>
      </c>
      <c r="U263" s="20">
        <v>28.8339559446066</v>
      </c>
      <c r="V263" s="20">
        <v>29.482491713986899</v>
      </c>
      <c r="W263" s="20">
        <v>25.070317556711</v>
      </c>
      <c r="X263" s="20">
        <v>29.300526898291999</v>
      </c>
      <c r="Y263" s="20">
        <v>28.613787944250401</v>
      </c>
      <c r="Z263" s="20">
        <v>27.111506746620599</v>
      </c>
      <c r="AA263" s="20">
        <v>25.967382443472701</v>
      </c>
      <c r="AB263" s="3">
        <f>(P263*31+Q263*28+R263*31+S263*30+T263*31+U263*30+V263*31+W263*31+X263*30+Y263*31+Z263*30+AA263*31)/365</f>
        <v>25.365409983140356</v>
      </c>
    </row>
    <row r="264" spans="1:28" x14ac:dyDescent="0.3">
      <c r="A264" s="3" t="str">
        <f>VLOOKUP(B264,[1]Version_1.1_2015_TE_input_data!$A$2:$F$1272,6,FALSE)</f>
        <v>ONCE-THROUGH FRESH</v>
      </c>
      <c r="B264" s="3">
        <v>6034</v>
      </c>
      <c r="C264" s="20">
        <v>527.53646737265206</v>
      </c>
      <c r="D264" s="20">
        <v>374.32065077637498</v>
      </c>
      <c r="E264" s="20">
        <v>274.550887325171</v>
      </c>
      <c r="F264" s="20">
        <v>582.44159962629703</v>
      </c>
      <c r="G264" s="20">
        <v>698.53809106788106</v>
      </c>
      <c r="H264" s="20">
        <v>605.36354012671302</v>
      </c>
      <c r="I264" s="20">
        <v>768.21710600038898</v>
      </c>
      <c r="J264" s="20">
        <v>580.06386709480796</v>
      </c>
      <c r="K264" s="20">
        <v>802.05899048194101</v>
      </c>
      <c r="L264" s="20">
        <v>625.28564314505104</v>
      </c>
      <c r="M264" s="20">
        <v>626.54014064918499</v>
      </c>
      <c r="N264" s="20">
        <v>627.43646144485695</v>
      </c>
      <c r="O264" s="20">
        <f>(C264*31+D264*28+E264*31+F264*30+G264*31+H264*30+I264*31+J264*31+K264*30+L264*31+M264*30+N264*31)/365</f>
        <v>592.11942623352786</v>
      </c>
      <c r="P264" s="20">
        <v>3.8342792840670401</v>
      </c>
      <c r="Q264" s="20">
        <v>2.6708967791726002</v>
      </c>
      <c r="R264" s="20">
        <v>2.0606970753971301</v>
      </c>
      <c r="S264" s="20">
        <v>4.7570881194364203</v>
      </c>
      <c r="T264" s="20">
        <v>6.4135549539059804</v>
      </c>
      <c r="U264" s="20">
        <v>6.25962760409198</v>
      </c>
      <c r="V264" s="20">
        <v>8.4999707806728306</v>
      </c>
      <c r="W264" s="20">
        <v>6.6701802154635796</v>
      </c>
      <c r="X264" s="20">
        <v>9.0622589362815305</v>
      </c>
      <c r="Y264" s="20">
        <v>6.4235504051522101</v>
      </c>
      <c r="Z264" s="20">
        <v>0</v>
      </c>
      <c r="AA264" s="20">
        <v>0</v>
      </c>
      <c r="AB264" s="3">
        <f>(P264*31+Q264*28+R264*31+S264*30+T264*31+U264*30+V264*31+W264*31+X264*30+Y264*31+Z264*30+AA264*31)/365</f>
        <v>4.7345851062069935</v>
      </c>
    </row>
    <row r="265" spans="1:28" x14ac:dyDescent="0.3">
      <c r="A265" s="3" t="str">
        <f>VLOOKUP(B265,[1]Version_1.1_2015_TE_input_data!$A$2:$F$1272,6,FALSE)</f>
        <v>RECIRCULATING POND</v>
      </c>
      <c r="B265" s="3">
        <v>6035</v>
      </c>
      <c r="C265" s="20">
        <v>2.1898813273157698</v>
      </c>
      <c r="D265" s="20">
        <v>11.9105981105774</v>
      </c>
      <c r="E265" s="20">
        <v>5.4869219022984499</v>
      </c>
      <c r="F265" s="20">
        <v>0</v>
      </c>
      <c r="G265" s="20">
        <v>0</v>
      </c>
      <c r="H265" s="20">
        <v>16.309118261530699</v>
      </c>
      <c r="I265" s="20">
        <v>64.591001315683201</v>
      </c>
      <c r="J265" s="20">
        <v>22.366843803505599</v>
      </c>
      <c r="K265" s="20">
        <v>32.841488470061599</v>
      </c>
      <c r="L265" s="20">
        <v>0</v>
      </c>
      <c r="M265" s="20">
        <v>0.32209949996929499</v>
      </c>
      <c r="N265" s="20">
        <v>0</v>
      </c>
      <c r="O265" s="20">
        <f>(C265*31+D265*28+E265*31+F265*30+G265*31+H265*30+I265*31+J265*31+K265*30+L265*31+M265*30+N265*31)/365</f>
        <v>13.017402829742213</v>
      </c>
      <c r="P265" s="20">
        <v>1.49947589585638E-2</v>
      </c>
      <c r="Q265" s="20">
        <v>8.3616176543099802E-2</v>
      </c>
      <c r="R265" s="20">
        <v>3.9061397609014198E-2</v>
      </c>
      <c r="S265" s="20">
        <v>0</v>
      </c>
      <c r="T265" s="20">
        <v>0</v>
      </c>
      <c r="U265" s="20">
        <v>0.17200413089189601</v>
      </c>
      <c r="V265" s="20">
        <v>0.75210987103159299</v>
      </c>
      <c r="W265" s="20">
        <v>0.24924148196253099</v>
      </c>
      <c r="X265" s="20">
        <v>0.36365089265561501</v>
      </c>
      <c r="Y265" s="20">
        <v>0</v>
      </c>
      <c r="Z265" s="20">
        <v>2.7568939238796601E-3</v>
      </c>
      <c r="AA265" s="20">
        <v>0</v>
      </c>
      <c r="AB265" s="3">
        <f>(P265*31+Q265*28+R265*31+S265*30+T265*31+U265*30+V265*31+W265*31+X265*30+Y265*31+Z265*30+AA265*31)/365</f>
        <v>0.14030477606509942</v>
      </c>
    </row>
    <row r="266" spans="1:28" x14ac:dyDescent="0.3">
      <c r="A266" s="3" t="str">
        <f>VLOOKUP(B266,[1]Version_1.1_2015_TE_input_data!$A$2:$F$1272,6,FALSE)</f>
        <v>ONCE-THROUGH FRESH</v>
      </c>
      <c r="B266" s="3">
        <v>6038</v>
      </c>
      <c r="C266" s="20">
        <v>2000.0077532612099</v>
      </c>
      <c r="D266" s="20">
        <v>1729.6317151838</v>
      </c>
      <c r="E266" s="20">
        <v>2003.1328380121499</v>
      </c>
      <c r="F266" s="20">
        <v>2045.80897397934</v>
      </c>
      <c r="G266" s="20">
        <v>2097.41997553786</v>
      </c>
      <c r="H266" s="20">
        <v>2131.14780023085</v>
      </c>
      <c r="I266" s="20">
        <v>2066.93380329716</v>
      </c>
      <c r="J266" s="20">
        <v>2033.77019694661</v>
      </c>
      <c r="K266" s="20">
        <v>1428.9570942770899</v>
      </c>
      <c r="L266" s="20">
        <v>1716.6912973158101</v>
      </c>
      <c r="M266" s="20">
        <v>2078.8838951049602</v>
      </c>
      <c r="N266" s="20">
        <v>2046.44143016526</v>
      </c>
      <c r="O266" s="20">
        <f>(C266*31+D266*28+E266*31+F266*30+G266*31+H266*30+I266*31+J266*31+K266*30+L266*31+M266*30+N266*31)/365</f>
        <v>1950.3285946946064</v>
      </c>
      <c r="P266" s="20">
        <v>17.213795279138601</v>
      </c>
      <c r="Q266" s="20">
        <v>14.5361222178955</v>
      </c>
      <c r="R266" s="20">
        <v>17.9497625768531</v>
      </c>
      <c r="S266" s="20">
        <v>20.0662945281966</v>
      </c>
      <c r="T266" s="20">
        <v>22.044887750076299</v>
      </c>
      <c r="U266" s="20">
        <v>23.671565889557399</v>
      </c>
      <c r="V266" s="20">
        <v>23.4581625685863</v>
      </c>
      <c r="W266" s="20">
        <v>22.8883751859161</v>
      </c>
      <c r="X266" s="20">
        <v>16.2959440411021</v>
      </c>
      <c r="Y266" s="20">
        <v>18.5450015890742</v>
      </c>
      <c r="Z266" s="20">
        <v>20.715346898086501</v>
      </c>
      <c r="AA266" s="20">
        <v>19.322021462714499</v>
      </c>
      <c r="AB266" s="3">
        <f>(P266*31+Q266*28+R266*31+S266*30+T266*31+U266*30+V266*31+W266*31+X266*30+Y266*31+Z266*30+AA266*31)/365</f>
        <v>19.763200442719135</v>
      </c>
    </row>
    <row r="267" spans="1:28" x14ac:dyDescent="0.3">
      <c r="A267" s="3" t="str">
        <f>VLOOKUP(B267,[1]Version_1.1_2015_TE_input_data!$A$2:$F$1272,6,FALSE)</f>
        <v>RECIRCULATING POND</v>
      </c>
      <c r="B267" s="3">
        <v>6042</v>
      </c>
      <c r="C267" s="20">
        <v>216.31316093347701</v>
      </c>
      <c r="D267" s="20">
        <v>246.119268433917</v>
      </c>
      <c r="E267" s="20">
        <v>369.52381172114298</v>
      </c>
      <c r="F267" s="20">
        <v>600.73825609774406</v>
      </c>
      <c r="G267" s="20">
        <v>616.38013607103596</v>
      </c>
      <c r="H267" s="20">
        <v>524.55709659225897</v>
      </c>
      <c r="I267" s="20">
        <v>608.79194638918</v>
      </c>
      <c r="J267" s="20">
        <v>648.308414502505</v>
      </c>
      <c r="K267" s="20">
        <v>676.58579900483403</v>
      </c>
      <c r="L267" s="20">
        <v>693.68535916285998</v>
      </c>
      <c r="M267" s="20">
        <v>576.61094051603902</v>
      </c>
      <c r="N267" s="20">
        <v>357.47181138685198</v>
      </c>
      <c r="O267" s="20">
        <f>(C267*31+D267*28+E267*31+F267*30+G267*31+H267*30+I267*31+J267*31+K267*30+L267*31+M267*30+N267*31)/365</f>
        <v>512.52278391138236</v>
      </c>
      <c r="P267" s="20">
        <v>2.2879518199648099</v>
      </c>
      <c r="Q267" s="20">
        <v>2.60342333745476</v>
      </c>
      <c r="R267" s="20">
        <v>4.2070872989478403</v>
      </c>
      <c r="S267" s="20">
        <v>7.1522890804140902</v>
      </c>
      <c r="T267" s="20">
        <v>7.4426171611079601</v>
      </c>
      <c r="U267" s="20">
        <v>6.3251686905594502</v>
      </c>
      <c r="V267" s="20">
        <v>7.42722706305352</v>
      </c>
      <c r="W267" s="20">
        <v>7.8613350125977197</v>
      </c>
      <c r="X267" s="20">
        <v>8.1514368967203108</v>
      </c>
      <c r="Y267" s="20">
        <v>8.2067239370119704</v>
      </c>
      <c r="Z267" s="20">
        <v>6.7430476642532602</v>
      </c>
      <c r="AA267" s="20">
        <v>4.0251011026205497</v>
      </c>
      <c r="AB267" s="3">
        <f>(P267*31+Q267*28+R267*31+S267*30+T267*31+U267*30+V267*31+W267*31+X267*30+Y267*31+Z267*30+AA267*31)/365</f>
        <v>6.0527492292098142</v>
      </c>
    </row>
    <row r="268" spans="1:28" x14ac:dyDescent="0.3">
      <c r="A268" s="3" t="str">
        <f>VLOOKUP(B268,[1]Version_1.1_2015_TE_input_data!$A$2:$F$1272,6,FALSE)</f>
        <v>COMPLEX</v>
      </c>
      <c r="B268" s="3">
        <v>6043</v>
      </c>
      <c r="C268" s="20">
        <v>218.60611108964699</v>
      </c>
      <c r="D268" s="20">
        <v>107.196523341146</v>
      </c>
      <c r="E268" s="20">
        <v>258.52878268531498</v>
      </c>
      <c r="F268" s="20">
        <v>358.04910745811202</v>
      </c>
      <c r="G268" s="20">
        <v>387.17577997837998</v>
      </c>
      <c r="H268" s="20">
        <v>586.06508462263298</v>
      </c>
      <c r="I268" s="20">
        <v>547.24208812778704</v>
      </c>
      <c r="J268" s="20">
        <v>555.79159549074097</v>
      </c>
      <c r="K268" s="20">
        <v>621.30684239843799</v>
      </c>
      <c r="L268" s="20">
        <v>585.43732240702104</v>
      </c>
      <c r="M268" s="20">
        <v>556.54061160306799</v>
      </c>
      <c r="N268" s="20">
        <v>380.70897274660803</v>
      </c>
      <c r="O268" s="20"/>
      <c r="P268" s="20">
        <v>2.44804837209381</v>
      </c>
      <c r="Q268" s="20">
        <v>1.1820347889820799</v>
      </c>
      <c r="R268" s="20">
        <v>3.02436150092558</v>
      </c>
      <c r="S268" s="20">
        <v>4.26596860933605</v>
      </c>
      <c r="T268" s="20">
        <v>4.7415898508157301</v>
      </c>
      <c r="U268" s="20">
        <v>7.1182265237864399</v>
      </c>
      <c r="V268" s="20">
        <v>6.5998667375896396</v>
      </c>
      <c r="W268" s="20">
        <v>6.6038691260564804</v>
      </c>
      <c r="X268" s="20">
        <v>7.24878666561467</v>
      </c>
      <c r="Y268" s="20">
        <v>7.0590045634105296</v>
      </c>
      <c r="Z268" s="20">
        <v>6.7347283686728199</v>
      </c>
      <c r="AA268" s="20">
        <v>4.4845058045229802</v>
      </c>
      <c r="AB268" s="3"/>
    </row>
    <row r="269" spans="1:28" x14ac:dyDescent="0.3">
      <c r="A269" s="3" t="str">
        <f>VLOOKUP(B269,[1]Version_1.1_2015_TE_input_data!$A$2:$F$1272,6,FALSE)</f>
        <v>COMPLEX</v>
      </c>
      <c r="B269" s="3">
        <v>6055</v>
      </c>
      <c r="C269" s="20">
        <v>210.21254404920199</v>
      </c>
      <c r="D269" s="20">
        <v>208.08812373916601</v>
      </c>
      <c r="E269" s="20">
        <v>343.71477005748898</v>
      </c>
      <c r="F269" s="20">
        <v>82.982080030500697</v>
      </c>
      <c r="G269" s="20">
        <v>12.078137714218</v>
      </c>
      <c r="H269" s="20">
        <v>376.247496807755</v>
      </c>
      <c r="I269" s="20">
        <v>320.17726101132001</v>
      </c>
      <c r="J269" s="20">
        <v>267.89862228916797</v>
      </c>
      <c r="K269" s="20">
        <v>271.76903042742902</v>
      </c>
      <c r="L269" s="20">
        <v>268.52109725894599</v>
      </c>
      <c r="M269" s="20">
        <v>197.93144576240999</v>
      </c>
      <c r="N269" s="20">
        <v>245.50678361367201</v>
      </c>
      <c r="O269" s="20"/>
      <c r="P269" s="20">
        <v>1.8658564787996501</v>
      </c>
      <c r="Q269" s="20">
        <v>1.9275352749800601</v>
      </c>
      <c r="R269" s="20">
        <v>3.5300584289522599</v>
      </c>
      <c r="S269" s="20">
        <v>0.91929211371946795</v>
      </c>
      <c r="T269" s="20">
        <v>0.14074352268639501</v>
      </c>
      <c r="U269" s="20">
        <v>4.5631352308357904</v>
      </c>
      <c r="V269" s="20">
        <v>3.9319380252470402</v>
      </c>
      <c r="W269" s="20">
        <v>3.2900136074206201</v>
      </c>
      <c r="X269" s="20">
        <v>3.2480940991554301</v>
      </c>
      <c r="Y269" s="20">
        <v>3.1228757984149298</v>
      </c>
      <c r="Z269" s="20">
        <v>0</v>
      </c>
      <c r="AA269" s="20">
        <v>2.5211906677156199</v>
      </c>
      <c r="AB269" s="3"/>
    </row>
    <row r="270" spans="1:28" x14ac:dyDescent="0.3">
      <c r="A270" s="3" t="str">
        <f>VLOOKUP(B270,[1]Version_1.1_2015_TE_input_data!$A$2:$F$1272,6,FALSE)</f>
        <v>ONCE-THROUGH FRESH</v>
      </c>
      <c r="B270" s="3">
        <v>6064</v>
      </c>
      <c r="C270" s="20">
        <v>132.58251919433599</v>
      </c>
      <c r="D270" s="20">
        <v>118.400663396003</v>
      </c>
      <c r="E270" s="20">
        <v>70.100904132708195</v>
      </c>
      <c r="F270" s="20">
        <v>117.263227418629</v>
      </c>
      <c r="G270" s="20">
        <v>139.431463390267</v>
      </c>
      <c r="H270" s="20">
        <v>151.89860815127901</v>
      </c>
      <c r="I270" s="20">
        <v>169.45939485826301</v>
      </c>
      <c r="J270" s="20">
        <v>163.20879546638599</v>
      </c>
      <c r="K270" s="20">
        <v>93.569717466270006</v>
      </c>
      <c r="L270" s="20">
        <v>91.252516613232103</v>
      </c>
      <c r="M270" s="20">
        <v>69.981630329314697</v>
      </c>
      <c r="N270" s="20">
        <v>76.549556780376406</v>
      </c>
      <c r="O270" s="20">
        <f>(C270*31+D270*28+E270*31+F270*30+G270*31+H270*30+I270*31+J270*31+K270*30+L270*31+M270*30+N270*31)/365</f>
        <v>116.21028421796026</v>
      </c>
      <c r="P270" s="20">
        <v>1.02347196334275</v>
      </c>
      <c r="Q270" s="20">
        <v>0.90617195380998405</v>
      </c>
      <c r="R270" s="20">
        <v>0.63239218851004197</v>
      </c>
      <c r="S270" s="20">
        <v>1.2201733114351601</v>
      </c>
      <c r="T270" s="20">
        <v>1.5451215974608199</v>
      </c>
      <c r="U270" s="20">
        <v>1.8027434901899799</v>
      </c>
      <c r="V270" s="20">
        <v>2.0720271044110001</v>
      </c>
      <c r="W270" s="20">
        <v>1.95917457148489</v>
      </c>
      <c r="X270" s="20">
        <v>1.1093485318146901</v>
      </c>
      <c r="Y270" s="20">
        <v>0.96744423719729999</v>
      </c>
      <c r="Z270" s="20">
        <v>0.67711705055118399</v>
      </c>
      <c r="AA270" s="20">
        <v>0.64038789434339505</v>
      </c>
      <c r="AB270" s="3">
        <f>(P270*31+Q270*28+R270*31+S270*30+T270*31+U270*30+V270*31+W270*31+X270*30+Y270*31+Z270*30+AA270*31)/365</f>
        <v>1.2156024451662086</v>
      </c>
    </row>
    <row r="271" spans="1:28" x14ac:dyDescent="0.3">
      <c r="A271" s="3" t="str">
        <f>VLOOKUP(B271,[1]Version_1.1_2015_TE_input_data!$A$2:$F$1272,6,FALSE)</f>
        <v>COMPLEX</v>
      </c>
      <c r="B271" s="3">
        <v>6065</v>
      </c>
      <c r="C271" s="20">
        <v>406.17986984057302</v>
      </c>
      <c r="D271" s="20">
        <v>387.12685653898899</v>
      </c>
      <c r="E271" s="20">
        <v>0</v>
      </c>
      <c r="F271" s="20">
        <v>0</v>
      </c>
      <c r="G271" s="20">
        <v>259.38534262196401</v>
      </c>
      <c r="H271" s="20">
        <v>411.95721548683099</v>
      </c>
      <c r="I271" s="20">
        <v>397.39049333345798</v>
      </c>
      <c r="J271" s="20">
        <v>373.663992963547</v>
      </c>
      <c r="K271" s="20">
        <v>441.49383406482002</v>
      </c>
      <c r="L271" s="20">
        <v>306.73018115049598</v>
      </c>
      <c r="M271" s="20">
        <v>214.49132423869901</v>
      </c>
      <c r="N271" s="20">
        <v>285.40607641371599</v>
      </c>
      <c r="O271" s="20"/>
      <c r="P271" s="20">
        <v>3.0973011258689001</v>
      </c>
      <c r="Q271" s="20">
        <v>2.9509189545257302</v>
      </c>
      <c r="R271" s="20">
        <v>0</v>
      </c>
      <c r="S271" s="20">
        <v>0</v>
      </c>
      <c r="T271" s="20">
        <v>2.88061903262032</v>
      </c>
      <c r="U271" s="20">
        <v>4.8623127820273799</v>
      </c>
      <c r="V271" s="20">
        <v>4.8186107584867202</v>
      </c>
      <c r="W271" s="20">
        <v>4.48815600897629</v>
      </c>
      <c r="X271" s="20">
        <v>5.2487679444625499</v>
      </c>
      <c r="Y271" s="20">
        <v>0</v>
      </c>
      <c r="Z271" s="20">
        <v>0</v>
      </c>
      <c r="AA271" s="20">
        <v>2.3675888266312599</v>
      </c>
      <c r="AB271" s="3"/>
    </row>
    <row r="272" spans="1:28" x14ac:dyDescent="0.3">
      <c r="A272" s="3" t="str">
        <f>VLOOKUP(B272,[1]Version_1.1_2015_TE_input_data!$A$2:$F$1272,6,FALSE)</f>
        <v>COMPLEX</v>
      </c>
      <c r="B272" s="3">
        <v>6073</v>
      </c>
      <c r="C272" s="20">
        <v>65.105341222029395</v>
      </c>
      <c r="D272" s="20">
        <v>103.259678659983</v>
      </c>
      <c r="E272" s="20">
        <v>31.2895249794439</v>
      </c>
      <c r="F272" s="20">
        <v>257.06671419039401</v>
      </c>
      <c r="G272" s="20">
        <v>435.83734477639399</v>
      </c>
      <c r="H272" s="20">
        <v>464.16420055848198</v>
      </c>
      <c r="I272" s="20">
        <v>533.67020575995002</v>
      </c>
      <c r="J272" s="20">
        <v>533.01550376843602</v>
      </c>
      <c r="K272" s="20">
        <v>248.61891311788199</v>
      </c>
      <c r="L272" s="20">
        <v>51.630128881276299</v>
      </c>
      <c r="M272" s="20">
        <v>105.852794871171</v>
      </c>
      <c r="N272" s="20">
        <v>42.405901507675402</v>
      </c>
      <c r="O272" s="20"/>
      <c r="P272" s="20">
        <v>0.57124489566604397</v>
      </c>
      <c r="Q272" s="20">
        <v>0.94563428137336702</v>
      </c>
      <c r="R272" s="20">
        <v>0.306402985371304</v>
      </c>
      <c r="S272" s="20">
        <v>2.8011612945277502</v>
      </c>
      <c r="T272" s="20">
        <v>4.9953819832040898</v>
      </c>
      <c r="U272" s="20">
        <v>5.44429993498923</v>
      </c>
      <c r="V272" s="20">
        <v>6.3686096423432002</v>
      </c>
      <c r="W272" s="20">
        <v>6.4051906721985103</v>
      </c>
      <c r="X272" s="20">
        <v>2.86872892978674</v>
      </c>
      <c r="Y272" s="20">
        <v>0.56716744998729596</v>
      </c>
      <c r="Z272" s="20">
        <v>1.0999688697493699</v>
      </c>
      <c r="AA272" s="20">
        <v>0.41686932573341201</v>
      </c>
      <c r="AB272" s="3"/>
    </row>
    <row r="273" spans="1:28" x14ac:dyDescent="0.3">
      <c r="A273" s="3" t="str">
        <f>VLOOKUP(B273,[1]Version_1.1_2015_TE_input_data!$A$2:$F$1272,6,FALSE)</f>
        <v>RECIRCULATING POND</v>
      </c>
      <c r="B273" s="3">
        <v>6077</v>
      </c>
      <c r="C273" s="20">
        <v>732.51592781791101</v>
      </c>
      <c r="D273" s="20">
        <v>759.20435798356402</v>
      </c>
      <c r="E273" s="20">
        <v>684.39344620382701</v>
      </c>
      <c r="F273" s="20">
        <v>518.44006146799097</v>
      </c>
      <c r="G273" s="20">
        <v>483.266195193974</v>
      </c>
      <c r="H273" s="20">
        <v>782.60004103673998</v>
      </c>
      <c r="I273" s="20">
        <v>841.96648646854499</v>
      </c>
      <c r="J273" s="20">
        <v>722.28390094939903</v>
      </c>
      <c r="K273" s="20">
        <v>693.97690309841198</v>
      </c>
      <c r="L273" s="20">
        <v>635.36291678619</v>
      </c>
      <c r="M273" s="20">
        <v>627.05946925854903</v>
      </c>
      <c r="N273" s="20">
        <v>646.57197091708497</v>
      </c>
      <c r="O273" s="20">
        <f>(C273*31+D273*28+E273*31+F273*30+G273*31+H273*30+I273*31+J273*31+K273*30+L273*31+M273*30+N273*31)/365</f>
        <v>676.86904779132999</v>
      </c>
      <c r="P273" s="20">
        <v>10.287681027428601</v>
      </c>
      <c r="Q273" s="20">
        <v>10.7569853931628</v>
      </c>
      <c r="R273" s="20">
        <v>9.56217608494077</v>
      </c>
      <c r="S273" s="20">
        <v>6.9622390468384099</v>
      </c>
      <c r="T273" s="20">
        <v>6.5078603439127303</v>
      </c>
      <c r="U273" s="20">
        <v>11.2616224908367</v>
      </c>
      <c r="V273" s="20">
        <v>12.2173809369938</v>
      </c>
      <c r="W273" s="20">
        <v>10.287344472548099</v>
      </c>
      <c r="X273" s="20">
        <v>9.8290202223675092</v>
      </c>
      <c r="Y273" s="20">
        <v>8.8678769074736294</v>
      </c>
      <c r="Z273" s="20">
        <v>8.6399288060721702</v>
      </c>
      <c r="AA273" s="20">
        <v>8.8880925145850807</v>
      </c>
      <c r="AB273" s="3">
        <f>(P273*31+Q273*28+R273*31+S273*30+T273*31+U273*30+V273*31+W273*31+X273*30+Y273*31+Z273*30+AA273*31)/365</f>
        <v>9.4990429833325098</v>
      </c>
    </row>
    <row r="274" spans="1:28" x14ac:dyDescent="0.3">
      <c r="A274" s="3" t="str">
        <f>VLOOKUP(B274,[1]Version_1.1_2015_TE_input_data!$A$2:$F$1272,6,FALSE)</f>
        <v>ONCE-THROUGH FRESH</v>
      </c>
      <c r="B274" s="3">
        <v>6082</v>
      </c>
      <c r="C274" s="20">
        <v>127.176448960776</v>
      </c>
      <c r="D274" s="20">
        <v>332.135603787977</v>
      </c>
      <c r="E274" s="20">
        <v>98.015833190134998</v>
      </c>
      <c r="F274" s="20">
        <v>0</v>
      </c>
      <c r="G274" s="20">
        <v>6.5401552324701906E-2</v>
      </c>
      <c r="H274" s="20">
        <v>0</v>
      </c>
      <c r="I274" s="20">
        <v>40.783379545722902</v>
      </c>
      <c r="J274" s="20">
        <v>30.3929914949417</v>
      </c>
      <c r="K274" s="20">
        <v>17.8764282632911</v>
      </c>
      <c r="L274" s="20">
        <v>0</v>
      </c>
      <c r="M274" s="20">
        <v>0</v>
      </c>
      <c r="N274" s="20">
        <v>0</v>
      </c>
      <c r="O274" s="20">
        <f>(C274*31+D274*28+E274*31+F274*30+G274*31+H274*30+I274*31+J274*31+K274*30+L274*31+M274*30+N274*31)/365</f>
        <v>52.124782057597265</v>
      </c>
      <c r="P274" s="20">
        <v>0.94448231433097196</v>
      </c>
      <c r="Q274" s="20">
        <v>2.44762722110536</v>
      </c>
      <c r="R274" s="20">
        <v>0.73234339777411595</v>
      </c>
      <c r="S274" s="20">
        <v>0</v>
      </c>
      <c r="T274" s="20">
        <v>6.19731054407974E-4</v>
      </c>
      <c r="U274" s="20">
        <v>0</v>
      </c>
      <c r="V274" s="20">
        <v>0.44485057017353702</v>
      </c>
      <c r="W274" s="20">
        <v>0.33670580519985599</v>
      </c>
      <c r="X274" s="20">
        <v>0.19132182064970901</v>
      </c>
      <c r="Y274" s="20">
        <v>0</v>
      </c>
      <c r="Z274" s="20">
        <v>0</v>
      </c>
      <c r="AA274" s="20">
        <v>0</v>
      </c>
      <c r="AB274" s="3">
        <f>(P274*31+Q274*28+R274*31+S274*30+T274*31+U274*30+V274*31+W274*31+X274*30+Y274*31+Z274*30+AA274*31)/365</f>
        <v>0.41233499502729015</v>
      </c>
    </row>
    <row r="275" spans="1:28" x14ac:dyDescent="0.3">
      <c r="A275" s="3" t="str">
        <f>VLOOKUP(B275,[1]Version_1.1_2015_TE_input_data!$A$2:$F$1272,6,FALSE)</f>
        <v>ONCE-THROUGH FRESH</v>
      </c>
      <c r="B275" s="3">
        <v>6089</v>
      </c>
      <c r="C275" s="20">
        <v>34.688998217083402</v>
      </c>
      <c r="D275" s="20">
        <v>34.647277808693602</v>
      </c>
      <c r="E275" s="20">
        <v>33.990818511116203</v>
      </c>
      <c r="F275" s="20">
        <v>35.8417827259346</v>
      </c>
      <c r="G275" s="20">
        <v>5.4832395934742699</v>
      </c>
      <c r="H275" s="20">
        <v>41.611250805608002</v>
      </c>
      <c r="I275" s="20">
        <v>44.403219130961297</v>
      </c>
      <c r="J275" s="20">
        <v>42.508417607575403</v>
      </c>
      <c r="K275" s="20">
        <v>3.50373635215862</v>
      </c>
      <c r="L275" s="20">
        <v>0</v>
      </c>
      <c r="M275" s="20">
        <v>11.305072730251901</v>
      </c>
      <c r="N275" s="20">
        <v>34.993179912616803</v>
      </c>
      <c r="O275" s="20">
        <f>(C275*31+D275*28+E275*31+F275*30+G275*31+H275*30+I275*31+J275*31+K275*30+L275*31+M275*30+N275*31)/365</f>
        <v>26.893378408820993</v>
      </c>
      <c r="P275" s="20">
        <v>0.26094174893053501</v>
      </c>
      <c r="Q275" s="20">
        <v>0.258278640462211</v>
      </c>
      <c r="R275" s="20">
        <v>0.26693660461375801</v>
      </c>
      <c r="S275" s="20">
        <v>0.343883941180263</v>
      </c>
      <c r="T275" s="20">
        <v>5.7454007185391003E-2</v>
      </c>
      <c r="U275" s="20">
        <v>0.47602086076016698</v>
      </c>
      <c r="V275" s="20">
        <v>0.51909752052473201</v>
      </c>
      <c r="W275" s="20">
        <v>0.48806930433283802</v>
      </c>
      <c r="X275" s="20">
        <v>3.8585507705593602E-2</v>
      </c>
      <c r="Y275" s="20">
        <v>0</v>
      </c>
      <c r="Z275" s="20">
        <v>0</v>
      </c>
      <c r="AA275" s="20">
        <v>0</v>
      </c>
      <c r="AB275" s="3">
        <f>(P275*31+Q275*28+R275*31+S275*30+T275*31+U275*30+V275*31+W275*31+X275*30+Y275*31+Z275*30+AA275*31)/365</f>
        <v>0.22562735883706161</v>
      </c>
    </row>
    <row r="276" spans="1:28" x14ac:dyDescent="0.3">
      <c r="A276" s="3" t="str">
        <f>VLOOKUP(B276,[1]Version_1.1_2015_TE_input_data!$A$2:$F$1272,6,FALSE)</f>
        <v>RECIRCULATING POND</v>
      </c>
      <c r="B276" s="3">
        <v>6095</v>
      </c>
      <c r="C276" s="20">
        <v>554.76359341292903</v>
      </c>
      <c r="D276" s="20">
        <v>602.29505680957095</v>
      </c>
      <c r="E276" s="20">
        <v>410.326219743568</v>
      </c>
      <c r="F276" s="20">
        <v>663.59737776891302</v>
      </c>
      <c r="G276" s="20">
        <v>349.43715550131401</v>
      </c>
      <c r="H276" s="20">
        <v>647.285932133605</v>
      </c>
      <c r="I276" s="20">
        <v>730.67448032011703</v>
      </c>
      <c r="J276" s="20">
        <v>705.07199809245196</v>
      </c>
      <c r="K276" s="20">
        <v>519.36101832233896</v>
      </c>
      <c r="L276" s="20">
        <v>481.82177073560899</v>
      </c>
      <c r="M276" s="20">
        <v>56.3589922302533</v>
      </c>
      <c r="N276" s="20">
        <v>107.49334302380601</v>
      </c>
      <c r="O276" s="20">
        <f>(C276*31+D276*28+E276*31+F276*30+G276*31+H276*30+I276*31+J276*31+K276*30+L276*31+M276*30+N276*31)/365</f>
        <v>484.90303175354774</v>
      </c>
      <c r="P276" s="20">
        <v>4.3110547009225098</v>
      </c>
      <c r="Q276" s="20">
        <v>4.9899682475388802</v>
      </c>
      <c r="R276" s="20">
        <v>3.7592536124072402</v>
      </c>
      <c r="S276" s="20">
        <v>7.1296901752174202</v>
      </c>
      <c r="T276" s="20">
        <v>3.81535519690356</v>
      </c>
      <c r="U276" s="20">
        <v>7.6049256952875597</v>
      </c>
      <c r="V276" s="20">
        <v>8.7712819097406491</v>
      </c>
      <c r="W276" s="20">
        <v>8.2397575965099694</v>
      </c>
      <c r="X276" s="20">
        <v>5.9680694621752002</v>
      </c>
      <c r="Y276" s="20">
        <v>4.9519991964381997</v>
      </c>
      <c r="Z276" s="20">
        <v>0.54122027349958701</v>
      </c>
      <c r="AA276" s="20">
        <v>0.90768648180840406</v>
      </c>
      <c r="AB276" s="3">
        <f>(P276*31+Q276*28+R276*31+S276*30+T276*31+U276*30+V276*31+W276*31+X276*30+Y276*31+Z276*30+AA276*31)/365</f>
        <v>5.0807789826113101</v>
      </c>
    </row>
    <row r="277" spans="1:28" x14ac:dyDescent="0.3">
      <c r="A277" s="3" t="str">
        <f>VLOOKUP(B277,[1]Version_1.1_2015_TE_input_data!$A$2:$F$1272,6,FALSE)</f>
        <v>COMPLEX</v>
      </c>
      <c r="B277" s="3">
        <v>6096</v>
      </c>
      <c r="C277" s="20">
        <v>375.65546149720501</v>
      </c>
      <c r="D277" s="20">
        <v>374.820766666927</v>
      </c>
      <c r="E277" s="20">
        <v>358.761999117306</v>
      </c>
      <c r="F277" s="20">
        <v>368.66145197038099</v>
      </c>
      <c r="G277" s="20">
        <v>309.53985612493102</v>
      </c>
      <c r="H277" s="20">
        <v>350.85576869840799</v>
      </c>
      <c r="I277" s="20">
        <v>390.62458911122002</v>
      </c>
      <c r="J277" s="20">
        <v>414.51406014342803</v>
      </c>
      <c r="K277" s="20">
        <v>404.307672766829</v>
      </c>
      <c r="L277" s="20">
        <v>387.91370199645797</v>
      </c>
      <c r="M277" s="20">
        <v>340.92996452282398</v>
      </c>
      <c r="N277" s="20">
        <v>359.88756735454302</v>
      </c>
      <c r="O277" s="20"/>
      <c r="P277" s="20">
        <v>2.8655745018416501</v>
      </c>
      <c r="Q277" s="20">
        <v>2.8074981866535702</v>
      </c>
      <c r="R277" s="20">
        <v>3.1897630638006902</v>
      </c>
      <c r="S277" s="20">
        <v>3.7723972727245898</v>
      </c>
      <c r="T277" s="20">
        <v>3.4275084694839202</v>
      </c>
      <c r="U277" s="20">
        <v>4.1594899217959904</v>
      </c>
      <c r="V277" s="20">
        <v>4.7333786185739299</v>
      </c>
      <c r="W277" s="20">
        <v>4.9788191903599399</v>
      </c>
      <c r="X277" s="20">
        <v>4.79335608802187</v>
      </c>
      <c r="Y277" s="20">
        <v>4.0925879838362498</v>
      </c>
      <c r="Z277" s="20">
        <v>0</v>
      </c>
      <c r="AA277" s="20">
        <v>0</v>
      </c>
      <c r="AB277" s="3"/>
    </row>
    <row r="278" spans="1:28" x14ac:dyDescent="0.3">
      <c r="A278" s="3" t="str">
        <f>VLOOKUP(B278,[1]Version_1.1_2015_TE_input_data!$A$2:$F$1272,6,FALSE)</f>
        <v>RECIRCULATING POND</v>
      </c>
      <c r="B278" s="3">
        <v>6098</v>
      </c>
      <c r="C278" s="20">
        <v>237.501538119054</v>
      </c>
      <c r="D278" s="20">
        <v>237.685721261053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218.57736862834</v>
      </c>
      <c r="K278" s="20">
        <v>193.09325438927999</v>
      </c>
      <c r="L278" s="20">
        <v>195.093797084507</v>
      </c>
      <c r="M278" s="20">
        <v>183.09212022840501</v>
      </c>
      <c r="N278" s="20">
        <v>186.11199637329199</v>
      </c>
      <c r="O278" s="20">
        <f>(C278*31+D278*28+E278*31+F278*30+G278*31+H278*30+I278*31+J278*31+K278*30+L278*31+M278*30+N278*31)/365</f>
        <v>120.2646223019206</v>
      </c>
      <c r="P278" s="20">
        <v>2.19579546980607</v>
      </c>
      <c r="Q278" s="20">
        <v>2.1843215727530501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2.67408217025018</v>
      </c>
      <c r="X278" s="20">
        <v>2.3057005878901098</v>
      </c>
      <c r="Y278" s="20">
        <v>2.1389157079744998</v>
      </c>
      <c r="Z278" s="20">
        <v>1.74853339816947</v>
      </c>
      <c r="AA278" s="20">
        <v>1.66332942217633</v>
      </c>
      <c r="AB278" s="3">
        <f>(P278*31+Q278*28+R278*31+S278*30+T278*31+U278*30+V278*31+W278*31+X278*30+Y278*31+Z278*30+AA278*31)/365</f>
        <v>1.2373255602610747</v>
      </c>
    </row>
    <row r="279" spans="1:28" x14ac:dyDescent="0.3">
      <c r="A279" s="3" t="str">
        <f>VLOOKUP(B279,[1]Version_1.1_2015_TE_input_data!$A$2:$F$1272,6,FALSE)</f>
        <v>RECIRCULATING POND</v>
      </c>
      <c r="B279" s="3">
        <v>6106</v>
      </c>
      <c r="C279" s="20">
        <v>21.6804394314055</v>
      </c>
      <c r="D279" s="20">
        <v>9.7929888064970591E-4</v>
      </c>
      <c r="E279" s="20">
        <v>8.9261650839780502E-4</v>
      </c>
      <c r="F279" s="20">
        <v>9.3088276598316802E-4</v>
      </c>
      <c r="G279" s="20">
        <v>7.6059398718631793E-2</v>
      </c>
      <c r="H279" s="20">
        <v>266.18305441768899</v>
      </c>
      <c r="I279" s="20">
        <v>311.28625744707</v>
      </c>
      <c r="J279" s="20">
        <v>349.17127377441102</v>
      </c>
      <c r="K279" s="20">
        <v>334.12898580084101</v>
      </c>
      <c r="L279" s="20">
        <v>319.65814026661099</v>
      </c>
      <c r="M279" s="20">
        <v>291.83478390368498</v>
      </c>
      <c r="N279" s="20">
        <v>341.05803763605599</v>
      </c>
      <c r="O279" s="20">
        <f>(C279*31+D279*28+E279*31+F279*30+G279*31+H279*30+I279*31+J279*31+K279*30+L279*31+M279*30+N279*31)/365</f>
        <v>187.38444983071858</v>
      </c>
      <c r="P279" s="20">
        <v>0.146338475648116</v>
      </c>
      <c r="Q279" s="20">
        <v>7.1356202157156701E-6</v>
      </c>
      <c r="R279" s="20">
        <v>6.9642183793824896E-6</v>
      </c>
      <c r="S279" s="20">
        <v>7.7620542508573494E-6</v>
      </c>
      <c r="T279" s="20">
        <v>6.7240450164121298E-4</v>
      </c>
      <c r="U279" s="20">
        <v>2.7373823177659</v>
      </c>
      <c r="V279" s="20">
        <v>3.3336663722834898</v>
      </c>
      <c r="W279" s="20">
        <v>3.7594246952683998</v>
      </c>
      <c r="X279" s="20">
        <v>3.4006831970363298</v>
      </c>
      <c r="Y279" s="20">
        <v>3.0708830354057501</v>
      </c>
      <c r="Z279" s="20">
        <v>2.5422413070765399</v>
      </c>
      <c r="AA279" s="20">
        <v>2.8132066637815401</v>
      </c>
      <c r="AB279" s="3">
        <f>(P279*31+Q279*28+R279*31+S279*30+T279*31+U279*30+V279*31+W279*31+X279*30+Y279*31+Z279*30+AA279*31)/365</f>
        <v>1.8281090253689956</v>
      </c>
    </row>
    <row r="280" spans="1:28" x14ac:dyDescent="0.3">
      <c r="A280" s="3" t="str">
        <f>VLOOKUP(B280,[1]Version_1.1_2015_TE_input_data!$A$2:$F$1272,6,FALSE)</f>
        <v>ONCE-THROUGH FRESH</v>
      </c>
      <c r="B280" s="3">
        <v>6110</v>
      </c>
      <c r="C280" s="20">
        <v>732.44436352285504</v>
      </c>
      <c r="D280" s="20">
        <v>729.48260500932099</v>
      </c>
      <c r="E280" s="20">
        <v>730.80843250041301</v>
      </c>
      <c r="F280" s="20">
        <v>741.72744392212496</v>
      </c>
      <c r="G280" s="20">
        <v>762.30723191528102</v>
      </c>
      <c r="H280" s="20">
        <v>768.21876797661105</v>
      </c>
      <c r="I280" s="20">
        <v>773.91203270547805</v>
      </c>
      <c r="J280" s="20">
        <v>782.68435226290796</v>
      </c>
      <c r="K280" s="20">
        <v>776.19781109669304</v>
      </c>
      <c r="L280" s="20">
        <v>762.81008726027801</v>
      </c>
      <c r="M280" s="20">
        <v>761.04236169738795</v>
      </c>
      <c r="N280" s="20">
        <v>752.75729080420399</v>
      </c>
      <c r="O280" s="20">
        <f>(C280*31+D280*28+E280*31+F280*30+G280*31+H280*30+I280*31+J280*31+K280*30+L280*31+M280*30+N280*31)/365</f>
        <v>756.35764931824508</v>
      </c>
      <c r="P280" s="20">
        <v>5.7524343142212802</v>
      </c>
      <c r="Q280" s="20">
        <v>5.2203173606615101</v>
      </c>
      <c r="R280" s="20">
        <v>5.3517805757245398</v>
      </c>
      <c r="S280" s="20">
        <v>6.1226493614285999</v>
      </c>
      <c r="T280" s="20">
        <v>6.9171946120934296</v>
      </c>
      <c r="U280" s="20">
        <v>7.2293820490259204</v>
      </c>
      <c r="V280" s="20">
        <v>8.1297157704543306</v>
      </c>
      <c r="W280" s="20">
        <v>8.6252188850725293</v>
      </c>
      <c r="X280" s="20">
        <v>8.2477671913660195</v>
      </c>
      <c r="Y280" s="20">
        <v>7.3188633353724599</v>
      </c>
      <c r="Z280" s="20">
        <v>7.0581643412744599</v>
      </c>
      <c r="AA280" s="20">
        <v>6.5246975450550302</v>
      </c>
      <c r="AB280" s="3">
        <f>(P280*31+Q280*28+R280*31+S280*30+T280*31+U280*30+V280*31+W280*31+X280*30+Y280*31+Z280*30+AA280*31)/365</f>
        <v>6.8852735084086953</v>
      </c>
    </row>
    <row r="281" spans="1:28" x14ac:dyDescent="0.3">
      <c r="A281" s="3" t="str">
        <f>VLOOKUP(B281,[1]Version_1.1_2015_TE_input_data!$A$2:$F$1272,6,FALSE)</f>
        <v>RECIRCULATING POND</v>
      </c>
      <c r="B281" s="3">
        <v>6113</v>
      </c>
      <c r="C281" s="20">
        <v>1290.7019226064101</v>
      </c>
      <c r="D281" s="20">
        <v>1655.8713796631901</v>
      </c>
      <c r="E281" s="20">
        <v>1169.2034024324801</v>
      </c>
      <c r="F281" s="20">
        <v>1140.3330975173899</v>
      </c>
      <c r="G281" s="20">
        <v>1033.6453756545</v>
      </c>
      <c r="H281" s="20">
        <v>1415.6213984098599</v>
      </c>
      <c r="I281" s="20">
        <v>1449.1710365583299</v>
      </c>
      <c r="J281" s="20">
        <v>1540.9425599253</v>
      </c>
      <c r="K281" s="20">
        <v>1364.65212432512</v>
      </c>
      <c r="L281" s="20">
        <v>1152.5871863274599</v>
      </c>
      <c r="M281" s="20">
        <v>1040.3498551963901</v>
      </c>
      <c r="N281" s="20">
        <v>1319.5967467983801</v>
      </c>
      <c r="O281" s="20">
        <f>(C281*31+D281*28+E281*31+F281*30+G281*31+H281*30+I281*31+J281*31+K281*30+L281*31+M281*30+N281*31)/365</f>
        <v>1295.4092822833445</v>
      </c>
      <c r="P281" s="20">
        <v>11.3450509944779</v>
      </c>
      <c r="Q281" s="20">
        <v>15.1470426739237</v>
      </c>
      <c r="R281" s="20">
        <v>10.884486613079799</v>
      </c>
      <c r="S281" s="20">
        <v>12.067048466502801</v>
      </c>
      <c r="T281" s="20">
        <v>11.6264400658797</v>
      </c>
      <c r="U281" s="20">
        <v>16.819202964837</v>
      </c>
      <c r="V281" s="20">
        <v>17.160321983778299</v>
      </c>
      <c r="W281" s="20">
        <v>18.244555159499399</v>
      </c>
      <c r="X281" s="20">
        <v>15.906381597409201</v>
      </c>
      <c r="Y281" s="20">
        <v>12.6904478094499</v>
      </c>
      <c r="Z281" s="20">
        <v>10.508822758535301</v>
      </c>
      <c r="AA281" s="20">
        <v>12.942577766718401</v>
      </c>
      <c r="AB281" s="3">
        <f>(P281*31+Q281*28+R281*31+S281*30+T281*31+U281*30+V281*31+W281*31+X281*30+Y281*31+Z281*30+AA281*31)/365</f>
        <v>13.766770303199394</v>
      </c>
    </row>
    <row r="282" spans="1:28" x14ac:dyDescent="0.3">
      <c r="A282" s="3" t="str">
        <f>VLOOKUP(B282,[1]Version_1.1_2015_TE_input_data!$A$2:$F$1272,6,FALSE)</f>
        <v>ONCE-THROUGH FRESH</v>
      </c>
      <c r="B282" s="3">
        <v>6122</v>
      </c>
      <c r="C282" s="20">
        <v>502.90795758683402</v>
      </c>
      <c r="D282" s="20">
        <v>501.91025225437301</v>
      </c>
      <c r="E282" s="20">
        <v>503.74434304842998</v>
      </c>
      <c r="F282" s="20">
        <v>514.85081396561895</v>
      </c>
      <c r="G282" s="20">
        <v>525.14861740702304</v>
      </c>
      <c r="H282" s="20">
        <v>525.80579476347395</v>
      </c>
      <c r="I282" s="20">
        <v>535.96273917366602</v>
      </c>
      <c r="J282" s="20">
        <v>550.00568596608298</v>
      </c>
      <c r="K282" s="20">
        <v>530.67206225227301</v>
      </c>
      <c r="L282" s="20">
        <v>302.62986422485102</v>
      </c>
      <c r="M282" s="20">
        <v>413.671269156287</v>
      </c>
      <c r="N282" s="20">
        <v>526.86555375442799</v>
      </c>
      <c r="O282" s="20">
        <f>(C282*31+D282*28+E282*31+F282*30+G282*31+H282*30+I282*31+J282*31+K282*30+L282*31+M282*30+N282*31)/365</f>
        <v>494.43477496781588</v>
      </c>
      <c r="P282" s="20">
        <v>3.62053644127844</v>
      </c>
      <c r="Q282" s="20">
        <v>3.5263184191978501</v>
      </c>
      <c r="R282" s="20">
        <v>3.6545061025007302</v>
      </c>
      <c r="S282" s="20">
        <v>4.2820512670734097</v>
      </c>
      <c r="T282" s="20">
        <v>4.8075716552637902</v>
      </c>
      <c r="U282" s="20">
        <v>4.7733933894224299</v>
      </c>
      <c r="V282" s="20">
        <v>5.5420598187610004</v>
      </c>
      <c r="W282" s="20">
        <v>5.9906241090338996</v>
      </c>
      <c r="X282" s="20">
        <v>4.8127567831089797</v>
      </c>
      <c r="Y282" s="20">
        <v>2.9468153950448799</v>
      </c>
      <c r="Z282" s="20">
        <v>3.8398139577782402</v>
      </c>
      <c r="AA282" s="20">
        <v>4.5526036713670397</v>
      </c>
      <c r="AB282" s="3">
        <f>(P282*31+Q282*28+R282*31+S282*30+T282*31+U282*30+V282*31+W282*31+X282*30+Y282*31+Z282*30+AA282*31)/365</f>
        <v>4.3685852346569165</v>
      </c>
    </row>
    <row r="283" spans="1:28" x14ac:dyDescent="0.3">
      <c r="A283" s="3" t="str">
        <f>VLOOKUP(B283,[1]Version_1.1_2015_TE_input_data!$A$2:$F$1272,6,FALSE)</f>
        <v>ONCE-THROUGH FRESH</v>
      </c>
      <c r="B283" s="3">
        <v>6124</v>
      </c>
      <c r="C283" s="20">
        <v>0</v>
      </c>
      <c r="D283" s="20">
        <v>0</v>
      </c>
      <c r="E283" s="20">
        <v>30.285450281687702</v>
      </c>
      <c r="F283" s="20">
        <v>48.622300243926503</v>
      </c>
      <c r="G283" s="20">
        <v>38.069059047157197</v>
      </c>
      <c r="H283" s="20">
        <v>13.462017785148999</v>
      </c>
      <c r="I283" s="20">
        <v>29.0252474205322</v>
      </c>
      <c r="J283" s="20">
        <v>13.4166286496919</v>
      </c>
      <c r="K283" s="20">
        <v>0</v>
      </c>
      <c r="L283" s="20">
        <v>0</v>
      </c>
      <c r="M283" s="20">
        <v>2.2215259399605101</v>
      </c>
      <c r="N283" s="20">
        <v>20.267759394446401</v>
      </c>
      <c r="O283" s="20">
        <f>(C283*31+D283*28+E283*31+F283*30+G283*31+H283*30+I283*31+J283*31+K283*30+L283*31+M283*30+N283*31)/365</f>
        <v>16.41688714430153</v>
      </c>
      <c r="P283" s="20">
        <v>0</v>
      </c>
      <c r="Q283" s="20">
        <v>0</v>
      </c>
      <c r="R283" s="20">
        <v>0.29821317768099298</v>
      </c>
      <c r="S283" s="20">
        <v>0.54185803812246403</v>
      </c>
      <c r="T283" s="20">
        <v>0.43876076387511898</v>
      </c>
      <c r="U283" s="20">
        <v>0.16230457162202599</v>
      </c>
      <c r="V283" s="20">
        <v>0.35393093919128499</v>
      </c>
      <c r="W283" s="20">
        <v>0.16188036949661599</v>
      </c>
      <c r="X283" s="20">
        <v>0</v>
      </c>
      <c r="Y283" s="20">
        <v>0</v>
      </c>
      <c r="Z283" s="20">
        <v>2.45575903046273E-2</v>
      </c>
      <c r="AA283" s="20">
        <v>0.18970816127443299</v>
      </c>
      <c r="AB283" s="3">
        <f>(P283*31+Q283*28+R283*31+S283*30+T283*31+U283*30+V283*31+W283*31+X283*30+Y283*31+Z283*30+AA283*31)/365</f>
        <v>0.1824079500234119</v>
      </c>
    </row>
    <row r="284" spans="1:28" x14ac:dyDescent="0.3">
      <c r="A284" s="3" t="str">
        <f>VLOOKUP(B284,[1]Version_1.1_2015_TE_input_data!$A$2:$F$1272,6,FALSE)</f>
        <v>ONCE-THROUGH FRESH</v>
      </c>
      <c r="B284" s="3">
        <v>6127</v>
      </c>
      <c r="C284" s="20">
        <v>824.27663785863899</v>
      </c>
      <c r="D284" s="20">
        <v>847.32091910015401</v>
      </c>
      <c r="E284" s="20">
        <v>870.87566974137599</v>
      </c>
      <c r="F284" s="20">
        <v>893.46577950986</v>
      </c>
      <c r="G284" s="20">
        <v>916.11016985041397</v>
      </c>
      <c r="H284" s="20">
        <v>934.68717345619598</v>
      </c>
      <c r="I284" s="20">
        <v>933.75339593839897</v>
      </c>
      <c r="J284" s="20">
        <v>930.92774668995003</v>
      </c>
      <c r="K284" s="20">
        <v>916.10710604579901</v>
      </c>
      <c r="L284" s="20">
        <v>48.213947196053297</v>
      </c>
      <c r="M284" s="20">
        <v>0</v>
      </c>
      <c r="N284" s="20">
        <v>787.32853328782505</v>
      </c>
      <c r="O284" s="20">
        <f>(C284*31+D284*28+E284*31+F284*30+G284*31+H284*30+I284*31+J284*31+K284*30+L284*31+M284*30+N284*31)/365</f>
        <v>741.66810033589672</v>
      </c>
      <c r="P284" s="20">
        <v>6.3524334340117203</v>
      </c>
      <c r="Q284" s="20">
        <v>6.5628095561947601</v>
      </c>
      <c r="R284" s="20">
        <v>7.7850451276260904</v>
      </c>
      <c r="S284" s="20">
        <v>8.9085808419225696</v>
      </c>
      <c r="T284" s="20">
        <v>9.7006209989890007</v>
      </c>
      <c r="U284" s="20">
        <v>10.6327717635371</v>
      </c>
      <c r="V284" s="20">
        <v>10.707323574214</v>
      </c>
      <c r="W284" s="20">
        <v>10.4811407360753</v>
      </c>
      <c r="X284" s="20">
        <v>9.9568138170728293</v>
      </c>
      <c r="Y284" s="20">
        <v>0.470447869735232</v>
      </c>
      <c r="Z284" s="20">
        <v>0</v>
      </c>
      <c r="AA284" s="20">
        <v>6.8536273435982098</v>
      </c>
      <c r="AB284" s="3">
        <f>(P284*31+Q284*28+R284*31+S284*30+T284*31+U284*30+V284*31+W284*31+X284*30+Y284*31+Z284*30+AA284*31)/365</f>
        <v>7.3741738955100402</v>
      </c>
    </row>
    <row r="285" spans="1:28" x14ac:dyDescent="0.3">
      <c r="A285" s="3" t="str">
        <f>VLOOKUP(B285,[1]Version_1.1_2015_TE_input_data!$A$2:$F$1272,6,FALSE)</f>
        <v>ONCE-THROUGH FRESH</v>
      </c>
      <c r="B285" s="3">
        <v>6136</v>
      </c>
      <c r="C285" s="20">
        <v>153.688259080119</v>
      </c>
      <c r="D285" s="20">
        <v>168.76231374075101</v>
      </c>
      <c r="E285" s="20">
        <v>197.41993208936299</v>
      </c>
      <c r="F285" s="20">
        <v>215.92423446684199</v>
      </c>
      <c r="G285" s="20">
        <v>187.278474587022</v>
      </c>
      <c r="H285" s="20">
        <v>217.57584468401501</v>
      </c>
      <c r="I285" s="20">
        <v>245.52737017176099</v>
      </c>
      <c r="J285" s="20">
        <v>244.28408888708199</v>
      </c>
      <c r="K285" s="20">
        <v>231.98990588709799</v>
      </c>
      <c r="L285" s="20">
        <v>186.60564087787299</v>
      </c>
      <c r="M285" s="20">
        <v>177.80808070621899</v>
      </c>
      <c r="N285" s="20">
        <v>151.49150729442599</v>
      </c>
      <c r="O285" s="20">
        <f>(C285*31+D285*28+E285*31+F285*30+G285*31+H285*30+I285*31+J285*31+K285*30+L285*31+M285*30+N285*31)/365</f>
        <v>198.29983621831036</v>
      </c>
      <c r="P285" s="20">
        <v>1.3834174562313499</v>
      </c>
      <c r="Q285" s="20">
        <v>1.6265923347302</v>
      </c>
      <c r="R285" s="20">
        <v>2.00332233055006</v>
      </c>
      <c r="S285" s="20">
        <v>2.4090811025173</v>
      </c>
      <c r="T285" s="20">
        <v>2.17961952350778</v>
      </c>
      <c r="U285" s="20">
        <v>2.5209198763009701</v>
      </c>
      <c r="V285" s="20">
        <v>3.0008119783552298</v>
      </c>
      <c r="W285" s="20">
        <v>2.89676740867294</v>
      </c>
      <c r="X285" s="20">
        <v>2.65323980574717</v>
      </c>
      <c r="Y285" s="20">
        <v>2.1134583591371001</v>
      </c>
      <c r="Z285" s="20">
        <v>1.8772937751814001</v>
      </c>
      <c r="AA285" s="20">
        <v>1.5140005233404099</v>
      </c>
      <c r="AB285" s="3">
        <f>(P285*31+Q285*28+R285*31+S285*30+T285*31+U285*30+V285*31+W285*31+X285*30+Y285*31+Z285*30+AA285*31)/365</f>
        <v>2.1840930058588821</v>
      </c>
    </row>
    <row r="286" spans="1:28" x14ac:dyDescent="0.3">
      <c r="A286" s="3" t="str">
        <f>VLOOKUP(B286,[1]Version_1.1_2015_TE_input_data!$A$2:$F$1272,6,FALSE)</f>
        <v>ONCE-THROUGH FRESH</v>
      </c>
      <c r="B286" s="3">
        <v>6138</v>
      </c>
      <c r="C286" s="20">
        <v>347.12196947819803</v>
      </c>
      <c r="D286" s="20">
        <v>339.38720667913799</v>
      </c>
      <c r="E286" s="20">
        <v>335.60161443350199</v>
      </c>
      <c r="F286" s="20">
        <v>105.358530197452</v>
      </c>
      <c r="G286" s="20">
        <v>197.52246277064199</v>
      </c>
      <c r="H286" s="20">
        <v>309.74387975619601</v>
      </c>
      <c r="I286" s="20">
        <v>335.32486054621103</v>
      </c>
      <c r="J286" s="20">
        <v>309.02913272032401</v>
      </c>
      <c r="K286" s="20">
        <v>317.54674737238997</v>
      </c>
      <c r="L286" s="20">
        <v>108.701306091566</v>
      </c>
      <c r="M286" s="20">
        <v>224.50180528439</v>
      </c>
      <c r="N286" s="20">
        <v>206.435251922443</v>
      </c>
      <c r="O286" s="20">
        <f>(C286*31+D286*28+E286*31+F286*30+G286*31+H286*30+I286*31+J286*31+K286*30+L286*31+M286*30+N286*31)/365</f>
        <v>260.95672658131008</v>
      </c>
      <c r="P286" s="20">
        <v>3.5608225584673998</v>
      </c>
      <c r="Q286" s="20">
        <v>3.5353381569411999</v>
      </c>
      <c r="R286" s="20">
        <v>3.5591585277429001</v>
      </c>
      <c r="S286" s="20">
        <v>1.1244288913048199</v>
      </c>
      <c r="T286" s="20">
        <v>2.1932125204143902</v>
      </c>
      <c r="U286" s="20">
        <v>3.63491498871117</v>
      </c>
      <c r="V286" s="20">
        <v>4.0292874212474699</v>
      </c>
      <c r="W286" s="20">
        <v>3.63829125228767</v>
      </c>
      <c r="X286" s="20">
        <v>3.7164840301183699</v>
      </c>
      <c r="Y286" s="20">
        <v>1.1639887336710799</v>
      </c>
      <c r="Z286" s="20">
        <v>2.4547765791836098</v>
      </c>
      <c r="AA286" s="20">
        <v>2.15860265717509</v>
      </c>
      <c r="AB286" s="3">
        <f>(P286*31+Q286*28+R286*31+S286*30+T286*31+U286*30+V286*31+W286*31+X286*30+Y286*31+Z286*30+AA286*31)/365</f>
        <v>2.8940051421235027</v>
      </c>
    </row>
    <row r="287" spans="1:28" x14ac:dyDescent="0.3">
      <c r="A287" s="3" t="str">
        <f>VLOOKUP(B287,[1]Version_1.1_2015_TE_input_data!$A$2:$F$1272,6,FALSE)</f>
        <v>COMPLEX</v>
      </c>
      <c r="B287" s="3">
        <v>6139</v>
      </c>
      <c r="C287" s="20">
        <v>735.52725089022101</v>
      </c>
      <c r="D287" s="20">
        <v>727.09560424224196</v>
      </c>
      <c r="E287" s="20">
        <v>459.55888726152301</v>
      </c>
      <c r="F287" s="20">
        <v>388.94387035792602</v>
      </c>
      <c r="G287" s="20">
        <v>366.36374247906798</v>
      </c>
      <c r="H287" s="20">
        <v>768.74575821931899</v>
      </c>
      <c r="I287" s="20">
        <v>736.99371685178596</v>
      </c>
      <c r="J287" s="20">
        <v>783.99560867435298</v>
      </c>
      <c r="K287" s="20">
        <v>779.20163282566205</v>
      </c>
      <c r="L287" s="20">
        <v>485.78657782642802</v>
      </c>
      <c r="M287" s="20">
        <v>426.72968598775998</v>
      </c>
      <c r="N287" s="20">
        <v>345.11685372730602</v>
      </c>
      <c r="O287" s="20"/>
      <c r="P287" s="20">
        <v>7.2424876974124803</v>
      </c>
      <c r="Q287" s="20">
        <v>7.31388239551013</v>
      </c>
      <c r="R287" s="20">
        <v>4.6559977583962198</v>
      </c>
      <c r="S287" s="20">
        <v>4.38782608616257</v>
      </c>
      <c r="T287" s="20">
        <v>4.2171295626765897</v>
      </c>
      <c r="U287" s="20">
        <v>9.2958059619710607</v>
      </c>
      <c r="V287" s="20">
        <v>9.1817817221929996</v>
      </c>
      <c r="W287" s="20">
        <v>9.5574321854923596</v>
      </c>
      <c r="X287" s="20">
        <v>9.2892049687641496</v>
      </c>
      <c r="Y287" s="20">
        <v>5.4573057098777404</v>
      </c>
      <c r="Z287" s="20">
        <v>4.4670083849228899</v>
      </c>
      <c r="AA287" s="20">
        <v>3.3706259033439299</v>
      </c>
      <c r="AB287" s="3"/>
    </row>
    <row r="288" spans="1:28" x14ac:dyDescent="0.3">
      <c r="A288" s="3" t="str">
        <f>VLOOKUP(B288,[1]Version_1.1_2015_TE_input_data!$A$2:$F$1272,6,FALSE)</f>
        <v>COMPLEX</v>
      </c>
      <c r="B288" s="3">
        <v>6139</v>
      </c>
      <c r="C288" s="20">
        <v>735.52725089022101</v>
      </c>
      <c r="D288" s="20">
        <v>727.09560424224196</v>
      </c>
      <c r="E288" s="20">
        <v>459.55888726152301</v>
      </c>
      <c r="F288" s="20">
        <v>388.94387035792602</v>
      </c>
      <c r="G288" s="20">
        <v>366.36374247906798</v>
      </c>
      <c r="H288" s="20">
        <v>768.74575821931899</v>
      </c>
      <c r="I288" s="20">
        <v>736.99371685178596</v>
      </c>
      <c r="J288" s="20">
        <v>783.99560867435298</v>
      </c>
      <c r="K288" s="20">
        <v>779.20163282566205</v>
      </c>
      <c r="L288" s="20">
        <v>485.78657782642802</v>
      </c>
      <c r="M288" s="20">
        <v>426.72968598775998</v>
      </c>
      <c r="N288" s="20">
        <v>345.11685372730602</v>
      </c>
      <c r="O288" s="20"/>
      <c r="P288" s="20">
        <v>7.2424876974124803</v>
      </c>
      <c r="Q288" s="20">
        <v>7.31388239551013</v>
      </c>
      <c r="R288" s="20">
        <v>4.6559977583962198</v>
      </c>
      <c r="S288" s="20">
        <v>4.38782608616257</v>
      </c>
      <c r="T288" s="20">
        <v>4.2171295626765897</v>
      </c>
      <c r="U288" s="20">
        <v>9.2958059619710607</v>
      </c>
      <c r="V288" s="20">
        <v>9.1817817221929996</v>
      </c>
      <c r="W288" s="20">
        <v>9.5574321854923596</v>
      </c>
      <c r="X288" s="20">
        <v>9.2892049687641496</v>
      </c>
      <c r="Y288" s="20">
        <v>5.4573057098777404</v>
      </c>
      <c r="Z288" s="20">
        <v>4.4670083849228899</v>
      </c>
      <c r="AA288" s="20">
        <v>3.3706259033439299</v>
      </c>
      <c r="AB288" s="3"/>
    </row>
    <row r="289" spans="1:28" x14ac:dyDescent="0.3">
      <c r="A289" s="3" t="str">
        <f>VLOOKUP(B289,[1]Version_1.1_2015_TE_input_data!$A$2:$F$1272,6,FALSE)</f>
        <v>ONCE-THROUGH FRESH</v>
      </c>
      <c r="B289" s="3">
        <v>6145</v>
      </c>
      <c r="C289" s="20">
        <v>2129.1726141316499</v>
      </c>
      <c r="D289" s="20">
        <v>2153.8964798288198</v>
      </c>
      <c r="E289" s="20">
        <v>2186.2816982425802</v>
      </c>
      <c r="F289" s="20">
        <v>2252.8534537435999</v>
      </c>
      <c r="G289" s="20">
        <v>2275.5136779520099</v>
      </c>
      <c r="H289" s="20">
        <v>2233.5415475559698</v>
      </c>
      <c r="I289" s="20">
        <v>2329.9606470215299</v>
      </c>
      <c r="J289" s="20">
        <v>2320.8269472946599</v>
      </c>
      <c r="K289" s="20">
        <v>2303.5056828027</v>
      </c>
      <c r="L289" s="20">
        <v>1215.29177579763</v>
      </c>
      <c r="M289" s="20">
        <v>1703.7882575762701</v>
      </c>
      <c r="N289" s="20">
        <v>2165.4426869141698</v>
      </c>
      <c r="O289" s="20">
        <f>(C289*31+D289*28+E289*31+F289*30+G289*31+H289*30+I289*31+J289*31+K289*30+L289*31+M289*30+N289*31)/365</f>
        <v>2105.2519483658748</v>
      </c>
      <c r="P289" s="20">
        <v>25.573179821522</v>
      </c>
      <c r="Q289" s="20">
        <v>26.365778214837999</v>
      </c>
      <c r="R289" s="20">
        <v>27.246952694957301</v>
      </c>
      <c r="S289" s="20">
        <v>29.184849082880799</v>
      </c>
      <c r="T289" s="20">
        <v>29.796377815728299</v>
      </c>
      <c r="U289" s="20">
        <v>29.356236357655899</v>
      </c>
      <c r="V289" s="20">
        <v>31.146533847939899</v>
      </c>
      <c r="W289" s="20">
        <v>30.6337513073012</v>
      </c>
      <c r="X289" s="20">
        <v>30.252376453014101</v>
      </c>
      <c r="Y289" s="20">
        <v>14.755586148095899</v>
      </c>
      <c r="Z289" s="20">
        <v>20.845044588568101</v>
      </c>
      <c r="AA289" s="20">
        <v>26.682486411792102</v>
      </c>
      <c r="AB289" s="3">
        <f>(P289*31+Q289*28+R289*31+S289*30+T289*31+U289*30+V289*31+W289*31+X289*30+Y289*31+Z289*30+AA289*31)/365</f>
        <v>26.817199709442377</v>
      </c>
    </row>
    <row r="290" spans="1:28" x14ac:dyDescent="0.3">
      <c r="A290" s="3" t="str">
        <f>VLOOKUP(B290,[1]Version_1.1_2015_TE_input_data!$A$2:$F$1272,6,FALSE)</f>
        <v>ONCE-THROUGH FRESH</v>
      </c>
      <c r="B290" s="3">
        <v>6146</v>
      </c>
      <c r="C290" s="20">
        <v>866.70236302750402</v>
      </c>
      <c r="D290" s="20">
        <v>878.21451742287104</v>
      </c>
      <c r="E290" s="20">
        <v>749.62149236858704</v>
      </c>
      <c r="F290" s="20">
        <v>276.14046787809599</v>
      </c>
      <c r="G290" s="20">
        <v>971.43501163051099</v>
      </c>
      <c r="H290" s="20">
        <v>1351.86360142684</v>
      </c>
      <c r="I290" s="20">
        <v>1371.1439579458099</v>
      </c>
      <c r="J290" s="20">
        <v>1330.34405617426</v>
      </c>
      <c r="K290" s="20">
        <v>1448.4571372744499</v>
      </c>
      <c r="L290" s="20">
        <v>964.32433910524196</v>
      </c>
      <c r="M290" s="20">
        <v>881.85941168599197</v>
      </c>
      <c r="N290" s="20">
        <v>592.120413264327</v>
      </c>
      <c r="O290" s="20">
        <f>(C290*31+D290*28+E290*31+F290*30+G290*31+H290*30+I290*31+J290*31+K290*30+L290*31+M290*30+N290*31)/365</f>
        <v>974.12620732823325</v>
      </c>
      <c r="P290" s="20">
        <v>7.8838399459041399</v>
      </c>
      <c r="Q290" s="20">
        <v>8.3708369065016406</v>
      </c>
      <c r="R290" s="20">
        <v>7.5198683847518799</v>
      </c>
      <c r="S290" s="20">
        <v>3.0988258126599799</v>
      </c>
      <c r="T290" s="20">
        <v>11.385393832645899</v>
      </c>
      <c r="U290" s="20">
        <v>16.310620820134499</v>
      </c>
      <c r="V290" s="20">
        <v>17.078684203690699</v>
      </c>
      <c r="W290" s="20">
        <v>16.0919775143153</v>
      </c>
      <c r="X290" s="20">
        <v>17.0527195734796</v>
      </c>
      <c r="Y290" s="20">
        <v>10.926289634378</v>
      </c>
      <c r="Z290" s="20">
        <v>9.3485028978486095</v>
      </c>
      <c r="AA290" s="20">
        <v>5.8669254863478697</v>
      </c>
      <c r="AB290" s="3">
        <f>(P290*31+Q290*28+R290*31+S290*30+T290*31+U290*30+V290*31+W290*31+X290*30+Y290*31+Z290*30+AA290*31)/365</f>
        <v>10.926153028955547</v>
      </c>
    </row>
    <row r="291" spans="1:28" x14ac:dyDescent="0.3">
      <c r="A291" s="3" t="str">
        <f>VLOOKUP(B291,[1]Version_1.1_2015_TE_input_data!$A$2:$F$1272,6,FALSE)</f>
        <v>ONCE-THROUGH FRESH</v>
      </c>
      <c r="B291" s="3">
        <v>6147</v>
      </c>
      <c r="C291" s="20">
        <v>0</v>
      </c>
      <c r="D291" s="20">
        <v>0</v>
      </c>
      <c r="E291" s="20">
        <v>0</v>
      </c>
      <c r="F291" s="20">
        <v>0</v>
      </c>
      <c r="G291" s="20">
        <v>153.39834774326101</v>
      </c>
      <c r="H291" s="20">
        <v>1003.73051484268</v>
      </c>
      <c r="I291" s="20">
        <v>1912.05845692549</v>
      </c>
      <c r="J291" s="20">
        <v>1122.50941829422</v>
      </c>
      <c r="K291" s="20">
        <v>522.31201637712502</v>
      </c>
      <c r="L291" s="20">
        <v>514.55315299395704</v>
      </c>
      <c r="M291" s="20">
        <v>509.64129568273597</v>
      </c>
      <c r="N291" s="20">
        <v>506.076567522235</v>
      </c>
      <c r="O291" s="20">
        <f>(C291*31+D291*28+E291*31+F291*30+G291*31+H291*30+I291*31+J291*31+K291*30+L291*31+M291*30+N291*31)/365</f>
        <v>524.75887412309669</v>
      </c>
      <c r="P291" s="20">
        <v>0</v>
      </c>
      <c r="Q291" s="20">
        <v>0</v>
      </c>
      <c r="R291" s="20">
        <v>0</v>
      </c>
      <c r="S291" s="20">
        <v>0</v>
      </c>
      <c r="T291" s="20">
        <v>1.7644643791318699</v>
      </c>
      <c r="U291" s="20">
        <v>12.2951827688054</v>
      </c>
      <c r="V291" s="20">
        <v>24.832061748372301</v>
      </c>
      <c r="W291" s="20">
        <v>13.8903875627694</v>
      </c>
      <c r="X291" s="20">
        <v>6.1043473208256103</v>
      </c>
      <c r="Y291" s="20">
        <v>5.7953079005229498</v>
      </c>
      <c r="Z291" s="20">
        <v>5.3718435038658203</v>
      </c>
      <c r="AA291" s="20">
        <v>5.0426841205799997</v>
      </c>
      <c r="AB291" s="3">
        <f>(P291*31+Q291*28+R291*31+S291*30+T291*31+U291*30+V291*31+W291*31+X291*30+Y291*31+Z291*30+AA291*31)/365</f>
        <v>6.3129131091988411</v>
      </c>
    </row>
    <row r="292" spans="1:28" x14ac:dyDescent="0.3">
      <c r="A292" s="3" t="str">
        <f>VLOOKUP(B292,[1]Version_1.1_2015_TE_input_data!$A$2:$F$1272,6,FALSE)</f>
        <v>COMPLEX</v>
      </c>
      <c r="B292" s="3">
        <v>6152</v>
      </c>
      <c r="C292" s="20">
        <v>2025.9030736632801</v>
      </c>
      <c r="D292" s="20">
        <v>2020.88861278023</v>
      </c>
      <c r="E292" s="20">
        <v>1527.4057083376499</v>
      </c>
      <c r="F292" s="20">
        <v>1320.7778621893599</v>
      </c>
      <c r="G292" s="20">
        <v>1577.3428268262001</v>
      </c>
      <c r="H292" s="20">
        <v>2210.0966398867599</v>
      </c>
      <c r="I292" s="20">
        <v>1933.8292294349601</v>
      </c>
      <c r="J292" s="20">
        <v>1893.7068736665799</v>
      </c>
      <c r="K292" s="20">
        <v>1905.7765660943401</v>
      </c>
      <c r="L292" s="20">
        <v>2075.7142210386301</v>
      </c>
      <c r="M292" s="20">
        <v>1363.84412536225</v>
      </c>
      <c r="N292" s="20">
        <v>1197.8500063095701</v>
      </c>
      <c r="O292" s="20"/>
      <c r="P292" s="20">
        <v>17.285404061967199</v>
      </c>
      <c r="Q292" s="20">
        <v>16.755795516673601</v>
      </c>
      <c r="R292" s="20">
        <v>13.881099316164001</v>
      </c>
      <c r="S292" s="20">
        <v>13.6169394108648</v>
      </c>
      <c r="T292" s="20">
        <v>17.5138521328923</v>
      </c>
      <c r="U292" s="20">
        <v>26.274294534755299</v>
      </c>
      <c r="V292" s="20">
        <v>22.738124037645498</v>
      </c>
      <c r="W292" s="20">
        <v>22.098064112628599</v>
      </c>
      <c r="X292" s="20">
        <v>21.129519845645401</v>
      </c>
      <c r="Y292" s="20">
        <v>21.625614704823299</v>
      </c>
      <c r="Z292" s="20">
        <v>13.917857403065501</v>
      </c>
      <c r="AA292" s="20">
        <v>11.480097169334799</v>
      </c>
      <c r="AB292" s="3"/>
    </row>
    <row r="293" spans="1:28" x14ac:dyDescent="0.3">
      <c r="A293" s="3" t="str">
        <f>VLOOKUP(B293,[1]Version_1.1_2015_TE_input_data!$A$2:$F$1272,6,FALSE)</f>
        <v>ONCE-THROUGH FRESH</v>
      </c>
      <c r="B293" s="3">
        <v>6155</v>
      </c>
      <c r="C293" s="20">
        <v>628.65268556543299</v>
      </c>
      <c r="D293" s="20">
        <v>574.734778604138</v>
      </c>
      <c r="E293" s="20">
        <v>288.010960744236</v>
      </c>
      <c r="F293" s="20">
        <v>574.95352616248101</v>
      </c>
      <c r="G293" s="20">
        <v>645.42643011124699</v>
      </c>
      <c r="H293" s="20">
        <v>774.14695135004899</v>
      </c>
      <c r="I293" s="20">
        <v>774.43762959245703</v>
      </c>
      <c r="J293" s="20">
        <v>658.71724371307403</v>
      </c>
      <c r="K293" s="20">
        <v>722.30834393465898</v>
      </c>
      <c r="L293" s="20">
        <v>565.73994000174503</v>
      </c>
      <c r="M293" s="20">
        <v>572.13360144721798</v>
      </c>
      <c r="N293" s="20">
        <v>440.36835750704199</v>
      </c>
      <c r="O293" s="20">
        <f>(C293*31+D293*28+E293*31+F293*30+G293*31+H293*30+I293*31+J293*31+K293*30+L293*31+M293*30+N293*31)/365</f>
        <v>601.20766343024741</v>
      </c>
      <c r="P293" s="20">
        <v>4.7471877929483801</v>
      </c>
      <c r="Q293" s="20">
        <v>4.4470420468228404</v>
      </c>
      <c r="R293" s="20">
        <v>2.4640984620240198</v>
      </c>
      <c r="S293" s="20">
        <v>5.9420267204800501</v>
      </c>
      <c r="T293" s="20">
        <v>7.2215574920379604</v>
      </c>
      <c r="U293" s="20">
        <v>9.0193380249492598</v>
      </c>
      <c r="V293" s="20">
        <v>9.2029071880392301</v>
      </c>
      <c r="W293" s="20">
        <v>7.82068054595572</v>
      </c>
      <c r="X293" s="20">
        <v>8.3844097902161003</v>
      </c>
      <c r="Y293" s="20">
        <v>6.1379836417363904</v>
      </c>
      <c r="Z293" s="20">
        <v>5.5095371653857601</v>
      </c>
      <c r="AA293" s="20">
        <v>3.7880403850489199</v>
      </c>
      <c r="AB293" s="3">
        <f>(P293*31+Q293*28+R293*31+S293*30+T293*31+U293*30+V293*31+W293*31+X293*30+Y293*31+Z293*30+AA293*31)/365</f>
        <v>6.2274867098177644</v>
      </c>
    </row>
    <row r="294" spans="1:28" x14ac:dyDescent="0.3">
      <c r="A294" s="3" t="str">
        <f>VLOOKUP(B294,[1]Version_1.1_2015_TE_input_data!$A$2:$F$1272,6,FALSE)</f>
        <v>COMPLEX</v>
      </c>
      <c r="B294" s="3">
        <v>6168</v>
      </c>
      <c r="C294" s="20">
        <v>1674.0926239826099</v>
      </c>
      <c r="D294" s="20">
        <v>1619.8106045142199</v>
      </c>
      <c r="E294" s="20">
        <v>1088.7133738262</v>
      </c>
      <c r="F294" s="20">
        <v>1692.9731645818399</v>
      </c>
      <c r="G294" s="20">
        <v>1836.3666366356199</v>
      </c>
      <c r="H294" s="20">
        <v>1868.6394434869201</v>
      </c>
      <c r="I294" s="20">
        <v>1877.2146630709899</v>
      </c>
      <c r="J294" s="20">
        <v>1875.2565462851101</v>
      </c>
      <c r="K294" s="20">
        <v>1867.55658101172</v>
      </c>
      <c r="L294" s="20">
        <v>1831.8741875428</v>
      </c>
      <c r="M294" s="20">
        <v>1804.6889624028599</v>
      </c>
      <c r="N294" s="20">
        <v>1777.6819240213499</v>
      </c>
      <c r="O294" s="20"/>
      <c r="P294" s="20">
        <v>13.037271299810399</v>
      </c>
      <c r="Q294" s="20">
        <v>12.262179190524501</v>
      </c>
      <c r="R294" s="20">
        <v>0</v>
      </c>
      <c r="S294" s="20">
        <v>0</v>
      </c>
      <c r="T294" s="20">
        <v>20.5249418321199</v>
      </c>
      <c r="U294" s="20">
        <v>22.430091992814798</v>
      </c>
      <c r="V294" s="20">
        <v>22.745983698243101</v>
      </c>
      <c r="W294" s="20">
        <v>22.595974061327102</v>
      </c>
      <c r="X294" s="20">
        <v>22.181600934298899</v>
      </c>
      <c r="Y294" s="20">
        <v>0</v>
      </c>
      <c r="Z294" s="20">
        <v>0</v>
      </c>
      <c r="AA294" s="20">
        <v>17.181482015943001</v>
      </c>
      <c r="AB294" s="3"/>
    </row>
    <row r="295" spans="1:28" x14ac:dyDescent="0.3">
      <c r="A295" s="3" t="str">
        <f>VLOOKUP(B295,[1]Version_1.1_2015_TE_input_data!$A$2:$F$1272,6,FALSE)</f>
        <v>ONCE-THROUGH FRESH</v>
      </c>
      <c r="B295" s="3">
        <v>6178</v>
      </c>
      <c r="C295" s="20">
        <v>366.39889516429503</v>
      </c>
      <c r="D295" s="20">
        <v>202.48222345821901</v>
      </c>
      <c r="E295" s="20">
        <v>154.89620994447699</v>
      </c>
      <c r="F295" s="20">
        <v>0.247090685543191</v>
      </c>
      <c r="G295" s="20">
        <v>155.643523263052</v>
      </c>
      <c r="H295" s="20">
        <v>386.39714433332603</v>
      </c>
      <c r="I295" s="20">
        <v>440.08187219544197</v>
      </c>
      <c r="J295" s="20">
        <v>402.91323062117402</v>
      </c>
      <c r="K295" s="20">
        <v>326.52821769326698</v>
      </c>
      <c r="L295" s="20">
        <v>392.36633434620302</v>
      </c>
      <c r="M295" s="20">
        <v>384.74063933623597</v>
      </c>
      <c r="N295" s="20">
        <v>149.29105005512801</v>
      </c>
      <c r="O295" s="20">
        <f>(C295*31+D295*28+E295*31+F295*30+G295*31+H295*30+I295*31+J295*31+K295*30+L295*31+M295*30+N295*31)/365</f>
        <v>280.86635507277862</v>
      </c>
      <c r="P295" s="20">
        <v>3.6847592626589201</v>
      </c>
      <c r="Q295" s="20">
        <v>2.1406446540119499</v>
      </c>
      <c r="R295" s="20">
        <v>1.6991726223896599</v>
      </c>
      <c r="S295" s="20">
        <v>2.9235870775541099E-3</v>
      </c>
      <c r="T295" s="20">
        <v>1.92656489765973</v>
      </c>
      <c r="U295" s="20">
        <v>4.7749880139482501</v>
      </c>
      <c r="V295" s="20">
        <v>5.57012914903639</v>
      </c>
      <c r="W295" s="20">
        <v>5.02656874152472</v>
      </c>
      <c r="X295" s="20">
        <v>3.9614661382606502</v>
      </c>
      <c r="Y295" s="20">
        <v>4.6969833356470598</v>
      </c>
      <c r="Z295" s="20">
        <v>4.3896897902961003</v>
      </c>
      <c r="AA295" s="20">
        <v>1.5871157820710999</v>
      </c>
      <c r="AB295" s="3">
        <f>(P295*31+Q295*28+R295*31+S295*30+T295*31+U295*30+V295*31+W295*31+X295*30+Y295*31+Z295*30+AA295*31)/365</f>
        <v>3.2979183115628112</v>
      </c>
    </row>
    <row r="296" spans="1:28" x14ac:dyDescent="0.3">
      <c r="A296" s="3" t="str">
        <f>VLOOKUP(B296,[1]Version_1.1_2015_TE_input_data!$A$2:$F$1272,6,FALSE)</f>
        <v>RECIRCULATING POND</v>
      </c>
      <c r="B296" s="3">
        <v>6179</v>
      </c>
      <c r="C296" s="20">
        <v>700.58639486792094</v>
      </c>
      <c r="D296" s="20">
        <v>550.573744243644</v>
      </c>
      <c r="E296" s="20">
        <v>616.01349665961004</v>
      </c>
      <c r="F296" s="20">
        <v>667.38467810966199</v>
      </c>
      <c r="G296" s="20">
        <v>869.37055127398196</v>
      </c>
      <c r="H296" s="20">
        <v>1082.33955634926</v>
      </c>
      <c r="I296" s="20">
        <v>1152.1505521348799</v>
      </c>
      <c r="J296" s="20">
        <v>1079.7628507158799</v>
      </c>
      <c r="K296" s="20">
        <v>1053.7821943838401</v>
      </c>
      <c r="L296" s="20">
        <v>695.88092797880597</v>
      </c>
      <c r="M296" s="20">
        <v>551.70496595203701</v>
      </c>
      <c r="N296" s="20">
        <v>520.05411322430598</v>
      </c>
      <c r="O296" s="20">
        <f>(C296*31+D296*28+E296*31+F296*30+G296*31+H296*30+I296*31+J296*31+K296*30+L296*31+M296*30+N296*31)/365</f>
        <v>796.49532102789851</v>
      </c>
      <c r="P296" s="20">
        <v>6.7750477903553499</v>
      </c>
      <c r="Q296" s="20">
        <v>5.5142639106386904</v>
      </c>
      <c r="R296" s="20">
        <v>6.4261098632047098</v>
      </c>
      <c r="S296" s="20">
        <v>7.4352166081652697</v>
      </c>
      <c r="T296" s="20">
        <v>10.204087100053099</v>
      </c>
      <c r="U296" s="20">
        <v>12.653435758343401</v>
      </c>
      <c r="V296" s="20">
        <v>14.0444416510694</v>
      </c>
      <c r="W296" s="20">
        <v>12.869044661926001</v>
      </c>
      <c r="X296" s="20">
        <v>12.2212097605724</v>
      </c>
      <c r="Y296" s="20">
        <v>7.8388736461821003</v>
      </c>
      <c r="Z296" s="20">
        <v>5.8479912626661203</v>
      </c>
      <c r="AA296" s="20">
        <v>5.1988674620097601</v>
      </c>
      <c r="AB296" s="3">
        <f>(P296*31+Q296*28+R296*31+S296*30+T296*31+U296*30+V296*31+W296*31+X296*30+Y296*31+Z296*30+AA296*31)/365</f>
        <v>8.9402345989290755</v>
      </c>
    </row>
    <row r="297" spans="1:28" x14ac:dyDescent="0.3">
      <c r="A297" s="3" t="str">
        <f>VLOOKUP(B297,[1]Version_1.1_2015_TE_input_data!$A$2:$F$1272,6,FALSE)</f>
        <v>ONCE-THROUGH FRESH</v>
      </c>
      <c r="B297" s="3">
        <v>6180</v>
      </c>
      <c r="C297" s="20">
        <v>1124.9676655660501</v>
      </c>
      <c r="D297" s="20">
        <v>1060.7092156925501</v>
      </c>
      <c r="E297" s="20">
        <v>254.741981785142</v>
      </c>
      <c r="F297" s="20">
        <v>646.50399341974901</v>
      </c>
      <c r="G297" s="20">
        <v>1100.4005427444799</v>
      </c>
      <c r="H297" s="20">
        <v>1199.58110405969</v>
      </c>
      <c r="I297" s="20">
        <v>1254.5240231734499</v>
      </c>
      <c r="J297" s="20">
        <v>1280.6139750988</v>
      </c>
      <c r="K297" s="20">
        <v>1230.6000130064699</v>
      </c>
      <c r="L297" s="20">
        <v>1151.2684016679</v>
      </c>
      <c r="M297" s="20">
        <v>1162.21152783598</v>
      </c>
      <c r="N297" s="20">
        <v>1078.8257567292501</v>
      </c>
      <c r="O297" s="20">
        <f>(C297*31+D297*28+E297*31+F297*30+G297*31+H297*30+I297*31+J297*31+K297*30+L297*31+M297*30+N297*31)/365</f>
        <v>1045.1297806541513</v>
      </c>
      <c r="P297" s="20">
        <v>11.3528574213931</v>
      </c>
      <c r="Q297" s="20">
        <v>11.1617645764105</v>
      </c>
      <c r="R297" s="20">
        <v>2.6061767416884498</v>
      </c>
      <c r="S297" s="20">
        <v>7.4685041383194903</v>
      </c>
      <c r="T297" s="20">
        <v>13.3669508195466</v>
      </c>
      <c r="U297" s="20">
        <v>14.613947985750199</v>
      </c>
      <c r="V297" s="20">
        <v>15.9771370424126</v>
      </c>
      <c r="W297" s="20">
        <v>15.921823710610401</v>
      </c>
      <c r="X297" s="20">
        <v>14.960344139396</v>
      </c>
      <c r="Y297" s="20">
        <v>13.7602104341992</v>
      </c>
      <c r="Z297" s="20">
        <v>13.2600001550451</v>
      </c>
      <c r="AA297" s="20">
        <v>11.5691441005216</v>
      </c>
      <c r="AB297" s="3">
        <f>(P297*31+Q297*28+R297*31+S297*30+T297*31+U297*30+V297*31+W297*31+X297*30+Y297*31+Z297*30+AA297*31)/365</f>
        <v>12.17204550431876</v>
      </c>
    </row>
    <row r="298" spans="1:28" x14ac:dyDescent="0.3">
      <c r="A298" s="3" t="str">
        <f>VLOOKUP(B298,[1]Version_1.1_2015_TE_input_data!$A$2:$F$1272,6,FALSE)</f>
        <v>ONCE-THROUGH FRESH</v>
      </c>
      <c r="B298" s="3">
        <v>6181</v>
      </c>
      <c r="C298" s="20">
        <v>318.74508415328302</v>
      </c>
      <c r="D298" s="20">
        <v>244.57681185293001</v>
      </c>
      <c r="E298" s="20">
        <v>180.14958247298699</v>
      </c>
      <c r="F298" s="20">
        <v>317.71062538482403</v>
      </c>
      <c r="G298" s="20">
        <v>368.66373326895098</v>
      </c>
      <c r="H298" s="20">
        <v>399.06719341756298</v>
      </c>
      <c r="I298" s="20">
        <v>434.74481233003002</v>
      </c>
      <c r="J298" s="20">
        <v>448.33824846056501</v>
      </c>
      <c r="K298" s="20">
        <v>394.44259950705703</v>
      </c>
      <c r="L298" s="20">
        <v>215.99754783904501</v>
      </c>
      <c r="M298" s="20">
        <v>112.15784306972201</v>
      </c>
      <c r="N298" s="20">
        <v>177.82018356348101</v>
      </c>
      <c r="O298" s="20">
        <f>(C298*31+D298*28+E298*31+F298*30+G298*31+H298*30+I298*31+J298*31+K298*30+L298*31+M298*30+N298*31)/365</f>
        <v>301.44584528217973</v>
      </c>
      <c r="P298" s="20">
        <v>3.2848412899978801</v>
      </c>
      <c r="Q298" s="20">
        <v>2.6539074650722698</v>
      </c>
      <c r="R298" s="20">
        <v>1.9371598859583501</v>
      </c>
      <c r="S298" s="20">
        <v>3.6772297661547699</v>
      </c>
      <c r="T298" s="20">
        <v>4.4387160879253296</v>
      </c>
      <c r="U298" s="20">
        <v>4.7622524078082602</v>
      </c>
      <c r="V298" s="20">
        <v>5.4632731305192896</v>
      </c>
      <c r="W298" s="20">
        <v>5.4968870598022397</v>
      </c>
      <c r="X298" s="20">
        <v>4.7379639846567896</v>
      </c>
      <c r="Y298" s="20">
        <v>2.5233464924915401</v>
      </c>
      <c r="Z298" s="20">
        <v>1.23630214614845</v>
      </c>
      <c r="AA298" s="20">
        <v>1.8407744096296099</v>
      </c>
      <c r="AB298" s="3">
        <f>(P298*31+Q298*28+R298*31+S298*30+T298*31+U298*30+V298*31+W298*31+X298*30+Y298*31+Z298*30+AA298*31)/365</f>
        <v>3.5102926224962276</v>
      </c>
    </row>
    <row r="299" spans="1:28" x14ac:dyDescent="0.3">
      <c r="A299" s="3" t="str">
        <f>VLOOKUP(B299,[1]Version_1.1_2015_TE_input_data!$A$2:$F$1272,6,FALSE)</f>
        <v>ONCE-THROUGH FRESH</v>
      </c>
      <c r="B299" s="3">
        <v>6190</v>
      </c>
      <c r="C299" s="20">
        <v>456.98534309823498</v>
      </c>
      <c r="D299" s="20">
        <v>560.69082375477205</v>
      </c>
      <c r="E299" s="20">
        <v>403.19119862084199</v>
      </c>
      <c r="F299" s="20">
        <v>469.66443950589502</v>
      </c>
      <c r="G299" s="20">
        <v>529.18859691127295</v>
      </c>
      <c r="H299" s="20">
        <v>368.73592698566603</v>
      </c>
      <c r="I299" s="20">
        <v>705.08756329592097</v>
      </c>
      <c r="J299" s="20">
        <v>717.43584486852205</v>
      </c>
      <c r="K299" s="20">
        <v>682.40005954880098</v>
      </c>
      <c r="L299" s="20">
        <v>402.94172280161399</v>
      </c>
      <c r="M299" s="20">
        <v>193.398011309054</v>
      </c>
      <c r="N299" s="20">
        <v>436.576523159999</v>
      </c>
      <c r="O299" s="20">
        <f>(C299*31+D299*28+E299*31+F299*30+G299*31+H299*30+I299*31+J299*31+K299*30+L299*31+M299*30+N299*31)/365</f>
        <v>494.02440208510876</v>
      </c>
      <c r="P299" s="20">
        <v>4.1504873478422901</v>
      </c>
      <c r="Q299" s="20">
        <v>5.2797691103462698</v>
      </c>
      <c r="R299" s="20">
        <v>3.9632514601878901</v>
      </c>
      <c r="S299" s="20">
        <v>5.17466511144361</v>
      </c>
      <c r="T299" s="20">
        <v>5.9947598428958004</v>
      </c>
      <c r="U299" s="20">
        <v>4.2659770855208299</v>
      </c>
      <c r="V299" s="20">
        <v>8.3240904974635495</v>
      </c>
      <c r="W299" s="20">
        <v>8.4217991228500306</v>
      </c>
      <c r="X299" s="20">
        <v>7.8308063440584101</v>
      </c>
      <c r="Y299" s="20">
        <v>4.4378429370473196</v>
      </c>
      <c r="Z299" s="20">
        <v>1.9902910563215599</v>
      </c>
      <c r="AA299" s="20">
        <v>4.4405659957748602</v>
      </c>
      <c r="AB299" s="3">
        <f>(P299*31+Q299*28+R299*31+S299*30+T299*31+U299*30+V299*31+W299*31+X299*30+Y299*31+Z299*30+AA299*31)/365</f>
        <v>5.3627464009203889</v>
      </c>
    </row>
    <row r="300" spans="1:28" x14ac:dyDescent="0.3">
      <c r="A300" s="3" t="str">
        <f>VLOOKUP(B300,[1]Version_1.1_2015_TE_input_data!$A$2:$F$1272,6,FALSE)</f>
        <v>ONCE-THROUGH FRESH</v>
      </c>
      <c r="B300" s="3">
        <v>6213</v>
      </c>
      <c r="C300" s="20">
        <v>576.85470176480499</v>
      </c>
      <c r="D300" s="20">
        <v>554.33942686278704</v>
      </c>
      <c r="E300" s="20">
        <v>311.44736931624402</v>
      </c>
      <c r="F300" s="20">
        <v>295.98169018756499</v>
      </c>
      <c r="G300" s="20">
        <v>340.51369526764302</v>
      </c>
      <c r="H300" s="20">
        <v>488.19050534035398</v>
      </c>
      <c r="I300" s="20">
        <v>629.61807334555897</v>
      </c>
      <c r="J300" s="20">
        <v>446.04500402004101</v>
      </c>
      <c r="K300" s="20">
        <v>420.55535979765301</v>
      </c>
      <c r="L300" s="20">
        <v>564.75310690917604</v>
      </c>
      <c r="M300" s="20">
        <v>549.92039846327998</v>
      </c>
      <c r="N300" s="20">
        <v>332.34517193909198</v>
      </c>
      <c r="O300" s="20">
        <f>(C300*31+D300*28+E300*31+F300*30+G300*31+H300*30+I300*31+J300*31+K300*30+L300*31+M300*30+N300*31)/365</f>
        <v>458.6570777130492</v>
      </c>
      <c r="P300" s="20">
        <v>4.9409846357501497</v>
      </c>
      <c r="Q300" s="20">
        <v>4.6949616230073099</v>
      </c>
      <c r="R300" s="20">
        <v>2.7485922867299801</v>
      </c>
      <c r="S300" s="20">
        <v>3.08329903921523</v>
      </c>
      <c r="T300" s="20">
        <v>3.8681367653133898</v>
      </c>
      <c r="U300" s="20">
        <v>5.7380106015229302</v>
      </c>
      <c r="V300" s="20">
        <v>7.3709279746379401</v>
      </c>
      <c r="W300" s="20">
        <v>5.1361671121683203</v>
      </c>
      <c r="X300" s="20">
        <v>4.7886530518629096</v>
      </c>
      <c r="Y300" s="20">
        <v>6.2737472648285797</v>
      </c>
      <c r="Z300" s="20">
        <v>5.6582761868829303</v>
      </c>
      <c r="AA300" s="20">
        <v>3.1261282174689802</v>
      </c>
      <c r="AB300" s="3">
        <f>(P300*31+Q300*28+R300*31+S300*30+T300*31+U300*30+V300*31+W300*31+X300*30+Y300*31+Z300*30+AA300*31)/365</f>
        <v>4.7860583665549115</v>
      </c>
    </row>
    <row r="301" spans="1:28" x14ac:dyDescent="0.3">
      <c r="A301" s="3" t="str">
        <f>VLOOKUP(B301,[1]Version_1.1_2015_TE_input_data!$A$2:$F$1272,6,FALSE)</f>
        <v>RECIRCULATING POND</v>
      </c>
      <c r="B301" s="3">
        <v>6243</v>
      </c>
      <c r="C301" s="20">
        <v>9.7207008533540495</v>
      </c>
      <c r="D301" s="20">
        <v>3.7262314354386801</v>
      </c>
      <c r="E301" s="20">
        <v>16.2749108002903</v>
      </c>
      <c r="F301" s="20">
        <v>17.067258548122801</v>
      </c>
      <c r="G301" s="20">
        <v>10.3048382945328</v>
      </c>
      <c r="H301" s="20">
        <v>18.027012583961501</v>
      </c>
      <c r="I301" s="20">
        <v>18.568578783463298</v>
      </c>
      <c r="J301" s="20">
        <v>19.635933676380699</v>
      </c>
      <c r="K301" s="20">
        <v>17.945316752816801</v>
      </c>
      <c r="L301" s="20">
        <v>6.9884776432667497</v>
      </c>
      <c r="M301" s="20">
        <v>16.7943485856423</v>
      </c>
      <c r="N301" s="20">
        <v>15.8806245140276</v>
      </c>
      <c r="O301" s="20">
        <f>(C301*31+D301*28+E301*31+F301*30+G301*31+H301*30+I301*31+J301*31+K301*30+L301*31+M301*30+N301*31)/365</f>
        <v>14.295749522831139</v>
      </c>
      <c r="P301" s="20">
        <v>8.4126049183990401E-2</v>
      </c>
      <c r="Q301" s="20">
        <v>3.45427460671957E-2</v>
      </c>
      <c r="R301" s="20">
        <v>0.15767066580515199</v>
      </c>
      <c r="S301" s="20">
        <v>0.18540011835115999</v>
      </c>
      <c r="T301" s="20">
        <v>0.116891971599769</v>
      </c>
      <c r="U301" s="20">
        <v>0.20207679698490699</v>
      </c>
      <c r="V301" s="20">
        <v>0.220970153947531</v>
      </c>
      <c r="W301" s="20">
        <v>0.22804243290373899</v>
      </c>
      <c r="X301" s="20">
        <v>0.20281435304077999</v>
      </c>
      <c r="Y301" s="20">
        <v>7.7517802942251995E-2</v>
      </c>
      <c r="Z301" s="20">
        <v>0.17443364501924799</v>
      </c>
      <c r="AA301" s="20">
        <v>0.153563080252483</v>
      </c>
      <c r="AB301" s="3">
        <f>(P301*31+Q301*28+R301*31+S301*30+T301*31+U301*30+V301*31+W301*31+X301*30+Y301*31+Z301*30+AA301*31)/365</f>
        <v>0.15372929081492259</v>
      </c>
    </row>
    <row r="302" spans="1:28" x14ac:dyDescent="0.3">
      <c r="A302" s="3" t="str">
        <f>VLOOKUP(B302,[1]Version_1.1_2015_TE_input_data!$A$2:$F$1272,6,FALSE)</f>
        <v>COMPLEX</v>
      </c>
      <c r="B302" s="3">
        <v>6249</v>
      </c>
      <c r="C302" s="20">
        <v>275.02111717154497</v>
      </c>
      <c r="D302" s="20">
        <v>305.91349935804197</v>
      </c>
      <c r="E302" s="20">
        <v>65.0838911961999</v>
      </c>
      <c r="F302" s="20">
        <v>173.756319167843</v>
      </c>
      <c r="G302" s="20">
        <v>226.461667223033</v>
      </c>
      <c r="H302" s="20">
        <v>288.60114500736501</v>
      </c>
      <c r="I302" s="20">
        <v>321.05072360492699</v>
      </c>
      <c r="J302" s="20">
        <v>299.35306117843601</v>
      </c>
      <c r="K302" s="20">
        <v>191.44590685915699</v>
      </c>
      <c r="L302" s="20">
        <v>13.548824903981499</v>
      </c>
      <c r="M302" s="20">
        <v>73.601503399002496</v>
      </c>
      <c r="N302" s="20">
        <v>42.211311834864901</v>
      </c>
      <c r="O302" s="20"/>
      <c r="P302" s="20">
        <v>2.8450960341157301</v>
      </c>
      <c r="Q302" s="20">
        <v>3.17975622994659</v>
      </c>
      <c r="R302" s="20">
        <v>0.64040408802308801</v>
      </c>
      <c r="S302" s="20">
        <v>1.97170291299597</v>
      </c>
      <c r="T302" s="20">
        <v>2.7046444555089701</v>
      </c>
      <c r="U302" s="20">
        <v>3.6344877787725598</v>
      </c>
      <c r="V302" s="20">
        <v>4.0676423087915499</v>
      </c>
      <c r="W302" s="20">
        <v>3.7197937967810102</v>
      </c>
      <c r="X302" s="20">
        <v>2.30754833350412</v>
      </c>
      <c r="Y302" s="20">
        <v>0.143434757549461</v>
      </c>
      <c r="Z302" s="20">
        <v>0.74447800664628105</v>
      </c>
      <c r="AA302" s="20">
        <v>0.408698523852771</v>
      </c>
      <c r="AB302" s="3"/>
    </row>
    <row r="303" spans="1:28" x14ac:dyDescent="0.3">
      <c r="A303" s="3" t="str">
        <f>VLOOKUP(B303,[1]Version_1.1_2015_TE_input_data!$A$2:$F$1272,6,FALSE)</f>
        <v>RECIRCULATING POND</v>
      </c>
      <c r="B303" s="3">
        <v>6251</v>
      </c>
      <c r="C303" s="20">
        <v>2340.1455708216099</v>
      </c>
      <c r="D303" s="20">
        <v>2360.3168620194701</v>
      </c>
      <c r="E303" s="20">
        <v>2263.0829958837899</v>
      </c>
      <c r="F303" s="20">
        <v>1217.83644936772</v>
      </c>
      <c r="G303" s="20">
        <v>2060.3988718362698</v>
      </c>
      <c r="H303" s="20">
        <v>2458.8030669303398</v>
      </c>
      <c r="I303" s="20">
        <v>2461.40284352652</v>
      </c>
      <c r="J303" s="20">
        <v>2462.47379314818</v>
      </c>
      <c r="K303" s="20">
        <v>2453.32016541236</v>
      </c>
      <c r="L303" s="20">
        <v>1865.0744748990201</v>
      </c>
      <c r="M303" s="20">
        <v>1200.2735200561499</v>
      </c>
      <c r="N303" s="20">
        <v>1416.4669529412699</v>
      </c>
      <c r="O303" s="20">
        <f>(C303*31+D303*28+E303*31+F303*30+G303*31+H303*30+I303*31+J303*31+K303*30+L303*31+M303*30+N303*31)/365</f>
        <v>2046.4007637925995</v>
      </c>
      <c r="P303" s="20">
        <v>23.5843235576198</v>
      </c>
      <c r="Q303" s="20">
        <v>25.0533992123129</v>
      </c>
      <c r="R303" s="20">
        <v>24.754360622384802</v>
      </c>
      <c r="S303" s="20">
        <v>14.0315704316255</v>
      </c>
      <c r="T303" s="20">
        <v>25.2053450634569</v>
      </c>
      <c r="U303" s="20">
        <v>29.902216880013</v>
      </c>
      <c r="V303" s="20">
        <v>30.526571912622401</v>
      </c>
      <c r="W303" s="20">
        <v>29.9728725332604</v>
      </c>
      <c r="X303" s="20">
        <v>29.100821094809898</v>
      </c>
      <c r="Y303" s="20">
        <v>21.776301013354601</v>
      </c>
      <c r="Z303" s="20">
        <v>13.2456197665602</v>
      </c>
      <c r="AA303" s="20">
        <v>14.883635168786199</v>
      </c>
      <c r="AB303" s="3">
        <f>(P303*31+Q303*28+R303*31+S303*30+T303*31+U303*30+V303*31+W303*31+X303*30+Y303*31+Z303*30+AA303*31)/365</f>
        <v>23.511528025071392</v>
      </c>
    </row>
    <row r="304" spans="1:28" x14ac:dyDescent="0.3">
      <c r="A304" s="3" t="str">
        <f>VLOOKUP(B304,[1]Version_1.1_2015_TE_input_data!$A$2:$F$1272,6,FALSE)</f>
        <v>ONCE-THROUGH FRESH</v>
      </c>
      <c r="B304" s="3">
        <v>6288</v>
      </c>
      <c r="C304" s="20">
        <v>26.053403873742599</v>
      </c>
      <c r="D304" s="20">
        <v>25.266717911858901</v>
      </c>
      <c r="E304" s="20">
        <v>25.8029301558425</v>
      </c>
      <c r="F304" s="20">
        <v>9.14720952341351</v>
      </c>
      <c r="G304" s="20">
        <v>26.392609492121299</v>
      </c>
      <c r="H304" s="20">
        <v>29.986211579163001</v>
      </c>
      <c r="I304" s="20">
        <v>26.493874717391201</v>
      </c>
      <c r="J304" s="20">
        <v>26.9525861219579</v>
      </c>
      <c r="K304" s="20">
        <v>45.680656273277897</v>
      </c>
      <c r="L304" s="20">
        <v>43.5370185236685</v>
      </c>
      <c r="M304" s="20">
        <v>44.287741137542099</v>
      </c>
      <c r="N304" s="20">
        <v>59.166443101347703</v>
      </c>
      <c r="O304" s="20">
        <f>(C304*31+D304*28+E304*31+F304*30+G304*31+H304*30+I304*31+J304*31+K304*30+L304*31+M304*30+N304*31)/365</f>
        <v>32.457226034252514</v>
      </c>
      <c r="P304" s="20">
        <v>0.180573784900562</v>
      </c>
      <c r="Q304" s="20">
        <v>0.17467593575035101</v>
      </c>
      <c r="R304" s="20">
        <v>0.179061798504007</v>
      </c>
      <c r="S304" s="20">
        <v>6.5304769656498896E-2</v>
      </c>
      <c r="T304" s="20">
        <v>0.23070130809601799</v>
      </c>
      <c r="U304" s="20">
        <v>0.29564623387775801</v>
      </c>
      <c r="V304" s="20">
        <v>0.256378530223763</v>
      </c>
      <c r="W304" s="20">
        <v>0.251346056303556</v>
      </c>
      <c r="X304" s="20">
        <v>0.37068276876577999</v>
      </c>
      <c r="Y304" s="20">
        <v>0</v>
      </c>
      <c r="Z304" s="20">
        <v>0.309205272632815</v>
      </c>
      <c r="AA304" s="20">
        <v>0.409034281865297</v>
      </c>
      <c r="AB304" s="3">
        <f>(P304*31+Q304*28+R304*31+S304*30+T304*31+U304*30+V304*31+W304*31+X304*30+Y304*31+Z304*30+AA304*31)/365</f>
        <v>0.22694812631694428</v>
      </c>
    </row>
    <row r="305" spans="1:28" x14ac:dyDescent="0.3">
      <c r="A305" s="3" t="str">
        <f>VLOOKUP(B305,[1]Version_1.1_2015_TE_input_data!$A$2:$F$1272,6,FALSE)</f>
        <v>RECIRCULATING POND</v>
      </c>
      <c r="B305" s="3">
        <v>6648</v>
      </c>
      <c r="C305" s="20">
        <v>379.03869492579003</v>
      </c>
      <c r="D305" s="20">
        <v>406.83583538958499</v>
      </c>
      <c r="E305" s="20">
        <v>382.35924138186999</v>
      </c>
      <c r="F305" s="20">
        <v>243.108233976756</v>
      </c>
      <c r="G305" s="20">
        <v>335.21348061698501</v>
      </c>
      <c r="H305" s="20">
        <v>389.58276956551202</v>
      </c>
      <c r="I305" s="20">
        <v>362.482188239663</v>
      </c>
      <c r="J305" s="20">
        <v>403.92901789263902</v>
      </c>
      <c r="K305" s="20">
        <v>397.25656761121297</v>
      </c>
      <c r="L305" s="20">
        <v>380.11379975666199</v>
      </c>
      <c r="M305" s="20">
        <v>335.59932018449399</v>
      </c>
      <c r="N305" s="20">
        <v>297.82621989139301</v>
      </c>
      <c r="O305" s="20">
        <f>(C305*31+D305*28+E305*31+F305*30+G305*31+H305*30+I305*31+J305*31+K305*30+L305*31+M305*30+N305*31)/365</f>
        <v>359.25384124630875</v>
      </c>
      <c r="P305" s="20">
        <v>3.72226499984767</v>
      </c>
      <c r="Q305" s="20">
        <v>4.2062198992133499</v>
      </c>
      <c r="R305" s="20">
        <v>4.0757496625691303</v>
      </c>
      <c r="S305" s="20">
        <v>2.6960759542642698</v>
      </c>
      <c r="T305" s="20">
        <v>3.9219361326837401</v>
      </c>
      <c r="U305" s="20">
        <v>4.5464847401639696</v>
      </c>
      <c r="V305" s="20">
        <v>4.4101610000645204</v>
      </c>
      <c r="W305" s="20">
        <v>4.8404788289683403</v>
      </c>
      <c r="X305" s="20">
        <v>4.6636820681395603</v>
      </c>
      <c r="Y305" s="20">
        <v>4.3605041715635098</v>
      </c>
      <c r="Z305" s="20">
        <v>3.6497899179577602</v>
      </c>
      <c r="AA305" s="20">
        <v>3.0121307560449599</v>
      </c>
      <c r="AB305" s="3">
        <f>(P305*31+Q305*28+R305*31+S305*30+T305*31+U305*30+V305*31+W305*31+X305*30+Y305*31+Z305*30+AA305*31)/365</f>
        <v>4.0084798073910637</v>
      </c>
    </row>
    <row r="306" spans="1:28" x14ac:dyDescent="0.3">
      <c r="A306" s="3" t="str">
        <f>VLOOKUP(B306,[1]Version_1.1_2015_TE_input_data!$A$2:$F$1272,6,FALSE)</f>
        <v>ONCE-THROUGH FRESH</v>
      </c>
      <c r="B306" s="3">
        <v>6705</v>
      </c>
      <c r="C306" s="20">
        <v>462.20756504855399</v>
      </c>
      <c r="D306" s="20">
        <v>556.33442493272196</v>
      </c>
      <c r="E306" s="20">
        <v>457.77163815529201</v>
      </c>
      <c r="F306" s="20">
        <v>509.80512254358501</v>
      </c>
      <c r="G306" s="20">
        <v>445.392647018883</v>
      </c>
      <c r="H306" s="20">
        <v>578.28646581148803</v>
      </c>
      <c r="I306" s="20">
        <v>576.77630553236304</v>
      </c>
      <c r="J306" s="20">
        <v>616.94308977072296</v>
      </c>
      <c r="K306" s="20">
        <v>532.02580087519402</v>
      </c>
      <c r="L306" s="20">
        <v>585.79707866393198</v>
      </c>
      <c r="M306" s="20">
        <v>556.18063162448595</v>
      </c>
      <c r="N306" s="20">
        <v>534.85959285952003</v>
      </c>
      <c r="O306" s="20">
        <f>(C306*31+D306*28+E306*31+F306*30+G306*31+H306*30+I306*31+J306*31+K306*30+L306*31+M306*30+N306*31)/365</f>
        <v>534.07805466379739</v>
      </c>
      <c r="P306" s="20">
        <v>3.61930209629227</v>
      </c>
      <c r="Q306" s="20">
        <v>4.3241260575756302</v>
      </c>
      <c r="R306" s="20">
        <v>0</v>
      </c>
      <c r="S306" s="20">
        <v>0</v>
      </c>
      <c r="T306" s="20">
        <v>4.93918433838454</v>
      </c>
      <c r="U306" s="20">
        <v>6.8667827828156902</v>
      </c>
      <c r="V306" s="20">
        <v>6.7941338371784399</v>
      </c>
      <c r="W306" s="20">
        <v>7.3915643068917998</v>
      </c>
      <c r="X306" s="20">
        <v>6.2728328638458404</v>
      </c>
      <c r="Y306" s="20">
        <v>6.6256103925700396</v>
      </c>
      <c r="Z306" s="20">
        <v>5.6656376989470099</v>
      </c>
      <c r="AA306" s="20">
        <v>5.0382975241255998</v>
      </c>
      <c r="AB306" s="3">
        <f>(P306*31+Q306*28+R306*31+S306*30+T306*31+U306*30+V306*31+W306*31+X306*30+Y306*31+Z306*30+AA306*31)/365</f>
        <v>4.7996821844906776</v>
      </c>
    </row>
    <row r="307" spans="1:28" x14ac:dyDescent="0.3">
      <c r="A307" s="3" t="str">
        <f>VLOOKUP(B307,[1]Version_1.1_2015_TE_input_data!$A$2:$F$1272,6,FALSE)</f>
        <v>RECIRCULATING POND</v>
      </c>
      <c r="B307" s="3">
        <v>6761</v>
      </c>
      <c r="C307" s="20">
        <v>160.62166499248499</v>
      </c>
      <c r="D307" s="20">
        <v>164.11168592770699</v>
      </c>
      <c r="E307" s="20">
        <v>168.36536250010201</v>
      </c>
      <c r="F307" s="20">
        <v>178.88257981891499</v>
      </c>
      <c r="G307" s="20">
        <v>173.98101763621801</v>
      </c>
      <c r="H307" s="20">
        <v>181.02513443479901</v>
      </c>
      <c r="I307" s="20">
        <v>189.32674994926799</v>
      </c>
      <c r="J307" s="20">
        <v>189.249136526402</v>
      </c>
      <c r="K307" s="20">
        <v>185.33748915937699</v>
      </c>
      <c r="L307" s="20">
        <v>21.360566425577598</v>
      </c>
      <c r="M307" s="20">
        <v>21.0248149669697</v>
      </c>
      <c r="N307" s="20">
        <v>170.75439326992799</v>
      </c>
      <c r="O307" s="20">
        <f>(C307*31+D307*28+E307*31+F307*30+G307*31+H307*30+I307*31+J307*31+K307*30+L307*31+M307*30+N307*31)/365</f>
        <v>150.31959832240278</v>
      </c>
      <c r="P307" s="20">
        <v>1.4752794998100101</v>
      </c>
      <c r="Q307" s="20">
        <v>1.5390261088286299</v>
      </c>
      <c r="R307" s="20">
        <v>1.64323835207142</v>
      </c>
      <c r="S307" s="20">
        <v>1.8096391222185999</v>
      </c>
      <c r="T307" s="20">
        <v>1.7931845140859199</v>
      </c>
      <c r="U307" s="20">
        <v>2.0038955271779701</v>
      </c>
      <c r="V307" s="20">
        <v>2.16611757781292</v>
      </c>
      <c r="W307" s="20">
        <v>2.1871618603162402</v>
      </c>
      <c r="X307" s="20">
        <v>2.0695995135257199</v>
      </c>
      <c r="Y307" s="20">
        <v>0.20915645455051399</v>
      </c>
      <c r="Z307" s="20">
        <v>0.191159635703367</v>
      </c>
      <c r="AA307" s="20">
        <v>1.6243180520567599</v>
      </c>
      <c r="AB307" s="3">
        <f>(P307*31+Q307*28+R307*31+S307*30+T307*31+U307*30+V307*31+W307*31+X307*30+Y307*31+Z307*30+AA307*31)/365</f>
        <v>1.5599279195555853</v>
      </c>
    </row>
    <row r="308" spans="1:28" x14ac:dyDescent="0.3">
      <c r="A308" s="3" t="str">
        <f>VLOOKUP(B308,[1]Version_1.1_2015_TE_input_data!$A$2:$F$1272,6,FALSE)</f>
        <v>ONCE-THROUGH FRESH</v>
      </c>
      <c r="B308" s="3">
        <v>7097</v>
      </c>
      <c r="C308" s="20">
        <v>232.64490693234401</v>
      </c>
      <c r="D308" s="20">
        <v>53.580154917573303</v>
      </c>
      <c r="E308" s="20">
        <v>5.3104656793369403E-3</v>
      </c>
      <c r="F308" s="20">
        <v>44.627292676894101</v>
      </c>
      <c r="G308" s="20">
        <v>582.62809399358696</v>
      </c>
      <c r="H308" s="20">
        <v>572.44088885884696</v>
      </c>
      <c r="I308" s="20">
        <v>617.80191852445</v>
      </c>
      <c r="J308" s="20">
        <v>634.84406248074902</v>
      </c>
      <c r="K308" s="20">
        <v>528.25974254731602</v>
      </c>
      <c r="L308" s="20">
        <v>509.03088931198801</v>
      </c>
      <c r="M308" s="20">
        <v>471.933831104126</v>
      </c>
      <c r="N308" s="20">
        <v>417.29019750985799</v>
      </c>
      <c r="O308" s="20">
        <f>(C308*31+D308*28+E308*31+F308*30+G308*31+H308*30+I308*31+J308*31+K308*30+L308*31+M308*30+N308*31)/365</f>
        <v>391.34165410708454</v>
      </c>
      <c r="P308" s="20">
        <v>2.38473504379047</v>
      </c>
      <c r="Q308" s="20">
        <v>0.58018193243820904</v>
      </c>
      <c r="R308" s="20">
        <v>5.7068803503169697E-5</v>
      </c>
      <c r="S308" s="20">
        <v>0.51391112748532697</v>
      </c>
      <c r="T308" s="20">
        <v>7.0529380942225401</v>
      </c>
      <c r="U308" s="20">
        <v>6.8639091056665604</v>
      </c>
      <c r="V308" s="20">
        <v>7.7890774922698602</v>
      </c>
      <c r="W308" s="20">
        <v>7.8156993053408597</v>
      </c>
      <c r="X308" s="20">
        <v>6.3675926788035904</v>
      </c>
      <c r="Y308" s="20">
        <v>6.0015928858456196</v>
      </c>
      <c r="Z308" s="20">
        <v>5.27112706798418</v>
      </c>
      <c r="AA308" s="20">
        <v>4.3811918639023997</v>
      </c>
      <c r="AB308" s="3">
        <f>(P308*31+Q308*28+R308*31+S308*30+T308*31+U308*30+V308*31+W308*31+X308*30+Y308*31+Z308*30+AA308*31)/365</f>
        <v>4.6162338024271019</v>
      </c>
    </row>
    <row r="309" spans="1:28" x14ac:dyDescent="0.3">
      <c r="A309" s="3" t="str">
        <f>VLOOKUP(B309,[1]Version_1.1_2015_TE_input_data!$A$2:$F$1272,6,FALSE)</f>
        <v>ONCE-THROUGH FRESH</v>
      </c>
      <c r="B309" s="3">
        <v>7130</v>
      </c>
      <c r="C309" s="20">
        <v>3.84392537503131</v>
      </c>
      <c r="D309" s="20">
        <v>0.54049278240351495</v>
      </c>
      <c r="E309" s="20">
        <v>1.95750229848598</v>
      </c>
      <c r="F309" s="20">
        <v>5.6064159558653202E-2</v>
      </c>
      <c r="G309" s="20">
        <v>0</v>
      </c>
      <c r="H309" s="20">
        <v>0.93181458034059295</v>
      </c>
      <c r="I309" s="20">
        <v>0.15227659524217699</v>
      </c>
      <c r="J309" s="20">
        <v>0.79810643144660598</v>
      </c>
      <c r="K309" s="20">
        <v>1.0520244589451699</v>
      </c>
      <c r="L309" s="20">
        <v>0</v>
      </c>
      <c r="M309" s="20">
        <v>0</v>
      </c>
      <c r="N309" s="20">
        <v>0</v>
      </c>
      <c r="O309" s="20">
        <f>(C309*31+D309*28+E309*31+F309*30+G309*31+H309*30+I309*31+J309*31+K309*30+L309*31+M309*30+N309*31)/365</f>
        <v>0.78256719336717584</v>
      </c>
      <c r="P309" s="20">
        <v>0</v>
      </c>
      <c r="Q309" s="20">
        <v>0</v>
      </c>
      <c r="R309" s="20">
        <v>2.3284071762414801E-2</v>
      </c>
      <c r="S309" s="20">
        <v>6.7715180774623803E-4</v>
      </c>
      <c r="T309" s="20">
        <v>0</v>
      </c>
      <c r="U309" s="20">
        <v>1.12907289688313E-2</v>
      </c>
      <c r="V309" s="20">
        <v>1.87135407758366E-3</v>
      </c>
      <c r="W309" s="20">
        <v>9.8653225367488807E-3</v>
      </c>
      <c r="X309" s="20">
        <v>0</v>
      </c>
      <c r="Y309" s="20">
        <v>0</v>
      </c>
      <c r="Z309" s="20">
        <v>0</v>
      </c>
      <c r="AA309" s="20">
        <v>0</v>
      </c>
      <c r="AB309" s="3">
        <f>(P309*31+Q309*28+R309*31+S309*30+T309*31+U309*30+V309*31+W309*31+X309*30+Y309*31+Z309*30+AA309*31)/365</f>
        <v>3.9580263643191607E-3</v>
      </c>
    </row>
    <row r="310" spans="1:28" x14ac:dyDescent="0.3">
      <c r="A310" s="3" t="str">
        <f>VLOOKUP(B310,[1]Version_1.1_2015_TE_input_data!$A$2:$F$1272,6,FALSE)</f>
        <v>RECIRCULATING POND</v>
      </c>
      <c r="B310" s="3">
        <v>7302</v>
      </c>
      <c r="C310" s="20">
        <v>423.13751904341802</v>
      </c>
      <c r="D310" s="20">
        <v>382.96557362891002</v>
      </c>
      <c r="E310" s="20">
        <v>294.70672263436597</v>
      </c>
      <c r="F310" s="20">
        <v>295.93239291276302</v>
      </c>
      <c r="G310" s="20">
        <v>401.008750131184</v>
      </c>
      <c r="H310" s="20">
        <v>535.64719713716295</v>
      </c>
      <c r="I310" s="20">
        <v>595.20132216820195</v>
      </c>
      <c r="J310" s="20">
        <v>576.31651523852895</v>
      </c>
      <c r="K310" s="20">
        <v>588.46136631279398</v>
      </c>
      <c r="L310" s="20">
        <v>488.59728980072498</v>
      </c>
      <c r="M310" s="20">
        <v>468.73486744434302</v>
      </c>
      <c r="N310" s="20">
        <v>514.32039338501897</v>
      </c>
      <c r="O310" s="20">
        <f>(C310*31+D310*28+E310*31+F310*30+G310*31+H310*30+I310*31+J310*31+K310*30+L310*31+M310*30+N310*31)/365</f>
        <v>464.32398537059208</v>
      </c>
      <c r="P310" s="20">
        <v>4.7929143831860399</v>
      </c>
      <c r="Q310" s="20">
        <v>4.2970702230746998</v>
      </c>
      <c r="R310" s="20">
        <v>3.4111611301779998</v>
      </c>
      <c r="S310" s="20">
        <v>3.49152601912514</v>
      </c>
      <c r="T310" s="20">
        <v>4.8742808190109299</v>
      </c>
      <c r="U310" s="20">
        <v>6.5586811128057496</v>
      </c>
      <c r="V310" s="20">
        <v>7.3470514869930996</v>
      </c>
      <c r="W310" s="20">
        <v>7.0715899160262996</v>
      </c>
      <c r="X310" s="20">
        <v>7.24117122613203</v>
      </c>
      <c r="Y310" s="20">
        <v>5.81921342417884</v>
      </c>
      <c r="Z310" s="20">
        <v>5.5722059618537703</v>
      </c>
      <c r="AA310" s="20">
        <v>6.0290813027186596</v>
      </c>
      <c r="AB310" s="3">
        <f>(P310*31+Q310*28+R310*31+S310*30+T310*31+U310*30+V310*31+W310*31+X310*30+Y310*31+Z310*30+AA310*31)/365</f>
        <v>5.5504919511633997</v>
      </c>
    </row>
    <row r="311" spans="1:28" x14ac:dyDescent="0.3">
      <c r="A311" s="3" t="str">
        <f>VLOOKUP(B311,[1]Version_1.1_2015_TE_input_data!$A$2:$F$1272,6,FALSE)</f>
        <v>ONCE-THROUGH FRESH</v>
      </c>
      <c r="B311" s="3">
        <v>7343</v>
      </c>
      <c r="C311" s="20">
        <v>369.11289345706501</v>
      </c>
      <c r="D311" s="20">
        <v>378.50934362497298</v>
      </c>
      <c r="E311" s="20">
        <v>352.20634265923502</v>
      </c>
      <c r="F311" s="20">
        <v>273.53461978850402</v>
      </c>
      <c r="G311" s="20">
        <v>345.50366296765401</v>
      </c>
      <c r="H311" s="20">
        <v>404.44518515216402</v>
      </c>
      <c r="I311" s="20">
        <v>421.85524218247701</v>
      </c>
      <c r="J311" s="20">
        <v>409.37447939031898</v>
      </c>
      <c r="K311" s="20">
        <v>349.37233429589702</v>
      </c>
      <c r="L311" s="20">
        <v>322.19815495174498</v>
      </c>
      <c r="M311" s="20">
        <v>307.230343272602</v>
      </c>
      <c r="N311" s="20">
        <v>263.12224543168003</v>
      </c>
      <c r="O311" s="20">
        <f>(C311*31+D311*28+E311*31+F311*30+G311*31+H311*30+I311*31+J311*31+K311*30+L311*31+M311*30+N311*31)/365</f>
        <v>349.64465684662918</v>
      </c>
      <c r="P311" s="20">
        <v>2.8338058574115199</v>
      </c>
      <c r="Q311" s="20">
        <v>2.8547617913213399</v>
      </c>
      <c r="R311" s="20">
        <v>3.0671601052164799</v>
      </c>
      <c r="S311" s="20">
        <v>2.74559047507659</v>
      </c>
      <c r="T311" s="20">
        <v>3.7647761107787501</v>
      </c>
      <c r="U311" s="20">
        <v>4.7509274057081097</v>
      </c>
      <c r="V311" s="20">
        <v>5.0895580091051196</v>
      </c>
      <c r="W311" s="20">
        <v>4.8874031418715704</v>
      </c>
      <c r="X311" s="20">
        <v>4.1015904045119402</v>
      </c>
      <c r="Y311" s="20">
        <v>3.36251667585586</v>
      </c>
      <c r="Z311" s="20">
        <v>2.7872091433199402</v>
      </c>
      <c r="AA311" s="20">
        <v>2.0593931564811601</v>
      </c>
      <c r="AB311" s="3">
        <f>(P311*31+Q311*28+R311*31+S311*30+T311*31+U311*30+V311*31+W311*31+X311*30+Y311*31+Z311*30+AA311*31)/365</f>
        <v>3.5301256377365173</v>
      </c>
    </row>
    <row r="312" spans="1:28" x14ac:dyDescent="0.3">
      <c r="A312" s="3" t="str">
        <f>VLOOKUP(B312,[1]Version_1.1_2015_TE_input_data!$A$2:$F$1272,6,FALSE)</f>
        <v>RECIRCULATING POND</v>
      </c>
      <c r="B312" s="3">
        <v>7380</v>
      </c>
      <c r="C312" s="20">
        <v>118.51376814933001</v>
      </c>
      <c r="D312" s="20">
        <v>146.46834156580701</v>
      </c>
      <c r="E312" s="20">
        <v>150.67542354114099</v>
      </c>
      <c r="F312" s="20">
        <v>101.215563400954</v>
      </c>
      <c r="G312" s="20">
        <v>66.391784401605804</v>
      </c>
      <c r="H312" s="20">
        <v>131.60449580717199</v>
      </c>
      <c r="I312" s="20">
        <v>126.848808807061</v>
      </c>
      <c r="J312" s="20">
        <v>147.66056216146001</v>
      </c>
      <c r="K312" s="20">
        <v>138.03939245919099</v>
      </c>
      <c r="L312" s="20">
        <v>6.5327775518698603E-2</v>
      </c>
      <c r="M312" s="20">
        <v>0</v>
      </c>
      <c r="N312" s="20">
        <v>0</v>
      </c>
      <c r="O312" s="20">
        <f>(C312*31+D312*28+E312*31+F312*30+G312*31+H312*30+I312*31+J312*31+K312*30+L312*31+M312*30+N312*31)/365</f>
        <v>93.538967215840316</v>
      </c>
      <c r="P312" s="20">
        <v>1.3044701875476199</v>
      </c>
      <c r="Q312" s="20">
        <v>1.6192730281697101</v>
      </c>
      <c r="R312" s="20">
        <v>1.7449833288576799</v>
      </c>
      <c r="S312" s="20">
        <v>1.1848966182818801</v>
      </c>
      <c r="T312" s="20">
        <v>0.79125064907257603</v>
      </c>
      <c r="U312" s="20">
        <v>1.56927414189589</v>
      </c>
      <c r="V312" s="20">
        <v>1.5240305648946699</v>
      </c>
      <c r="W312" s="20">
        <v>1.77324246454301</v>
      </c>
      <c r="X312" s="20">
        <v>1.6565237085670499</v>
      </c>
      <c r="Y312" s="20">
        <v>7.42332428473899E-4</v>
      </c>
      <c r="Z312" s="20">
        <v>0</v>
      </c>
      <c r="AA312" s="20">
        <v>0</v>
      </c>
      <c r="AB312" s="3">
        <f>(P312*31+Q312*28+R312*31+S312*30+T312*31+U312*30+V312*31+W312*31+X312*30+Y312*31+Z312*30+AA312*31)/365</f>
        <v>1.0930432443801683</v>
      </c>
    </row>
    <row r="313" spans="1:28" x14ac:dyDescent="0.3">
      <c r="A313" s="3" t="str">
        <f>VLOOKUP(B313,[1]Version_1.1_2015_TE_input_data!$A$2:$F$1272,6,FALSE)</f>
        <v>RECIRCULATING POND</v>
      </c>
      <c r="B313" s="3">
        <v>7512</v>
      </c>
      <c r="C313" s="20">
        <v>58.352585454351001</v>
      </c>
      <c r="D313" s="20">
        <v>81.341141766126896</v>
      </c>
      <c r="E313" s="20">
        <v>118.88473062195099</v>
      </c>
      <c r="F313" s="20">
        <v>100.65986693263299</v>
      </c>
      <c r="G313" s="20">
        <v>116.81136519665</v>
      </c>
      <c r="H313" s="20">
        <v>125.798960715273</v>
      </c>
      <c r="I313" s="20">
        <v>127.885419596449</v>
      </c>
      <c r="J313" s="20">
        <v>129.440920501042</v>
      </c>
      <c r="K313" s="20">
        <v>126.627530530619</v>
      </c>
      <c r="L313" s="20">
        <v>118.21890523438999</v>
      </c>
      <c r="M313" s="20">
        <v>64.496080247993902</v>
      </c>
      <c r="N313" s="20">
        <v>10.5795120863937</v>
      </c>
      <c r="O313" s="20">
        <f>(C313*31+D313*28+E313*31+F313*30+G313*31+H313*30+I313*31+J313*31+K313*30+L313*31+M313*30+N313*31)/365</f>
        <v>98.32986773061684</v>
      </c>
      <c r="P313" s="20">
        <v>0.57519493531473898</v>
      </c>
      <c r="Q313" s="20">
        <v>0.85358725581527095</v>
      </c>
      <c r="R313" s="20">
        <v>1.2466205743804799</v>
      </c>
      <c r="S313" s="20">
        <v>1.1338480648162701</v>
      </c>
      <c r="T313" s="20">
        <v>1.37378612485142</v>
      </c>
      <c r="U313" s="20">
        <v>1.4617123798829501</v>
      </c>
      <c r="V313" s="20">
        <v>1.57273368604428</v>
      </c>
      <c r="W313" s="20">
        <v>1.5447279049446301</v>
      </c>
      <c r="X313" s="20">
        <v>1.48362432889216</v>
      </c>
      <c r="Y313" s="20">
        <v>1.3481068862060901</v>
      </c>
      <c r="Z313" s="20">
        <v>0.69064471701418395</v>
      </c>
      <c r="AA313" s="20">
        <v>0.106018944682996</v>
      </c>
      <c r="AB313" s="3">
        <f>(P313*31+Q313*28+R313*31+S313*30+T313*31+U313*30+V313*31+W313*31+X313*30+Y313*31+Z313*30+AA313*31)/365</f>
        <v>1.1172005167949539</v>
      </c>
    </row>
    <row r="314" spans="1:28" x14ac:dyDescent="0.3">
      <c r="A314" s="3" t="str">
        <f>VLOOKUP(B314,[1]Version_1.1_2015_TE_input_data!$A$2:$F$1272,6,FALSE)</f>
        <v>ONCE-THROUGH FRESH</v>
      </c>
      <c r="B314" s="3">
        <v>7701</v>
      </c>
      <c r="C314" s="20">
        <v>40.466629186289701</v>
      </c>
      <c r="D314" s="20">
        <v>37.1926822577392</v>
      </c>
      <c r="E314" s="20">
        <v>42.2205424698586</v>
      </c>
      <c r="F314" s="20">
        <v>40.251946709846997</v>
      </c>
      <c r="G314" s="20">
        <v>32.951281353278198</v>
      </c>
      <c r="H314" s="20">
        <v>25.860167727501398</v>
      </c>
      <c r="I314" s="20">
        <v>40.793289513274402</v>
      </c>
      <c r="J314" s="20">
        <v>32.146631485826703</v>
      </c>
      <c r="K314" s="20">
        <v>36.963043978612802</v>
      </c>
      <c r="L314" s="20">
        <v>34.6500238953749</v>
      </c>
      <c r="M314" s="20">
        <v>41.518959920916203</v>
      </c>
      <c r="N314" s="20">
        <v>42.431800799135203</v>
      </c>
      <c r="O314" s="20">
        <f>(C314*31+D314*28+E314*31+F314*30+G314*31+H314*30+I314*31+J314*31+K314*30+L314*31+M314*30+N314*31)/365</f>
        <v>37.300506337307368</v>
      </c>
      <c r="P314" s="20">
        <v>0.294563006211572</v>
      </c>
      <c r="Q314" s="20">
        <v>0.26683183066387001</v>
      </c>
      <c r="R314" s="20">
        <v>0.32175112225629199</v>
      </c>
      <c r="S314" s="20">
        <v>0.374487201187372</v>
      </c>
      <c r="T314" s="20">
        <v>0.360615130028269</v>
      </c>
      <c r="U314" s="20">
        <v>0.29638683321300002</v>
      </c>
      <c r="V314" s="20">
        <v>0.46742484646654803</v>
      </c>
      <c r="W314" s="20">
        <v>0.375972702371901</v>
      </c>
      <c r="X314" s="20">
        <v>0.42333890093323201</v>
      </c>
      <c r="Y314" s="20">
        <v>0.35311808780047199</v>
      </c>
      <c r="Z314" s="20">
        <v>0.38152069348738099</v>
      </c>
      <c r="AA314" s="20">
        <v>0.36925511165125102</v>
      </c>
      <c r="AB314" s="3">
        <f>(P314*31+Q314*28+R314*31+S314*30+T314*31+U314*30+V314*31+W314*31+X314*30+Y314*31+Z314*30+AA314*31)/365</f>
        <v>0.3577178091331325</v>
      </c>
    </row>
    <row r="315" spans="1:28" x14ac:dyDescent="0.3">
      <c r="A315" s="3" t="str">
        <f>VLOOKUP(B315,[1]Version_1.1_2015_TE_input_data!$A$2:$F$1272,6,FALSE)</f>
        <v>COMPLEX</v>
      </c>
      <c r="B315" s="3">
        <v>7737</v>
      </c>
      <c r="C315" s="20">
        <v>2.5755083107835901</v>
      </c>
      <c r="D315" s="20">
        <v>2.8418387532152298</v>
      </c>
      <c r="E315" s="20">
        <v>2.95453876020877</v>
      </c>
      <c r="F315" s="20">
        <v>1.9278755641218901</v>
      </c>
      <c r="G315" s="20">
        <v>2.7611852383286202</v>
      </c>
      <c r="H315" s="20">
        <v>2.6012193501463998</v>
      </c>
      <c r="I315" s="20">
        <v>2.6600987253805499</v>
      </c>
      <c r="J315" s="20">
        <v>2.70824635338978</v>
      </c>
      <c r="K315" s="20">
        <v>2.1736282332846901</v>
      </c>
      <c r="L315" s="20">
        <v>2.0622266432098799</v>
      </c>
      <c r="M315" s="20">
        <v>2.7860579374041801</v>
      </c>
      <c r="N315" s="20">
        <v>1.60282116329897</v>
      </c>
      <c r="O315" s="20"/>
      <c r="P315" s="20">
        <v>2.4476373536221101E-2</v>
      </c>
      <c r="Q315" s="20">
        <v>2.6424489553034902E-2</v>
      </c>
      <c r="R315" s="20">
        <v>2.9603111187742101E-2</v>
      </c>
      <c r="S315" s="20">
        <v>2.1464665316601399E-2</v>
      </c>
      <c r="T315" s="20">
        <v>3.2358039409368301E-2</v>
      </c>
      <c r="U315" s="20">
        <v>3.2024923709762197E-2</v>
      </c>
      <c r="V315" s="20">
        <v>3.2959791562550397E-2</v>
      </c>
      <c r="W315" s="20">
        <v>3.3317694768841201E-2</v>
      </c>
      <c r="X315" s="20">
        <v>0</v>
      </c>
      <c r="Y315" s="20">
        <v>2.35440318558395E-2</v>
      </c>
      <c r="Z315" s="20">
        <v>3.0540543320037399E-2</v>
      </c>
      <c r="AA315" s="20">
        <v>1.68048560839433E-2</v>
      </c>
      <c r="AB315" s="3"/>
    </row>
    <row r="316" spans="1:28" x14ac:dyDescent="0.3">
      <c r="A316" s="3" t="str">
        <f>VLOOKUP(B316,[1]Version_1.1_2015_TE_input_data!$A$2:$F$1272,6,FALSE)</f>
        <v>COMPLEX</v>
      </c>
      <c r="B316" s="3">
        <v>7737</v>
      </c>
      <c r="C316" s="20">
        <v>2.5755083107835901</v>
      </c>
      <c r="D316" s="20">
        <v>2.8418387532152298</v>
      </c>
      <c r="E316" s="20">
        <v>2.95453876020877</v>
      </c>
      <c r="F316" s="20">
        <v>1.9278755641218901</v>
      </c>
      <c r="G316" s="20">
        <v>2.7611852383286202</v>
      </c>
      <c r="H316" s="20">
        <v>2.6012193501463998</v>
      </c>
      <c r="I316" s="20">
        <v>2.6600987253805499</v>
      </c>
      <c r="J316" s="20">
        <v>2.70824635338978</v>
      </c>
      <c r="K316" s="20">
        <v>2.1736282332846901</v>
      </c>
      <c r="L316" s="20">
        <v>2.0622266432098799</v>
      </c>
      <c r="M316" s="20">
        <v>2.7860579374041801</v>
      </c>
      <c r="N316" s="20">
        <v>1.60282116329897</v>
      </c>
      <c r="O316" s="20"/>
      <c r="P316" s="20">
        <v>2.4476373536221101E-2</v>
      </c>
      <c r="Q316" s="20">
        <v>2.6424489553034902E-2</v>
      </c>
      <c r="R316" s="20">
        <v>2.9603111187742101E-2</v>
      </c>
      <c r="S316" s="20">
        <v>2.1464665316601399E-2</v>
      </c>
      <c r="T316" s="20">
        <v>3.2358039409368301E-2</v>
      </c>
      <c r="U316" s="20">
        <v>3.2024923709762197E-2</v>
      </c>
      <c r="V316" s="20">
        <v>3.2959791562550397E-2</v>
      </c>
      <c r="W316" s="20">
        <v>3.3317694768841201E-2</v>
      </c>
      <c r="X316" s="20">
        <v>0</v>
      </c>
      <c r="Y316" s="20">
        <v>2.35440318558395E-2</v>
      </c>
      <c r="Z316" s="20">
        <v>3.0540543320037399E-2</v>
      </c>
      <c r="AA316" s="20">
        <v>1.68048560839433E-2</v>
      </c>
      <c r="AB316" s="3"/>
    </row>
    <row r="317" spans="1:28" x14ac:dyDescent="0.3">
      <c r="A317" s="3" t="str">
        <f>VLOOKUP(B317,[1]Version_1.1_2015_TE_input_data!$A$2:$F$1272,6,FALSE)</f>
        <v>COMPLEX</v>
      </c>
      <c r="B317" s="3">
        <v>7784</v>
      </c>
      <c r="C317" s="20">
        <v>0.26495397160647799</v>
      </c>
      <c r="D317" s="20">
        <v>0.54806890959430399</v>
      </c>
      <c r="E317" s="20">
        <v>0.43759917807763998</v>
      </c>
      <c r="F317" s="20">
        <v>2.0581850932594899E-2</v>
      </c>
      <c r="G317" s="20">
        <v>0.22524674477954701</v>
      </c>
      <c r="H317" s="20">
        <v>0.243239458510697</v>
      </c>
      <c r="I317" s="20">
        <v>0.46756004652317001</v>
      </c>
      <c r="J317" s="20">
        <v>0.44211732916601199</v>
      </c>
      <c r="K317" s="20">
        <v>0.43670615268695101</v>
      </c>
      <c r="L317" s="20">
        <v>0</v>
      </c>
      <c r="M317" s="20">
        <v>4.9654133006356897E-2</v>
      </c>
      <c r="N317" s="20">
        <v>5.0457772112763997E-2</v>
      </c>
      <c r="O317" s="20"/>
      <c r="P317" s="20">
        <v>0</v>
      </c>
      <c r="Q317" s="20">
        <v>4.04192799367972E-3</v>
      </c>
      <c r="R317" s="20">
        <v>0</v>
      </c>
      <c r="S317" s="20">
        <v>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  <c r="AA317" s="20">
        <v>0</v>
      </c>
      <c r="AB317" s="3"/>
    </row>
    <row r="318" spans="1:28" x14ac:dyDescent="0.3">
      <c r="A318" s="3" t="str">
        <f>VLOOKUP(B318,[1]Version_1.1_2015_TE_input_data!$A$2:$F$1272,6,FALSE)</f>
        <v>COMPLEX</v>
      </c>
      <c r="B318" s="3">
        <v>7784</v>
      </c>
      <c r="C318" s="20">
        <v>0.26495397160647799</v>
      </c>
      <c r="D318" s="20">
        <v>0.54806890959430399</v>
      </c>
      <c r="E318" s="20">
        <v>0.43759917807763998</v>
      </c>
      <c r="F318" s="20">
        <v>2.0581850932594899E-2</v>
      </c>
      <c r="G318" s="20">
        <v>0.22524674477954701</v>
      </c>
      <c r="H318" s="20">
        <v>0.243239458510697</v>
      </c>
      <c r="I318" s="20">
        <v>0.46756004652317001</v>
      </c>
      <c r="J318" s="20">
        <v>0.44211732916601199</v>
      </c>
      <c r="K318" s="20">
        <v>0.43670615268695101</v>
      </c>
      <c r="L318" s="20">
        <v>0</v>
      </c>
      <c r="M318" s="20">
        <v>4.9654133006356897E-2</v>
      </c>
      <c r="N318" s="20">
        <v>5.0457772112763997E-2</v>
      </c>
      <c r="O318" s="20"/>
      <c r="P318" s="20">
        <v>0</v>
      </c>
      <c r="Q318" s="20">
        <v>4.04192799367972E-3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3"/>
    </row>
    <row r="319" spans="1:28" x14ac:dyDescent="0.3">
      <c r="A319" s="3" t="str">
        <f>VLOOKUP(B319,[1]Version_1.1_2015_TE_input_data!$A$2:$F$1272,6,FALSE)</f>
        <v>RECIRCULATING POND</v>
      </c>
      <c r="B319" s="3">
        <v>7902</v>
      </c>
      <c r="C319" s="20">
        <v>422.793980007784</v>
      </c>
      <c r="D319" s="20">
        <v>377.31429858039201</v>
      </c>
      <c r="E319" s="20">
        <v>470.33239400228302</v>
      </c>
      <c r="F319" s="20">
        <v>398.11176939154899</v>
      </c>
      <c r="G319" s="20">
        <v>436.414676799483</v>
      </c>
      <c r="H319" s="20">
        <v>442.80253107988699</v>
      </c>
      <c r="I319" s="20">
        <v>511.63214149217703</v>
      </c>
      <c r="J319" s="20">
        <v>509.246685675506</v>
      </c>
      <c r="K319" s="20">
        <v>490.90231997119798</v>
      </c>
      <c r="L319" s="20">
        <v>30.011246121434301</v>
      </c>
      <c r="M319" s="20">
        <v>290.932023930105</v>
      </c>
      <c r="N319" s="20">
        <v>379.264279943784</v>
      </c>
      <c r="O319" s="20">
        <f>(C319*31+D319*28+E319*31+F319*30+G319*31+H319*30+I319*31+J319*31+K319*30+L319*31+M319*30+N319*31)/365</f>
        <v>396.70634853903869</v>
      </c>
      <c r="P319" s="20">
        <v>3.93845143230998</v>
      </c>
      <c r="Q319" s="20">
        <v>3.5949629290024401</v>
      </c>
      <c r="R319" s="20">
        <v>4.8408380176915102</v>
      </c>
      <c r="S319" s="20">
        <v>4.5055577243305898</v>
      </c>
      <c r="T319" s="20">
        <v>5.0809691769218697</v>
      </c>
      <c r="U319" s="20">
        <v>5.2674206742824099</v>
      </c>
      <c r="V319" s="20">
        <v>6.2999988142136099</v>
      </c>
      <c r="W319" s="20">
        <v>6.0953008043975796</v>
      </c>
      <c r="X319" s="20">
        <v>5.7294183251861801</v>
      </c>
      <c r="Y319" s="20">
        <v>0.320974006398828</v>
      </c>
      <c r="Z319" s="20">
        <v>3.01998134079833</v>
      </c>
      <c r="AA319" s="20">
        <v>3.8018924366003</v>
      </c>
      <c r="AB319" s="3">
        <f>(P319*31+Q319*28+R319*31+S319*30+T319*31+U319*30+V319*31+W319*31+X319*30+Y319*31+Z319*30+AA319*31)/365</f>
        <v>4.3782506008069531</v>
      </c>
    </row>
    <row r="320" spans="1:28" x14ac:dyDescent="0.3">
      <c r="A320" s="3" t="str">
        <f>VLOOKUP(B320,[1]Version_1.1_2015_TE_input_data!$A$2:$F$1272,6,FALSE)</f>
        <v>COMPLEX</v>
      </c>
      <c r="B320" s="3">
        <v>8023</v>
      </c>
      <c r="C320" s="20">
        <v>224.71490948656</v>
      </c>
      <c r="D320" s="20">
        <v>176.79641246833199</v>
      </c>
      <c r="E320" s="20">
        <v>164.63830768689701</v>
      </c>
      <c r="F320" s="20">
        <v>133.31067927532999</v>
      </c>
      <c r="G320" s="20">
        <v>166.069082234718</v>
      </c>
      <c r="H320" s="20">
        <v>282.12746767829498</v>
      </c>
      <c r="I320" s="20">
        <v>295.39457190966402</v>
      </c>
      <c r="J320" s="20">
        <v>284.44773230267401</v>
      </c>
      <c r="K320" s="20">
        <v>289.695458261917</v>
      </c>
      <c r="L320" s="20">
        <v>233.882026227887</v>
      </c>
      <c r="M320" s="20">
        <v>128.37627560057899</v>
      </c>
      <c r="N320" s="20">
        <v>181.25757645155599</v>
      </c>
      <c r="O320" s="20"/>
      <c r="P320" s="20">
        <v>2.2423495693345701</v>
      </c>
      <c r="Q320" s="20">
        <v>1.6427537564544801</v>
      </c>
      <c r="R320" s="20">
        <v>1.57487127153464</v>
      </c>
      <c r="S320" s="20">
        <v>1.3725614341510699</v>
      </c>
      <c r="T320" s="20">
        <v>1.8958484102803199</v>
      </c>
      <c r="U320" s="20">
        <v>3.4627777186146802</v>
      </c>
      <c r="V320" s="20">
        <v>3.67478152325952</v>
      </c>
      <c r="W320" s="20">
        <v>3.5185598294920202</v>
      </c>
      <c r="X320" s="20">
        <v>3.5631471282684699</v>
      </c>
      <c r="Y320" s="20">
        <v>2.6822199792301298</v>
      </c>
      <c r="Z320" s="20">
        <v>1.26252437920786</v>
      </c>
      <c r="AA320" s="20">
        <v>1.78568952233172</v>
      </c>
      <c r="AB320" s="3"/>
    </row>
    <row r="321" spans="1:28" x14ac:dyDescent="0.3">
      <c r="A321" s="3" t="str">
        <f>VLOOKUP(B321,[1]Version_1.1_2015_TE_input_data!$A$2:$F$1272,6,FALSE)</f>
        <v>COMPLEX</v>
      </c>
      <c r="B321" s="3">
        <v>8023</v>
      </c>
      <c r="C321" s="20">
        <v>224.71490948656</v>
      </c>
      <c r="D321" s="20">
        <v>176.79641246833199</v>
      </c>
      <c r="E321" s="20">
        <v>164.63830768689701</v>
      </c>
      <c r="F321" s="20">
        <v>133.31067927532999</v>
      </c>
      <c r="G321" s="20">
        <v>166.069082234718</v>
      </c>
      <c r="H321" s="20">
        <v>282.12746767829498</v>
      </c>
      <c r="I321" s="20">
        <v>295.39457190966402</v>
      </c>
      <c r="J321" s="20">
        <v>284.44773230267401</v>
      </c>
      <c r="K321" s="20">
        <v>289.695458261917</v>
      </c>
      <c r="L321" s="20">
        <v>233.882026227887</v>
      </c>
      <c r="M321" s="20">
        <v>128.37627560057899</v>
      </c>
      <c r="N321" s="20">
        <v>181.25757645155599</v>
      </c>
      <c r="O321" s="20"/>
      <c r="P321" s="20">
        <v>2.2423495693345701</v>
      </c>
      <c r="Q321" s="20">
        <v>1.6427537564544801</v>
      </c>
      <c r="R321" s="20">
        <v>1.57487127153464</v>
      </c>
      <c r="S321" s="20">
        <v>1.3725614341510699</v>
      </c>
      <c r="T321" s="20">
        <v>1.8958484102803199</v>
      </c>
      <c r="U321" s="20">
        <v>3.4627777186146802</v>
      </c>
      <c r="V321" s="20">
        <v>3.67478152325952</v>
      </c>
      <c r="W321" s="20">
        <v>3.5185598294920202</v>
      </c>
      <c r="X321" s="20">
        <v>3.5631471282684699</v>
      </c>
      <c r="Y321" s="20">
        <v>2.6822199792301298</v>
      </c>
      <c r="Z321" s="20">
        <v>1.26252437920786</v>
      </c>
      <c r="AA321" s="20">
        <v>1.78568952233172</v>
      </c>
      <c r="AB321" s="3"/>
    </row>
    <row r="322" spans="1:28" x14ac:dyDescent="0.3">
      <c r="A322" s="3" t="str">
        <f>VLOOKUP(B322,[1]Version_1.1_2015_TE_input_data!$A$2:$F$1272,6,FALSE)</f>
        <v>ONCE-THROUGH FRESH</v>
      </c>
      <c r="B322" s="3">
        <v>8036</v>
      </c>
      <c r="C322" s="20">
        <v>706.71182913351799</v>
      </c>
      <c r="D322" s="20">
        <v>705.55475475928097</v>
      </c>
      <c r="E322" s="20">
        <v>723.57896368497404</v>
      </c>
      <c r="F322" s="20">
        <v>732.77059849141699</v>
      </c>
      <c r="G322" s="20">
        <v>685.00317146634404</v>
      </c>
      <c r="H322" s="20">
        <v>738.26935459829303</v>
      </c>
      <c r="I322" s="20">
        <v>776.346006724002</v>
      </c>
      <c r="J322" s="20">
        <v>769.25014516211104</v>
      </c>
      <c r="K322" s="20">
        <v>770.07172658679303</v>
      </c>
      <c r="L322" s="20">
        <v>751.06153124602997</v>
      </c>
      <c r="M322" s="20">
        <v>722.89376744761103</v>
      </c>
      <c r="N322" s="20">
        <v>708.249929114304</v>
      </c>
      <c r="O322" s="20">
        <f>(C322*31+D322*28+E322*31+F322*30+G322*31+H322*30+I322*31+J322*31+K322*30+L322*31+M322*30+N322*31)/365</f>
        <v>732.60806964233723</v>
      </c>
      <c r="P322" s="20">
        <v>5.6815877327958102</v>
      </c>
      <c r="Q322" s="20">
        <v>5.3447147930248002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3">
        <f>(P322*31+Q322*28+R322*31+S322*30+T322*31+U322*30+V322*31+W322*31+X322*30+Y322*31+Z322*30+AA322*31)/365</f>
        <v>0.89255132581195773</v>
      </c>
    </row>
    <row r="323" spans="1:28" x14ac:dyDescent="0.3">
      <c r="A323" s="3" t="str">
        <f>VLOOKUP(B323,[1]Version_1.1_2015_TE_input_data!$A$2:$F$1272,6,FALSE)</f>
        <v>ONCE-THROUGH FRESH</v>
      </c>
      <c r="B323" s="3">
        <v>8042</v>
      </c>
      <c r="C323" s="20">
        <v>1040.1959848854101</v>
      </c>
      <c r="D323" s="20">
        <v>1211.1942005956901</v>
      </c>
      <c r="E323" s="20">
        <v>1117.82638743286</v>
      </c>
      <c r="F323" s="20">
        <v>511.14401733973102</v>
      </c>
      <c r="G323" s="20">
        <v>715.78513344415205</v>
      </c>
      <c r="H323" s="20">
        <v>1206.48918198657</v>
      </c>
      <c r="I323" s="20">
        <v>1343.0331465735401</v>
      </c>
      <c r="J323" s="20">
        <v>1115.74173595518</v>
      </c>
      <c r="K323" s="20">
        <v>1059.3830402378601</v>
      </c>
      <c r="L323" s="20">
        <v>853.11367999334698</v>
      </c>
      <c r="M323" s="20">
        <v>665.93875431742697</v>
      </c>
      <c r="N323" s="20">
        <v>508.48305372281698</v>
      </c>
      <c r="O323" s="20">
        <f>(C323*31+D323*28+E323*31+F323*30+G323*31+H323*30+I323*31+J323*31+K323*30+L323*31+M323*30+N323*31)/365</f>
        <v>944.44284990507799</v>
      </c>
      <c r="P323" s="20">
        <v>9.4760581889694695</v>
      </c>
      <c r="Q323" s="20">
        <v>10.8281842272705</v>
      </c>
      <c r="R323" s="20">
        <v>11.457398021182501</v>
      </c>
      <c r="S323" s="20">
        <v>5.36154630465116</v>
      </c>
      <c r="T323" s="20">
        <v>7.9002605004111297</v>
      </c>
      <c r="U323" s="20">
        <v>14.7046653536242</v>
      </c>
      <c r="V323" s="20">
        <v>16.096614719579399</v>
      </c>
      <c r="W323" s="20">
        <v>13.0206753901887</v>
      </c>
      <c r="X323" s="20">
        <v>12.5486789541224</v>
      </c>
      <c r="Y323" s="20">
        <v>9.6871623938978395</v>
      </c>
      <c r="Z323" s="20">
        <v>6.8679039785501104</v>
      </c>
      <c r="AA323" s="20">
        <v>5.0056463637331801</v>
      </c>
      <c r="AB323" s="3">
        <f>(P323*31+Q323*28+R323*31+S323*30+T323*31+U323*30+V323*31+W323*31+X323*30+Y323*31+Z323*30+AA323*31)/365</f>
        <v>10.245565147969423</v>
      </c>
    </row>
    <row r="324" spans="1:28" x14ac:dyDescent="0.3">
      <c r="A324" s="3" t="str">
        <f>VLOOKUP(B324,[1]Version_1.1_2015_TE_input_data!$A$2:$F$1272,6,FALSE)</f>
        <v>ONCE-THROUGH FRESH</v>
      </c>
      <c r="B324" s="3">
        <v>8054</v>
      </c>
      <c r="C324" s="20">
        <v>0</v>
      </c>
      <c r="D324" s="20">
        <v>0</v>
      </c>
      <c r="E324" s="20">
        <v>56.332234828559699</v>
      </c>
      <c r="F324" s="20">
        <v>0</v>
      </c>
      <c r="G324" s="20">
        <v>0</v>
      </c>
      <c r="H324" s="20">
        <v>104.802387954107</v>
      </c>
      <c r="I324" s="20">
        <v>228.05158305098701</v>
      </c>
      <c r="J324" s="20">
        <v>231.37993202926901</v>
      </c>
      <c r="K324" s="20">
        <v>93.410000777211195</v>
      </c>
      <c r="L324" s="20">
        <v>0</v>
      </c>
      <c r="M324" s="20">
        <v>0</v>
      </c>
      <c r="N324" s="20">
        <v>0</v>
      </c>
      <c r="O324" s="20">
        <f>(C324*31+D324*28+E324*31+F324*30+G324*31+H324*30+I324*31+J324*31+K324*30+L324*31+M324*30+N324*31)/365</f>
        <v>60.09602166880228</v>
      </c>
      <c r="P324" s="20">
        <v>0</v>
      </c>
      <c r="Q324" s="20">
        <v>0</v>
      </c>
      <c r="R324" s="20">
        <v>0.53326167806834301</v>
      </c>
      <c r="S324" s="20">
        <v>0</v>
      </c>
      <c r="T324" s="20">
        <v>0</v>
      </c>
      <c r="U324" s="20">
        <v>1.24078108495396</v>
      </c>
      <c r="V324" s="20">
        <v>2.78248647940682</v>
      </c>
      <c r="W324" s="20">
        <v>2.80200138349434</v>
      </c>
      <c r="X324" s="20">
        <v>1.1052928281237999</v>
      </c>
      <c r="Y324" s="20">
        <v>0</v>
      </c>
      <c r="Z324" s="20">
        <v>0</v>
      </c>
      <c r="AA324" s="20">
        <v>0</v>
      </c>
      <c r="AB324" s="3">
        <f>(P324*31+Q324*28+R324*31+S324*30+T324*31+U324*30+V324*31+W324*31+X324*30+Y324*31+Z324*30+AA324*31)/365</f>
        <v>0.71241767989695182</v>
      </c>
    </row>
    <row r="325" spans="1:28" x14ac:dyDescent="0.3">
      <c r="A325" s="3" t="str">
        <f>VLOOKUP(B325,[1]Version_1.1_2015_TE_input_data!$A$2:$F$1272,6,FALSE)</f>
        <v>COMPLEX</v>
      </c>
      <c r="B325" s="3">
        <v>8055</v>
      </c>
      <c r="C325" s="20">
        <v>556.19897026331296</v>
      </c>
      <c r="D325" s="20">
        <v>0</v>
      </c>
      <c r="E325" s="20">
        <v>735.53686097327795</v>
      </c>
      <c r="F325" s="20">
        <v>808.48550617922001</v>
      </c>
      <c r="G325" s="20">
        <v>816.42572728844596</v>
      </c>
      <c r="H325" s="20">
        <v>835.92963835583203</v>
      </c>
      <c r="I325" s="20">
        <v>837.47012666676596</v>
      </c>
      <c r="J325" s="20">
        <v>831.98337189382005</v>
      </c>
      <c r="K325" s="20">
        <v>823.51481597711404</v>
      </c>
      <c r="L325" s="20">
        <v>817.29313364166296</v>
      </c>
      <c r="M325" s="20">
        <v>795.65796565054302</v>
      </c>
      <c r="N325" s="20">
        <v>694.338422501217</v>
      </c>
      <c r="O325" s="20"/>
      <c r="P325" s="20">
        <v>4.50043312468524</v>
      </c>
      <c r="Q325" s="20">
        <v>0</v>
      </c>
      <c r="R325" s="20">
        <v>6.5030088199907601</v>
      </c>
      <c r="S325" s="20">
        <v>8.9111195518739308</v>
      </c>
      <c r="T325" s="20">
        <v>8.9570213686914997</v>
      </c>
      <c r="U325" s="20">
        <v>9.7903924039915697</v>
      </c>
      <c r="V325" s="20">
        <v>10.0430281532054</v>
      </c>
      <c r="W325" s="20">
        <v>9.8688808497016893</v>
      </c>
      <c r="X325" s="20">
        <v>9.5357922547121898</v>
      </c>
      <c r="Y325" s="20">
        <v>8.9877056611070305</v>
      </c>
      <c r="Z325" s="20">
        <v>0</v>
      </c>
      <c r="AA325" s="20">
        <v>6.4377824530569798</v>
      </c>
      <c r="AB325" s="3"/>
    </row>
    <row r="326" spans="1:28" x14ac:dyDescent="0.3">
      <c r="A326" s="3" t="str">
        <f>VLOOKUP(B326,[1]Version_1.1_2015_TE_input_data!$A$2:$F$1272,6,FALSE)</f>
        <v>ONCE-THROUGH FRESH</v>
      </c>
      <c r="B326" s="3">
        <v>8056</v>
      </c>
      <c r="C326" s="20">
        <v>122.597089579684</v>
      </c>
      <c r="D326" s="20">
        <v>98.938588218156895</v>
      </c>
      <c r="E326" s="20">
        <v>86.406095274872996</v>
      </c>
      <c r="F326" s="20">
        <v>203.20636443868301</v>
      </c>
      <c r="G326" s="20">
        <v>120.43943061646701</v>
      </c>
      <c r="H326" s="20">
        <v>158.79998823818499</v>
      </c>
      <c r="I326" s="20">
        <v>105.62951904129</v>
      </c>
      <c r="J326" s="20">
        <v>115.683814734365</v>
      </c>
      <c r="K326" s="20">
        <v>94.207341883016298</v>
      </c>
      <c r="L326" s="20">
        <v>131.937221639379</v>
      </c>
      <c r="M326" s="20">
        <v>117.86665691100001</v>
      </c>
      <c r="N326" s="20">
        <v>220.876538923081</v>
      </c>
      <c r="O326" s="20">
        <f>(C326*31+D326*28+E326*31+F326*30+G326*31+H326*30+I326*31+J326*31+K326*30+L326*31+M326*30+N326*31)/365</f>
        <v>131.51603292689924</v>
      </c>
      <c r="P326" s="20">
        <v>1.02631072709698</v>
      </c>
      <c r="Q326" s="20">
        <v>0.88665521223669097</v>
      </c>
      <c r="R326" s="20">
        <v>0.89542979908482101</v>
      </c>
      <c r="S326" s="20">
        <v>2.2044295203703799</v>
      </c>
      <c r="T326" s="20">
        <v>1.3697803688074699</v>
      </c>
      <c r="U326" s="20">
        <v>1.87913170561155</v>
      </c>
      <c r="V326" s="20">
        <v>1.28503169355819</v>
      </c>
      <c r="W326" s="20">
        <v>1.4269727745494101</v>
      </c>
      <c r="X326" s="20">
        <v>1.1380057819299301</v>
      </c>
      <c r="Y326" s="20">
        <v>0</v>
      </c>
      <c r="Z326" s="20">
        <v>1.2889421064231901</v>
      </c>
      <c r="AA326" s="20">
        <v>2.2834974486537201</v>
      </c>
      <c r="AB326" s="3">
        <f>(P326*31+Q326*28+R326*31+S326*30+T326*31+U326*30+V326*31+W326*31+X326*30+Y326*31+Z326*30+AA326*31)/365</f>
        <v>1.3069570590053348</v>
      </c>
    </row>
    <row r="327" spans="1:28" x14ac:dyDescent="0.3">
      <c r="A327" s="3" t="str">
        <f>VLOOKUP(B327,[1]Version_1.1_2015_TE_input_data!$A$2:$F$1272,6,FALSE)</f>
        <v>RECIRCULATING POND</v>
      </c>
      <c r="B327" s="3">
        <v>8059</v>
      </c>
      <c r="C327" s="20">
        <v>33.030053581101598</v>
      </c>
      <c r="D327" s="20">
        <v>14.064433334551101</v>
      </c>
      <c r="E327" s="20">
        <v>66.623156951286305</v>
      </c>
      <c r="F327" s="20">
        <v>87.752155969569699</v>
      </c>
      <c r="G327" s="20">
        <v>16.006365355290701</v>
      </c>
      <c r="H327" s="20">
        <v>0</v>
      </c>
      <c r="I327" s="20">
        <v>40.397513469305899</v>
      </c>
      <c r="J327" s="20">
        <v>8.5194304033962602</v>
      </c>
      <c r="K327" s="20">
        <v>3.4849182064698198E-2</v>
      </c>
      <c r="L327" s="20">
        <v>0</v>
      </c>
      <c r="M327" s="20">
        <v>0</v>
      </c>
      <c r="N327" s="20">
        <v>0</v>
      </c>
      <c r="O327" s="20">
        <f>(C327*31+D327*28+E327*31+F327*30+G327*31+H327*30+I327*31+J327*31+K327*30+L327*31+M327*30+N327*31)/365</f>
        <v>22.272017535584297</v>
      </c>
      <c r="P327" s="20">
        <v>0.277756879605629</v>
      </c>
      <c r="Q327" s="20">
        <v>0.125370903558324</v>
      </c>
      <c r="R327" s="20">
        <v>0.68646551551796398</v>
      </c>
      <c r="S327" s="20">
        <v>1.0208627661377401</v>
      </c>
      <c r="T327" s="20">
        <v>0.181748561336465</v>
      </c>
      <c r="U327" s="20">
        <v>0</v>
      </c>
      <c r="V327" s="20">
        <v>0.49400660799256702</v>
      </c>
      <c r="W327" s="20">
        <v>0.100976463805856</v>
      </c>
      <c r="X327" s="20">
        <v>4.0774368495924001E-4</v>
      </c>
      <c r="Y327" s="20">
        <v>0</v>
      </c>
      <c r="Z327" s="20">
        <v>0</v>
      </c>
      <c r="AA327" s="20">
        <v>0</v>
      </c>
      <c r="AB327" s="3">
        <f>(P327*31+Q327*28+R327*31+S327*30+T327*31+U327*30+V327*31+W327*31+X327*30+Y327*31+Z327*30+AA327*31)/365</f>
        <v>0.24141938485021089</v>
      </c>
    </row>
    <row r="328" spans="1:28" x14ac:dyDescent="0.3">
      <c r="A328" s="3" t="str">
        <f>VLOOKUP(B328,[1]Version_1.1_2015_TE_input_data!$A$2:$F$1272,6,FALSE)</f>
        <v>COMPLEX</v>
      </c>
      <c r="B328" s="3">
        <v>8226</v>
      </c>
      <c r="C328" s="20">
        <v>140.504085968433</v>
      </c>
      <c r="D328" s="20">
        <v>258.31759650662599</v>
      </c>
      <c r="E328" s="20">
        <v>144.26471034440701</v>
      </c>
      <c r="F328" s="20">
        <v>221.96603527065301</v>
      </c>
      <c r="G328" s="20">
        <v>254.30080027965801</v>
      </c>
      <c r="H328" s="20">
        <v>200.00735341511799</v>
      </c>
      <c r="I328" s="20">
        <v>278.51817033785801</v>
      </c>
      <c r="J328" s="20">
        <v>235.15395116970299</v>
      </c>
      <c r="K328" s="20">
        <v>154.99531089283099</v>
      </c>
      <c r="L328" s="20">
        <v>226.78270440387399</v>
      </c>
      <c r="M328" s="20">
        <v>76.952825601991094</v>
      </c>
      <c r="N328" s="20">
        <v>75.830807284522095</v>
      </c>
      <c r="O328" s="20"/>
      <c r="P328" s="20">
        <v>0</v>
      </c>
      <c r="Q328" s="20">
        <v>0</v>
      </c>
      <c r="R328" s="20">
        <v>1.13276759145268</v>
      </c>
      <c r="S328" s="20">
        <v>0</v>
      </c>
      <c r="T328" s="20">
        <v>0</v>
      </c>
      <c r="U328" s="20">
        <v>2.27876471925833</v>
      </c>
      <c r="V328" s="20">
        <v>3.2278464628614199</v>
      </c>
      <c r="W328" s="20">
        <v>2.7885977809010001</v>
      </c>
      <c r="X328" s="20">
        <v>1.8094151877568301</v>
      </c>
      <c r="Y328" s="20">
        <v>0</v>
      </c>
      <c r="Z328" s="20">
        <v>0</v>
      </c>
      <c r="AA328" s="20">
        <v>0</v>
      </c>
      <c r="AB328" s="3"/>
    </row>
    <row r="329" spans="1:28" x14ac:dyDescent="0.3">
      <c r="A329" s="3" t="str">
        <f>VLOOKUP(B329,[1]Version_1.1_2015_TE_input_data!$A$2:$F$1272,6,FALSE)</f>
        <v>COMPLEX</v>
      </c>
      <c r="B329" s="3">
        <v>8226</v>
      </c>
      <c r="C329" s="20">
        <v>140.504085968433</v>
      </c>
      <c r="D329" s="20">
        <v>258.31759650662599</v>
      </c>
      <c r="E329" s="20">
        <v>144.26471034440701</v>
      </c>
      <c r="F329" s="20">
        <v>221.96603527065301</v>
      </c>
      <c r="G329" s="20">
        <v>254.30080027965801</v>
      </c>
      <c r="H329" s="20">
        <v>200.00735341511799</v>
      </c>
      <c r="I329" s="20">
        <v>278.51817033785801</v>
      </c>
      <c r="J329" s="20">
        <v>235.15395116970299</v>
      </c>
      <c r="K329" s="20">
        <v>154.99531089283099</v>
      </c>
      <c r="L329" s="20">
        <v>226.78270440387399</v>
      </c>
      <c r="M329" s="20">
        <v>76.952825601991094</v>
      </c>
      <c r="N329" s="20">
        <v>75.830807284522095</v>
      </c>
      <c r="O329" s="20"/>
      <c r="P329" s="20">
        <v>0</v>
      </c>
      <c r="Q329" s="20">
        <v>0</v>
      </c>
      <c r="R329" s="20">
        <v>1.13276759145268</v>
      </c>
      <c r="S329" s="20">
        <v>0</v>
      </c>
      <c r="T329" s="20">
        <v>0</v>
      </c>
      <c r="U329" s="20">
        <v>2.27876471925833</v>
      </c>
      <c r="V329" s="20">
        <v>3.2278464628614199</v>
      </c>
      <c r="W329" s="20">
        <v>2.7885977809010001</v>
      </c>
      <c r="X329" s="20">
        <v>1.8094151877568301</v>
      </c>
      <c r="Y329" s="20">
        <v>0</v>
      </c>
      <c r="Z329" s="20">
        <v>0</v>
      </c>
      <c r="AA329" s="20">
        <v>0</v>
      </c>
      <c r="AB329" s="3"/>
    </row>
    <row r="330" spans="1:28" x14ac:dyDescent="0.3">
      <c r="A330" s="3" t="str">
        <f>VLOOKUP(B330,[1]Version_1.1_2015_TE_input_data!$A$2:$F$1272,6,FALSE)</f>
        <v>ONCE-THROUGH FRESH</v>
      </c>
      <c r="B330" s="3">
        <v>10075</v>
      </c>
      <c r="C330" s="20">
        <v>134.720409611685</v>
      </c>
      <c r="D330" s="20">
        <v>149.520451387279</v>
      </c>
      <c r="E330" s="20">
        <v>121.169570352009</v>
      </c>
      <c r="F330" s="20">
        <v>113.630960305626</v>
      </c>
      <c r="G330" s="20">
        <v>112.626017332313</v>
      </c>
      <c r="H330" s="20">
        <v>80.973425426221795</v>
      </c>
      <c r="I330" s="20">
        <v>84.502689592263394</v>
      </c>
      <c r="J330" s="20">
        <v>89.413721772075206</v>
      </c>
      <c r="K330" s="20">
        <v>97.665700894184198</v>
      </c>
      <c r="L330" s="20">
        <v>84.292478030747802</v>
      </c>
      <c r="M330" s="20">
        <v>79.252166249140402</v>
      </c>
      <c r="N330" s="20">
        <v>81.580778849692607</v>
      </c>
      <c r="O330" s="20">
        <f>(C330*31+D330*28+E330*31+F330*30+G330*31+H330*30+I330*31+J330*31+K330*30+L330*31+M330*30+N330*31)/365</f>
        <v>102.16360508729686</v>
      </c>
      <c r="P330" s="20">
        <v>0.96036942169892903</v>
      </c>
      <c r="Q330" s="20">
        <v>1.0351134793839301</v>
      </c>
      <c r="R330" s="20">
        <v>0.85995418929423395</v>
      </c>
      <c r="S330" s="20">
        <v>0.87210779446599695</v>
      </c>
      <c r="T330" s="20">
        <v>0.98424574684786903</v>
      </c>
      <c r="U330" s="20">
        <v>0.63959017524205997</v>
      </c>
      <c r="V330" s="20">
        <v>0.822444923919745</v>
      </c>
      <c r="W330" s="20">
        <v>0.82935920360372795</v>
      </c>
      <c r="X330" s="20">
        <v>0.92877822276973698</v>
      </c>
      <c r="Y330" s="20">
        <v>0.77206504858484504</v>
      </c>
      <c r="Z330" s="20">
        <v>0.62997776601507904</v>
      </c>
      <c r="AA330" s="20">
        <v>0.62615100524822298</v>
      </c>
      <c r="AB330" s="3">
        <f>(P330*31+Q330*28+R330*31+S330*30+T330*31+U330*30+V330*31+W330*31+X330*30+Y330*31+Z330*30+AA330*31)/365</f>
        <v>0.82901115587030405</v>
      </c>
    </row>
    <row r="331" spans="1:28" x14ac:dyDescent="0.3">
      <c r="A331" s="3" t="str">
        <f>VLOOKUP(B331,[1]Version_1.1_2015_TE_input_data!$A$2:$F$1272,6,FALSE)</f>
        <v>ONCE-THROUGH FRESH</v>
      </c>
      <c r="B331" s="3">
        <v>10148</v>
      </c>
      <c r="C331" s="20">
        <v>-5.1787353580298495E-4</v>
      </c>
      <c r="D331" s="20">
        <v>1.9034338097377099</v>
      </c>
      <c r="E331" s="20">
        <v>1.6762167201054701</v>
      </c>
      <c r="F331" s="20">
        <v>0.27785973573634298</v>
      </c>
      <c r="G331" s="20">
        <v>9.4293352905971003E-2</v>
      </c>
      <c r="H331" s="20">
        <v>0.53272395113433901</v>
      </c>
      <c r="I331" s="20">
        <v>1.14112184958767</v>
      </c>
      <c r="J331" s="20">
        <v>0.934627028945198</v>
      </c>
      <c r="K331" s="20">
        <v>1.2677744760559</v>
      </c>
      <c r="L331" s="20">
        <v>1.31370830576292</v>
      </c>
      <c r="M331" s="20">
        <v>0.81852452093059702</v>
      </c>
      <c r="N331" s="20">
        <v>0</v>
      </c>
      <c r="O331" s="20">
        <f>(C331*31+D331*28+E331*31+F331*30+G331*31+H331*30+I331*31+J331*31+K331*30+L331*31+M331*30+N331*31)/365</f>
        <v>0.82231659749393282</v>
      </c>
      <c r="P331" s="20">
        <v>0</v>
      </c>
      <c r="Q331" s="20">
        <v>1.3346667180773399E-2</v>
      </c>
      <c r="R331" s="20">
        <v>1.21389057416E-2</v>
      </c>
      <c r="S331" s="20">
        <v>2.2869567400510601E-3</v>
      </c>
      <c r="T331" s="20">
        <v>8.9188596097871504E-4</v>
      </c>
      <c r="U331" s="20">
        <v>5.1381806022691998E-3</v>
      </c>
      <c r="V331" s="20">
        <v>1.24788401487813E-2</v>
      </c>
      <c r="W331" s="20">
        <v>1.0071099126682E-2</v>
      </c>
      <c r="X331" s="20">
        <v>1.3117756151741201E-2</v>
      </c>
      <c r="Y331" s="20">
        <v>1.1771654068006201E-2</v>
      </c>
      <c r="Z331" s="20">
        <v>6.4758005745529897E-3</v>
      </c>
      <c r="AA331" s="20">
        <v>0</v>
      </c>
      <c r="AB331" s="3">
        <f>(P331*31+Q331*28+R331*31+S331*30+T331*31+U331*30+V331*31+W331*31+X331*30+Y331*31+Z331*30+AA331*31)/365</f>
        <v>7.26627791656872E-3</v>
      </c>
    </row>
    <row r="332" spans="1:28" x14ac:dyDescent="0.3">
      <c r="A332" s="3" t="str">
        <f>VLOOKUP(B332,[1]Version_1.1_2015_TE_input_data!$A$2:$F$1272,6,FALSE)</f>
        <v>RECIRCULATING POND</v>
      </c>
      <c r="B332" s="3">
        <v>10333</v>
      </c>
      <c r="C332" s="20">
        <v>0</v>
      </c>
      <c r="D332" s="20">
        <v>21.356427745906199</v>
      </c>
      <c r="E332" s="20">
        <v>25.3398457702705</v>
      </c>
      <c r="F332" s="20">
        <v>32.306516550875997</v>
      </c>
      <c r="G332" s="20">
        <v>53.891495361575899</v>
      </c>
      <c r="H332" s="20">
        <v>51.4467494543862</v>
      </c>
      <c r="I332" s="20">
        <v>81.217325478071004</v>
      </c>
      <c r="J332" s="20">
        <v>110.20428619336801</v>
      </c>
      <c r="K332" s="20">
        <v>105.364313178507</v>
      </c>
      <c r="L332" s="20">
        <v>85.107117854861798</v>
      </c>
      <c r="M332" s="20">
        <v>98.819357221479294</v>
      </c>
      <c r="N332" s="20">
        <v>55.919652040946502</v>
      </c>
      <c r="O332" s="20">
        <f>(C332*31+D332*28+E332*31+F332*30+G332*31+H332*30+I332*31+J332*31+K332*30+L332*31+M332*30+N332*31)/365</f>
        <v>60.268930062232151</v>
      </c>
      <c r="P332" s="20">
        <v>0</v>
      </c>
      <c r="Q332" s="20">
        <v>0.21533191354585701</v>
      </c>
      <c r="R332" s="20">
        <v>0.27726007272967801</v>
      </c>
      <c r="S332" s="20">
        <v>0.368042500642976</v>
      </c>
      <c r="T332" s="20">
        <v>0.63626295660753995</v>
      </c>
      <c r="U332" s="20">
        <v>0.61207477158203105</v>
      </c>
      <c r="V332" s="20">
        <v>0.98217098668401304</v>
      </c>
      <c r="W332" s="20">
        <v>1.34266962353825</v>
      </c>
      <c r="X332" s="20">
        <v>1.2704023061298499</v>
      </c>
      <c r="Y332" s="20">
        <v>1.0037581467960399</v>
      </c>
      <c r="Z332" s="20">
        <v>1.1600862300250701</v>
      </c>
      <c r="AA332" s="20">
        <v>0.62544689735680903</v>
      </c>
      <c r="AB332" s="3">
        <f>(P332*31+Q332*28+R332*31+S332*30+T332*31+U332*30+V332*31+W332*31+X332*30+Y332*31+Z332*30+AA332*31)/365</f>
        <v>0.71025232061853161</v>
      </c>
    </row>
    <row r="333" spans="1:28" x14ac:dyDescent="0.3">
      <c r="A333" s="3" t="str">
        <f>VLOOKUP(B333,[1]Version_1.1_2015_TE_input_data!$A$2:$F$1272,6,FALSE)</f>
        <v>ONCE-THROUGH FRESH</v>
      </c>
      <c r="B333" s="3">
        <v>10464</v>
      </c>
      <c r="C333" s="20">
        <v>36.079329199894602</v>
      </c>
      <c r="D333" s="20">
        <v>47.260128725265801</v>
      </c>
      <c r="E333" s="20">
        <v>42.917988556774503</v>
      </c>
      <c r="F333" s="20">
        <v>44.245711990538098</v>
      </c>
      <c r="G333" s="20">
        <v>46.3480434614779</v>
      </c>
      <c r="H333" s="20">
        <v>47.022316411057801</v>
      </c>
      <c r="I333" s="20">
        <v>52.7817274085563</v>
      </c>
      <c r="J333" s="20">
        <v>52.703305468541402</v>
      </c>
      <c r="K333" s="20">
        <v>19.7049649749965</v>
      </c>
      <c r="L333" s="20">
        <v>42.605639894662801</v>
      </c>
      <c r="M333" s="20">
        <v>46.674536857996202</v>
      </c>
      <c r="N333" s="20">
        <v>40.285702229663499</v>
      </c>
      <c r="O333" s="20">
        <f>(C333*31+D333*28+E333*31+F333*30+G333*31+H333*30+I333*31+J333*31+K333*30+L333*31+M333*30+N333*31)/365</f>
        <v>43.227625573018635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3">
        <f>(P333*31+Q333*28+R333*31+S333*30+T333*31+U333*30+V333*31+W333*31+X333*30+Y333*31+Z333*30+AA333*31)/365</f>
        <v>0</v>
      </c>
    </row>
    <row r="334" spans="1:28" x14ac:dyDescent="0.3">
      <c r="A334" s="3" t="str">
        <f>VLOOKUP(B334,[1]Version_1.1_2015_TE_input_data!$A$2:$F$1272,6,FALSE)</f>
        <v>ONCE-THROUGH FRESH</v>
      </c>
      <c r="B334" s="3">
        <v>10503</v>
      </c>
      <c r="C334" s="20">
        <v>12.1983929635162</v>
      </c>
      <c r="D334" s="20">
        <v>11.065061734294501</v>
      </c>
      <c r="E334" s="20">
        <v>11.994989017475801</v>
      </c>
      <c r="F334" s="20">
        <v>13.3362082345917</v>
      </c>
      <c r="G334" s="20">
        <v>12.7837374276281</v>
      </c>
      <c r="H334" s="20">
        <v>16.0698448652129</v>
      </c>
      <c r="I334" s="20">
        <v>16.154219154445801</v>
      </c>
      <c r="J334" s="20">
        <v>18.046237308792598</v>
      </c>
      <c r="K334" s="20">
        <v>14.6875645369186</v>
      </c>
      <c r="L334" s="20">
        <v>14.5239810670311</v>
      </c>
      <c r="M334" s="20">
        <v>16.872357511884399</v>
      </c>
      <c r="N334" s="20">
        <v>14.393774244908199</v>
      </c>
      <c r="O334" s="20">
        <f>(C334*31+D334*28+E334*31+F334*30+G334*31+H334*30+I334*31+J334*31+K334*30+L334*31+M334*30+N334*31)/365</f>
        <v>14.36097602661974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3">
        <f>(P334*31+Q334*28+R334*31+S334*30+T334*31+U334*30+V334*31+W334*31+X334*30+Y334*31+Z334*30+AA334*31)/365</f>
        <v>0</v>
      </c>
    </row>
    <row r="335" spans="1:28" x14ac:dyDescent="0.3">
      <c r="A335" s="3" t="str">
        <f>VLOOKUP(B335,[1]Version_1.1_2015_TE_input_data!$A$2:$F$1272,6,FALSE)</f>
        <v>ONCE-THROUGH FRESH</v>
      </c>
      <c r="B335" s="3">
        <v>10567</v>
      </c>
      <c r="C335" s="20">
        <v>1.9761458687478699</v>
      </c>
      <c r="D335" s="20">
        <v>2.0543488300801802</v>
      </c>
      <c r="E335" s="20">
        <v>2.1939397320234701</v>
      </c>
      <c r="F335" s="20">
        <v>1.5240632234546101</v>
      </c>
      <c r="G335" s="20">
        <v>1.73725473219809</v>
      </c>
      <c r="H335" s="20">
        <v>1.4830686621681699</v>
      </c>
      <c r="I335" s="20">
        <v>2.0771110830643602</v>
      </c>
      <c r="J335" s="20">
        <v>1.8903812676024301</v>
      </c>
      <c r="K335" s="20">
        <v>2.5270301399912598</v>
      </c>
      <c r="L335" s="20">
        <v>1.35189927101139</v>
      </c>
      <c r="M335" s="20">
        <v>0.92913409159169102</v>
      </c>
      <c r="N335" s="20">
        <v>1.5747301735013199</v>
      </c>
      <c r="O335" s="20">
        <f>(C335*31+D335*28+E335*31+F335*30+G335*31+H335*30+I335*31+J335*31+K335*30+L335*31+M335*30+N335*31)/365</f>
        <v>1.77607116912612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0</v>
      </c>
      <c r="Z335" s="20">
        <v>0</v>
      </c>
      <c r="AA335" s="20">
        <v>0</v>
      </c>
      <c r="AB335" s="3">
        <f>(P335*31+Q335*28+R335*31+S335*30+T335*31+U335*30+V335*31+W335*31+X335*30+Y335*31+Z335*30+AA335*31)/365</f>
        <v>0</v>
      </c>
    </row>
    <row r="336" spans="1:28" x14ac:dyDescent="0.3">
      <c r="A336" s="3" t="str">
        <f>VLOOKUP(B336,[1]Version_1.1_2015_TE_input_data!$A$2:$F$1272,6,FALSE)</f>
        <v>RECIRCULATING POND</v>
      </c>
      <c r="B336" s="3">
        <v>10593</v>
      </c>
      <c r="C336" s="20">
        <v>12.716581256994401</v>
      </c>
      <c r="D336" s="20">
        <v>13.469490895052701</v>
      </c>
      <c r="E336" s="20">
        <v>13.7399287265373</v>
      </c>
      <c r="F336" s="20">
        <v>13.434212288230199</v>
      </c>
      <c r="G336" s="20">
        <v>14.0250958817208</v>
      </c>
      <c r="H336" s="20">
        <v>13.0001391325711</v>
      </c>
      <c r="I336" s="20">
        <v>13.0262035431786</v>
      </c>
      <c r="J336" s="20">
        <v>14.051690884005</v>
      </c>
      <c r="K336" s="20">
        <v>11.9582946978416</v>
      </c>
      <c r="L336" s="20">
        <v>14.0568778903584</v>
      </c>
      <c r="M336" s="20">
        <v>13.474525989087599</v>
      </c>
      <c r="N336" s="20">
        <v>11.149437978450999</v>
      </c>
      <c r="O336" s="20">
        <f>(C336*31+D336*28+E336*31+F336*30+G336*31+H336*30+I336*31+J336*31+K336*30+L336*31+M336*30+N336*31)/365</f>
        <v>13.175071806279458</v>
      </c>
      <c r="P336" s="20">
        <v>0.12816647489754601</v>
      </c>
      <c r="Q336" s="20">
        <v>0.14223845346625</v>
      </c>
      <c r="R336" s="20">
        <v>0.152708020362849</v>
      </c>
      <c r="S336" s="20">
        <v>0.156430379198917</v>
      </c>
      <c r="T336" s="20">
        <v>0.16944437700965601</v>
      </c>
      <c r="U336" s="20">
        <v>0.15672776123200299</v>
      </c>
      <c r="V336" s="20">
        <v>0.15846820014209001</v>
      </c>
      <c r="W336" s="20">
        <v>0.171208447841942</v>
      </c>
      <c r="X336" s="20">
        <v>0.142812599759124</v>
      </c>
      <c r="Y336" s="20">
        <v>0.16914624295771999</v>
      </c>
      <c r="Z336" s="20">
        <v>0.154822438037755</v>
      </c>
      <c r="AA336" s="20">
        <v>0.122249850122594</v>
      </c>
      <c r="AB336" s="3">
        <f>(P336*31+Q336*28+R336*31+S336*30+T336*31+U336*30+V336*31+W336*31+X336*30+Y336*31+Z336*30+AA336*31)/365</f>
        <v>0.15210852618426104</v>
      </c>
    </row>
    <row r="337" spans="1:28" x14ac:dyDescent="0.3">
      <c r="A337" s="3" t="str">
        <f>VLOOKUP(B337,[1]Version_1.1_2015_TE_input_data!$A$2:$F$1272,6,FALSE)</f>
        <v>ONCE-THROUGH FRESH</v>
      </c>
      <c r="B337" s="3">
        <v>10617</v>
      </c>
      <c r="C337" s="20">
        <v>0</v>
      </c>
      <c r="D337" s="20">
        <v>0</v>
      </c>
      <c r="E337" s="20">
        <v>0.55375980424328797</v>
      </c>
      <c r="F337" s="20">
        <v>0</v>
      </c>
      <c r="G337" s="20">
        <v>0</v>
      </c>
      <c r="H337" s="20">
        <v>0</v>
      </c>
      <c r="I337" s="20">
        <v>0.45439093475340703</v>
      </c>
      <c r="J337" s="20">
        <v>0.52904115653676898</v>
      </c>
      <c r="K337" s="20">
        <v>0.53850530996665302</v>
      </c>
      <c r="L337" s="20">
        <v>0.31455971741529398</v>
      </c>
      <c r="M337" s="20">
        <v>0</v>
      </c>
      <c r="N337" s="20">
        <v>0</v>
      </c>
      <c r="O337" s="20">
        <f>(C337*31+D337*28+E337*31+F337*30+G337*31+H337*30+I337*31+J337*31+K337*30+L337*31+M337*30+N337*31)/365</f>
        <v>0.20153276520660574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  <c r="AA337" s="20">
        <v>0</v>
      </c>
      <c r="AB337" s="3">
        <f>(P337*31+Q337*28+R337*31+S337*30+T337*31+U337*30+V337*31+W337*31+X337*30+Y337*31+Z337*30+AA337*31)/365</f>
        <v>0</v>
      </c>
    </row>
    <row r="338" spans="1:28" x14ac:dyDescent="0.3">
      <c r="A338" s="3" t="str">
        <f>VLOOKUP(B338,[1]Version_1.1_2015_TE_input_data!$A$2:$F$1272,6,FALSE)</f>
        <v>ONCE-THROUGH FRESH</v>
      </c>
      <c r="B338" s="3">
        <v>10620</v>
      </c>
      <c r="C338" s="20">
        <v>0.309228599270363</v>
      </c>
      <c r="D338" s="20">
        <v>0.32657579988517599</v>
      </c>
      <c r="E338" s="20">
        <v>0</v>
      </c>
      <c r="F338" s="20">
        <v>0.25218540193115202</v>
      </c>
      <c r="G338" s="20">
        <v>0.58540329656116896</v>
      </c>
      <c r="H338" s="20">
        <v>1.53411061369576E-2</v>
      </c>
      <c r="I338" s="20">
        <v>2.2490614340699602</v>
      </c>
      <c r="J338" s="20">
        <v>2.14395259742721</v>
      </c>
      <c r="K338" s="20">
        <v>1.3928839162854101</v>
      </c>
      <c r="L338" s="20">
        <v>0.880990836098974</v>
      </c>
      <c r="M338" s="20">
        <v>1.0653460872813899E-2</v>
      </c>
      <c r="N338" s="20">
        <v>0</v>
      </c>
      <c r="O338" s="20">
        <f>(C338*31+D338*28+E338*31+F338*30+G338*31+H338*30+I338*31+J338*31+K338*30+L338*31+M338*30+N338*31)/365</f>
        <v>0.68631172224611758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20">
        <v>0</v>
      </c>
      <c r="AA338" s="20">
        <v>0</v>
      </c>
      <c r="AB338" s="3">
        <f>(P338*31+Q338*28+R338*31+S338*30+T338*31+U338*30+V338*31+W338*31+X338*30+Y338*31+Z338*30+AA338*31)/365</f>
        <v>0</v>
      </c>
    </row>
    <row r="339" spans="1:28" x14ac:dyDescent="0.3">
      <c r="A339" s="3" t="str">
        <f>VLOOKUP(B339,[1]Version_1.1_2015_TE_input_data!$A$2:$F$1272,6,FALSE)</f>
        <v>ONCE-THROUGH FRESH</v>
      </c>
      <c r="B339" s="3">
        <v>10629</v>
      </c>
      <c r="C339" s="20">
        <v>48.655416161149802</v>
      </c>
      <c r="D339" s="20">
        <v>54.472212848017101</v>
      </c>
      <c r="E339" s="20">
        <v>40.962385155407603</v>
      </c>
      <c r="F339" s="20">
        <v>60.1057770819707</v>
      </c>
      <c r="G339" s="20">
        <v>73.631315181488304</v>
      </c>
      <c r="H339" s="20">
        <v>75.999171192695002</v>
      </c>
      <c r="I339" s="20">
        <v>73.522895051722799</v>
      </c>
      <c r="J339" s="20">
        <v>67.327913129717402</v>
      </c>
      <c r="K339" s="20">
        <v>68.326433097408497</v>
      </c>
      <c r="L339" s="20">
        <v>65.215414448275496</v>
      </c>
      <c r="M339" s="20">
        <v>64.871430443747201</v>
      </c>
      <c r="N339" s="20">
        <v>57.9941241398855</v>
      </c>
      <c r="O339" s="20">
        <f>(C339*31+D339*28+E339*31+F339*30+G339*31+H339*30+I339*31+J339*31+K339*30+L339*31+M339*30+N339*31)/365</f>
        <v>62.605204590455266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3">
        <f>(P339*31+Q339*28+R339*31+S339*30+T339*31+U339*30+V339*31+W339*31+X339*30+Y339*31+Z339*30+AA339*31)/365</f>
        <v>0</v>
      </c>
    </row>
    <row r="340" spans="1:28" x14ac:dyDescent="0.3">
      <c r="A340" s="3" t="str">
        <f>VLOOKUP(B340,[1]Version_1.1_2015_TE_input_data!$A$2:$F$1272,6,FALSE)</f>
        <v>ONCE-THROUGH FRESH</v>
      </c>
      <c r="B340" s="3">
        <v>10686</v>
      </c>
      <c r="C340" s="20">
        <v>10.541275432523699</v>
      </c>
      <c r="D340" s="20">
        <v>10.7498362426429</v>
      </c>
      <c r="E340" s="20">
        <v>5.9180708941831197</v>
      </c>
      <c r="F340" s="20">
        <v>12.169385554997801</v>
      </c>
      <c r="G340" s="20">
        <v>7.95479268435599</v>
      </c>
      <c r="H340" s="20">
        <v>9.8454829718537606</v>
      </c>
      <c r="I340" s="20">
        <v>10.636542244517001</v>
      </c>
      <c r="J340" s="20">
        <v>11.740829915645801</v>
      </c>
      <c r="K340" s="20">
        <v>9.2044575446716497</v>
      </c>
      <c r="L340" s="20">
        <v>9.8861713177934103</v>
      </c>
      <c r="M340" s="20">
        <v>11.536084420023199</v>
      </c>
      <c r="N340" s="20">
        <v>9.70004049237507</v>
      </c>
      <c r="O340" s="20">
        <f>(C340*31+D340*28+E340*31+F340*30+G340*31+H340*30+I340*31+J340*31+K340*30+L340*31+M340*30+N340*31)/365</f>
        <v>9.9763483341468771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3">
        <f>(P340*31+Q340*28+R340*31+S340*30+T340*31+U340*30+V340*31+W340*31+X340*30+Y340*31+Z340*30+AA340*31)/365</f>
        <v>0</v>
      </c>
    </row>
    <row r="341" spans="1:28" x14ac:dyDescent="0.3">
      <c r="A341" s="3" t="str">
        <f>VLOOKUP(B341,[1]Version_1.1_2015_TE_input_data!$A$2:$F$1272,6,FALSE)</f>
        <v>ONCE-THROUGH FRESH</v>
      </c>
      <c r="B341" s="3">
        <v>10726</v>
      </c>
      <c r="C341" s="20">
        <v>-9.2612939201613703E-2</v>
      </c>
      <c r="D341" s="20">
        <v>1.0834592536723899</v>
      </c>
      <c r="E341" s="20">
        <v>0</v>
      </c>
      <c r="F341" s="20">
        <v>27.042907161023798</v>
      </c>
      <c r="G341" s="20">
        <v>62.108784393364701</v>
      </c>
      <c r="H341" s="20">
        <v>75.715692932341398</v>
      </c>
      <c r="I341" s="20">
        <v>75.021146654327097</v>
      </c>
      <c r="J341" s="20">
        <v>85.116388174284893</v>
      </c>
      <c r="K341" s="20">
        <v>69.903134048343603</v>
      </c>
      <c r="L341" s="20">
        <v>77.031048062317595</v>
      </c>
      <c r="M341" s="20">
        <v>19.748352368054199</v>
      </c>
      <c r="N341" s="20">
        <v>38.281057892736399</v>
      </c>
      <c r="O341" s="20">
        <f>(C341*31+D341*28+E341*31+F341*30+G341*31+H341*30+I341*31+J341*31+K341*30+L341*31+M341*30+N341*31)/365</f>
        <v>44.55912228429704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3">
        <f>(P341*31+Q341*28+R341*31+S341*30+T341*31+U341*30+V341*31+W341*31+X341*30+Y341*31+Z341*30+AA341*31)/365</f>
        <v>0</v>
      </c>
    </row>
    <row r="342" spans="1:28" x14ac:dyDescent="0.3">
      <c r="A342" s="3" t="str">
        <f>VLOOKUP(B342,[1]Version_1.1_2015_TE_input_data!$A$2:$F$1272,6,FALSE)</f>
        <v>ONCE-THROUGH FRESH</v>
      </c>
      <c r="B342" s="3">
        <v>10743</v>
      </c>
      <c r="C342" s="20">
        <v>15.824481065851399</v>
      </c>
      <c r="D342" s="20">
        <v>17.145134776888401</v>
      </c>
      <c r="E342" s="20">
        <v>18.987518397079601</v>
      </c>
      <c r="F342" s="20">
        <v>20.614201810317301</v>
      </c>
      <c r="G342" s="20">
        <v>21.553461057001201</v>
      </c>
      <c r="H342" s="20">
        <v>22.8771398584169</v>
      </c>
      <c r="I342" s="20">
        <v>22.596338811912499</v>
      </c>
      <c r="J342" s="20">
        <v>23.468869559322499</v>
      </c>
      <c r="K342" s="20">
        <v>21.786882242503701</v>
      </c>
      <c r="L342" s="20">
        <v>14.4484514659305</v>
      </c>
      <c r="M342" s="20">
        <v>20.4542738004081</v>
      </c>
      <c r="N342" s="20">
        <v>20.091575994011201</v>
      </c>
      <c r="O342" s="20">
        <f>(C342*31+D342*28+E342*31+F342*30+G342*31+H342*30+I342*31+J342*31+K342*30+L342*31+M342*30+N342*31)/365</f>
        <v>19.994877512292138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3">
        <f>(P342*31+Q342*28+R342*31+S342*30+T342*31+U342*30+V342*31+W342*31+X342*30+Y342*31+Z342*30+AA342*31)/365</f>
        <v>0</v>
      </c>
    </row>
    <row r="343" spans="1:28" s="5" customFormat="1" x14ac:dyDescent="0.3">
      <c r="A343" s="3" t="str">
        <f>VLOOKUP(B343,[1]Version_1.1_2015_TE_input_data!$A$2:$F$1272,6,FALSE)</f>
        <v>RECIRCULATING POND</v>
      </c>
      <c r="B343" s="3">
        <v>10745</v>
      </c>
      <c r="C343" s="20">
        <v>145.79469241595899</v>
      </c>
      <c r="D343" s="20">
        <v>169.54713476007501</v>
      </c>
      <c r="E343" s="20">
        <v>142.20454860526601</v>
      </c>
      <c r="F343" s="20">
        <v>126.525456078829</v>
      </c>
      <c r="G343" s="20">
        <v>155.42491911034901</v>
      </c>
      <c r="H343" s="20">
        <v>159.95850410950899</v>
      </c>
      <c r="I343" s="20">
        <v>154.84809753701001</v>
      </c>
      <c r="J343" s="20">
        <v>129.401604005851</v>
      </c>
      <c r="K343" s="20">
        <v>139.605509568418</v>
      </c>
      <c r="L343" s="20">
        <v>178.63247453965701</v>
      </c>
      <c r="M343" s="20">
        <v>204.60673625710601</v>
      </c>
      <c r="N343" s="20">
        <v>186.06792247171401</v>
      </c>
      <c r="O343" s="20">
        <f>(C343*31+D343*28+E343*31+F343*30+G343*31+H343*30+I343*31+J343*31+K343*30+L343*31+M343*30+N343*31)/365</f>
        <v>157.62139170673413</v>
      </c>
      <c r="P343" s="20">
        <v>1.08656393647079</v>
      </c>
      <c r="Q343" s="20">
        <v>1.2780980264944599</v>
      </c>
      <c r="R343" s="20">
        <v>1.09958639733363</v>
      </c>
      <c r="S343" s="20">
        <v>1.1627720094552501</v>
      </c>
      <c r="T343" s="20">
        <v>1.65489464757606</v>
      </c>
      <c r="U343" s="20">
        <v>1.7684877435524899</v>
      </c>
      <c r="V343" s="20">
        <v>1.74526128133541</v>
      </c>
      <c r="W343" s="20">
        <v>1.45242817275847</v>
      </c>
      <c r="X343" s="20">
        <v>1.51287562539918</v>
      </c>
      <c r="Y343" s="20">
        <v>1.810366229832</v>
      </c>
      <c r="Z343" s="20">
        <v>1.89656018882908</v>
      </c>
      <c r="AA343" s="20">
        <v>1.58526352021535</v>
      </c>
      <c r="AB343" s="3">
        <f>(P343*31+Q343*28+R343*31+S343*30+T343*31+U343*30+V343*31+W343*31+X343*30+Y343*31+Z343*30+AA343*31)/365</f>
        <v>1.5054052096167065</v>
      </c>
    </row>
    <row r="344" spans="1:28" x14ac:dyDescent="0.3">
      <c r="A344" s="3" t="str">
        <f>VLOOKUP(B344,[1]Version_1.1_2015_TE_input_data!$A$2:$F$1272,6,FALSE)</f>
        <v>COMPLEX</v>
      </c>
      <c r="B344" s="3">
        <v>10810</v>
      </c>
      <c r="C344" s="20">
        <v>0</v>
      </c>
      <c r="D344" s="20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7.7608970955348298</v>
      </c>
      <c r="O344" s="20"/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7.3826886127020805E-2</v>
      </c>
      <c r="AB344" s="3"/>
    </row>
    <row r="345" spans="1:28" x14ac:dyDescent="0.3">
      <c r="A345" s="3" t="str">
        <f>VLOOKUP(B345,[1]Version_1.1_2015_TE_input_data!$A$2:$F$1272,6,FALSE)</f>
        <v>COMPLEX</v>
      </c>
      <c r="B345" s="3">
        <v>10810</v>
      </c>
      <c r="C345" s="20">
        <v>0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7.7608970955348298</v>
      </c>
      <c r="O345" s="20"/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7.3826886127020805E-2</v>
      </c>
      <c r="AB345" s="3"/>
    </row>
    <row r="346" spans="1:28" x14ac:dyDescent="0.3">
      <c r="A346" s="3" t="str">
        <f>VLOOKUP(B346,[1]Version_1.1_2015_TE_input_data!$A$2:$F$1272,6,FALSE)</f>
        <v>ONCE-THROUGH FRESH</v>
      </c>
      <c r="B346" s="3">
        <v>50450</v>
      </c>
      <c r="C346" s="20">
        <v>3.6766283572846499</v>
      </c>
      <c r="D346" s="20">
        <v>3.8677612405757702</v>
      </c>
      <c r="E346" s="20">
        <v>6.5047772347679</v>
      </c>
      <c r="F346" s="20">
        <v>0.39686413571289603</v>
      </c>
      <c r="G346" s="20">
        <v>3.1825151826170499</v>
      </c>
      <c r="H346" s="20">
        <v>1.8986997350095201</v>
      </c>
      <c r="I346" s="20">
        <v>6.9607970973712403</v>
      </c>
      <c r="J346" s="20">
        <v>4.9082980007305297</v>
      </c>
      <c r="K346" s="20">
        <v>5.0171370898328203</v>
      </c>
      <c r="L346" s="20">
        <v>4.23193382879189</v>
      </c>
      <c r="M346" s="20">
        <v>5.8217302418104104</v>
      </c>
      <c r="N346" s="20">
        <v>0.88738301541670905</v>
      </c>
      <c r="O346" s="20">
        <f>(C346*31+D346*28+E346*31+F346*30+G346*31+H346*30+I346*31+J346*31+K346*30+L346*31+M346*30+N346*31)/365</f>
        <v>3.954116616530055</v>
      </c>
      <c r="P346" s="20">
        <v>2.7150238521521802E-2</v>
      </c>
      <c r="Q346" s="20">
        <v>2.7251726889948501E-2</v>
      </c>
      <c r="R346" s="20">
        <v>4.7467079789503E-2</v>
      </c>
      <c r="S346" s="20">
        <v>3.2471571770463399E-3</v>
      </c>
      <c r="T346" s="20">
        <v>3.0080980180079299E-2</v>
      </c>
      <c r="U346" s="20">
        <v>1.9267809446084101E-2</v>
      </c>
      <c r="V346" s="20">
        <v>7.4960183766763597E-2</v>
      </c>
      <c r="W346" s="20">
        <v>5.40245729335945E-2</v>
      </c>
      <c r="X346" s="20">
        <v>5.3401372921294099E-2</v>
      </c>
      <c r="Y346" s="20">
        <v>4.1370772906562797E-2</v>
      </c>
      <c r="Z346" s="20">
        <v>5.2237500341140199E-2</v>
      </c>
      <c r="AA346" s="20">
        <v>7.1729905430878002E-3</v>
      </c>
      <c r="AB346" s="3">
        <f>(P346*31+Q346*28+R346*31+S346*30+T346*31+U346*30+V346*31+W346*31+X346*30+Y346*31+Z346*30+AA346*31)/365</f>
        <v>3.6593684732493137E-2</v>
      </c>
    </row>
    <row r="347" spans="1:28" x14ac:dyDescent="0.3">
      <c r="A347" s="3" t="str">
        <f>VLOOKUP(B347,[1]Version_1.1_2015_TE_input_data!$A$2:$F$1272,6,FALSE)</f>
        <v>ONCE-THROUGH FRESH</v>
      </c>
      <c r="B347" s="3">
        <v>50880</v>
      </c>
      <c r="C347" s="20">
        <v>42.110020096191498</v>
      </c>
      <c r="D347" s="20">
        <v>34.604669225882098</v>
      </c>
      <c r="E347" s="20">
        <v>38.398386760399298</v>
      </c>
      <c r="F347" s="20">
        <v>46.3367322345768</v>
      </c>
      <c r="G347" s="20">
        <v>43.384894342439097</v>
      </c>
      <c r="H347" s="20">
        <v>43.107720576781198</v>
      </c>
      <c r="I347" s="20">
        <v>36.977640569487903</v>
      </c>
      <c r="J347" s="20">
        <v>42.843901717888698</v>
      </c>
      <c r="K347" s="20">
        <v>44.698987131081203</v>
      </c>
      <c r="L347" s="20">
        <v>43.813407787276603</v>
      </c>
      <c r="M347" s="20">
        <v>39.574342314734103</v>
      </c>
      <c r="N347" s="20">
        <v>37.842266587581399</v>
      </c>
      <c r="O347" s="20">
        <f>(C347*31+D347*28+E347*31+F347*30+G347*31+H347*30+I347*31+J347*31+K347*30+L347*31+M347*30+N347*31)/365</f>
        <v>41.169726739011224</v>
      </c>
      <c r="P347" s="20">
        <v>0.32211992965950198</v>
      </c>
      <c r="Q347" s="20">
        <v>0.249808481408578</v>
      </c>
      <c r="R347" s="20">
        <v>0.288267307114906</v>
      </c>
      <c r="S347" s="20">
        <v>0.41181944394647002</v>
      </c>
      <c r="T347" s="20">
        <v>0.45744290075784999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3">
        <f>(P347*31+Q347*28+R347*31+S347*30+T347*31+U347*30+V347*31+W347*31+X347*30+Y347*31+Z347*30+AA347*31)/365</f>
        <v>0.14370398646940896</v>
      </c>
    </row>
    <row r="348" spans="1:28" x14ac:dyDescent="0.3">
      <c r="A348" s="3" t="str">
        <f>VLOOKUP(B348,[1]Version_1.1_2015_TE_input_data!$A$2:$F$1272,6,FALSE)</f>
        <v>ONCE-THROUGH FRESH</v>
      </c>
      <c r="B348" s="3">
        <v>50882</v>
      </c>
      <c r="C348" s="20">
        <v>59.201760319048603</v>
      </c>
      <c r="D348" s="20">
        <v>61.175783667677997</v>
      </c>
      <c r="E348" s="20">
        <v>58.879114086605803</v>
      </c>
      <c r="F348" s="20">
        <v>66.388862351843898</v>
      </c>
      <c r="G348" s="20">
        <v>64.292703020594999</v>
      </c>
      <c r="H348" s="20">
        <v>68.558246169615799</v>
      </c>
      <c r="I348" s="20">
        <v>75.223706415234403</v>
      </c>
      <c r="J348" s="20">
        <v>70.521746700912203</v>
      </c>
      <c r="K348" s="20">
        <v>71.224483737829601</v>
      </c>
      <c r="L348" s="20">
        <v>70.910458556697606</v>
      </c>
      <c r="M348" s="20">
        <v>66.011429671356595</v>
      </c>
      <c r="N348" s="20">
        <v>67.777704517914202</v>
      </c>
      <c r="O348" s="20">
        <f>(C348*31+D348*28+E348*31+F348*30+G348*31+H348*30+I348*31+J348*31+K348*30+L348*31+M348*30+N348*31)/365</f>
        <v>66.710782473264672</v>
      </c>
      <c r="P348" s="20">
        <v>0.44541093568144102</v>
      </c>
      <c r="Q348" s="20">
        <v>0.43029522260369601</v>
      </c>
      <c r="R348" s="20">
        <v>0.43268478248529502</v>
      </c>
      <c r="S348" s="20">
        <v>0.57641234732657898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3">
        <f>(P348*31+Q348*28+R348*31+S348*30+T348*31+U348*30+V348*31+W348*31+X348*30+Y348*31+Z348*30+AA348*31)/365</f>
        <v>0.15496329839964293</v>
      </c>
    </row>
    <row r="349" spans="1:28" x14ac:dyDescent="0.3">
      <c r="A349" s="3" t="str">
        <f>VLOOKUP(B349,[1]Version_1.1_2015_TE_input_data!$A$2:$F$1272,6,FALSE)</f>
        <v>RECIRCULATING POND</v>
      </c>
      <c r="B349" s="3">
        <v>50949</v>
      </c>
      <c r="C349" s="20">
        <v>19.828489995581801</v>
      </c>
      <c r="D349" s="20">
        <v>24.619878442476001</v>
      </c>
      <c r="E349" s="20">
        <v>32.132948470306701</v>
      </c>
      <c r="F349" s="20">
        <v>39.240671960905701</v>
      </c>
      <c r="G349" s="20">
        <v>65.668142192780493</v>
      </c>
      <c r="H349" s="20">
        <v>49.834955042840903</v>
      </c>
      <c r="I349" s="20">
        <v>46.211547181104002</v>
      </c>
      <c r="J349" s="20">
        <v>54.550422554942003</v>
      </c>
      <c r="K349" s="20">
        <v>36.529512164105697</v>
      </c>
      <c r="L349" s="20">
        <v>60.428977072820501</v>
      </c>
      <c r="M349" s="20">
        <v>81.948033399508503</v>
      </c>
      <c r="N349" s="20">
        <v>53.536364350472098</v>
      </c>
      <c r="O349" s="20">
        <f>(C349*31+D349*28+E349*31+F349*30+G349*31+H349*30+I349*31+J349*31+K349*30+L349*31+M349*30+N349*31)/365</f>
        <v>47.175384711694221</v>
      </c>
      <c r="P349" s="20">
        <v>0.21377282537483799</v>
      </c>
      <c r="Q349" s="20">
        <v>0.26485707311149598</v>
      </c>
      <c r="R349" s="20">
        <v>0.36377936569125702</v>
      </c>
      <c r="S349" s="20">
        <v>0.45446938906405498</v>
      </c>
      <c r="T349" s="20">
        <v>0.78187287927790405</v>
      </c>
      <c r="U349" s="20">
        <v>0.58792953875731302</v>
      </c>
      <c r="V349" s="20">
        <v>0.54900608491790004</v>
      </c>
      <c r="W349" s="20">
        <v>0.64666249874311899</v>
      </c>
      <c r="X349" s="20">
        <v>0.43241636777648002</v>
      </c>
      <c r="Y349" s="20">
        <v>0.69038549863764798</v>
      </c>
      <c r="Z349" s="20">
        <v>0.937313084201994</v>
      </c>
      <c r="AA349" s="20">
        <v>0.593763047518853</v>
      </c>
      <c r="AB349" s="3">
        <f>(P349*31+Q349*28+R349*31+S349*30+T349*31+U349*30+V349*31+W349*31+X349*30+Y349*31+Z349*30+AA349*31)/365</f>
        <v>0.54464755519486086</v>
      </c>
    </row>
    <row r="350" spans="1:28" x14ac:dyDescent="0.3">
      <c r="A350" s="3" t="str">
        <f>VLOOKUP(B350,[1]Version_1.1_2015_TE_input_data!$A$2:$F$1272,6,FALSE)</f>
        <v>COMPLEX</v>
      </c>
      <c r="B350" s="3">
        <v>52071</v>
      </c>
      <c r="C350" s="20">
        <v>295.73144593567702</v>
      </c>
      <c r="D350" s="20">
        <v>285.347542645342</v>
      </c>
      <c r="E350" s="20">
        <v>241.57437945813601</v>
      </c>
      <c r="F350" s="20">
        <v>172.97458181860901</v>
      </c>
      <c r="G350" s="20">
        <v>74.240700859411604</v>
      </c>
      <c r="H350" s="20">
        <v>291.67626042778801</v>
      </c>
      <c r="I350" s="20">
        <v>317.44775472640998</v>
      </c>
      <c r="J350" s="20">
        <v>295.87977503933399</v>
      </c>
      <c r="K350" s="20">
        <v>351.29013230223501</v>
      </c>
      <c r="L350" s="20">
        <v>304.71043131852798</v>
      </c>
      <c r="M350" s="20">
        <v>47.899067184877602</v>
      </c>
      <c r="N350" s="20">
        <v>174.59677697167299</v>
      </c>
      <c r="O350" s="20"/>
      <c r="P350" s="20">
        <v>2.6786235815124702</v>
      </c>
      <c r="Q350" s="20">
        <v>2.7397469696215402</v>
      </c>
      <c r="R350" s="20">
        <v>2.4157155742799801</v>
      </c>
      <c r="S350" s="20">
        <v>1.86262672065091</v>
      </c>
      <c r="T350" s="20">
        <v>0.83633704978038004</v>
      </c>
      <c r="U350" s="20">
        <v>3.28765389601929</v>
      </c>
      <c r="V350" s="20">
        <v>3.7807936449693602</v>
      </c>
      <c r="W350" s="20">
        <v>3.44308654099919</v>
      </c>
      <c r="X350" s="20">
        <v>3.9999460834511602</v>
      </c>
      <c r="Y350" s="20">
        <v>3.3716595604162598</v>
      </c>
      <c r="Z350" s="20">
        <v>0.49073113703527899</v>
      </c>
      <c r="AA350" s="20">
        <v>1.65867400813467</v>
      </c>
      <c r="AB350" s="3"/>
    </row>
    <row r="351" spans="1:28" x14ac:dyDescent="0.3">
      <c r="A351" s="3" t="str">
        <f>VLOOKUP(B351,[1]Version_1.1_2015_TE_input_data!$A$2:$F$1272,6,FALSE)</f>
        <v>COMPLEX</v>
      </c>
      <c r="B351" s="3">
        <v>52071</v>
      </c>
      <c r="C351" s="20">
        <v>295.73144593567702</v>
      </c>
      <c r="D351" s="20">
        <v>285.347542645342</v>
      </c>
      <c r="E351" s="20">
        <v>241.57437945813601</v>
      </c>
      <c r="F351" s="20">
        <v>172.97458181860901</v>
      </c>
      <c r="G351" s="20">
        <v>74.240700859411604</v>
      </c>
      <c r="H351" s="20">
        <v>291.67626042778801</v>
      </c>
      <c r="I351" s="20">
        <v>317.44775472640998</v>
      </c>
      <c r="J351" s="20">
        <v>295.87977503933399</v>
      </c>
      <c r="K351" s="20">
        <v>351.29013230223501</v>
      </c>
      <c r="L351" s="20">
        <v>304.71043131852798</v>
      </c>
      <c r="M351" s="20">
        <v>47.899067184877602</v>
      </c>
      <c r="N351" s="20">
        <v>174.59677697167299</v>
      </c>
      <c r="O351" s="20"/>
      <c r="P351" s="20">
        <v>2.6786235815124702</v>
      </c>
      <c r="Q351" s="20">
        <v>2.7397469696215402</v>
      </c>
      <c r="R351" s="20">
        <v>2.4157155742799801</v>
      </c>
      <c r="S351" s="20">
        <v>1.86262672065091</v>
      </c>
      <c r="T351" s="20">
        <v>0.83633704978038004</v>
      </c>
      <c r="U351" s="20">
        <v>3.28765389601929</v>
      </c>
      <c r="V351" s="20">
        <v>3.7807936449693602</v>
      </c>
      <c r="W351" s="20">
        <v>3.44308654099919</v>
      </c>
      <c r="X351" s="20">
        <v>3.9999460834511602</v>
      </c>
      <c r="Y351" s="20">
        <v>3.3716595604162598</v>
      </c>
      <c r="Z351" s="20">
        <v>0.49073113703527899</v>
      </c>
      <c r="AA351" s="20">
        <v>1.65867400813467</v>
      </c>
      <c r="AB351" s="3"/>
    </row>
    <row r="352" spans="1:28" x14ac:dyDescent="0.3">
      <c r="A352" s="3" t="str">
        <f>VLOOKUP(B352,[1]Version_1.1_2015_TE_input_data!$A$2:$F$1272,6,FALSE)</f>
        <v>ONCE-THROUGH FRESH</v>
      </c>
      <c r="B352" s="3">
        <v>54785</v>
      </c>
      <c r="C352" s="20">
        <v>129.83719510696201</v>
      </c>
      <c r="D352" s="20">
        <v>123.142296505915</v>
      </c>
      <c r="E352" s="20">
        <v>124.558528407523</v>
      </c>
      <c r="F352" s="20">
        <v>75.145233149058896</v>
      </c>
      <c r="G352" s="20">
        <v>90.751505122263595</v>
      </c>
      <c r="H352" s="20">
        <v>82.023702273522701</v>
      </c>
      <c r="I352" s="20">
        <v>96.615539654673498</v>
      </c>
      <c r="J352" s="20">
        <v>98.462913483402204</v>
      </c>
      <c r="K352" s="20">
        <v>96.267467224349105</v>
      </c>
      <c r="L352" s="20">
        <v>86.745419363140897</v>
      </c>
      <c r="M352" s="20">
        <v>102.02235979428001</v>
      </c>
      <c r="N352" s="20">
        <v>112.76443208414</v>
      </c>
      <c r="O352" s="20">
        <f>(C352*31+D352*28+E352*31+F352*30+G352*31+H352*30+I352*31+J352*31+K352*30+L352*31+M352*30+N352*31)/365</f>
        <v>101.48917453503341</v>
      </c>
      <c r="P352" s="20">
        <v>0.97710902036862401</v>
      </c>
      <c r="Q352" s="20">
        <v>0.89435089376830101</v>
      </c>
      <c r="R352" s="20">
        <v>0.97574898119389097</v>
      </c>
      <c r="S352" s="20">
        <v>0.71170090073873105</v>
      </c>
      <c r="T352" s="20">
        <v>0.99580821180689105</v>
      </c>
      <c r="U352" s="20">
        <v>0.96598773039797003</v>
      </c>
      <c r="V352" s="20">
        <v>1.1353036619994199</v>
      </c>
      <c r="W352" s="20">
        <v>1.1874077314190601</v>
      </c>
      <c r="X352" s="20">
        <v>1.1426438897924001</v>
      </c>
      <c r="Y352" s="20">
        <v>0.93022625085547905</v>
      </c>
      <c r="Z352" s="20">
        <v>0</v>
      </c>
      <c r="AA352" s="20">
        <v>1.0075681480576899</v>
      </c>
      <c r="AB352" s="3">
        <f>(P352*31+Q352*28+R352*31+S352*30+T352*31+U352*30+V352*31+W352*31+X352*30+Y352*31+Z352*30+AA352*31)/365</f>
        <v>0.91270173378114561</v>
      </c>
    </row>
    <row r="353" spans="1:28" x14ac:dyDescent="0.3">
      <c r="A353" s="3" t="str">
        <f>VLOOKUP(B353,[1]Version_1.1_2015_TE_input_data!$A$2:$F$1272,6,FALSE)</f>
        <v>ONCE-THROUGH FRESH</v>
      </c>
      <c r="B353" s="3">
        <v>54945</v>
      </c>
      <c r="C353" s="20">
        <v>65.213990644349494</v>
      </c>
      <c r="D353" s="20">
        <v>65.821535280564106</v>
      </c>
      <c r="E353" s="20">
        <v>60.213381336780003</v>
      </c>
      <c r="F353" s="20">
        <v>45.409108826490701</v>
      </c>
      <c r="G353" s="20">
        <v>60.951624786341299</v>
      </c>
      <c r="H353" s="20">
        <v>57.5601776083845</v>
      </c>
      <c r="I353" s="20">
        <v>77.053370963070094</v>
      </c>
      <c r="J353" s="20">
        <v>64.322862579191707</v>
      </c>
      <c r="K353" s="20">
        <v>62.306052149214601</v>
      </c>
      <c r="L353" s="20">
        <v>42.746143057736703</v>
      </c>
      <c r="M353" s="20">
        <v>69.7347590523202</v>
      </c>
      <c r="N353" s="20">
        <v>68.1743263022137</v>
      </c>
      <c r="O353" s="20">
        <f>(C353*31+D353*28+E353*31+F353*30+G353*31+H353*30+I353*31+J353*31+K353*30+L353*31+M353*30+N353*31)/365</f>
        <v>61.622609881392506</v>
      </c>
      <c r="P353" s="20">
        <v>0</v>
      </c>
      <c r="Q353" s="20">
        <v>0.46148486346504802</v>
      </c>
      <c r="R353" s="20">
        <v>0.435476806528594</v>
      </c>
      <c r="S353" s="20">
        <v>0.38016806163746197</v>
      </c>
      <c r="T353" s="20">
        <v>0</v>
      </c>
      <c r="U353" s="20">
        <v>0</v>
      </c>
      <c r="V353" s="20">
        <v>0</v>
      </c>
      <c r="W353" s="20">
        <v>0.73807366107211003</v>
      </c>
      <c r="X353" s="20">
        <v>0.69523421572243704</v>
      </c>
      <c r="Y353" s="20">
        <v>0</v>
      </c>
      <c r="Z353" s="20">
        <v>0</v>
      </c>
      <c r="AA353" s="20">
        <v>0</v>
      </c>
      <c r="AB353" s="3">
        <f>(P353*31+Q353*28+R353*31+S353*30+T353*31+U353*30+V353*31+W353*31+X353*30+Y353*31+Z353*30+AA353*31)/365</f>
        <v>0.22346221642038397</v>
      </c>
    </row>
    <row r="354" spans="1:28" x14ac:dyDescent="0.3">
      <c r="A354" s="3" t="str">
        <f>VLOOKUP(B354,[1]Version_1.1_2015_TE_input_data!$A$2:$F$1272,6,FALSE)</f>
        <v>ONCE-THROUGH FRESH</v>
      </c>
      <c r="B354" s="3">
        <v>55088</v>
      </c>
      <c r="C354" s="20">
        <v>29.717695222320799</v>
      </c>
      <c r="D354" s="20">
        <v>13.365890161148</v>
      </c>
      <c r="E354" s="20">
        <v>14.055443824202801</v>
      </c>
      <c r="F354" s="20">
        <v>39.333113852431097</v>
      </c>
      <c r="G354" s="20">
        <v>30.522653789606</v>
      </c>
      <c r="H354" s="20">
        <v>38.756865565331204</v>
      </c>
      <c r="I354" s="20">
        <v>31.8908608664902</v>
      </c>
      <c r="J354" s="20">
        <v>28.9692270847328</v>
      </c>
      <c r="K354" s="20">
        <v>24.184464370123301</v>
      </c>
      <c r="L354" s="20">
        <v>0</v>
      </c>
      <c r="M354" s="20">
        <v>0</v>
      </c>
      <c r="N354" s="20">
        <v>41.219669164152101</v>
      </c>
      <c r="O354" s="20">
        <f>(C354*31+D354*28+E354*31+F354*30+G354*31+H354*30+I354*31+J354*31+K354*30+L354*31+M354*30+N354*31)/365</f>
        <v>24.411288456562627</v>
      </c>
      <c r="P354" s="20">
        <v>0.215970830364724</v>
      </c>
      <c r="Q354" s="20">
        <v>9.6495303168541602E-2</v>
      </c>
      <c r="R354" s="20">
        <v>0.107004439456706</v>
      </c>
      <c r="S354" s="20">
        <v>0.35604471919938302</v>
      </c>
      <c r="T354" s="20">
        <v>0.32292449547600599</v>
      </c>
      <c r="U354" s="20">
        <v>0.43664298035682098</v>
      </c>
      <c r="V354" s="20">
        <v>0.37243062327376703</v>
      </c>
      <c r="W354" s="20">
        <v>0.33650579089175398</v>
      </c>
      <c r="X354" s="20">
        <v>0.278248848957035</v>
      </c>
      <c r="Y354" s="20">
        <v>0</v>
      </c>
      <c r="Z354" s="20">
        <v>0</v>
      </c>
      <c r="AA354" s="20">
        <v>0.35338309709072102</v>
      </c>
      <c r="AB354" s="3">
        <f>(P354*31+Q354*28+R354*31+S354*30+T354*31+U354*30+V354*31+W354*31+X354*30+Y354*31+Z354*30+AA354*31)/365</f>
        <v>0.24050619867748044</v>
      </c>
    </row>
    <row r="355" spans="1:28" x14ac:dyDescent="0.3">
      <c r="A355" s="3" t="str">
        <f>VLOOKUP(B355,[1]Version_1.1_2015_TE_input_data!$A$2:$F$1272,6,FALSE)</f>
        <v>ONCE-THROUGH FRESH</v>
      </c>
      <c r="B355" s="3">
        <v>55096</v>
      </c>
      <c r="C355" s="20">
        <v>32.216821932689001</v>
      </c>
      <c r="D355" s="20">
        <v>32.9735979551022</v>
      </c>
      <c r="E355" s="20">
        <v>30.202542156130399</v>
      </c>
      <c r="F355" s="20">
        <v>28.237668563118199</v>
      </c>
      <c r="G355" s="20">
        <v>29.5680279300305</v>
      </c>
      <c r="H355" s="20">
        <v>28.987966331209002</v>
      </c>
      <c r="I355" s="20">
        <v>28.906483639711301</v>
      </c>
      <c r="J355" s="20">
        <v>29.1475531161528</v>
      </c>
      <c r="K355" s="20">
        <v>28.495286353019601</v>
      </c>
      <c r="L355" s="20">
        <v>27.742768407120899</v>
      </c>
      <c r="M355" s="20">
        <v>28.974022474948999</v>
      </c>
      <c r="N355" s="20">
        <v>29.4100047498737</v>
      </c>
      <c r="O355" s="20">
        <f>(C355*31+D355*28+E355*31+F355*30+G355*31+H355*30+I355*31+J355*31+K355*30+L355*31+M355*30+N355*31)/365</f>
        <v>29.553778943273159</v>
      </c>
      <c r="P355" s="20">
        <v>0.25049096536555998</v>
      </c>
      <c r="Q355" s="20">
        <v>0.24680275279262001</v>
      </c>
      <c r="R355" s="20">
        <v>0.24446031950618699</v>
      </c>
      <c r="S355" s="20">
        <v>0.27842356314949301</v>
      </c>
      <c r="T355" s="20">
        <v>0.31752523246453301</v>
      </c>
      <c r="U355" s="20">
        <v>0.31917110501713403</v>
      </c>
      <c r="V355" s="20">
        <v>0.324823746389239</v>
      </c>
      <c r="W355" s="20">
        <v>0.33166984803885002</v>
      </c>
      <c r="X355" s="20">
        <v>0.31537818717260802</v>
      </c>
      <c r="Y355" s="20">
        <v>0.289108213272947</v>
      </c>
      <c r="Z355" s="20">
        <v>0.26864773621004101</v>
      </c>
      <c r="AA355" s="20">
        <v>0.25885766358477702</v>
      </c>
      <c r="AB355" s="3">
        <f>(P355*31+Q355*28+R355*31+S355*30+T355*31+U355*30+V355*31+W355*31+X355*30+Y355*31+Z355*30+AA355*31)/365</f>
        <v>0.2873537273204288</v>
      </c>
    </row>
    <row r="356" spans="1:28" x14ac:dyDescent="0.3">
      <c r="A356" s="3" t="str">
        <f>VLOOKUP(B356,[1]Version_1.1_2015_TE_input_data!$A$2:$F$1272,6,FALSE)</f>
        <v>ONCE-THROUGH FRESH</v>
      </c>
      <c r="B356" s="3">
        <v>55154</v>
      </c>
      <c r="C356" s="20">
        <v>79.793838222312303</v>
      </c>
      <c r="D356" s="20">
        <v>60.777130652328502</v>
      </c>
      <c r="E356" s="20">
        <v>122.33761253130901</v>
      </c>
      <c r="F356" s="20">
        <v>48.659457132502098</v>
      </c>
      <c r="G356" s="20">
        <v>80.820602827864107</v>
      </c>
      <c r="H356" s="20">
        <v>126.05204825117799</v>
      </c>
      <c r="I356" s="20">
        <v>131.27355406252201</v>
      </c>
      <c r="J356" s="20">
        <v>141.77026770355101</v>
      </c>
      <c r="K356" s="20">
        <v>129.754925888461</v>
      </c>
      <c r="L356" s="20">
        <v>116.532219510733</v>
      </c>
      <c r="M356" s="20">
        <v>104.40693124021099</v>
      </c>
      <c r="N356" s="20">
        <v>92.439619874708598</v>
      </c>
      <c r="O356" s="20">
        <f>(C356*31+D356*28+E356*31+F356*30+G356*31+H356*30+I356*31+J356*31+K356*30+L356*31+M356*30+N356*31)/365</f>
        <v>103.23824572701029</v>
      </c>
      <c r="P356" s="20">
        <v>0.76178328070621804</v>
      </c>
      <c r="Q356" s="20">
        <v>0.61282473735745002</v>
      </c>
      <c r="R356" s="20">
        <v>1.28810196954222</v>
      </c>
      <c r="S356" s="20">
        <v>0.53843248517635001</v>
      </c>
      <c r="T356" s="20">
        <v>0.93914340949748798</v>
      </c>
      <c r="U356" s="20">
        <v>1.4478608047602699</v>
      </c>
      <c r="V356" s="20">
        <v>1.60609947050255</v>
      </c>
      <c r="W356" s="20">
        <v>1.67541208239808</v>
      </c>
      <c r="X356" s="20">
        <v>1.46074625970814</v>
      </c>
      <c r="Y356" s="20">
        <v>1.30690413623335</v>
      </c>
      <c r="Z356" s="20">
        <v>1.1166766226368501</v>
      </c>
      <c r="AA356" s="20">
        <v>0.91110452232545003</v>
      </c>
      <c r="AB356" s="3">
        <f>(P356*31+Q356*28+R356*31+S356*30+T356*31+U356*30+V356*31+W356*31+X356*30+Y356*31+Z356*30+AA356*31)/365</f>
        <v>1.1430564186899257</v>
      </c>
    </row>
    <row r="357" spans="1:28" x14ac:dyDescent="0.3">
      <c r="A357" s="3" t="str">
        <f>VLOOKUP(B357,[1]Version_1.1_2015_TE_input_data!$A$2:$F$1272,6,FALSE)</f>
        <v>ONCE-THROUGH FRESH</v>
      </c>
      <c r="B357" s="3">
        <v>56068</v>
      </c>
      <c r="C357" s="20">
        <v>576.74034105527596</v>
      </c>
      <c r="D357" s="20">
        <v>488.77590551299102</v>
      </c>
      <c r="E357" s="20">
        <v>405.07618781624302</v>
      </c>
      <c r="F357" s="20">
        <v>474.61780281724202</v>
      </c>
      <c r="G357" s="20">
        <v>623.48052619264195</v>
      </c>
      <c r="H357" s="20">
        <v>520.52447435175804</v>
      </c>
      <c r="I357" s="20">
        <v>626.45259729471798</v>
      </c>
      <c r="J357" s="20">
        <v>562.18160064642996</v>
      </c>
      <c r="K357" s="20">
        <v>343.96425907963499</v>
      </c>
      <c r="L357" s="20">
        <v>361.22685861638303</v>
      </c>
      <c r="M357" s="20">
        <v>574.10216853588895</v>
      </c>
      <c r="N357" s="20">
        <v>501.453178440562</v>
      </c>
      <c r="O357" s="20">
        <f>(C357*31+D357*28+E357*31+F357*30+G357*31+H357*30+I357*31+J357*31+K357*30+L357*31+M357*30+N357*31)/365</f>
        <v>505.30667531460097</v>
      </c>
      <c r="P357" s="20">
        <v>4.2858253374518602</v>
      </c>
      <c r="Q357" s="20">
        <v>3.5693425404138801</v>
      </c>
      <c r="R357" s="20">
        <v>3.2016354002376399</v>
      </c>
      <c r="S357" s="20">
        <v>4.0662412164345003</v>
      </c>
      <c r="T357" s="20">
        <v>5.8891572532860703</v>
      </c>
      <c r="U357" s="20">
        <v>4.97379677776284</v>
      </c>
      <c r="V357" s="20">
        <v>6.2436456622821401</v>
      </c>
      <c r="W357" s="20">
        <v>5.3266103048020899</v>
      </c>
      <c r="X357" s="20">
        <v>3.2260302069475602</v>
      </c>
      <c r="Y357" s="20">
        <v>3.7456753829445102</v>
      </c>
      <c r="Z357" s="20">
        <v>5.2946013066304598</v>
      </c>
      <c r="AA357" s="20">
        <v>4.2587248373294404</v>
      </c>
      <c r="AB357" s="3">
        <f>(P357*31+Q357*28+R357*31+S357*30+T357*31+U357*30+V357*31+W357*31+X357*30+Y357*31+Z357*30+AA357*31)/365</f>
        <v>4.5157566462827274</v>
      </c>
    </row>
    <row r="358" spans="1:28" x14ac:dyDescent="0.3">
      <c r="A358" s="3" t="str">
        <f>VLOOKUP(B358,[1]Version_1.1_2015_TE_input_data!$A$2:$F$1272,6,FALSE)</f>
        <v>ONCE-THROUGH FRESH</v>
      </c>
      <c r="B358" s="3">
        <v>56119</v>
      </c>
      <c r="C358" s="20">
        <v>7.4152254134086801</v>
      </c>
      <c r="D358" s="20">
        <v>7.0959251735989</v>
      </c>
      <c r="E358" s="20">
        <v>7.9334144506975504</v>
      </c>
      <c r="F358" s="20">
        <v>9.0317314402613107</v>
      </c>
      <c r="G358" s="20">
        <v>3.0721957426880899</v>
      </c>
      <c r="H358" s="20">
        <v>8.4821430907964093</v>
      </c>
      <c r="I358" s="20">
        <v>7.4233970969245302</v>
      </c>
      <c r="J358" s="20">
        <v>9.28728211383876</v>
      </c>
      <c r="K358" s="20">
        <v>9.1559352133023406</v>
      </c>
      <c r="L358" s="20">
        <v>9.1074660156122693</v>
      </c>
      <c r="M358" s="20">
        <v>6.6929035828438304</v>
      </c>
      <c r="N358" s="20">
        <v>6.4625967808542804</v>
      </c>
      <c r="O358" s="20">
        <f>(C358*31+D358*28+E358*31+F358*30+G358*31+H358*30+I358*31+J358*31+K358*30+L358*31+M358*30+N358*31)/365</f>
        <v>7.5926471526346164</v>
      </c>
      <c r="P358" s="20">
        <v>5.6312792096342303E-2</v>
      </c>
      <c r="Q358" s="20">
        <v>5.0841756104484201E-2</v>
      </c>
      <c r="R358" s="20">
        <v>6.1322703570049999E-2</v>
      </c>
      <c r="S358" s="20">
        <v>0</v>
      </c>
      <c r="T358" s="20">
        <v>0</v>
      </c>
      <c r="U358" s="20">
        <v>0</v>
      </c>
      <c r="V358" s="20">
        <v>8.6582053074619095E-2</v>
      </c>
      <c r="W358" s="20">
        <v>0.109567798452135</v>
      </c>
      <c r="X358" s="20">
        <v>0</v>
      </c>
      <c r="Y358" s="20">
        <v>0</v>
      </c>
      <c r="Z358" s="20">
        <v>0</v>
      </c>
      <c r="AA358" s="20">
        <v>0</v>
      </c>
      <c r="AB358" s="3">
        <f>(P358*31+Q358*28+R358*31+S358*30+T358*31+U358*30+V358*31+W358*31+X358*30+Y358*31+Z358*30+AA358*31)/365</f>
        <v>3.0550451873734504E-2</v>
      </c>
    </row>
    <row r="359" spans="1:28" x14ac:dyDescent="0.3">
      <c r="A359" s="3" t="str">
        <f>VLOOKUP(B359,[1]Version_1.1_2015_TE_input_data!$A$2:$F$1272,6,FALSE)</f>
        <v>ONCE-THROUGH FRESH</v>
      </c>
      <c r="B359" s="3">
        <v>56806</v>
      </c>
      <c r="C359" s="20">
        <v>12.660602547843</v>
      </c>
      <c r="D359" s="20">
        <v>37.596432154464303</v>
      </c>
      <c r="E359" s="20">
        <v>52.090928504713503</v>
      </c>
      <c r="F359" s="20">
        <v>58.491462185059802</v>
      </c>
      <c r="G359" s="20">
        <v>12.909506244122401</v>
      </c>
      <c r="H359" s="20">
        <v>82.461658530802097</v>
      </c>
      <c r="I359" s="20">
        <v>110.700684270971</v>
      </c>
      <c r="J359" s="20">
        <v>84.049131291357</v>
      </c>
      <c r="K359" s="20">
        <v>43.863837896594902</v>
      </c>
      <c r="L359" s="20">
        <v>79.770955936068603</v>
      </c>
      <c r="M359" s="20">
        <v>50.660230475221702</v>
      </c>
      <c r="N359" s="20">
        <v>51.605940373256999</v>
      </c>
      <c r="O359" s="20">
        <f>(C359*31+D359*28+E359*31+F359*30+G359*31+H359*30+I359*31+J359*31+K359*30+L359*31+M359*30+N359*31)/365</f>
        <v>56.532701362119624</v>
      </c>
      <c r="P359" s="20">
        <v>0.111536259599969</v>
      </c>
      <c r="Q359" s="20">
        <v>0.35923220417978202</v>
      </c>
      <c r="R359" s="20">
        <v>0.51687495678700202</v>
      </c>
      <c r="S359" s="20">
        <v>0.63952512983120102</v>
      </c>
      <c r="T359" s="20">
        <v>0.148453054270797</v>
      </c>
      <c r="U359" s="20">
        <v>0.94242839546673496</v>
      </c>
      <c r="V359" s="20">
        <v>1.2982237395566101</v>
      </c>
      <c r="W359" s="20">
        <v>0.97802132749512805</v>
      </c>
      <c r="X359" s="20">
        <v>0.49976301680243701</v>
      </c>
      <c r="Y359" s="20">
        <v>0.89866812160218501</v>
      </c>
      <c r="Z359" s="20">
        <v>0.53107111250600003</v>
      </c>
      <c r="AA359" s="20">
        <v>0.51204581882368405</v>
      </c>
      <c r="AB359" s="3">
        <f>(P359*31+Q359*28+R359*31+S359*30+T359*31+U359*30+V359*31+W359*31+X359*30+Y359*31+Z359*30+AA359*31)/365</f>
        <v>0.62142644651348422</v>
      </c>
    </row>
    <row r="360" spans="1:28" x14ac:dyDescent="0.3">
      <c r="A360" s="3" t="str">
        <f>VLOOKUP(B360,[1]Version_1.1_2015_TE_input_data!$A$2:$F$1272,6,FALSE)</f>
        <v>RECIRCULATING POND</v>
      </c>
      <c r="B360" s="3">
        <v>58215</v>
      </c>
      <c r="C360" s="20">
        <v>257.84075356149401</v>
      </c>
      <c r="D360" s="20">
        <v>245.60490399933201</v>
      </c>
      <c r="E360" s="20">
        <v>261.881432325459</v>
      </c>
      <c r="F360" s="20">
        <v>187.247546159981</v>
      </c>
      <c r="G360" s="20">
        <v>275.06700583413902</v>
      </c>
      <c r="H360" s="20">
        <v>264.56802429801797</v>
      </c>
      <c r="I360" s="20">
        <v>269.05603058672398</v>
      </c>
      <c r="J360" s="20">
        <v>271.02966200518802</v>
      </c>
      <c r="K360" s="20">
        <v>276.19691025664599</v>
      </c>
      <c r="L360" s="20">
        <v>138.63988455445499</v>
      </c>
      <c r="M360" s="20">
        <v>209.13002149826499</v>
      </c>
      <c r="N360" s="20">
        <v>256.21417782892797</v>
      </c>
      <c r="O360" s="20">
        <f>(C360*31+D360*28+E360*31+F360*30+G360*31+H360*30+I360*31+J360*31+K360*30+L360*31+M360*30+N360*31)/365</f>
        <v>242.77482116700435</v>
      </c>
      <c r="P360" s="20">
        <v>2.1348927392303101</v>
      </c>
      <c r="Q360" s="20">
        <v>2.0134715435758901</v>
      </c>
      <c r="R360" s="20">
        <v>2.3480619772474598</v>
      </c>
      <c r="S360" s="20">
        <v>1.8779522837475899</v>
      </c>
      <c r="T360" s="20">
        <v>2.9796407464638701</v>
      </c>
      <c r="U360" s="20">
        <v>3.0531386421371001</v>
      </c>
      <c r="V360" s="20">
        <v>3.1304173942993101</v>
      </c>
      <c r="W360" s="20">
        <v>3.0786149197538801</v>
      </c>
      <c r="X360" s="20">
        <v>3.1333921434224701</v>
      </c>
      <c r="Y360" s="20">
        <v>1.4304767705872301</v>
      </c>
      <c r="Z360" s="20">
        <v>1.9932324541981099</v>
      </c>
      <c r="AA360" s="20">
        <v>2.3882899881484398</v>
      </c>
      <c r="AB360" s="3">
        <f>(P360*31+Q360*28+R360*31+S360*30+T360*31+U360*30+V360*31+W360*31+X360*30+Y360*31+Z360*30+AA360*31)/365</f>
        <v>2.4666052041998046</v>
      </c>
    </row>
    <row r="361" spans="1:28" x14ac:dyDescent="0.3">
      <c r="A361" s="3" t="str">
        <f>VLOOKUP(B361,[1]Version_1.1_2015_TE_input_data!$A$2:$F$1272,6,FALSE)</f>
        <v>RECIRCULATING POND</v>
      </c>
      <c r="B361" s="3">
        <v>58518</v>
      </c>
      <c r="C361" s="20">
        <v>0</v>
      </c>
      <c r="D361" s="20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17.965388275167498</v>
      </c>
      <c r="O361" s="20">
        <f>(C361*31+D361*28+E361*31+F361*30+G361*31+H361*30+I361*31+J361*31+K361*30+L361*31+M361*30+N361*31)/365</f>
        <v>1.5258274973429931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0.26347354566596298</v>
      </c>
      <c r="AB361" s="3">
        <f>(P361*31+Q361*28+R361*31+S361*30+T361*31+U361*30+V361*31+W361*31+X361*30+Y361*31+Z361*30+AA361*31)/365</f>
        <v>2.2377205248342059E-2</v>
      </c>
    </row>
    <row r="362" spans="1:28" x14ac:dyDescent="0.3">
      <c r="A362" s="3" t="str">
        <f>VLOOKUP(B362,[1]Version_1.1_2015_TE_input_data!$A$2:$F$1272,6,FALSE)</f>
        <v>RECIRCULATING POND</v>
      </c>
      <c r="B362" s="3">
        <v>58697</v>
      </c>
      <c r="C362" s="20">
        <v>150.203737272681</v>
      </c>
      <c r="D362" s="20">
        <v>147.42098966840601</v>
      </c>
      <c r="E362" s="20">
        <v>154.01385334730401</v>
      </c>
      <c r="F362" s="20">
        <v>127.48570572624701</v>
      </c>
      <c r="G362" s="20">
        <v>153.85598953472299</v>
      </c>
      <c r="H362" s="20">
        <v>171.24181417653401</v>
      </c>
      <c r="I362" s="20">
        <v>172.80233319684501</v>
      </c>
      <c r="J362" s="20">
        <v>170.18349058768101</v>
      </c>
      <c r="K362" s="20">
        <v>174.11794022464599</v>
      </c>
      <c r="L362" s="20">
        <v>101.376490962478</v>
      </c>
      <c r="M362" s="20">
        <v>111.78609977603099</v>
      </c>
      <c r="N362" s="20">
        <v>121.611312628257</v>
      </c>
      <c r="O362" s="20">
        <f>(C362*31+D362*28+E362*31+F362*30+G362*31+H362*30+I362*31+J362*31+K362*30+L362*31+M362*30+N362*31)/365</f>
        <v>146.33478888013192</v>
      </c>
      <c r="P362" s="20">
        <v>1.29253488452585</v>
      </c>
      <c r="Q362" s="20">
        <v>1.2529623128516301</v>
      </c>
      <c r="R362" s="20">
        <v>1.4569974690287799</v>
      </c>
      <c r="S362" s="20">
        <v>1.34472512569043</v>
      </c>
      <c r="T362" s="20">
        <v>1.7165323464364199</v>
      </c>
      <c r="U362" s="20">
        <v>2.0174451176012398</v>
      </c>
      <c r="V362" s="20">
        <v>2.0639959796204801</v>
      </c>
      <c r="W362" s="20">
        <v>1.9511349003532199</v>
      </c>
      <c r="X362" s="20">
        <v>2.0110599330090499</v>
      </c>
      <c r="Y362" s="20">
        <v>1.0782592645511699</v>
      </c>
      <c r="Z362" s="20">
        <v>1.10036868042965</v>
      </c>
      <c r="AA362" s="20">
        <v>1.15316677983194</v>
      </c>
      <c r="AB362" s="3">
        <f>(P362*31+Q362*28+R362*31+S362*30+T362*31+U362*30+V362*31+W362*31+X362*30+Y362*31+Z362*30+AA362*31)/365</f>
        <v>1.5380333721001107</v>
      </c>
    </row>
  </sheetData>
  <autoFilter ref="A1:AB362" xr:uid="{A6942653-F7A8-46A4-8F2A-03CCCD5EDBE2}">
    <sortState xmlns:xlrd2="http://schemas.microsoft.com/office/spreadsheetml/2017/richdata2" ref="A3:AB362">
      <sortCondition ref="B1:B362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1AD7-35EF-4CE2-9E84-2B673E208F77}">
  <dimension ref="A1:AJ266"/>
  <sheetViews>
    <sheetView tabSelected="1" workbookViewId="0">
      <selection activeCell="E22" sqref="E22"/>
    </sheetView>
  </sheetViews>
  <sheetFormatPr defaultRowHeight="14.4" x14ac:dyDescent="0.3"/>
  <cols>
    <col min="1" max="1" width="18.5546875" customWidth="1"/>
    <col min="5" max="5" width="21.109375" bestFit="1" customWidth="1"/>
    <col min="6" max="6" width="21" bestFit="1" customWidth="1"/>
  </cols>
  <sheetData>
    <row r="1" spans="1:36" x14ac:dyDescent="0.3">
      <c r="A1" t="s">
        <v>1225</v>
      </c>
      <c r="B1" t="s">
        <v>0</v>
      </c>
      <c r="C1" t="s">
        <v>1220</v>
      </c>
      <c r="D1" t="s">
        <v>1219</v>
      </c>
      <c r="E1" t="s">
        <v>29</v>
      </c>
      <c r="F1" t="s">
        <v>28</v>
      </c>
      <c r="G1" t="s">
        <v>30</v>
      </c>
      <c r="H1" t="s">
        <v>1214</v>
      </c>
      <c r="I1" t="s">
        <v>1215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</v>
      </c>
      <c r="AF1" t="s">
        <v>10</v>
      </c>
      <c r="AG1" t="s">
        <v>11</v>
      </c>
      <c r="AH1" t="s">
        <v>12</v>
      </c>
      <c r="AI1" t="s">
        <v>27</v>
      </c>
    </row>
    <row r="2" spans="1:36" x14ac:dyDescent="0.3">
      <c r="A2" t="s">
        <v>1226</v>
      </c>
      <c r="B2">
        <v>6022</v>
      </c>
      <c r="C2" t="s">
        <v>568</v>
      </c>
      <c r="D2" t="s">
        <v>86</v>
      </c>
      <c r="E2" t="s">
        <v>89</v>
      </c>
      <c r="F2" t="s">
        <v>89</v>
      </c>
      <c r="G2" t="s">
        <v>43</v>
      </c>
      <c r="H2">
        <v>41.243377440000003</v>
      </c>
      <c r="I2">
        <v>-88.229343850000006</v>
      </c>
      <c r="V2">
        <v>-2059.3380143005602</v>
      </c>
      <c r="AI2">
        <v>25.894102343766399</v>
      </c>
    </row>
    <row r="3" spans="1:36" s="3" customFormat="1" x14ac:dyDescent="0.3">
      <c r="A3" t="s">
        <v>1226</v>
      </c>
      <c r="B3">
        <v>6251</v>
      </c>
      <c r="C3" t="s">
        <v>650</v>
      </c>
      <c r="D3" t="s">
        <v>69</v>
      </c>
      <c r="E3" t="s">
        <v>89</v>
      </c>
      <c r="F3" t="s">
        <v>89</v>
      </c>
      <c r="G3" t="s">
        <v>43</v>
      </c>
      <c r="H3">
        <v>28.794793070000001</v>
      </c>
      <c r="I3">
        <v>-96.048827979999899</v>
      </c>
      <c r="J3"/>
      <c r="K3"/>
      <c r="L3"/>
      <c r="M3"/>
      <c r="N3"/>
      <c r="O3"/>
      <c r="P3"/>
      <c r="Q3"/>
      <c r="R3"/>
      <c r="S3"/>
      <c r="T3"/>
      <c r="U3"/>
      <c r="V3">
        <v>-2021.74833904307</v>
      </c>
      <c r="W3"/>
      <c r="X3"/>
      <c r="Y3"/>
      <c r="Z3"/>
      <c r="AA3"/>
      <c r="AB3"/>
      <c r="AC3"/>
      <c r="AD3"/>
      <c r="AE3"/>
      <c r="AF3"/>
      <c r="AG3"/>
      <c r="AH3"/>
      <c r="AI3">
        <v>24.652424749524499</v>
      </c>
      <c r="AJ3"/>
    </row>
    <row r="4" spans="1:36" x14ac:dyDescent="0.3">
      <c r="A4" t="s">
        <v>1226</v>
      </c>
      <c r="B4">
        <v>6026</v>
      </c>
      <c r="C4" t="s">
        <v>570</v>
      </c>
      <c r="D4" t="s">
        <v>86</v>
      </c>
      <c r="E4" t="s">
        <v>89</v>
      </c>
      <c r="F4" t="s">
        <v>89</v>
      </c>
      <c r="G4" t="s">
        <v>43</v>
      </c>
      <c r="H4">
        <v>41.245528989999897</v>
      </c>
      <c r="I4">
        <v>-88.6684877</v>
      </c>
      <c r="V4">
        <v>-1952.84165423747</v>
      </c>
      <c r="AI4">
        <v>25.216269612728201</v>
      </c>
    </row>
    <row r="5" spans="1:36" x14ac:dyDescent="0.3">
      <c r="A5" t="s">
        <v>1226</v>
      </c>
      <c r="B5">
        <v>6113</v>
      </c>
      <c r="C5" t="s">
        <v>611</v>
      </c>
      <c r="D5" t="s">
        <v>196</v>
      </c>
      <c r="E5" t="s">
        <v>89</v>
      </c>
      <c r="F5" t="s">
        <v>89</v>
      </c>
      <c r="G5" t="s">
        <v>38</v>
      </c>
      <c r="H5">
        <v>38.37190537</v>
      </c>
      <c r="I5">
        <v>-87.765998199999899</v>
      </c>
      <c r="V5">
        <v>-1284.2274490104201</v>
      </c>
      <c r="AI5">
        <v>11.1818332729222</v>
      </c>
    </row>
    <row r="6" spans="1:36" x14ac:dyDescent="0.3">
      <c r="A6" t="s">
        <v>1226</v>
      </c>
      <c r="B6">
        <v>889</v>
      </c>
      <c r="C6" t="s">
        <v>188</v>
      </c>
      <c r="D6" t="s">
        <v>86</v>
      </c>
      <c r="E6" t="s">
        <v>89</v>
      </c>
      <c r="F6" t="s">
        <v>89</v>
      </c>
      <c r="G6" t="s">
        <v>38</v>
      </c>
      <c r="H6">
        <v>38.204526799999897</v>
      </c>
      <c r="I6">
        <v>-89.855679190000004</v>
      </c>
      <c r="V6">
        <v>-891.92614113222601</v>
      </c>
      <c r="AI6">
        <v>8.9493446415627194</v>
      </c>
    </row>
    <row r="7" spans="1:36" x14ac:dyDescent="0.3">
      <c r="A7" t="s">
        <v>1226</v>
      </c>
      <c r="B7">
        <v>210</v>
      </c>
      <c r="C7" t="s">
        <v>88</v>
      </c>
      <c r="D7" t="s">
        <v>60</v>
      </c>
      <c r="E7" t="s">
        <v>89</v>
      </c>
      <c r="F7" t="s">
        <v>89</v>
      </c>
      <c r="G7" t="s">
        <v>43</v>
      </c>
      <c r="H7">
        <v>38.239987360000001</v>
      </c>
      <c r="I7">
        <v>-95.689722040000007</v>
      </c>
      <c r="V7">
        <v>-872.61941380983501</v>
      </c>
      <c r="AI7">
        <v>11.4726426025134</v>
      </c>
    </row>
    <row r="8" spans="1:36" x14ac:dyDescent="0.3">
      <c r="A8" t="s">
        <v>1226</v>
      </c>
      <c r="B8">
        <v>6179</v>
      </c>
      <c r="C8" t="s">
        <v>636</v>
      </c>
      <c r="D8" t="s">
        <v>69</v>
      </c>
      <c r="E8" t="s">
        <v>89</v>
      </c>
      <c r="F8" t="s">
        <v>89</v>
      </c>
      <c r="G8" t="s">
        <v>38</v>
      </c>
      <c r="H8">
        <v>29.915899329999899</v>
      </c>
      <c r="I8">
        <v>-96.751888460000004</v>
      </c>
      <c r="V8">
        <v>-786.67464424625302</v>
      </c>
      <c r="AI8">
        <v>9.8206767816453198</v>
      </c>
    </row>
    <row r="9" spans="1:36" x14ac:dyDescent="0.3">
      <c r="A9" t="s">
        <v>1226</v>
      </c>
      <c r="B9">
        <v>2442</v>
      </c>
      <c r="C9" t="s">
        <v>380</v>
      </c>
      <c r="D9" t="s">
        <v>56</v>
      </c>
      <c r="E9" t="s">
        <v>89</v>
      </c>
      <c r="F9" t="s">
        <v>89</v>
      </c>
      <c r="G9" t="s">
        <v>38</v>
      </c>
      <c r="H9">
        <v>36.689755150000003</v>
      </c>
      <c r="I9">
        <v>-108.4809874</v>
      </c>
      <c r="V9">
        <v>-782.93715168051403</v>
      </c>
      <c r="AI9">
        <v>12.7826273982272</v>
      </c>
    </row>
    <row r="10" spans="1:36" x14ac:dyDescent="0.3">
      <c r="A10" t="s">
        <v>1226</v>
      </c>
      <c r="B10">
        <v>6077</v>
      </c>
      <c r="C10" t="s">
        <v>593</v>
      </c>
      <c r="D10" t="s">
        <v>51</v>
      </c>
      <c r="E10" t="s">
        <v>89</v>
      </c>
      <c r="F10" t="s">
        <v>89</v>
      </c>
      <c r="G10" t="s">
        <v>38</v>
      </c>
      <c r="H10">
        <v>41.081520300000001</v>
      </c>
      <c r="I10">
        <v>-101.1412985</v>
      </c>
      <c r="V10">
        <v>-661.24614414716405</v>
      </c>
      <c r="AI10">
        <v>15.6229036441653</v>
      </c>
    </row>
    <row r="11" spans="1:36" x14ac:dyDescent="0.3">
      <c r="A11" t="s">
        <v>1226</v>
      </c>
      <c r="B11">
        <v>879</v>
      </c>
      <c r="C11" t="s">
        <v>183</v>
      </c>
      <c r="D11" t="s">
        <v>86</v>
      </c>
      <c r="E11" t="s">
        <v>89</v>
      </c>
      <c r="F11" t="s">
        <v>89</v>
      </c>
      <c r="G11" t="s">
        <v>38</v>
      </c>
      <c r="H11">
        <v>40.541252720000003</v>
      </c>
      <c r="I11">
        <v>-89.679722130000002</v>
      </c>
      <c r="V11">
        <v>-549.03338396764195</v>
      </c>
      <c r="AI11">
        <v>5.6685148646177197</v>
      </c>
    </row>
    <row r="12" spans="1:36" x14ac:dyDescent="0.3">
      <c r="A12" t="s">
        <v>1226</v>
      </c>
      <c r="B12">
        <v>6042</v>
      </c>
      <c r="C12" t="s">
        <v>579</v>
      </c>
      <c r="D12" t="s">
        <v>73</v>
      </c>
      <c r="E12" t="s">
        <v>89</v>
      </c>
      <c r="F12" t="s">
        <v>89</v>
      </c>
      <c r="G12" t="s">
        <v>33</v>
      </c>
      <c r="H12">
        <v>27.606144400000002</v>
      </c>
      <c r="I12">
        <v>-82.345008129999897</v>
      </c>
      <c r="V12">
        <v>-510.85735935415602</v>
      </c>
      <c r="AI12">
        <v>1.66542455722634</v>
      </c>
    </row>
    <row r="13" spans="1:36" x14ac:dyDescent="0.3">
      <c r="A13" t="s">
        <v>1226</v>
      </c>
      <c r="B13">
        <v>7302</v>
      </c>
      <c r="C13" t="s">
        <v>682</v>
      </c>
      <c r="D13" t="s">
        <v>73</v>
      </c>
      <c r="E13" t="s">
        <v>89</v>
      </c>
      <c r="F13" t="s">
        <v>89</v>
      </c>
      <c r="G13" t="s">
        <v>58</v>
      </c>
      <c r="H13">
        <v>27.7891193399999</v>
      </c>
      <c r="I13">
        <v>-81.871980600000001</v>
      </c>
      <c r="V13">
        <v>-459.422904537835</v>
      </c>
      <c r="AI13">
        <v>4.9010808327564996</v>
      </c>
    </row>
    <row r="14" spans="1:36" x14ac:dyDescent="0.3">
      <c r="A14" t="s">
        <v>1226</v>
      </c>
      <c r="B14">
        <v>7902</v>
      </c>
      <c r="C14" t="s">
        <v>719</v>
      </c>
      <c r="D14" t="s">
        <v>69</v>
      </c>
      <c r="E14" t="s">
        <v>89</v>
      </c>
      <c r="F14" t="s">
        <v>89</v>
      </c>
      <c r="G14" t="s">
        <v>38</v>
      </c>
      <c r="H14">
        <v>32.461059300000002</v>
      </c>
      <c r="I14">
        <v>-94.485151389999899</v>
      </c>
      <c r="V14">
        <v>-392.75733637434701</v>
      </c>
      <c r="AI14">
        <v>3.9490121646913399</v>
      </c>
    </row>
    <row r="15" spans="1:36" x14ac:dyDescent="0.3">
      <c r="A15" t="s">
        <v>1226</v>
      </c>
      <c r="B15">
        <v>620</v>
      </c>
      <c r="C15" t="s">
        <v>144</v>
      </c>
      <c r="D15" t="s">
        <v>73</v>
      </c>
      <c r="E15" t="s">
        <v>89</v>
      </c>
      <c r="F15" t="s">
        <v>89</v>
      </c>
      <c r="G15" t="s">
        <v>58</v>
      </c>
      <c r="H15">
        <v>28.842248210000001</v>
      </c>
      <c r="I15">
        <v>-81.32532209</v>
      </c>
      <c r="V15">
        <v>-359.74879013623001</v>
      </c>
      <c r="AI15">
        <v>3.7351585983716</v>
      </c>
    </row>
    <row r="16" spans="1:36" x14ac:dyDescent="0.3">
      <c r="A16" t="s">
        <v>1226</v>
      </c>
      <c r="B16">
        <v>6648</v>
      </c>
      <c r="C16" t="s">
        <v>667</v>
      </c>
      <c r="D16" t="s">
        <v>69</v>
      </c>
      <c r="E16" t="s">
        <v>89</v>
      </c>
      <c r="F16" t="s">
        <v>89</v>
      </c>
      <c r="G16" t="s">
        <v>38</v>
      </c>
      <c r="H16">
        <v>30.566062330000001</v>
      </c>
      <c r="I16">
        <v>-97.063595719999896</v>
      </c>
      <c r="V16">
        <v>-353.93033348131002</v>
      </c>
      <c r="AI16">
        <v>5.3235077649978502</v>
      </c>
    </row>
    <row r="17" spans="1:36" x14ac:dyDescent="0.3">
      <c r="A17" t="s">
        <v>1226</v>
      </c>
      <c r="B17">
        <v>1241</v>
      </c>
      <c r="C17" t="s">
        <v>234</v>
      </c>
      <c r="D17" t="s">
        <v>60</v>
      </c>
      <c r="E17" t="s">
        <v>89</v>
      </c>
      <c r="F17" t="s">
        <v>89</v>
      </c>
      <c r="G17" t="s">
        <v>38</v>
      </c>
      <c r="H17">
        <v>38.348103430000002</v>
      </c>
      <c r="I17">
        <v>-94.6446972399999</v>
      </c>
      <c r="J17">
        <v>-123.11108041500999</v>
      </c>
      <c r="K17">
        <v>0</v>
      </c>
      <c r="L17">
        <v>-21.6183689618172</v>
      </c>
      <c r="M17">
        <v>-366.31544892431702</v>
      </c>
      <c r="N17">
        <v>-325.64844982480503</v>
      </c>
      <c r="O17">
        <v>-449.52854294689701</v>
      </c>
      <c r="P17">
        <v>-434.69394149619899</v>
      </c>
      <c r="Q17">
        <v>-370.01299946479099</v>
      </c>
      <c r="R17">
        <v>-380.22074186834402</v>
      </c>
      <c r="S17">
        <v>-272.77958474404602</v>
      </c>
      <c r="T17">
        <v>-112.411537628983</v>
      </c>
      <c r="U17">
        <v>-316.27701144360702</v>
      </c>
      <c r="V17">
        <v>-265.870336076478</v>
      </c>
      <c r="W17">
        <v>-0.90481384507299201</v>
      </c>
      <c r="X17">
        <v>0</v>
      </c>
      <c r="Y17">
        <v>-0.18897364317087201</v>
      </c>
      <c r="Z17">
        <v>-3.85671329080377</v>
      </c>
      <c r="AA17">
        <v>-3.5721078686760199</v>
      </c>
      <c r="AB17">
        <v>-5.2142038341529098</v>
      </c>
      <c r="AC17">
        <v>-5.1048940883695799</v>
      </c>
      <c r="AD17">
        <v>-4.2929144897792302</v>
      </c>
      <c r="AE17">
        <v>-4.38939997852078</v>
      </c>
      <c r="AF17">
        <v>-2.80209387915763</v>
      </c>
      <c r="AG17">
        <v>-1.07190102091854</v>
      </c>
      <c r="AH17">
        <v>-2.7501533131699101</v>
      </c>
      <c r="AI17">
        <v>0</v>
      </c>
    </row>
    <row r="18" spans="1:36" x14ac:dyDescent="0.3">
      <c r="A18" t="s">
        <v>1226</v>
      </c>
      <c r="B18">
        <v>58215</v>
      </c>
      <c r="C18" t="s">
        <v>1198</v>
      </c>
      <c r="D18" t="s">
        <v>212</v>
      </c>
      <c r="E18" t="s">
        <v>89</v>
      </c>
      <c r="F18" t="s">
        <v>89</v>
      </c>
      <c r="G18" t="s">
        <v>58</v>
      </c>
      <c r="H18">
        <v>35.373610999999897</v>
      </c>
      <c r="I18">
        <v>-78.089444</v>
      </c>
      <c r="V18">
        <v>-240.30482116700401</v>
      </c>
      <c r="AI18">
        <v>2.4700000000000002</v>
      </c>
    </row>
    <row r="19" spans="1:36" x14ac:dyDescent="0.3">
      <c r="A19" t="s">
        <v>1226</v>
      </c>
      <c r="B19">
        <v>3457</v>
      </c>
      <c r="C19" t="s">
        <v>481</v>
      </c>
      <c r="D19" t="s">
        <v>69</v>
      </c>
      <c r="E19" t="s">
        <v>89</v>
      </c>
      <c r="F19" t="s">
        <v>89</v>
      </c>
      <c r="G19" t="s">
        <v>36</v>
      </c>
      <c r="H19">
        <v>30.43579707</v>
      </c>
      <c r="I19">
        <v>-95.520774430000003</v>
      </c>
      <c r="J19">
        <v>-119.459549290411</v>
      </c>
      <c r="K19">
        <v>-157.934953471223</v>
      </c>
      <c r="L19">
        <v>-169.625230204242</v>
      </c>
      <c r="M19">
        <v>-206.866814615956</v>
      </c>
      <c r="N19">
        <v>-216.720968607489</v>
      </c>
      <c r="O19">
        <v>-267.18513575511599</v>
      </c>
      <c r="P19">
        <v>-282.32070584097801</v>
      </c>
      <c r="Q19">
        <v>-258.92023996897501</v>
      </c>
      <c r="R19">
        <v>-234.96187567232101</v>
      </c>
      <c r="S19">
        <v>-208.252237771805</v>
      </c>
      <c r="T19">
        <v>-341.34084416130901</v>
      </c>
      <c r="U19">
        <v>-158.32915217547199</v>
      </c>
      <c r="V19">
        <v>-216.67132932792001</v>
      </c>
      <c r="W19">
        <v>-1.0309000754765001</v>
      </c>
      <c r="X19">
        <v>-1.4949973139105199</v>
      </c>
      <c r="Y19">
        <v>-1.68230517387956</v>
      </c>
      <c r="Z19">
        <v>-2.24689187186027</v>
      </c>
      <c r="AA19">
        <v>-2.45334443094543</v>
      </c>
      <c r="AB19">
        <v>-3.05667443185374</v>
      </c>
      <c r="AC19">
        <v>-3.3686487395922402</v>
      </c>
      <c r="AD19">
        <v>-3.0188725509265502</v>
      </c>
      <c r="AE19">
        <v>-2.6716077884651099</v>
      </c>
      <c r="AF19">
        <v>-2.2991678253162799</v>
      </c>
      <c r="AG19">
        <v>-3.6211186513417601</v>
      </c>
      <c r="AH19">
        <v>-1.5513798868980599</v>
      </c>
      <c r="AI19">
        <v>1.83631287201349</v>
      </c>
    </row>
    <row r="20" spans="1:36" x14ac:dyDescent="0.3">
      <c r="A20" t="s">
        <v>1226</v>
      </c>
      <c r="B20">
        <v>6106</v>
      </c>
      <c r="C20" t="s">
        <v>607</v>
      </c>
      <c r="D20" t="s">
        <v>608</v>
      </c>
      <c r="E20" t="s">
        <v>89</v>
      </c>
      <c r="F20" t="s">
        <v>89</v>
      </c>
      <c r="G20" t="s">
        <v>38</v>
      </c>
      <c r="H20">
        <v>45.693440879999898</v>
      </c>
      <c r="I20">
        <v>-119.8068109</v>
      </c>
      <c r="V20">
        <v>-182.78189692001001</v>
      </c>
      <c r="AI20">
        <v>4.6025529107079999</v>
      </c>
    </row>
    <row r="21" spans="1:36" x14ac:dyDescent="0.3">
      <c r="A21" t="s">
        <v>1226</v>
      </c>
      <c r="B21" s="3">
        <v>10745</v>
      </c>
      <c r="C21" s="3" t="s">
        <v>816</v>
      </c>
      <c r="D21" s="3" t="s">
        <v>291</v>
      </c>
      <c r="E21" s="3" t="s">
        <v>89</v>
      </c>
      <c r="F21" s="3" t="s">
        <v>89</v>
      </c>
      <c r="G21" s="3" t="s">
        <v>58</v>
      </c>
      <c r="H21" s="3">
        <v>43.587777780000003</v>
      </c>
      <c r="I21" s="3">
        <v>-84.222777780000001</v>
      </c>
      <c r="J21" s="3">
        <v>-145.79469241595899</v>
      </c>
      <c r="K21" s="3">
        <v>-169.54713476007501</v>
      </c>
      <c r="L21" s="3">
        <v>-142.20454860526601</v>
      </c>
      <c r="M21" s="3">
        <v>-126.525456078829</v>
      </c>
      <c r="N21" s="3">
        <v>-155.42491911034901</v>
      </c>
      <c r="O21" s="3">
        <v>-159.95850410950899</v>
      </c>
      <c r="P21" s="3">
        <v>-154.84809753701001</v>
      </c>
      <c r="Q21" s="3">
        <v>-129.401604005851</v>
      </c>
      <c r="R21" s="3">
        <v>-139.605509568418</v>
      </c>
      <c r="S21" s="3">
        <v>-178.63247453965701</v>
      </c>
      <c r="T21" s="3">
        <v>-204.60673625710601</v>
      </c>
      <c r="U21" s="3">
        <v>-186.06792247171401</v>
      </c>
      <c r="V21" s="3">
        <v>-156.23312165671001</v>
      </c>
      <c r="W21" s="3">
        <v>-1.08656393647079</v>
      </c>
      <c r="X21" s="3">
        <v>-1.2780980264944599</v>
      </c>
      <c r="Y21" s="3">
        <v>-1.09958639733363</v>
      </c>
      <c r="Z21" s="3">
        <v>-1.1627720094552501</v>
      </c>
      <c r="AA21" s="3">
        <v>-1.65489464757606</v>
      </c>
      <c r="AB21" s="3">
        <v>-1.7684877435524899</v>
      </c>
      <c r="AC21" s="3">
        <v>-1.74526128133541</v>
      </c>
      <c r="AD21" s="3">
        <v>-1.45242817275847</v>
      </c>
      <c r="AE21" s="3">
        <v>-1.51287562539918</v>
      </c>
      <c r="AF21" s="3">
        <v>-1.810366229832</v>
      </c>
      <c r="AG21" s="3">
        <v>-1.89656018882908</v>
      </c>
      <c r="AH21" s="3">
        <v>-1.58526352021535</v>
      </c>
      <c r="AI21" s="3">
        <v>1.38827005002366</v>
      </c>
      <c r="AJ21" s="3"/>
    </row>
    <row r="22" spans="1:36" x14ac:dyDescent="0.3">
      <c r="A22" t="s">
        <v>1226</v>
      </c>
      <c r="B22">
        <v>6761</v>
      </c>
      <c r="C22" t="s">
        <v>668</v>
      </c>
      <c r="D22" t="s">
        <v>114</v>
      </c>
      <c r="E22" t="s">
        <v>89</v>
      </c>
      <c r="F22" t="s">
        <v>89</v>
      </c>
      <c r="G22" t="s">
        <v>38</v>
      </c>
      <c r="H22">
        <v>40.8602001</v>
      </c>
      <c r="I22">
        <v>-105.0252926</v>
      </c>
      <c r="V22">
        <v>-147.94031977418101</v>
      </c>
      <c r="AI22">
        <v>2.3792785482212202</v>
      </c>
    </row>
    <row r="23" spans="1:36" x14ac:dyDescent="0.3">
      <c r="A23" t="s">
        <v>1226</v>
      </c>
      <c r="B23">
        <v>58697</v>
      </c>
      <c r="C23" t="s">
        <v>1206</v>
      </c>
      <c r="D23" t="s">
        <v>212</v>
      </c>
      <c r="E23" t="s">
        <v>89</v>
      </c>
      <c r="F23" t="s">
        <v>89</v>
      </c>
      <c r="G23" t="s">
        <v>58</v>
      </c>
      <c r="H23">
        <v>34.283056000000002</v>
      </c>
      <c r="I23">
        <v>-77.985277999999894</v>
      </c>
      <c r="V23">
        <v>-144.79701124149901</v>
      </c>
      <c r="AI23">
        <v>1.53777763863216</v>
      </c>
    </row>
    <row r="24" spans="1:36" x14ac:dyDescent="0.3">
      <c r="A24" t="s">
        <v>1226</v>
      </c>
      <c r="B24">
        <v>6098</v>
      </c>
      <c r="C24" t="s">
        <v>602</v>
      </c>
      <c r="D24" t="s">
        <v>603</v>
      </c>
      <c r="E24" t="s">
        <v>89</v>
      </c>
      <c r="F24" t="s">
        <v>89</v>
      </c>
      <c r="G24" t="s">
        <v>38</v>
      </c>
      <c r="H24">
        <v>45.303849999999898</v>
      </c>
      <c r="I24">
        <v>-96.509074999999896</v>
      </c>
      <c r="V24">
        <v>-118.63948436776199</v>
      </c>
      <c r="AI24">
        <v>1.6251379341585599</v>
      </c>
    </row>
    <row r="25" spans="1:36" x14ac:dyDescent="0.3">
      <c r="A25" t="s">
        <v>1226</v>
      </c>
      <c r="B25">
        <v>7512</v>
      </c>
      <c r="C25" t="s">
        <v>689</v>
      </c>
      <c r="D25" t="s">
        <v>69</v>
      </c>
      <c r="E25" t="s">
        <v>89</v>
      </c>
      <c r="F25" t="s">
        <v>89</v>
      </c>
      <c r="G25" t="s">
        <v>58</v>
      </c>
      <c r="H25">
        <v>29.257114040000001</v>
      </c>
      <c r="I25">
        <v>-98.384283760000002</v>
      </c>
      <c r="J25">
        <v>-58.352585454351001</v>
      </c>
      <c r="K25">
        <v>-81.341141766126896</v>
      </c>
      <c r="L25">
        <v>-118.88473062195099</v>
      </c>
      <c r="M25">
        <v>-100.65986693263299</v>
      </c>
      <c r="N25">
        <v>-116.81136519665</v>
      </c>
      <c r="O25">
        <v>-125.798960715273</v>
      </c>
      <c r="P25">
        <v>-127.885419596449</v>
      </c>
      <c r="Q25">
        <v>-129.440920501042</v>
      </c>
      <c r="R25">
        <v>-126.627530530619</v>
      </c>
      <c r="S25">
        <v>-118.21890523438999</v>
      </c>
      <c r="T25">
        <v>-64.496080247993902</v>
      </c>
      <c r="U25">
        <v>-10.5795120863937</v>
      </c>
      <c r="V25">
        <v>-95.025890634886593</v>
      </c>
      <c r="W25">
        <v>-0.57519493531473898</v>
      </c>
      <c r="X25">
        <v>-0.85358725581527095</v>
      </c>
      <c r="Y25">
        <v>-1.2466205743804799</v>
      </c>
      <c r="Z25">
        <v>-1.1338480648162701</v>
      </c>
      <c r="AA25">
        <v>-1.37378612485142</v>
      </c>
      <c r="AB25">
        <v>-1.4617123798829501</v>
      </c>
      <c r="AC25">
        <v>-1.57273368604428</v>
      </c>
      <c r="AD25">
        <v>-1.5447279049446301</v>
      </c>
      <c r="AE25">
        <v>-1.48362432889216</v>
      </c>
      <c r="AF25">
        <v>-1.3481068862060901</v>
      </c>
      <c r="AG25">
        <v>-0.69064471701418395</v>
      </c>
      <c r="AH25">
        <v>-0.106018944682996</v>
      </c>
      <c r="AI25">
        <v>3.3039770957302399</v>
      </c>
    </row>
    <row r="26" spans="1:36" x14ac:dyDescent="0.3">
      <c r="A26" t="s">
        <v>1226</v>
      </c>
      <c r="B26">
        <v>7380</v>
      </c>
      <c r="C26" t="s">
        <v>687</v>
      </c>
      <c r="D26" t="s">
        <v>73</v>
      </c>
      <c r="E26" t="s">
        <v>89</v>
      </c>
      <c r="F26" t="s">
        <v>89</v>
      </c>
      <c r="G26" t="s">
        <v>58</v>
      </c>
      <c r="H26">
        <v>27.641025710000001</v>
      </c>
      <c r="I26">
        <v>-81.961535799999893</v>
      </c>
      <c r="V26">
        <v>-92.637547525101496</v>
      </c>
      <c r="AI26">
        <v>0.90141969073879802</v>
      </c>
    </row>
    <row r="27" spans="1:36" x14ac:dyDescent="0.3">
      <c r="A27" t="s">
        <v>1226</v>
      </c>
      <c r="B27">
        <v>477</v>
      </c>
      <c r="C27" t="s">
        <v>116</v>
      </c>
      <c r="D27" t="s">
        <v>114</v>
      </c>
      <c r="E27" t="s">
        <v>89</v>
      </c>
      <c r="F27" t="s">
        <v>89</v>
      </c>
      <c r="G27" t="s">
        <v>38</v>
      </c>
      <c r="H27">
        <v>40.019214730000002</v>
      </c>
      <c r="I27">
        <v>-105.201376199999</v>
      </c>
      <c r="V27">
        <v>-77.219269168790404</v>
      </c>
      <c r="AI27">
        <v>1.1312545289054401</v>
      </c>
    </row>
    <row r="28" spans="1:36" x14ac:dyDescent="0.3">
      <c r="A28" t="s">
        <v>1226</v>
      </c>
      <c r="B28">
        <v>10333</v>
      </c>
      <c r="C28" t="s">
        <v>774</v>
      </c>
      <c r="D28" t="s">
        <v>73</v>
      </c>
      <c r="E28" t="s">
        <v>89</v>
      </c>
      <c r="F28" t="s">
        <v>89</v>
      </c>
      <c r="G28" t="s">
        <v>127</v>
      </c>
      <c r="H28">
        <v>28.581944440000001</v>
      </c>
      <c r="I28">
        <v>-82.431111110000003</v>
      </c>
      <c r="V28">
        <v>-59.627360681022402</v>
      </c>
      <c r="AI28">
        <v>0.64156938120967999</v>
      </c>
    </row>
    <row r="29" spans="1:36" x14ac:dyDescent="0.3">
      <c r="A29" t="s">
        <v>1226</v>
      </c>
      <c r="B29">
        <v>50949</v>
      </c>
      <c r="C29" t="s">
        <v>914</v>
      </c>
      <c r="D29" t="s">
        <v>73</v>
      </c>
      <c r="E29" t="s">
        <v>89</v>
      </c>
      <c r="F29" t="s">
        <v>89</v>
      </c>
      <c r="G29" t="s">
        <v>58</v>
      </c>
      <c r="H29">
        <v>27.6367361</v>
      </c>
      <c r="I29">
        <v>-81.963381940000005</v>
      </c>
      <c r="J29">
        <v>-19.828489995581801</v>
      </c>
      <c r="K29">
        <v>-24.619878442476001</v>
      </c>
      <c r="L29">
        <v>-32.132948470306701</v>
      </c>
      <c r="M29">
        <v>-39.240671960905701</v>
      </c>
      <c r="N29">
        <v>-65.668142192780493</v>
      </c>
      <c r="O29">
        <v>-49.834955042840903</v>
      </c>
      <c r="P29">
        <v>-46.211547181104002</v>
      </c>
      <c r="Q29">
        <v>-54.550422554942003</v>
      </c>
      <c r="R29">
        <v>-36.529512164105697</v>
      </c>
      <c r="S29">
        <v>-60.428977072820501</v>
      </c>
      <c r="T29">
        <v>-81.948033399508503</v>
      </c>
      <c r="U29">
        <v>-53.536364350472098</v>
      </c>
      <c r="V29">
        <v>-47.1753847116942</v>
      </c>
      <c r="W29">
        <v>-0.21377282537483799</v>
      </c>
      <c r="X29">
        <v>-0.26485707311149598</v>
      </c>
      <c r="Y29">
        <v>-0.36377936569125702</v>
      </c>
      <c r="Z29">
        <v>-0.45446938906405498</v>
      </c>
      <c r="AA29">
        <v>-0.78187287927790405</v>
      </c>
      <c r="AB29">
        <v>-0.58792953875731302</v>
      </c>
      <c r="AC29">
        <v>-0.54900608491790004</v>
      </c>
      <c r="AD29">
        <v>-0.64666249874311899</v>
      </c>
      <c r="AE29">
        <v>-0.43241636777648002</v>
      </c>
      <c r="AF29">
        <v>-0.69038549863764798</v>
      </c>
      <c r="AG29">
        <v>-0.937313084201994</v>
      </c>
      <c r="AH29">
        <v>-0.593763047518853</v>
      </c>
      <c r="AI29">
        <v>0</v>
      </c>
    </row>
    <row r="30" spans="1:36" x14ac:dyDescent="0.3">
      <c r="A30" t="s">
        <v>1226</v>
      </c>
      <c r="B30">
        <v>2330</v>
      </c>
      <c r="C30" t="s">
        <v>365</v>
      </c>
      <c r="D30" t="s">
        <v>363</v>
      </c>
      <c r="E30" t="s">
        <v>89</v>
      </c>
      <c r="F30" t="s">
        <v>89</v>
      </c>
      <c r="G30" t="s">
        <v>36</v>
      </c>
      <c r="H30">
        <v>39.128070520000001</v>
      </c>
      <c r="I30">
        <v>-119.1320527</v>
      </c>
      <c r="V30">
        <v>-28.920766768956</v>
      </c>
      <c r="AI30">
        <v>0.978778504726874</v>
      </c>
    </row>
    <row r="31" spans="1:36" x14ac:dyDescent="0.3">
      <c r="A31" t="s">
        <v>1226</v>
      </c>
      <c r="B31">
        <v>8059</v>
      </c>
      <c r="C31" t="s">
        <v>738</v>
      </c>
      <c r="D31" t="s">
        <v>78</v>
      </c>
      <c r="E31" t="s">
        <v>89</v>
      </c>
      <c r="F31" t="s">
        <v>89</v>
      </c>
      <c r="G31" t="s">
        <v>58</v>
      </c>
      <c r="H31">
        <v>34.543548719999897</v>
      </c>
      <c r="I31">
        <v>-98.324780950000005</v>
      </c>
      <c r="V31">
        <v>-21.641226659343701</v>
      </c>
      <c r="AI31">
        <v>0.630790876240507</v>
      </c>
    </row>
    <row r="32" spans="1:36" x14ac:dyDescent="0.3">
      <c r="A32" t="s">
        <v>1226</v>
      </c>
      <c r="B32">
        <v>10593</v>
      </c>
      <c r="C32" t="s">
        <v>795</v>
      </c>
      <c r="D32" t="s">
        <v>47</v>
      </c>
      <c r="E32" t="s">
        <v>89</v>
      </c>
      <c r="F32" t="s">
        <v>89</v>
      </c>
      <c r="G32" t="s">
        <v>127</v>
      </c>
      <c r="H32">
        <v>30.200057529999899</v>
      </c>
      <c r="I32">
        <v>-93.12706489</v>
      </c>
      <c r="V32">
        <v>-13.0593783499355</v>
      </c>
      <c r="AI32">
        <v>0.11569345634393</v>
      </c>
    </row>
    <row r="33" spans="1:35" x14ac:dyDescent="0.3">
      <c r="A33" t="s">
        <v>1226</v>
      </c>
      <c r="B33">
        <v>6035</v>
      </c>
      <c r="C33" t="s">
        <v>574</v>
      </c>
      <c r="D33" t="s">
        <v>291</v>
      </c>
      <c r="E33" t="s">
        <v>89</v>
      </c>
      <c r="F33" t="s">
        <v>89</v>
      </c>
      <c r="G33" t="s">
        <v>36</v>
      </c>
      <c r="H33">
        <v>43.1054679699999</v>
      </c>
      <c r="I33">
        <v>-82.697364840000006</v>
      </c>
      <c r="V33">
        <v>-12.895461078501899</v>
      </c>
      <c r="AI33">
        <v>0.121941751240233</v>
      </c>
    </row>
    <row r="34" spans="1:35" x14ac:dyDescent="0.3">
      <c r="A34" t="s">
        <v>1226</v>
      </c>
      <c r="B34">
        <v>3612</v>
      </c>
      <c r="C34" t="s">
        <v>505</v>
      </c>
      <c r="D34" t="s">
        <v>69</v>
      </c>
      <c r="E34" t="s">
        <v>89</v>
      </c>
      <c r="F34" t="s">
        <v>89</v>
      </c>
      <c r="G34" t="s">
        <v>36</v>
      </c>
      <c r="H34">
        <v>29.2569477599999</v>
      </c>
      <c r="I34">
        <v>-98.382182139999898</v>
      </c>
      <c r="J34">
        <v>0</v>
      </c>
      <c r="K34">
        <v>-2.3568902979120199</v>
      </c>
      <c r="L34">
        <v>-12.1001575772744</v>
      </c>
      <c r="M34">
        <v>-0.49704177291474999</v>
      </c>
      <c r="N34">
        <v>-3.0436338592735401</v>
      </c>
      <c r="O34">
        <v>-3.4529339844749498</v>
      </c>
      <c r="P34">
        <v>-31.384907155986198</v>
      </c>
      <c r="Q34">
        <v>-45.1263816510086</v>
      </c>
      <c r="R34">
        <v>-34.169405374490701</v>
      </c>
      <c r="S34">
        <v>-13.678734109129801</v>
      </c>
      <c r="T34">
        <v>-10.268066066408601</v>
      </c>
      <c r="U34">
        <v>-16.434091356798199</v>
      </c>
      <c r="V34">
        <v>-12.1465597474647</v>
      </c>
      <c r="W34">
        <v>0</v>
      </c>
      <c r="X34">
        <v>-2.4671111622772302E-2</v>
      </c>
      <c r="Y34">
        <v>-0.12582459705994201</v>
      </c>
      <c r="Z34">
        <v>-5.5782857898412303E-3</v>
      </c>
      <c r="AA34">
        <v>-3.5650297625974797E-2</v>
      </c>
      <c r="AB34">
        <v>-3.9916450082508298E-2</v>
      </c>
      <c r="AC34">
        <v>-0.384649454786266</v>
      </c>
      <c r="AD34">
        <v>-0.53617580321235903</v>
      </c>
      <c r="AE34">
        <v>-0.398412513299164</v>
      </c>
      <c r="AF34">
        <v>-0.155185412652347</v>
      </c>
      <c r="AG34">
        <v>-0.109952787148194</v>
      </c>
      <c r="AH34">
        <v>-0.16468703312197799</v>
      </c>
      <c r="AI34">
        <v>2.3532249683812498</v>
      </c>
    </row>
    <row r="35" spans="1:35" x14ac:dyDescent="0.3">
      <c r="A35" t="s">
        <v>1226</v>
      </c>
      <c r="B35">
        <v>2018</v>
      </c>
      <c r="C35" t="s">
        <v>327</v>
      </c>
      <c r="D35" t="s">
        <v>312</v>
      </c>
      <c r="E35" t="s">
        <v>89</v>
      </c>
      <c r="F35" t="s">
        <v>89</v>
      </c>
      <c r="G35" t="s">
        <v>33</v>
      </c>
      <c r="H35">
        <v>47.521881999999898</v>
      </c>
      <c r="I35">
        <v>-92.541644000000005</v>
      </c>
      <c r="J35">
        <v>-2.49489242427039</v>
      </c>
      <c r="K35">
        <v>-1.5496621573970899</v>
      </c>
      <c r="L35">
        <v>-2.5575144129729401</v>
      </c>
      <c r="M35">
        <v>-5.0203357076094202</v>
      </c>
      <c r="N35">
        <v>-10.657028377864499</v>
      </c>
      <c r="O35">
        <v>-11.951609108868</v>
      </c>
      <c r="P35">
        <v>-10.0284290609493</v>
      </c>
      <c r="Q35">
        <v>-11.056659552857999</v>
      </c>
      <c r="R35">
        <v>-13.110014283698501</v>
      </c>
      <c r="S35">
        <v>-13.189129259502799</v>
      </c>
      <c r="T35">
        <v>-11.425251620748099</v>
      </c>
      <c r="U35">
        <v>-10.3158540579897</v>
      </c>
      <c r="V35">
        <v>-8.5667343211692195</v>
      </c>
      <c r="W35">
        <v>-1.76461452970385E-2</v>
      </c>
      <c r="X35">
        <v>-1.06473252829885E-2</v>
      </c>
      <c r="Y35">
        <v>-1.8854732359489101E-2</v>
      </c>
      <c r="Z35">
        <v>-4.2764826103598302E-2</v>
      </c>
      <c r="AA35">
        <v>-0.105832504728841</v>
      </c>
      <c r="AB35">
        <v>-0.12885571203718801</v>
      </c>
      <c r="AC35">
        <v>-0.11221379869568</v>
      </c>
      <c r="AD35">
        <v>-0.121500728593194</v>
      </c>
      <c r="AE35">
        <v>-0.14061835911870901</v>
      </c>
      <c r="AF35">
        <v>-0.12603757959102599</v>
      </c>
      <c r="AG35">
        <v>-9.5808918375074603E-2</v>
      </c>
      <c r="AH35">
        <v>-7.8015957607913106E-2</v>
      </c>
      <c r="AI35">
        <v>8.5023442045773501E-2</v>
      </c>
    </row>
    <row r="36" spans="1:35" x14ac:dyDescent="0.3">
      <c r="A36" t="s">
        <v>1226</v>
      </c>
      <c r="B36">
        <v>3507</v>
      </c>
      <c r="C36" t="s">
        <v>497</v>
      </c>
      <c r="D36" t="s">
        <v>69</v>
      </c>
      <c r="E36" t="s">
        <v>89</v>
      </c>
      <c r="F36" t="s">
        <v>89</v>
      </c>
      <c r="G36" t="s">
        <v>36</v>
      </c>
      <c r="H36">
        <v>32.124835349999898</v>
      </c>
      <c r="I36">
        <v>-96.101573540000004</v>
      </c>
      <c r="V36">
        <v>-3.4385703862935602</v>
      </c>
      <c r="AI36">
        <v>0.72370393874807903</v>
      </c>
    </row>
    <row r="37" spans="1:35" x14ac:dyDescent="0.3">
      <c r="A37" t="s">
        <v>1226</v>
      </c>
      <c r="B37">
        <v>2053</v>
      </c>
      <c r="C37" t="s">
        <v>334</v>
      </c>
      <c r="D37" t="s">
        <v>331</v>
      </c>
      <c r="E37" t="s">
        <v>89</v>
      </c>
      <c r="F37" t="s">
        <v>89</v>
      </c>
      <c r="G37" t="s">
        <v>36</v>
      </c>
      <c r="H37">
        <v>32.357334080000001</v>
      </c>
      <c r="I37">
        <v>-90.212593490000003</v>
      </c>
      <c r="V37">
        <v>-1.5270599616152301</v>
      </c>
      <c r="AI37">
        <v>0</v>
      </c>
    </row>
    <row r="38" spans="1:35" x14ac:dyDescent="0.3">
      <c r="A38" t="s">
        <v>1226</v>
      </c>
      <c r="B38">
        <v>58518</v>
      </c>
      <c r="C38" t="s">
        <v>1201</v>
      </c>
      <c r="D38" t="s">
        <v>212</v>
      </c>
      <c r="E38" t="s">
        <v>89</v>
      </c>
      <c r="F38" t="s">
        <v>89</v>
      </c>
      <c r="G38" t="s">
        <v>127</v>
      </c>
      <c r="H38">
        <v>35.326110999999898</v>
      </c>
      <c r="I38">
        <v>-80.542221999999896</v>
      </c>
      <c r="V38">
        <v>-1.5058274973429899</v>
      </c>
      <c r="AI38">
        <v>0.02</v>
      </c>
    </row>
    <row r="39" spans="1:35" x14ac:dyDescent="0.3">
      <c r="A39" t="s">
        <v>1227</v>
      </c>
      <c r="B39">
        <v>6180</v>
      </c>
      <c r="C39" t="s">
        <v>637</v>
      </c>
      <c r="D39" t="s">
        <v>69</v>
      </c>
      <c r="E39" t="s">
        <v>35</v>
      </c>
      <c r="F39" t="s">
        <v>1217</v>
      </c>
      <c r="G39" t="s">
        <v>38</v>
      </c>
      <c r="H39">
        <v>31.18208117</v>
      </c>
      <c r="I39">
        <v>-96.487760620000003</v>
      </c>
      <c r="J39">
        <v>-5.0309176952168799E-2</v>
      </c>
      <c r="K39">
        <v>-0.115111787133628</v>
      </c>
      <c r="L39">
        <v>-1.2743163267430101E-2</v>
      </c>
      <c r="M39">
        <v>-3.9190901183474097E-2</v>
      </c>
      <c r="N39">
        <v>-4.6723314351993298E-2</v>
      </c>
      <c r="O39">
        <v>-7.9547247873506394E-2</v>
      </c>
      <c r="P39">
        <v>-0.30352623354360703</v>
      </c>
      <c r="Q39">
        <v>7.8418680246841094E-2</v>
      </c>
      <c r="R39">
        <v>-0.25837657654165003</v>
      </c>
      <c r="S39">
        <v>-9.2483572926084806E-2</v>
      </c>
      <c r="T39">
        <v>-0.26543289492883498</v>
      </c>
      <c r="U39">
        <v>-0.19483574475930199</v>
      </c>
      <c r="V39">
        <v>-0.11448722451405</v>
      </c>
      <c r="W39">
        <v>9.5848895132277703E-4</v>
      </c>
      <c r="X39">
        <v>-3.0690078844575102E-3</v>
      </c>
      <c r="Y39">
        <v>-1.47958747424992E-3</v>
      </c>
      <c r="Z39">
        <v>-2.1411265787074601E-3</v>
      </c>
      <c r="AA39">
        <v>-6.6244572738351996E-3</v>
      </c>
      <c r="AB39">
        <v>2.2467290344056999E-3</v>
      </c>
      <c r="AC39">
        <v>-1.5771206843737599E-3</v>
      </c>
      <c r="AD39">
        <v>1.09078872821459E-2</v>
      </c>
      <c r="AE39">
        <v>1.9610709985737802E-3</v>
      </c>
      <c r="AF39">
        <v>-6.7132710749469001E-3</v>
      </c>
      <c r="AG39">
        <v>-3.0481222271170299E-3</v>
      </c>
      <c r="AH39">
        <v>-9.7995619879931405E-3</v>
      </c>
      <c r="AI39">
        <v>12.1705125400062</v>
      </c>
    </row>
    <row r="40" spans="1:35" x14ac:dyDescent="0.3">
      <c r="A40" t="s">
        <v>1227</v>
      </c>
      <c r="B40">
        <v>6145</v>
      </c>
      <c r="C40" t="s">
        <v>621</v>
      </c>
      <c r="D40" t="s">
        <v>69</v>
      </c>
      <c r="E40" t="s">
        <v>35</v>
      </c>
      <c r="F40" t="s">
        <v>1218</v>
      </c>
      <c r="G40" t="s">
        <v>43</v>
      </c>
      <c r="H40">
        <v>32.29826679</v>
      </c>
      <c r="I40">
        <v>-97.785501510000003</v>
      </c>
      <c r="J40">
        <v>-0.51038037458920305</v>
      </c>
      <c r="K40">
        <v>0.13221544652560599</v>
      </c>
      <c r="L40">
        <v>-0.40083983642489301</v>
      </c>
      <c r="M40">
        <v>0.50743833996284504</v>
      </c>
      <c r="N40">
        <v>-0.288449253092949</v>
      </c>
      <c r="O40">
        <v>0.29626122446234099</v>
      </c>
      <c r="P40">
        <v>-0.60206772109040596</v>
      </c>
      <c r="Q40">
        <v>-0.21823847024870699</v>
      </c>
      <c r="R40">
        <v>-5.0901305329716699E-2</v>
      </c>
      <c r="S40">
        <v>-4.4991506831593099E-3</v>
      </c>
      <c r="T40">
        <v>-2.0902729681210899E-2</v>
      </c>
      <c r="U40">
        <v>2.10551398522511E-2</v>
      </c>
      <c r="V40">
        <v>-9.9855099368141895E-2</v>
      </c>
      <c r="W40">
        <v>-1.2487280666825E-2</v>
      </c>
      <c r="X40">
        <v>3.9227772663927799E-3</v>
      </c>
      <c r="Y40">
        <v>-1.2848433844158701E-2</v>
      </c>
      <c r="Z40">
        <v>1.8376589011946699E-2</v>
      </c>
      <c r="AA40">
        <v>-3.3953966053132901E-3</v>
      </c>
      <c r="AB40">
        <v>6.0819841479897701E-3</v>
      </c>
      <c r="AC40">
        <v>-3.58335705303503E-3</v>
      </c>
      <c r="AD40">
        <v>-1.08006304475516E-2</v>
      </c>
      <c r="AE40">
        <v>7.60261479527812E-3</v>
      </c>
      <c r="AF40">
        <v>2.5224989892542698E-3</v>
      </c>
      <c r="AG40">
        <v>3.42640652204551E-3</v>
      </c>
      <c r="AH40">
        <v>5.0321604158654E-4</v>
      </c>
      <c r="AI40">
        <v>26.817012571652199</v>
      </c>
    </row>
    <row r="41" spans="1:35" x14ac:dyDescent="0.3">
      <c r="A41" t="s">
        <v>1227</v>
      </c>
      <c r="B41">
        <v>3399</v>
      </c>
      <c r="C41" t="s">
        <v>211</v>
      </c>
      <c r="D41" t="s">
        <v>469</v>
      </c>
      <c r="E41" t="s">
        <v>35</v>
      </c>
      <c r="F41" t="s">
        <v>1216</v>
      </c>
      <c r="G41" t="s">
        <v>38</v>
      </c>
      <c r="H41">
        <v>36.390315999999899</v>
      </c>
      <c r="I41">
        <v>-87.652652709999899</v>
      </c>
      <c r="J41">
        <v>-0.30297467933769401</v>
      </c>
      <c r="K41">
        <v>9.7235908697029999E-2</v>
      </c>
      <c r="L41">
        <v>0.17261804582676599</v>
      </c>
      <c r="M41">
        <v>-3.8721894619584397E-2</v>
      </c>
      <c r="N41">
        <v>-6.5946905965233699E-2</v>
      </c>
      <c r="O41">
        <v>-0.28930089600544301</v>
      </c>
      <c r="P41">
        <v>-0.395272022142307</v>
      </c>
      <c r="Q41">
        <v>-8.1384687642184803E-2</v>
      </c>
      <c r="R41">
        <v>3.3489145057274003E-2</v>
      </c>
      <c r="S41">
        <v>-4.0407905666256697E-2</v>
      </c>
      <c r="T41">
        <v>8.2402362428524598E-2</v>
      </c>
      <c r="U41">
        <v>1.9410302310973199E-2</v>
      </c>
      <c r="V41">
        <v>-6.8915141045636105E-2</v>
      </c>
      <c r="W41">
        <v>-1.39714553268213E-2</v>
      </c>
      <c r="X41">
        <v>6.4072201670111097E-3</v>
      </c>
      <c r="Y41">
        <v>1.1523861668990699E-2</v>
      </c>
      <c r="Z41">
        <v>-5.2260773924714902E-3</v>
      </c>
      <c r="AA41">
        <v>-1.8892496236473299E-3</v>
      </c>
      <c r="AB41">
        <v>-1.8733555748156001E-2</v>
      </c>
      <c r="AC41">
        <v>-2.3309702201146299E-2</v>
      </c>
      <c r="AD41">
        <v>5.5734305168826303E-3</v>
      </c>
      <c r="AE41">
        <v>7.79436155742274E-4</v>
      </c>
      <c r="AF41">
        <v>-4.5340675998950498E-4</v>
      </c>
      <c r="AG41">
        <v>7.4400895124787398</v>
      </c>
      <c r="AH41">
        <v>9.9351461127916707E-4</v>
      </c>
      <c r="AI41">
        <v>12.621857784897101</v>
      </c>
    </row>
    <row r="42" spans="1:35" x14ac:dyDescent="0.3">
      <c r="A42" t="s">
        <v>1227</v>
      </c>
      <c r="B42">
        <v>4046</v>
      </c>
      <c r="C42" t="s">
        <v>536</v>
      </c>
      <c r="D42" t="s">
        <v>530</v>
      </c>
      <c r="E42" t="s">
        <v>35</v>
      </c>
      <c r="F42" t="s">
        <v>1217</v>
      </c>
      <c r="G42" t="s">
        <v>43</v>
      </c>
      <c r="H42">
        <v>44.2811187699999</v>
      </c>
      <c r="I42">
        <v>-87.536024960000006</v>
      </c>
      <c r="J42">
        <v>-0.16496021255215901</v>
      </c>
      <c r="K42">
        <v>-3.09701419350858E-2</v>
      </c>
      <c r="L42">
        <v>-5.1385548455755201E-2</v>
      </c>
      <c r="M42">
        <v>0.21318370559060801</v>
      </c>
      <c r="N42">
        <v>-0.18548124107087399</v>
      </c>
      <c r="O42">
        <v>0.22748231840546301</v>
      </c>
      <c r="P42">
        <v>0.22564712203461501</v>
      </c>
      <c r="Q42">
        <v>-0.184696569673405</v>
      </c>
      <c r="R42">
        <v>-0.240171457716542</v>
      </c>
      <c r="S42">
        <v>-4.2528851460247097E-2</v>
      </c>
      <c r="T42">
        <v>-0.201425485842264</v>
      </c>
      <c r="U42">
        <v>-0.147167643049328</v>
      </c>
      <c r="V42">
        <v>-4.9213295430149601E-2</v>
      </c>
      <c r="W42">
        <v>-1.43530370541746E-2</v>
      </c>
      <c r="X42">
        <v>-6.8522156494132897E-3</v>
      </c>
      <c r="Y42">
        <v>3.27098737425046E-3</v>
      </c>
      <c r="Z42">
        <v>1.6208154361123599E-2</v>
      </c>
      <c r="AA42">
        <v>-3.1774827905994801E-3</v>
      </c>
      <c r="AB42">
        <v>1.3075247003714E-2</v>
      </c>
      <c r="AC42">
        <v>3.5026411987111299E-3</v>
      </c>
      <c r="AD42">
        <v>-1.0981334933843401E-2</v>
      </c>
      <c r="AE42">
        <v>-1.3381148718600799E-2</v>
      </c>
      <c r="AF42">
        <v>-2.62123685689985E-3</v>
      </c>
      <c r="AG42">
        <v>-9.5837576530310997E-3</v>
      </c>
      <c r="AH42">
        <v>-1.29286477067225E-2</v>
      </c>
      <c r="AI42">
        <v>8.9575442971828991</v>
      </c>
    </row>
    <row r="43" spans="1:35" x14ac:dyDescent="0.3">
      <c r="A43" t="s">
        <v>1227</v>
      </c>
      <c r="B43">
        <v>2167</v>
      </c>
      <c r="C43" t="s">
        <v>352</v>
      </c>
      <c r="D43" t="s">
        <v>341</v>
      </c>
      <c r="E43" t="s">
        <v>35</v>
      </c>
      <c r="F43" t="s">
        <v>1216</v>
      </c>
      <c r="G43" t="s">
        <v>38</v>
      </c>
      <c r="H43">
        <v>36.515668329999897</v>
      </c>
      <c r="I43">
        <v>-89.562808219999894</v>
      </c>
      <c r="J43">
        <v>-0.100234753877884</v>
      </c>
      <c r="K43">
        <v>-7.5240235890646504E-2</v>
      </c>
      <c r="L43">
        <v>8.1329974585173603E-2</v>
      </c>
      <c r="M43">
        <v>2.4051501807633699E-2</v>
      </c>
      <c r="N43">
        <v>7.80346719180329E-2</v>
      </c>
      <c r="O43">
        <v>-7.8769733709350406E-2</v>
      </c>
      <c r="P43">
        <v>-6.0684894120981797E-2</v>
      </c>
      <c r="Q43">
        <v>-0.124386141845775</v>
      </c>
      <c r="R43">
        <v>-0.147155948595695</v>
      </c>
      <c r="S43">
        <v>-2.0572537307771199E-2</v>
      </c>
      <c r="T43">
        <v>-6.3619101712561105E-2</v>
      </c>
      <c r="U43">
        <v>-5.7013829735978998E-3</v>
      </c>
      <c r="V43">
        <v>-4.0521074091714099E-2</v>
      </c>
      <c r="W43">
        <v>-5.5747282819123001E-3</v>
      </c>
      <c r="X43">
        <v>-5.8186324239413098E-3</v>
      </c>
      <c r="Y43">
        <v>4.85126792121448E-3</v>
      </c>
      <c r="Z43">
        <v>1.1571043249047799E-3</v>
      </c>
      <c r="AA43">
        <v>2.1477743895093001E-3</v>
      </c>
      <c r="AB43">
        <v>-7.1813031830902897E-4</v>
      </c>
      <c r="AC43">
        <v>-2.16514139860102E-3</v>
      </c>
      <c r="AD43">
        <v>-5.2204508450230903E-3</v>
      </c>
      <c r="AE43">
        <v>-1.7160256466794901E-3</v>
      </c>
      <c r="AF43">
        <v>-2.38029266289796E-3</v>
      </c>
      <c r="AG43">
        <v>-1.72242552819446E-3</v>
      </c>
      <c r="AH43">
        <v>4.8954722048266599E-4</v>
      </c>
      <c r="AI43">
        <v>5.1202182427569403</v>
      </c>
    </row>
    <row r="44" spans="1:35" x14ac:dyDescent="0.3">
      <c r="A44" t="s">
        <v>1227</v>
      </c>
      <c r="B44">
        <v>1379</v>
      </c>
      <c r="C44" t="s">
        <v>239</v>
      </c>
      <c r="D44" t="s">
        <v>247</v>
      </c>
      <c r="E44" t="s">
        <v>35</v>
      </c>
      <c r="F44" t="s">
        <v>1216</v>
      </c>
      <c r="G44" t="s">
        <v>38</v>
      </c>
      <c r="H44">
        <v>37.152056709999897</v>
      </c>
      <c r="I44">
        <v>-88.777459739999898</v>
      </c>
      <c r="J44">
        <v>-0.103218343738831</v>
      </c>
      <c r="K44">
        <v>-0.100574330329209</v>
      </c>
      <c r="L44">
        <v>-9.6939185183828103E-2</v>
      </c>
      <c r="M44">
        <v>2.67577764417978E-2</v>
      </c>
      <c r="N44">
        <v>1.6347815235917499E-2</v>
      </c>
      <c r="O44">
        <v>7.4671478502068497E-3</v>
      </c>
      <c r="P44">
        <v>-0.15384481264379701</v>
      </c>
      <c r="Q44">
        <v>-0.17839403167215501</v>
      </c>
      <c r="R44">
        <v>0.170562780671275</v>
      </c>
      <c r="S44">
        <v>-0.13026214983869899</v>
      </c>
      <c r="T44">
        <v>0.113251888708418</v>
      </c>
      <c r="U44">
        <v>-4.2704839003476901E-2</v>
      </c>
      <c r="V44">
        <v>-4.0094179154152698E-2</v>
      </c>
      <c r="W44">
        <v>5.0920540553581599</v>
      </c>
      <c r="X44">
        <v>4.34983645167737</v>
      </c>
      <c r="Y44">
        <v>4.5362888761382596</v>
      </c>
      <c r="Z44">
        <v>4.2155900328154203</v>
      </c>
      <c r="AA44">
        <v>7.4042732999493897</v>
      </c>
      <c r="AB44">
        <v>8.7078775508205197</v>
      </c>
      <c r="AC44">
        <v>8.5332083885182897</v>
      </c>
      <c r="AD44">
        <v>8.8112645885374299</v>
      </c>
      <c r="AE44">
        <v>8.2909000552860697</v>
      </c>
      <c r="AF44">
        <v>5.6978713833526502</v>
      </c>
      <c r="AG44">
        <v>5.8444661660228698</v>
      </c>
      <c r="AH44">
        <v>5.3476263315706998</v>
      </c>
      <c r="AI44">
        <v>6.4155085737574904</v>
      </c>
    </row>
    <row r="45" spans="1:35" x14ac:dyDescent="0.3">
      <c r="A45" t="s">
        <v>1227</v>
      </c>
      <c r="B45">
        <v>2107</v>
      </c>
      <c r="C45" t="s">
        <v>347</v>
      </c>
      <c r="D45" t="s">
        <v>341</v>
      </c>
      <c r="E45" t="s">
        <v>35</v>
      </c>
      <c r="F45" t="s">
        <v>1216</v>
      </c>
      <c r="G45" t="s">
        <v>38</v>
      </c>
      <c r="H45">
        <v>38.915262310000003</v>
      </c>
      <c r="I45">
        <v>-90.290777930000004</v>
      </c>
      <c r="J45">
        <v>-0.110283042523292</v>
      </c>
      <c r="K45">
        <v>1.53559131967995E-3</v>
      </c>
      <c r="L45">
        <v>-7.4444075315057007E-2</v>
      </c>
      <c r="M45">
        <v>-5.7531760281335602E-2</v>
      </c>
      <c r="N45">
        <v>-4.6834574830654598E-2</v>
      </c>
      <c r="O45">
        <v>-6.1729822256438603E-2</v>
      </c>
      <c r="P45">
        <v>-0.103894275496941</v>
      </c>
      <c r="Q45">
        <v>9.6809947847304997E-2</v>
      </c>
      <c r="R45">
        <v>9.2228001287253392E-3</v>
      </c>
      <c r="S45">
        <v>-4.7067326991168501E-2</v>
      </c>
      <c r="T45">
        <v>-6.0617423906990098E-2</v>
      </c>
      <c r="U45">
        <v>-2.24271747582349E-2</v>
      </c>
      <c r="V45">
        <v>-4.0079577579831403E-2</v>
      </c>
      <c r="W45">
        <v>4.11569396584731</v>
      </c>
      <c r="X45">
        <v>2.5203847051091799E-4</v>
      </c>
      <c r="Y45">
        <v>3.52477733860874</v>
      </c>
      <c r="Z45">
        <v>5.9304636459936599</v>
      </c>
      <c r="AA45">
        <v>-8.98466335581105E-4</v>
      </c>
      <c r="AB45">
        <v>-3.4597232317246001E-3</v>
      </c>
      <c r="AC45">
        <v>-3.7764260935384498E-3</v>
      </c>
      <c r="AD45">
        <v>4.9178659755986197E-3</v>
      </c>
      <c r="AE45" s="4">
        <v>-7.1899921375351202E-5</v>
      </c>
      <c r="AF45">
        <v>3.0237056329535701</v>
      </c>
      <c r="AG45">
        <v>3.4598236932264901</v>
      </c>
      <c r="AH45">
        <v>1.8972339966271501</v>
      </c>
      <c r="AI45">
        <v>4.5185820118852797</v>
      </c>
    </row>
    <row r="46" spans="1:35" x14ac:dyDescent="0.3">
      <c r="A46" t="s">
        <v>1227</v>
      </c>
      <c r="B46">
        <v>6705</v>
      </c>
      <c r="C46" t="s">
        <v>209</v>
      </c>
      <c r="D46" t="s">
        <v>196</v>
      </c>
      <c r="E46" t="s">
        <v>35</v>
      </c>
      <c r="F46" t="s">
        <v>1216</v>
      </c>
      <c r="G46" t="s">
        <v>38</v>
      </c>
      <c r="H46">
        <v>37.9149999999999</v>
      </c>
      <c r="I46">
        <v>-87.332777780000001</v>
      </c>
      <c r="J46">
        <v>-6.1825259204510902E-2</v>
      </c>
      <c r="K46">
        <v>5.2982017684143998E-2</v>
      </c>
      <c r="L46">
        <v>-3.45025418114914E-2</v>
      </c>
      <c r="M46">
        <v>-7.4942079911011197E-3</v>
      </c>
      <c r="N46">
        <v>4.5161325647427399E-2</v>
      </c>
      <c r="O46">
        <v>-1.06165267299047E-2</v>
      </c>
      <c r="P46">
        <v>-0.10727414292227801</v>
      </c>
      <c r="Q46">
        <v>2.49268548446934E-2</v>
      </c>
      <c r="R46">
        <v>-4.7528451351240598E-2</v>
      </c>
      <c r="S46">
        <v>-4.18489393636036E-2</v>
      </c>
      <c r="T46">
        <v>-0.133262505365109</v>
      </c>
      <c r="U46">
        <v>-9.3803552638291807E-2</v>
      </c>
      <c r="V46">
        <v>-3.5144405936421201E-2</v>
      </c>
      <c r="W46">
        <v>-0.15130749316778799</v>
      </c>
      <c r="X46">
        <v>-0.114308775563858</v>
      </c>
      <c r="Y46">
        <v>3.6679498117421399</v>
      </c>
      <c r="Z46">
        <v>5.0114280946483101</v>
      </c>
      <c r="AA46">
        <v>-0.121688148324537</v>
      </c>
      <c r="AB46">
        <v>-0.17084844440965599</v>
      </c>
      <c r="AC46">
        <v>-0.25140749068064699</v>
      </c>
      <c r="AD46">
        <v>-0.372907216095266</v>
      </c>
      <c r="AE46">
        <v>-0.291719602375489</v>
      </c>
      <c r="AF46">
        <v>-0.19684953616183901</v>
      </c>
      <c r="AG46">
        <v>-0.21354928558667899</v>
      </c>
      <c r="AH46">
        <v>-0.138156302274445</v>
      </c>
      <c r="AI46">
        <v>5.3541022379938896</v>
      </c>
    </row>
    <row r="47" spans="1:35" x14ac:dyDescent="0.3">
      <c r="A47" t="s">
        <v>1227</v>
      </c>
      <c r="B47">
        <v>2168</v>
      </c>
      <c r="C47" t="s">
        <v>353</v>
      </c>
      <c r="D47" t="s">
        <v>341</v>
      </c>
      <c r="E47" t="s">
        <v>35</v>
      </c>
      <c r="F47" t="s">
        <v>1217</v>
      </c>
      <c r="G47" t="s">
        <v>38</v>
      </c>
      <c r="H47">
        <v>39.552531449999897</v>
      </c>
      <c r="I47">
        <v>-92.638675800000001</v>
      </c>
      <c r="J47">
        <v>0.121083179628385</v>
      </c>
      <c r="K47">
        <v>-0.101713827463072</v>
      </c>
      <c r="L47">
        <v>-0.120063310494742</v>
      </c>
      <c r="M47">
        <v>7.2447757611825994E-2</v>
      </c>
      <c r="N47">
        <v>-3.3015715205806297E-2</v>
      </c>
      <c r="O47">
        <v>-3.8675782968539303E-2</v>
      </c>
      <c r="P47">
        <v>3.6840144500729297E-2</v>
      </c>
      <c r="Q47">
        <v>-0.168233634156194</v>
      </c>
      <c r="R47">
        <v>-0.15509987467351</v>
      </c>
      <c r="S47">
        <v>-0.105945342886059</v>
      </c>
      <c r="T47">
        <v>2.0123621666698399E-2</v>
      </c>
      <c r="U47">
        <v>9.1982684076128807E-2</v>
      </c>
      <c r="V47">
        <v>-3.1183636576884E-2</v>
      </c>
      <c r="W47">
        <v>-9.7910216876815698E-2</v>
      </c>
      <c r="X47">
        <v>-0.17356148710522101</v>
      </c>
      <c r="Y47">
        <v>-9.6443766492665603E-2</v>
      </c>
      <c r="Z47">
        <v>-7.8255870137558803E-2</v>
      </c>
      <c r="AA47">
        <v>-4.35550816620624E-2</v>
      </c>
      <c r="AB47">
        <v>-7.0080129313543696E-2</v>
      </c>
      <c r="AC47">
        <v>-6.7619867978402498E-2</v>
      </c>
      <c r="AD47">
        <v>-6.1134338431237702E-2</v>
      </c>
      <c r="AE47">
        <v>-4.5850319457470798E-2</v>
      </c>
      <c r="AF47">
        <v>-2.9180614946048899E-2</v>
      </c>
      <c r="AG47">
        <v>-5.3800051166680497E-2</v>
      </c>
      <c r="AH47">
        <v>-3.7147789433381803E-2</v>
      </c>
      <c r="AI47">
        <v>6.2070828313985098</v>
      </c>
    </row>
    <row r="48" spans="1:35" x14ac:dyDescent="0.3">
      <c r="A48" t="s">
        <v>1227</v>
      </c>
      <c r="B48">
        <v>1743</v>
      </c>
      <c r="C48" t="s">
        <v>300</v>
      </c>
      <c r="D48" t="s">
        <v>291</v>
      </c>
      <c r="E48" t="s">
        <v>35</v>
      </c>
      <c r="F48" t="s">
        <v>1216</v>
      </c>
      <c r="G48" t="s">
        <v>38</v>
      </c>
      <c r="H48">
        <v>42.763185710000002</v>
      </c>
      <c r="I48">
        <v>-82.47197937</v>
      </c>
      <c r="J48">
        <v>-8.4213035433322106E-2</v>
      </c>
      <c r="K48">
        <v>1.6259085359479199E-2</v>
      </c>
      <c r="L48">
        <v>-7.4133806693225696E-2</v>
      </c>
      <c r="M48">
        <v>9.0750901415788093E-2</v>
      </c>
      <c r="N48">
        <v>2.70837056956452E-3</v>
      </c>
      <c r="O48">
        <v>-1.1461881648813199E-2</v>
      </c>
      <c r="P48">
        <v>0.108324508989653</v>
      </c>
      <c r="Q48">
        <v>-9.4222410290058095E-2</v>
      </c>
      <c r="R48">
        <v>-0.165347679538626</v>
      </c>
      <c r="S48">
        <v>-0.109957697031177</v>
      </c>
      <c r="T48">
        <v>-4.9557460106313997E-2</v>
      </c>
      <c r="U48">
        <v>3.3296329484073699E-3</v>
      </c>
      <c r="V48">
        <v>-3.0976237675190501E-2</v>
      </c>
      <c r="W48">
        <v>-4.34004901030338E-3</v>
      </c>
      <c r="X48">
        <v>2.6715342487593201E-3</v>
      </c>
      <c r="Y48">
        <v>-2.77005839637922E-3</v>
      </c>
      <c r="Z48">
        <v>6.0405593453154403E-3</v>
      </c>
      <c r="AA48">
        <v>-2.5804613089164198E-4</v>
      </c>
      <c r="AB48">
        <v>-1.5037120499643501E-3</v>
      </c>
      <c r="AC48">
        <v>7.5127951149783101</v>
      </c>
      <c r="AD48">
        <v>7.2430036064126604</v>
      </c>
      <c r="AE48">
        <v>8.2139279693224996</v>
      </c>
      <c r="AF48">
        <v>6.3463160925600901</v>
      </c>
      <c r="AG48">
        <v>4.7025224134129102</v>
      </c>
      <c r="AH48">
        <v>3.5555234436837</v>
      </c>
      <c r="AI48">
        <v>4.9312017478900598</v>
      </c>
    </row>
    <row r="49" spans="1:35" x14ac:dyDescent="0.3">
      <c r="A49" t="s">
        <v>1227</v>
      </c>
      <c r="B49">
        <v>6017</v>
      </c>
      <c r="C49" t="s">
        <v>563</v>
      </c>
      <c r="D49" t="s">
        <v>86</v>
      </c>
      <c r="E49" t="s">
        <v>35</v>
      </c>
      <c r="F49" t="s">
        <v>1218</v>
      </c>
      <c r="G49" t="s">
        <v>38</v>
      </c>
      <c r="H49">
        <v>38.935859399999899</v>
      </c>
      <c r="I49">
        <v>-88.276725249999899</v>
      </c>
      <c r="J49">
        <v>1.26527235613025E-2</v>
      </c>
      <c r="K49">
        <v>5.7640193040242496E-4</v>
      </c>
      <c r="L49">
        <v>-7.4474826610639797E-3</v>
      </c>
      <c r="M49">
        <v>2.9840918835759501E-2</v>
      </c>
      <c r="N49">
        <v>-0.113359672694514</v>
      </c>
      <c r="O49">
        <v>-0.13424240302742799</v>
      </c>
      <c r="P49">
        <v>0.12132469366656499</v>
      </c>
      <c r="Q49">
        <v>-0.1226370776983</v>
      </c>
      <c r="R49">
        <v>-3.8513858195756201E-2</v>
      </c>
      <c r="S49">
        <v>-3.1767299024409099E-2</v>
      </c>
      <c r="T49">
        <v>-9.15499514385942E-3</v>
      </c>
      <c r="U49">
        <v>-5.0767078298349498E-2</v>
      </c>
      <c r="V49">
        <v>-2.8761665368563099E-2</v>
      </c>
      <c r="W49">
        <v>-0.11213603250351301</v>
      </c>
      <c r="X49">
        <v>-0.211726275225221</v>
      </c>
      <c r="Y49">
        <v>-4.4704715110320099E-2</v>
      </c>
      <c r="Z49">
        <v>-1.7821989452419602E-2</v>
      </c>
      <c r="AA49">
        <v>-0.10919472056027001</v>
      </c>
      <c r="AB49">
        <v>-0.12840992639573101</v>
      </c>
      <c r="AC49">
        <v>-0.116525187001533</v>
      </c>
      <c r="AD49">
        <v>-0.106324277113233</v>
      </c>
      <c r="AE49">
        <v>-7.9436575156603503E-2</v>
      </c>
      <c r="AF49">
        <v>-9.8920987716401607E-2</v>
      </c>
      <c r="AG49">
        <v>-1.5279347343201299E-2</v>
      </c>
      <c r="AH49">
        <v>-1.5585789235331E-2</v>
      </c>
      <c r="AI49">
        <v>4.7065836755948798</v>
      </c>
    </row>
    <row r="50" spans="1:35" x14ac:dyDescent="0.3">
      <c r="A50" t="s">
        <v>1227</v>
      </c>
      <c r="B50">
        <v>3797</v>
      </c>
      <c r="C50" t="s">
        <v>515</v>
      </c>
      <c r="D50" t="s">
        <v>512</v>
      </c>
      <c r="E50" t="s">
        <v>35</v>
      </c>
      <c r="F50" t="s">
        <v>1216</v>
      </c>
      <c r="G50" t="s">
        <v>33</v>
      </c>
      <c r="H50">
        <v>37.38288464</v>
      </c>
      <c r="I50">
        <v>-77.382049929999894</v>
      </c>
      <c r="J50">
        <v>7.1028106705170999E-2</v>
      </c>
      <c r="K50">
        <v>-0.103357480013528</v>
      </c>
      <c r="L50">
        <v>-0.119364901259018</v>
      </c>
      <c r="M50">
        <v>-4.5494851196281098E-2</v>
      </c>
      <c r="N50">
        <v>-5.1372172549349601E-2</v>
      </c>
      <c r="O50">
        <v>-5.1265623167750997E-2</v>
      </c>
      <c r="P50">
        <v>-1.49541203747958E-2</v>
      </c>
      <c r="Q50">
        <v>-0.16233034426500101</v>
      </c>
      <c r="R50">
        <v>0.13317247953011699</v>
      </c>
      <c r="S50">
        <v>-0.105786409772804</v>
      </c>
      <c r="T50">
        <v>-3.6806330773515501E-3</v>
      </c>
      <c r="U50">
        <v>0.170195190832373</v>
      </c>
      <c r="V50">
        <v>-2.3293677942319801E-2</v>
      </c>
      <c r="W50">
        <v>1.17198864431866E-3</v>
      </c>
      <c r="X50">
        <v>-5.8628458617961902E-3</v>
      </c>
      <c r="Y50">
        <v>-9.5326745749142391E-3</v>
      </c>
      <c r="Z50">
        <v>-2.3861896666734698E-3</v>
      </c>
      <c r="AA50">
        <v>-3.4294452675354099E-4</v>
      </c>
      <c r="AB50">
        <v>-7.5143688367162998E-4</v>
      </c>
      <c r="AC50">
        <v>-3.29824345349294E-3</v>
      </c>
      <c r="AD50">
        <v>-6.5279127155939403E-3</v>
      </c>
      <c r="AE50">
        <v>3.4397755627928401E-3</v>
      </c>
      <c r="AF50">
        <v>-5.4590487084116204E-3</v>
      </c>
      <c r="AG50">
        <v>-2.9260813108606901E-3</v>
      </c>
      <c r="AH50">
        <v>9.9034223334362095E-3</v>
      </c>
      <c r="AI50">
        <v>7.24554083907028</v>
      </c>
    </row>
    <row r="51" spans="1:35" x14ac:dyDescent="0.3">
      <c r="A51" t="s">
        <v>1227</v>
      </c>
      <c r="B51">
        <v>3497</v>
      </c>
      <c r="C51" t="s">
        <v>495</v>
      </c>
      <c r="D51" t="s">
        <v>69</v>
      </c>
      <c r="E51" t="s">
        <v>35</v>
      </c>
      <c r="F51" t="s">
        <v>1217</v>
      </c>
      <c r="G51" t="s">
        <v>38</v>
      </c>
      <c r="H51">
        <v>31.820270789999899</v>
      </c>
      <c r="I51">
        <v>-96.055868430000004</v>
      </c>
      <c r="J51">
        <v>-2.1836998650996899E-2</v>
      </c>
      <c r="K51">
        <v>-3.1482628250955699E-2</v>
      </c>
      <c r="L51">
        <v>-0.15461991943027401</v>
      </c>
      <c r="M51">
        <v>0.129669033254799</v>
      </c>
      <c r="N51">
        <v>-9.8845774654535007E-2</v>
      </c>
      <c r="O51">
        <v>6.7972750184935593E-2</v>
      </c>
      <c r="P51">
        <v>-0.13856668246864901</v>
      </c>
      <c r="Q51">
        <v>-3.9950720735418999E-2</v>
      </c>
      <c r="R51">
        <v>-4.0027427870086202E-2</v>
      </c>
      <c r="S51">
        <v>4.1773549421805001E-2</v>
      </c>
      <c r="T51">
        <v>-0.120684017088024</v>
      </c>
      <c r="U51">
        <v>0.142733639613425</v>
      </c>
      <c r="V51">
        <v>-2.22528864399009E-2</v>
      </c>
      <c r="W51">
        <v>-2.8097711037693399E-3</v>
      </c>
      <c r="X51" s="4">
        <v>4.6230008560854597E-5</v>
      </c>
      <c r="Y51">
        <v>-9.5177222257785098E-3</v>
      </c>
      <c r="Z51">
        <v>5.5988969725149201E-3</v>
      </c>
      <c r="AA51">
        <v>-7.3799642130190004E-4</v>
      </c>
      <c r="AB51">
        <v>1.9042505702522299E-3</v>
      </c>
      <c r="AC51">
        <v>-4.3938152061748703E-3</v>
      </c>
      <c r="AD51">
        <v>-3.2238777501714098E-3</v>
      </c>
      <c r="AE51">
        <v>-4.9802404794565503E-3</v>
      </c>
      <c r="AF51">
        <v>1.8294286342168599E-4</v>
      </c>
      <c r="AG51">
        <v>-4.7392455043393502E-3</v>
      </c>
      <c r="AH51">
        <v>2.3161871955208399E-3</v>
      </c>
      <c r="AI51">
        <v>7.7935804480653701</v>
      </c>
    </row>
    <row r="52" spans="1:35" x14ac:dyDescent="0.3">
      <c r="A52" t="s">
        <v>1227</v>
      </c>
      <c r="B52">
        <v>6034</v>
      </c>
      <c r="C52" t="s">
        <v>573</v>
      </c>
      <c r="D52" t="s">
        <v>291</v>
      </c>
      <c r="E52" t="s">
        <v>35</v>
      </c>
      <c r="F52" t="s">
        <v>1216</v>
      </c>
      <c r="G52" t="s">
        <v>38</v>
      </c>
      <c r="H52">
        <v>42.774308830000003</v>
      </c>
      <c r="I52">
        <v>-82.494927619999899</v>
      </c>
      <c r="J52">
        <v>-9.76983416653638E-2</v>
      </c>
      <c r="K52">
        <v>8.6312272691202396E-2</v>
      </c>
      <c r="L52">
        <v>-3.4048143525467298E-2</v>
      </c>
      <c r="M52">
        <v>-5.1433689843179302E-2</v>
      </c>
      <c r="N52">
        <v>0.106844635997163</v>
      </c>
      <c r="O52">
        <v>-0.117782428781083</v>
      </c>
      <c r="P52">
        <v>0.17268869996632899</v>
      </c>
      <c r="Q52">
        <v>-6.4597847235972894E-2</v>
      </c>
      <c r="R52">
        <v>-0.13493922102884401</v>
      </c>
      <c r="S52">
        <v>0.13668888105428301</v>
      </c>
      <c r="T52">
        <v>-0.139038364762541</v>
      </c>
      <c r="U52">
        <v>-0.112934522995033</v>
      </c>
      <c r="V52">
        <v>-2.0722803527746601E-2</v>
      </c>
      <c r="W52">
        <v>-5.0779902779223198E-3</v>
      </c>
      <c r="X52">
        <v>6.1416623946630696E-3</v>
      </c>
      <c r="Y52">
        <v>-1.2038801140010699E-3</v>
      </c>
      <c r="Z52">
        <v>-1.93053091705586E-3</v>
      </c>
      <c r="AA52">
        <v>4.56507078830359E-3</v>
      </c>
      <c r="AB52">
        <v>-7.1346285648425899E-3</v>
      </c>
      <c r="AC52">
        <v>6.4061937189485701E-3</v>
      </c>
      <c r="AD52">
        <v>-4.7926696014615102E-3</v>
      </c>
      <c r="AE52">
        <v>-5.8804514574433099E-3</v>
      </c>
      <c r="AF52">
        <v>5.51624840323849E-3</v>
      </c>
      <c r="AG52">
        <v>5.8016655893874098</v>
      </c>
      <c r="AH52">
        <v>5.4681503316069699</v>
      </c>
      <c r="AI52">
        <v>5.6755550468665499</v>
      </c>
    </row>
    <row r="53" spans="1:35" x14ac:dyDescent="0.3">
      <c r="A53" t="s">
        <v>1227</v>
      </c>
      <c r="B53">
        <v>2080</v>
      </c>
      <c r="C53" t="s">
        <v>121</v>
      </c>
      <c r="D53" t="s">
        <v>341</v>
      </c>
      <c r="E53" t="s">
        <v>35</v>
      </c>
      <c r="F53" t="s">
        <v>1217</v>
      </c>
      <c r="G53" t="s">
        <v>38</v>
      </c>
      <c r="H53">
        <v>38.311022430000001</v>
      </c>
      <c r="I53">
        <v>-93.934765470000002</v>
      </c>
      <c r="J53">
        <v>-1.25636361472345E-2</v>
      </c>
      <c r="K53">
        <v>-2.1511986197737001E-2</v>
      </c>
      <c r="L53">
        <v>-2.21045596076123E-2</v>
      </c>
      <c r="M53">
        <v>-5.2667227478622103E-3</v>
      </c>
      <c r="N53">
        <v>-5.85172855890192E-3</v>
      </c>
      <c r="O53">
        <v>-5.7201751111847401E-2</v>
      </c>
      <c r="P53">
        <v>-4.0338531439175498E-2</v>
      </c>
      <c r="Q53">
        <v>-4.2086425106731398E-2</v>
      </c>
      <c r="R53">
        <v>-2.0291660077234E-2</v>
      </c>
      <c r="S53">
        <v>0</v>
      </c>
      <c r="T53">
        <v>-5.5662494564927504E-3</v>
      </c>
      <c r="U53">
        <v>3.1273704523186998E-3</v>
      </c>
      <c r="V53">
        <v>-1.9086219008158802E-2</v>
      </c>
      <c r="W53">
        <v>-3.8496219350945403E-2</v>
      </c>
      <c r="X53">
        <v>-3.98201880126711E-2</v>
      </c>
      <c r="Y53">
        <v>-1.30429119953998E-2</v>
      </c>
      <c r="Z53">
        <v>-1.72565385161127E-3</v>
      </c>
      <c r="AA53">
        <v>-1.55352922534601E-4</v>
      </c>
      <c r="AB53">
        <v>-2.37322298477122E-2</v>
      </c>
      <c r="AC53">
        <v>-1.7052449208460201E-2</v>
      </c>
      <c r="AD53">
        <v>-2.0322897113594598E-2</v>
      </c>
      <c r="AE53">
        <v>-4.6010648125054399E-3</v>
      </c>
      <c r="AF53">
        <v>0</v>
      </c>
      <c r="AG53">
        <v>-3.0850358910411403E-4</v>
      </c>
      <c r="AH53">
        <v>-7.6144905893800099E-3</v>
      </c>
      <c r="AI53">
        <v>1.49865278167903</v>
      </c>
    </row>
    <row r="54" spans="1:35" x14ac:dyDescent="0.3">
      <c r="A54" t="s">
        <v>1227</v>
      </c>
      <c r="B54">
        <v>1091</v>
      </c>
      <c r="C54" t="s">
        <v>224</v>
      </c>
      <c r="D54" t="s">
        <v>217</v>
      </c>
      <c r="E54" t="s">
        <v>35</v>
      </c>
      <c r="F54" t="s">
        <v>1216</v>
      </c>
      <c r="G54" t="s">
        <v>38</v>
      </c>
      <c r="H54">
        <v>42.324899000000002</v>
      </c>
      <c r="I54">
        <v>-96.379540840000004</v>
      </c>
      <c r="J54">
        <v>-3.1164121093013301E-2</v>
      </c>
      <c r="K54">
        <v>-8.6212613241173103E-2</v>
      </c>
      <c r="L54">
        <v>-1.1846985553873399E-2</v>
      </c>
      <c r="M54">
        <v>-1.51567720408962E-2</v>
      </c>
      <c r="N54">
        <v>2.8531043424820199E-2</v>
      </c>
      <c r="O54">
        <v>1.8567954514537601E-2</v>
      </c>
      <c r="P54">
        <v>-5.9051128673672697E-3</v>
      </c>
      <c r="Q54">
        <v>-8.2935377224771401E-2</v>
      </c>
      <c r="R54">
        <v>-2.36454761344475E-2</v>
      </c>
      <c r="S54">
        <v>2.1052704642926301E-2</v>
      </c>
      <c r="T54">
        <v>5.2619678556737803E-3</v>
      </c>
      <c r="U54">
        <v>-4.9628929142812597E-2</v>
      </c>
      <c r="V54">
        <v>-1.9046364540145001E-2</v>
      </c>
      <c r="W54">
        <v>1.8798821104232799</v>
      </c>
      <c r="X54">
        <v>2.88298399813978</v>
      </c>
      <c r="Y54">
        <v>1.0286610440882</v>
      </c>
      <c r="Z54">
        <v>1.1684585656048301</v>
      </c>
      <c r="AA54">
        <v>1.29426281934321</v>
      </c>
      <c r="AB54">
        <v>3.9789662861305199</v>
      </c>
      <c r="AC54">
        <v>6.4973691039745098</v>
      </c>
      <c r="AD54">
        <v>4.2415815501613698</v>
      </c>
      <c r="AE54">
        <v>1.6303247317857701</v>
      </c>
      <c r="AF54">
        <v>1.4585981977841</v>
      </c>
      <c r="AG54">
        <v>0.218860536471807</v>
      </c>
      <c r="AH54">
        <v>1.6632650716133599</v>
      </c>
      <c r="AI54">
        <v>2.3303947188129599</v>
      </c>
    </row>
    <row r="55" spans="1:35" x14ac:dyDescent="0.3">
      <c r="A55" t="s">
        <v>1227</v>
      </c>
      <c r="B55">
        <v>6095</v>
      </c>
      <c r="C55" t="s">
        <v>600</v>
      </c>
      <c r="D55" t="s">
        <v>78</v>
      </c>
      <c r="E55" t="s">
        <v>89</v>
      </c>
      <c r="F55" t="s">
        <v>89</v>
      </c>
      <c r="G55" t="s">
        <v>38</v>
      </c>
      <c r="H55">
        <v>36.45405066</v>
      </c>
      <c r="I55">
        <v>-97.052820370000006</v>
      </c>
      <c r="J55">
        <v>-5.7665848049623401E-2</v>
      </c>
      <c r="K55">
        <v>-4.1934147156780399E-2</v>
      </c>
      <c r="L55">
        <v>-8.2956792727031797E-2</v>
      </c>
      <c r="M55">
        <v>-2.9978429467519101E-2</v>
      </c>
      <c r="N55">
        <v>-2.0429636651726899E-2</v>
      </c>
      <c r="O55">
        <v>2.4629838616419798E-2</v>
      </c>
      <c r="P55">
        <v>9.2619189109654998E-2</v>
      </c>
      <c r="Q55">
        <v>-8.9450747364594393E-2</v>
      </c>
      <c r="R55">
        <v>4.0550892956844102E-2</v>
      </c>
      <c r="S55">
        <v>-6.6220104630474397E-2</v>
      </c>
      <c r="T55">
        <v>-9.6039282102395804E-3</v>
      </c>
      <c r="U55">
        <v>2.5102939509338201E-2</v>
      </c>
      <c r="V55">
        <v>-1.80143450095329E-2</v>
      </c>
      <c r="W55">
        <v>0.14564825184865801</v>
      </c>
      <c r="X55">
        <v>0.12872792578041201</v>
      </c>
      <c r="Y55">
        <v>0.121527126577351</v>
      </c>
      <c r="Z55">
        <v>0.145104260170411</v>
      </c>
      <c r="AA55">
        <v>9.4276255718506605E-2</v>
      </c>
      <c r="AB55">
        <v>0.17413612903741599</v>
      </c>
      <c r="AC55">
        <v>0.202593998553838</v>
      </c>
      <c r="AD55">
        <v>0.199484206751535</v>
      </c>
      <c r="AE55">
        <v>0.14376429778236099</v>
      </c>
      <c r="AF55">
        <v>0.14273335106351101</v>
      </c>
      <c r="AG55">
        <v>1.29773196356487E-2</v>
      </c>
      <c r="AH55">
        <v>3.0085402218457E-2</v>
      </c>
      <c r="AI55">
        <v>5.2093013072560002</v>
      </c>
    </row>
    <row r="56" spans="1:35" x14ac:dyDescent="0.3">
      <c r="A56" t="s">
        <v>1227</v>
      </c>
      <c r="B56">
        <v>6155</v>
      </c>
      <c r="C56" t="s">
        <v>627</v>
      </c>
      <c r="D56" t="s">
        <v>341</v>
      </c>
      <c r="E56" t="s">
        <v>35</v>
      </c>
      <c r="F56" t="s">
        <v>1216</v>
      </c>
      <c r="G56" t="s">
        <v>38</v>
      </c>
      <c r="H56">
        <v>38.1313468399999</v>
      </c>
      <c r="I56">
        <v>-90.263323040000003</v>
      </c>
      <c r="J56">
        <v>0.11003459281471301</v>
      </c>
      <c r="K56">
        <v>-0.10778699696072599</v>
      </c>
      <c r="L56">
        <v>3.9516837067480902E-2</v>
      </c>
      <c r="M56">
        <v>-8.4547485476377901E-2</v>
      </c>
      <c r="N56">
        <v>8.5017276256394297E-2</v>
      </c>
      <c r="O56">
        <v>-0.15163487620020499</v>
      </c>
      <c r="P56">
        <v>-6.09509920369646E-2</v>
      </c>
      <c r="Q56">
        <v>1.86018835260028E-2</v>
      </c>
      <c r="R56">
        <v>9.2144061609360506E-3</v>
      </c>
      <c r="S56">
        <v>-5.3474577409815503E-3</v>
      </c>
      <c r="T56">
        <v>-4.5400025601679703E-2</v>
      </c>
      <c r="U56">
        <v>-3.0497929147259101E-2</v>
      </c>
      <c r="V56">
        <v>-1.7373903604152401E-2</v>
      </c>
      <c r="W56">
        <v>6.5231217760617303E-3</v>
      </c>
      <c r="X56">
        <v>-5.7506384293608496E-3</v>
      </c>
      <c r="Y56">
        <v>3.0220569283510002E-3</v>
      </c>
      <c r="Z56">
        <v>-4.2958334153064799E-3</v>
      </c>
      <c r="AA56">
        <v>3.77745940089102E-3</v>
      </c>
      <c r="AB56">
        <v>-6.9502270455075099E-3</v>
      </c>
      <c r="AC56">
        <v>-1.6269073645887001E-3</v>
      </c>
      <c r="AD56">
        <v>-1.85143093096851E-3</v>
      </c>
      <c r="AE56" s="4">
        <v>7.3119287677059206E-5</v>
      </c>
      <c r="AF56">
        <v>-1.2673517519470299E-3</v>
      </c>
      <c r="AG56">
        <v>-5.1273988810773797E-4</v>
      </c>
      <c r="AH56">
        <v>-9.0586540069770196E-4</v>
      </c>
      <c r="AI56">
        <v>6.2267366146246399</v>
      </c>
    </row>
    <row r="57" spans="1:35" x14ac:dyDescent="0.3">
      <c r="A57" t="s">
        <v>1227</v>
      </c>
      <c r="B57">
        <v>8042</v>
      </c>
      <c r="C57" t="s">
        <v>733</v>
      </c>
      <c r="D57" t="s">
        <v>212</v>
      </c>
      <c r="E57" t="s">
        <v>35</v>
      </c>
      <c r="F57" t="s">
        <v>1217</v>
      </c>
      <c r="G57" t="s">
        <v>38</v>
      </c>
      <c r="H57">
        <v>36.28172824</v>
      </c>
      <c r="I57">
        <v>-80.059370430000001</v>
      </c>
      <c r="J57">
        <v>-0.115847266696619</v>
      </c>
      <c r="K57">
        <v>-2.3080681193050599E-2</v>
      </c>
      <c r="L57">
        <v>-9.41001805545056E-2</v>
      </c>
      <c r="M57">
        <v>3.03319140818985E-2</v>
      </c>
      <c r="N57">
        <v>-3.34007135425054E-2</v>
      </c>
      <c r="O57">
        <v>4.7286301951317E-3</v>
      </c>
      <c r="P57">
        <v>-0.170300103763111</v>
      </c>
      <c r="Q57">
        <v>0.122062124605008</v>
      </c>
      <c r="R57">
        <v>6.6959586583834598E-3</v>
      </c>
      <c r="S57">
        <v>2.0653038483715101E-2</v>
      </c>
      <c r="T57">
        <v>0.16605767295823101</v>
      </c>
      <c r="U57">
        <v>-0.107715050065621</v>
      </c>
      <c r="V57">
        <v>-1.6849113682724199E-2</v>
      </c>
      <c r="W57">
        <v>-0.46784395864957901</v>
      </c>
      <c r="X57">
        <v>-0.60823572213015298</v>
      </c>
      <c r="Y57">
        <v>-0.387153312287908</v>
      </c>
      <c r="Z57">
        <v>-2.7665708386722401E-2</v>
      </c>
      <c r="AA57">
        <v>-0.10227361449156</v>
      </c>
      <c r="AB57">
        <v>-0.20687580168449801</v>
      </c>
      <c r="AC57">
        <v>-0.30904851585021997</v>
      </c>
      <c r="AD57">
        <v>-0.21108113740168299</v>
      </c>
      <c r="AE57">
        <v>-0.17688698666091199</v>
      </c>
      <c r="AF57">
        <v>-0.13042925846603501</v>
      </c>
      <c r="AG57">
        <v>-9.9623753072373505E-2</v>
      </c>
      <c r="AH57">
        <v>-9.2803246035520801E-2</v>
      </c>
      <c r="AI57">
        <v>10.0124643478257</v>
      </c>
    </row>
    <row r="58" spans="1:35" x14ac:dyDescent="0.3">
      <c r="A58" t="s">
        <v>1227</v>
      </c>
      <c r="B58">
        <v>6147</v>
      </c>
      <c r="C58" t="s">
        <v>623</v>
      </c>
      <c r="D58" t="s">
        <v>69</v>
      </c>
      <c r="E58" t="s">
        <v>35</v>
      </c>
      <c r="F58" t="s">
        <v>1217</v>
      </c>
      <c r="G58" t="s">
        <v>38</v>
      </c>
      <c r="H58">
        <v>33.09118754</v>
      </c>
      <c r="I58">
        <v>-95.038306700000007</v>
      </c>
      <c r="J58">
        <v>0</v>
      </c>
      <c r="K58">
        <v>0</v>
      </c>
      <c r="L58">
        <v>0</v>
      </c>
      <c r="M58">
        <v>0</v>
      </c>
      <c r="N58">
        <v>-1.03568291669375E-3</v>
      </c>
      <c r="O58">
        <v>4.4202102606959601E-2</v>
      </c>
      <c r="P58">
        <v>-0.35965500383508697</v>
      </c>
      <c r="Q58">
        <v>-4.6588868860908397E-3</v>
      </c>
      <c r="R58">
        <v>7.9258528100922293E-2</v>
      </c>
      <c r="S58">
        <v>-4.6511486454733103E-2</v>
      </c>
      <c r="T58">
        <v>9.9151238110152903E-2</v>
      </c>
      <c r="U58">
        <v>3.1820265138549002E-3</v>
      </c>
      <c r="V58">
        <v>-1.64128602092432E-2</v>
      </c>
      <c r="W58">
        <v>0</v>
      </c>
      <c r="X58">
        <v>0</v>
      </c>
      <c r="Y58">
        <v>0</v>
      </c>
      <c r="Z58">
        <v>0</v>
      </c>
      <c r="AA58">
        <v>-1.06934199804453E-3</v>
      </c>
      <c r="AB58">
        <v>5.9867259265242697E-3</v>
      </c>
      <c r="AC58">
        <v>-1.04755349794878E-2</v>
      </c>
      <c r="AD58">
        <v>-1.5297501393121101E-3</v>
      </c>
      <c r="AE58">
        <v>1.7970024967901501E-3</v>
      </c>
      <c r="AF58">
        <v>8.2544166160225497E-4</v>
      </c>
      <c r="AG58">
        <v>6.6052807553846904E-3</v>
      </c>
      <c r="AH58">
        <v>1.533236235014E-4</v>
      </c>
      <c r="AI58">
        <v>6.3130684477154899</v>
      </c>
    </row>
    <row r="59" spans="1:35" x14ac:dyDescent="0.3">
      <c r="A59" t="s">
        <v>1227</v>
      </c>
      <c r="B59">
        <v>2079</v>
      </c>
      <c r="C59" t="s">
        <v>342</v>
      </c>
      <c r="D59" t="s">
        <v>341</v>
      </c>
      <c r="E59" t="s">
        <v>35</v>
      </c>
      <c r="F59" t="s">
        <v>1216</v>
      </c>
      <c r="G59" t="s">
        <v>33</v>
      </c>
      <c r="H59">
        <v>39.130355360000003</v>
      </c>
      <c r="I59">
        <v>-94.477970350000007</v>
      </c>
      <c r="J59">
        <v>6.7567965512182498E-2</v>
      </c>
      <c r="K59">
        <v>1.4290269875289099E-2</v>
      </c>
      <c r="L59">
        <v>-7.1237908347825396E-3</v>
      </c>
      <c r="M59">
        <v>1.17862107918256E-2</v>
      </c>
      <c r="N59">
        <v>-6.3162710425160598E-2</v>
      </c>
      <c r="O59">
        <v>-5.6746039685833603E-2</v>
      </c>
      <c r="P59">
        <v>3.04958171045655E-2</v>
      </c>
      <c r="Q59">
        <v>-8.3267980378025103E-2</v>
      </c>
      <c r="R59">
        <v>4.98454662195513E-3</v>
      </c>
      <c r="S59">
        <v>-8.80116824233141E-2</v>
      </c>
      <c r="T59">
        <v>-4.5232557677934403E-3</v>
      </c>
      <c r="U59">
        <v>-9.9172366442417097E-3</v>
      </c>
      <c r="V59">
        <v>-1.5591333549195899E-2</v>
      </c>
      <c r="W59">
        <v>2.5799342792445801</v>
      </c>
      <c r="X59">
        <v>1.4180603591320499E-3</v>
      </c>
      <c r="Y59">
        <v>-1.1192918739824E-3</v>
      </c>
      <c r="Z59">
        <v>1.49347012755862</v>
      </c>
      <c r="AA59">
        <v>3.8639078982559498</v>
      </c>
      <c r="AB59">
        <v>3.6162177615148599</v>
      </c>
      <c r="AC59">
        <v>4.4394983861752397</v>
      </c>
      <c r="AD59">
        <v>-3.2410056952141201E-3</v>
      </c>
      <c r="AE59">
        <v>3.0041092472140001</v>
      </c>
      <c r="AF59">
        <v>3.8289709644405701</v>
      </c>
      <c r="AG59">
        <v>2.0683488977812599</v>
      </c>
      <c r="AH59">
        <v>2.3112433486131398</v>
      </c>
      <c r="AI59">
        <v>3.1040669196984698</v>
      </c>
    </row>
    <row r="60" spans="1:35" x14ac:dyDescent="0.3">
      <c r="A60" t="s">
        <v>1227</v>
      </c>
      <c r="B60">
        <v>898</v>
      </c>
      <c r="C60" t="s">
        <v>191</v>
      </c>
      <c r="D60" t="s">
        <v>86</v>
      </c>
      <c r="E60" t="s">
        <v>35</v>
      </c>
      <c r="F60" t="s">
        <v>1216</v>
      </c>
      <c r="G60" t="s">
        <v>38</v>
      </c>
      <c r="H60">
        <v>38.863640340000003</v>
      </c>
      <c r="I60">
        <v>-90.134162399999894</v>
      </c>
      <c r="J60">
        <v>-4.1237518727484698E-2</v>
      </c>
      <c r="K60">
        <v>-4.16110666627105E-2</v>
      </c>
      <c r="L60">
        <v>6.3448153907472698E-3</v>
      </c>
      <c r="M60">
        <v>-8.3208814944839508E-3</v>
      </c>
      <c r="N60">
        <v>-2.9184378094924999E-2</v>
      </c>
      <c r="O60">
        <v>5.0327625280971199E-2</v>
      </c>
      <c r="P60">
        <v>-4.9700081731174302E-2</v>
      </c>
      <c r="Q60">
        <v>-2.0794422932453899E-2</v>
      </c>
      <c r="R60">
        <v>-5.5417762599375898E-2</v>
      </c>
      <c r="S60">
        <v>3.2651396907084497E-2</v>
      </c>
      <c r="T60">
        <v>-1.5335637602930699E-2</v>
      </c>
      <c r="U60">
        <v>-1.18719387795351E-2</v>
      </c>
      <c r="V60">
        <v>-1.5219357605616299E-2</v>
      </c>
      <c r="W60">
        <v>-1.6432508892580901E-3</v>
      </c>
      <c r="X60">
        <v>-2.98374372578358E-3</v>
      </c>
      <c r="Y60">
        <v>1.06223751789702E-4</v>
      </c>
      <c r="Z60">
        <v>-6.3055322570959495E-4</v>
      </c>
      <c r="AA60">
        <v>-7.6441192688392302E-4</v>
      </c>
      <c r="AB60">
        <v>2.1211643188991901E-3</v>
      </c>
      <c r="AC60">
        <v>-7.5362337151974003E-4</v>
      </c>
      <c r="AD60">
        <v>-7.8200153475638202E-4</v>
      </c>
      <c r="AE60">
        <v>-1.2442810510928601E-3</v>
      </c>
      <c r="AF60">
        <v>7.9409759923043601E-4</v>
      </c>
      <c r="AG60">
        <v>-7.97295604919812E-4</v>
      </c>
      <c r="AH60">
        <v>-3.3649872836916101E-4</v>
      </c>
      <c r="AI60">
        <v>2.1296112156010598</v>
      </c>
    </row>
    <row r="61" spans="1:35" x14ac:dyDescent="0.3">
      <c r="A61" t="s">
        <v>1227</v>
      </c>
      <c r="B61">
        <v>2104</v>
      </c>
      <c r="C61" t="s">
        <v>346</v>
      </c>
      <c r="D61" t="s">
        <v>341</v>
      </c>
      <c r="E61" t="s">
        <v>35</v>
      </c>
      <c r="F61" t="s">
        <v>1216</v>
      </c>
      <c r="G61" t="s">
        <v>38</v>
      </c>
      <c r="H61">
        <v>38.402381980000001</v>
      </c>
      <c r="I61">
        <v>-90.335734209999899</v>
      </c>
      <c r="J61">
        <v>-1.62559924869469E-2</v>
      </c>
      <c r="K61">
        <v>4.3726309166686399E-2</v>
      </c>
      <c r="L61">
        <v>-6.5222357017944398E-3</v>
      </c>
      <c r="M61" s="4">
        <v>5.8561422522473901E-5</v>
      </c>
      <c r="N61">
        <v>-4.1903172521813303E-3</v>
      </c>
      <c r="O61">
        <v>-4.77393161241082E-2</v>
      </c>
      <c r="P61">
        <v>-4.7671361518268798E-2</v>
      </c>
      <c r="Q61">
        <v>-5.1853146993664702E-2</v>
      </c>
      <c r="R61">
        <v>-4.4271463726886298E-2</v>
      </c>
      <c r="S61">
        <v>-4.9238246052567504E-3</v>
      </c>
      <c r="T61">
        <v>3.5906236838982798E-3</v>
      </c>
      <c r="U61">
        <v>5.4452632090828902E-4</v>
      </c>
      <c r="V61">
        <v>-1.5023435904168899E-2</v>
      </c>
      <c r="W61">
        <v>-3.9404177424584499E-4</v>
      </c>
      <c r="X61">
        <v>2.09167517925568E-3</v>
      </c>
      <c r="Y61">
        <v>-8.1483543921079195E-4</v>
      </c>
      <c r="Z61">
        <v>5.5399213819341698E-3</v>
      </c>
      <c r="AA61">
        <v>-2.42245963819165E-4</v>
      </c>
      <c r="AB61">
        <v>-2.9707860050267598E-3</v>
      </c>
      <c r="AC61">
        <v>-2.13453230394122E-3</v>
      </c>
      <c r="AD61">
        <v>-2.9563783290962298E-3</v>
      </c>
      <c r="AE61">
        <v>-1.76867252147872E-3</v>
      </c>
      <c r="AF61">
        <v>1.17863613717671</v>
      </c>
      <c r="AG61">
        <v>3.4838614336241098E-4</v>
      </c>
      <c r="AH61">
        <v>0.44676292350272701</v>
      </c>
      <c r="AI61">
        <v>1.9402361669369399</v>
      </c>
    </row>
    <row r="62" spans="1:35" x14ac:dyDescent="0.3">
      <c r="A62" t="s">
        <v>1227</v>
      </c>
      <c r="B62">
        <v>56068</v>
      </c>
      <c r="C62" t="s">
        <v>1138</v>
      </c>
      <c r="D62" t="s">
        <v>530</v>
      </c>
      <c r="E62" t="s">
        <v>35</v>
      </c>
      <c r="F62" t="s">
        <v>1217</v>
      </c>
      <c r="G62" t="s">
        <v>38</v>
      </c>
      <c r="H62">
        <v>42.849755000000002</v>
      </c>
      <c r="I62">
        <v>-87.833098000000007</v>
      </c>
      <c r="J62">
        <v>6.90840547983953E-2</v>
      </c>
      <c r="K62">
        <v>3.3588973816108501E-2</v>
      </c>
      <c r="L62">
        <v>-1.7226230179574E-2</v>
      </c>
      <c r="M62">
        <v>3.00431237644147E-2</v>
      </c>
      <c r="N62">
        <v>-9.3915907972927898E-2</v>
      </c>
      <c r="O62">
        <v>-0.12541854798450899</v>
      </c>
      <c r="P62">
        <v>-8.9675067129405706E-2</v>
      </c>
      <c r="Q62">
        <v>3.0572322406897001E-2</v>
      </c>
      <c r="R62">
        <v>-2.0316848054676401E-2</v>
      </c>
      <c r="S62">
        <v>3.11845214001778E-2</v>
      </c>
      <c r="T62">
        <v>-8.9091148686520599E-2</v>
      </c>
      <c r="U62">
        <v>6.7469968596299099E-2</v>
      </c>
      <c r="V62">
        <v>-1.4467692719165299E-2</v>
      </c>
      <c r="W62">
        <v>6.0175144267873197E-3</v>
      </c>
      <c r="X62">
        <v>3.7131203181415199E-3</v>
      </c>
      <c r="Y62">
        <v>5.15888786865925E-4</v>
      </c>
      <c r="Z62">
        <v>5.7343763197525901E-4</v>
      </c>
      <c r="AA62">
        <v>-2.9941925423333498E-3</v>
      </c>
      <c r="AB62">
        <v>-4.7249939282423201E-3</v>
      </c>
      <c r="AC62">
        <v>-6.02709406731882E-3</v>
      </c>
      <c r="AD62">
        <v>3.42832784526159E-3</v>
      </c>
      <c r="AE62">
        <v>5.8098913872584002E-4</v>
      </c>
      <c r="AF62">
        <v>-2.3720652041836401E-4</v>
      </c>
      <c r="AG62">
        <v>-7.26064797885772E-3</v>
      </c>
      <c r="AH62">
        <v>5.6517559808808501E-3</v>
      </c>
      <c r="AI62">
        <v>4.5156909907375704</v>
      </c>
    </row>
    <row r="63" spans="1:35" x14ac:dyDescent="0.3">
      <c r="A63" t="s">
        <v>1227</v>
      </c>
      <c r="B63">
        <v>1012</v>
      </c>
      <c r="C63" t="s">
        <v>208</v>
      </c>
      <c r="D63" t="s">
        <v>196</v>
      </c>
      <c r="E63" t="s">
        <v>35</v>
      </c>
      <c r="F63" t="s">
        <v>1216</v>
      </c>
      <c r="G63" t="s">
        <v>38</v>
      </c>
      <c r="H63">
        <v>37.909430309999898</v>
      </c>
      <c r="I63">
        <v>-87.325069619999894</v>
      </c>
      <c r="J63">
        <v>-2.2410990504056299E-2</v>
      </c>
      <c r="K63">
        <v>-2.3053048663143699E-2</v>
      </c>
      <c r="L63">
        <v>-1.3070592860344701E-2</v>
      </c>
      <c r="M63">
        <v>-1.6798061057045201E-2</v>
      </c>
      <c r="N63">
        <v>-4.11531436805034E-2</v>
      </c>
      <c r="O63">
        <v>5.6838629485866899E-4</v>
      </c>
      <c r="P63">
        <v>-5.9597326904849901E-3</v>
      </c>
      <c r="Q63">
        <v>-3.0061271270810101E-2</v>
      </c>
      <c r="R63">
        <v>-1.35471020808211E-2</v>
      </c>
      <c r="S63">
        <v>-8.1120559454745892E-3</v>
      </c>
      <c r="T63">
        <v>2.6791102426514599E-2</v>
      </c>
      <c r="U63">
        <v>1.4180074378145901E-2</v>
      </c>
      <c r="V63">
        <v>-1.10665059858661E-2</v>
      </c>
      <c r="W63">
        <v>1.39616899190384</v>
      </c>
      <c r="X63">
        <v>1.2871216042116</v>
      </c>
      <c r="Y63">
        <v>0.83369722010190805</v>
      </c>
      <c r="Z63">
        <v>1.0527090489792199</v>
      </c>
      <c r="AA63">
        <v>1.84218848629524</v>
      </c>
      <c r="AB63">
        <v>1.1578478266618799</v>
      </c>
      <c r="AC63">
        <v>2.0318707443973998</v>
      </c>
      <c r="AD63">
        <v>1.3724121722532401</v>
      </c>
      <c r="AE63">
        <v>1.8793988828703401</v>
      </c>
      <c r="AF63">
        <v>1.5376461147580101</v>
      </c>
      <c r="AG63">
        <v>1.2274260631754701</v>
      </c>
      <c r="AH63">
        <v>0.57116074503942504</v>
      </c>
      <c r="AI63">
        <v>1.3498639405089099</v>
      </c>
    </row>
    <row r="64" spans="1:35" x14ac:dyDescent="0.3">
      <c r="A64" t="s">
        <v>1227</v>
      </c>
      <c r="B64">
        <v>1710</v>
      </c>
      <c r="C64" t="s">
        <v>293</v>
      </c>
      <c r="D64" t="s">
        <v>291</v>
      </c>
      <c r="E64" t="s">
        <v>35</v>
      </c>
      <c r="F64" t="s">
        <v>1217</v>
      </c>
      <c r="G64" t="s">
        <v>38</v>
      </c>
      <c r="H64">
        <v>42.910243850000001</v>
      </c>
      <c r="I64">
        <v>-86.202874120000004</v>
      </c>
      <c r="J64">
        <v>8.4541573591536606E-2</v>
      </c>
      <c r="K64">
        <v>-5.1505807472153699E-2</v>
      </c>
      <c r="L64">
        <v>-2.5211078058305199E-2</v>
      </c>
      <c r="M64">
        <v>-7.3255691558529096E-2</v>
      </c>
      <c r="N64">
        <v>-4.6811673389470301E-2</v>
      </c>
      <c r="O64">
        <v>-0.18199188549886</v>
      </c>
      <c r="P64">
        <v>-5.2272332027314397E-3</v>
      </c>
      <c r="Q64">
        <v>0.16271472101107001</v>
      </c>
      <c r="R64">
        <v>0.196409429505251</v>
      </c>
      <c r="S64">
        <v>-0.139044435768028</v>
      </c>
      <c r="T64">
        <v>-9.1075858831118198E-2</v>
      </c>
      <c r="U64">
        <v>3.1528487909099498E-2</v>
      </c>
      <c r="V64">
        <v>-1.09654289750551E-2</v>
      </c>
      <c r="W64">
        <v>1.52030092510724E-3</v>
      </c>
      <c r="X64" s="4">
        <v>8.2035197698893101E-5</v>
      </c>
      <c r="Y64">
        <v>-5.2173433476223599E-3</v>
      </c>
      <c r="Z64">
        <v>-4.1009679315582304E-3</v>
      </c>
      <c r="AA64">
        <v>-7.3006927789016603E-3</v>
      </c>
      <c r="AB64">
        <v>-5.6341366281245E-3</v>
      </c>
      <c r="AC64">
        <v>-3.07075518914246E-3</v>
      </c>
      <c r="AD64">
        <v>7.4293832497858104E-3</v>
      </c>
      <c r="AE64">
        <v>6.6065525747411799E-3</v>
      </c>
      <c r="AF64">
        <v>-8.5681146795737392E-3</v>
      </c>
      <c r="AG64">
        <v>-1.25294184527646E-3</v>
      </c>
      <c r="AH64">
        <v>2.9471368924038899E-4</v>
      </c>
      <c r="AI64">
        <v>6.9883374079345497</v>
      </c>
    </row>
    <row r="65" spans="1:35" x14ac:dyDescent="0.3">
      <c r="A65" t="s">
        <v>1227</v>
      </c>
      <c r="B65">
        <v>856</v>
      </c>
      <c r="C65" t="s">
        <v>177</v>
      </c>
      <c r="D65" t="s">
        <v>86</v>
      </c>
      <c r="E65" t="s">
        <v>35</v>
      </c>
      <c r="F65" t="s">
        <v>1216</v>
      </c>
      <c r="G65" t="s">
        <v>33</v>
      </c>
      <c r="H65">
        <v>40.595236649999897</v>
      </c>
      <c r="I65">
        <v>-89.662686690000001</v>
      </c>
      <c r="J65">
        <v>5.3954688460976202E-2</v>
      </c>
      <c r="K65">
        <v>1.68112814051255E-2</v>
      </c>
      <c r="L65">
        <v>-5.2373401022975899E-2</v>
      </c>
      <c r="M65">
        <v>-7.6421497943613304E-2</v>
      </c>
      <c r="N65">
        <v>-6.3770431826810602E-3</v>
      </c>
      <c r="O65">
        <v>-2.1018903647586702E-2</v>
      </c>
      <c r="P65">
        <v>4.5374807725749998E-2</v>
      </c>
      <c r="Q65">
        <v>-7.6747602907232704E-2</v>
      </c>
      <c r="R65">
        <v>1.8646307448136602E-2</v>
      </c>
      <c r="S65">
        <v>-8.5933196076268797E-3</v>
      </c>
      <c r="T65">
        <v>1.7634278457080599E-2</v>
      </c>
      <c r="U65">
        <v>-3.06942941425347E-2</v>
      </c>
      <c r="V65">
        <v>-1.01458073868343E-2</v>
      </c>
      <c r="W65">
        <v>2.7019726154327E-3</v>
      </c>
      <c r="X65">
        <v>1.3411896681243499E-3</v>
      </c>
      <c r="Y65">
        <v>-1.9654287005272898E-3</v>
      </c>
      <c r="Z65">
        <v>-5.1223250082839096E-3</v>
      </c>
      <c r="AA65">
        <v>-1.0189623770488999E-3</v>
      </c>
      <c r="AB65">
        <v>-4.6814042084575199E-4</v>
      </c>
      <c r="AC65">
        <v>2.5067991828766601E-3</v>
      </c>
      <c r="AD65">
        <v>-1.5294688994687E-3</v>
      </c>
      <c r="AE65">
        <v>1.14822618629117E-3</v>
      </c>
      <c r="AF65">
        <v>-6.2962952814915596E-4</v>
      </c>
      <c r="AG65">
        <v>1.0598595742321499E-3</v>
      </c>
      <c r="AH65">
        <v>-2.0103120285579401E-3</v>
      </c>
      <c r="AI65">
        <v>2.89138681315869</v>
      </c>
    </row>
    <row r="66" spans="1:35" x14ac:dyDescent="0.3">
      <c r="A66" t="s">
        <v>1227</v>
      </c>
      <c r="B66">
        <v>6136</v>
      </c>
      <c r="C66" t="s">
        <v>617</v>
      </c>
      <c r="D66" t="s">
        <v>69</v>
      </c>
      <c r="E66" t="s">
        <v>35</v>
      </c>
      <c r="F66" t="s">
        <v>1217</v>
      </c>
      <c r="G66" t="s">
        <v>38</v>
      </c>
      <c r="H66">
        <v>30.620263770000001</v>
      </c>
      <c r="I66">
        <v>-96.081784229999897</v>
      </c>
      <c r="J66">
        <v>2.96336049460421E-2</v>
      </c>
      <c r="K66">
        <v>7.4425168530751701E-3</v>
      </c>
      <c r="L66">
        <v>-4.4599093618927499E-2</v>
      </c>
      <c r="M66">
        <v>-5.3567588089492801E-2</v>
      </c>
      <c r="N66">
        <v>-2.8397912965658599E-2</v>
      </c>
      <c r="O66">
        <v>-1.5721357786816201E-2</v>
      </c>
      <c r="P66">
        <v>2.0294683715462699E-3</v>
      </c>
      <c r="Q66">
        <v>1.1635631632032E-2</v>
      </c>
      <c r="R66">
        <v>-2.59306724947805E-2</v>
      </c>
      <c r="S66">
        <v>3.2553434626692003E-2</v>
      </c>
      <c r="T66">
        <v>-3.6860552483687997E-2</v>
      </c>
      <c r="U66">
        <v>1.02996869320293E-2</v>
      </c>
      <c r="V66">
        <v>-9.1677129757385904E-3</v>
      </c>
      <c r="W66">
        <v>5.1789770428811699E-4</v>
      </c>
      <c r="X66">
        <v>1.3750461883314999E-3</v>
      </c>
      <c r="Y66">
        <v>-3.4853395446416899E-3</v>
      </c>
      <c r="Z66">
        <v>-1.9201459912245799E-3</v>
      </c>
      <c r="AA66">
        <v>-7.1289048113909405E-4</v>
      </c>
      <c r="AB66">
        <v>-3.1230931204095898E-3</v>
      </c>
      <c r="AC66">
        <v>-1.4926052934876E-3</v>
      </c>
      <c r="AD66">
        <v>-2.1734077596704498E-3</v>
      </c>
      <c r="AE66">
        <v>7.3786635312167404E-4</v>
      </c>
      <c r="AF66">
        <v>2.4788603837122502E-3</v>
      </c>
      <c r="AG66">
        <v>-2.5839644469973699E-3</v>
      </c>
      <c r="AH66">
        <v>1.82824695576955E-3</v>
      </c>
      <c r="AI66">
        <v>2.1833741148945398</v>
      </c>
    </row>
    <row r="67" spans="1:35" x14ac:dyDescent="0.3">
      <c r="A67" t="s">
        <v>1227</v>
      </c>
      <c r="B67">
        <v>2836</v>
      </c>
      <c r="C67" t="s">
        <v>423</v>
      </c>
      <c r="D67" t="s">
        <v>419</v>
      </c>
      <c r="E67" t="s">
        <v>35</v>
      </c>
      <c r="F67" t="s">
        <v>1217</v>
      </c>
      <c r="G67" t="s">
        <v>38</v>
      </c>
      <c r="H67">
        <v>41.5043048</v>
      </c>
      <c r="I67">
        <v>-82.054943800000004</v>
      </c>
      <c r="J67">
        <v>-1.3234109412309099E-2</v>
      </c>
      <c r="K67">
        <v>-2.75749660625592E-2</v>
      </c>
      <c r="L67">
        <v>4.6023644498887899E-2</v>
      </c>
      <c r="M67">
        <v>4.8313037618385103E-2</v>
      </c>
      <c r="N67">
        <v>8.9932884368266706E-3</v>
      </c>
      <c r="O67">
        <v>-4.7830601003738503E-2</v>
      </c>
      <c r="P67">
        <v>-5.37094192418976E-2</v>
      </c>
      <c r="Q67">
        <v>-7.71872206280477E-3</v>
      </c>
      <c r="R67">
        <v>1.67329831252232E-2</v>
      </c>
      <c r="S67">
        <v>-6.7596746283697898E-2</v>
      </c>
      <c r="T67">
        <v>-1.1259479920255401E-2</v>
      </c>
      <c r="U67">
        <v>2.5410383625654701E-3</v>
      </c>
      <c r="V67">
        <v>-8.8195963067505493E-3</v>
      </c>
      <c r="W67">
        <v>-1.2816661040171401E-3</v>
      </c>
      <c r="X67">
        <v>-2.9673944075256902E-3</v>
      </c>
      <c r="Y67">
        <v>2.0284390600260301E-3</v>
      </c>
      <c r="Z67">
        <v>2.10011899299988E-3</v>
      </c>
      <c r="AA67">
        <v>1.2105231380346001E-3</v>
      </c>
      <c r="AB67">
        <v>-1.87919099736433E-3</v>
      </c>
      <c r="AC67">
        <v>-2.87784006569014E-3</v>
      </c>
      <c r="AD67">
        <v>-1.82695934578758E-3</v>
      </c>
      <c r="AE67">
        <v>3.55981081365097E-3</v>
      </c>
      <c r="AF67">
        <v>-4.6254942678491898E-3</v>
      </c>
      <c r="AG67">
        <v>-2.1655030227374299E-4</v>
      </c>
      <c r="AH67">
        <v>1.87874501566487E-4</v>
      </c>
      <c r="AI67">
        <v>2.21587952004786</v>
      </c>
    </row>
    <row r="68" spans="1:35" x14ac:dyDescent="0.3">
      <c r="A68" t="s">
        <v>1227</v>
      </c>
      <c r="B68">
        <v>4041</v>
      </c>
      <c r="C68" t="s">
        <v>534</v>
      </c>
      <c r="D68" t="s">
        <v>530</v>
      </c>
      <c r="E68" t="s">
        <v>35</v>
      </c>
      <c r="F68" t="s">
        <v>1217</v>
      </c>
      <c r="G68" t="s">
        <v>38</v>
      </c>
      <c r="H68">
        <v>42.844848759999898</v>
      </c>
      <c r="I68">
        <v>-87.828453980000006</v>
      </c>
      <c r="J68">
        <v>8.7157602313482102E-2</v>
      </c>
      <c r="K68">
        <v>3.8319904092247697E-2</v>
      </c>
      <c r="L68">
        <v>-1.2919706498337199E-2</v>
      </c>
      <c r="M68">
        <v>2.0600629378805E-2</v>
      </c>
      <c r="N68">
        <v>-4.2325299124627201E-2</v>
      </c>
      <c r="O68">
        <v>-0.10215553081889001</v>
      </c>
      <c r="P68">
        <v>-6.5832732927333298E-2</v>
      </c>
      <c r="Q68">
        <v>-2.4386867764860602E-2</v>
      </c>
      <c r="R68">
        <v>-6.9305169598578603E-2</v>
      </c>
      <c r="S68">
        <v>7.15044619237232E-2</v>
      </c>
      <c r="T68">
        <v>-4.6798599153362298E-2</v>
      </c>
      <c r="U68">
        <v>4.1130796206971298E-2</v>
      </c>
      <c r="V68">
        <v>-8.6921285292191897E-3</v>
      </c>
      <c r="W68">
        <v>6.5384495809288597E-3</v>
      </c>
      <c r="X68">
        <v>3.56068303729184E-3</v>
      </c>
      <c r="Y68">
        <v>3.1383794390160702E-4</v>
      </c>
      <c r="Z68">
        <v>3.4371913539210598E-4</v>
      </c>
      <c r="AA68">
        <v>-1.68577241650513E-3</v>
      </c>
      <c r="AB68">
        <v>-4.4639338958436499E-3</v>
      </c>
      <c r="AC68">
        <v>-6.5572555078068301E-3</v>
      </c>
      <c r="AD68">
        <v>-1.2544511355452299E-3</v>
      </c>
      <c r="AE68">
        <v>-2.0519862951084902E-3</v>
      </c>
      <c r="AF68">
        <v>5.6324644690084399E-3</v>
      </c>
      <c r="AG68">
        <v>-4.1471497330793899E-3</v>
      </c>
      <c r="AH68">
        <v>3.2093120526464E-3</v>
      </c>
      <c r="AI68">
        <v>4.0751529951189402</v>
      </c>
    </row>
    <row r="69" spans="1:35" x14ac:dyDescent="0.3">
      <c r="A69" t="s">
        <v>1227</v>
      </c>
      <c r="B69">
        <v>7343</v>
      </c>
      <c r="C69" t="s">
        <v>685</v>
      </c>
      <c r="D69" t="s">
        <v>217</v>
      </c>
      <c r="E69" t="s">
        <v>35</v>
      </c>
      <c r="F69" t="s">
        <v>1216</v>
      </c>
      <c r="G69" t="s">
        <v>38</v>
      </c>
      <c r="H69">
        <v>42.3005555599999</v>
      </c>
      <c r="I69">
        <v>-96.361666670000005</v>
      </c>
      <c r="J69">
        <v>-5.0847952893434398E-2</v>
      </c>
      <c r="K69">
        <v>-8.3204128139413996E-2</v>
      </c>
      <c r="L69">
        <v>-1.3880711648709999E-2</v>
      </c>
      <c r="M69">
        <v>-2.3987364122831398E-2</v>
      </c>
      <c r="N69">
        <v>8.6836733508903294E-2</v>
      </c>
      <c r="O69">
        <v>3.8718522876365499E-2</v>
      </c>
      <c r="P69">
        <v>9.6159632261105799E-4</v>
      </c>
      <c r="Q69">
        <v>-2.56466327438147E-2</v>
      </c>
      <c r="R69">
        <v>1.0204217135083101E-2</v>
      </c>
      <c r="S69">
        <v>-7.9335714634680699E-2</v>
      </c>
      <c r="T69">
        <v>6.5871786675302205E-2</v>
      </c>
      <c r="U69">
        <v>-9.2904873709471706E-3</v>
      </c>
      <c r="V69">
        <v>-6.6652026417273096E-3</v>
      </c>
      <c r="W69">
        <v>-2.5121366128639799E-3</v>
      </c>
      <c r="X69">
        <v>-4.3511943189100599E-3</v>
      </c>
      <c r="Y69">
        <v>-5.69420813414822E-4</v>
      </c>
      <c r="Z69">
        <v>-8.3131917719558802E-4</v>
      </c>
      <c r="AA69">
        <v>3.5638130053565701E-3</v>
      </c>
      <c r="AB69">
        <v>4.5471810389496799E-4</v>
      </c>
      <c r="AC69">
        <v>1.6871726653251401E-3</v>
      </c>
      <c r="AD69">
        <v>-5.57943148802309E-4</v>
      </c>
      <c r="AE69">
        <v>-4.9803933155967396E-4</v>
      </c>
      <c r="AF69">
        <v>-3.5011887135270002E-3</v>
      </c>
      <c r="AG69">
        <v>3.6133179236159602E-3</v>
      </c>
      <c r="AH69" s="4">
        <v>3.8146870437572E-5</v>
      </c>
      <c r="AI69">
        <v>3.5298596887651699</v>
      </c>
    </row>
    <row r="70" spans="1:35" x14ac:dyDescent="0.3">
      <c r="A70" t="s">
        <v>1227</v>
      </c>
      <c r="B70">
        <v>1374</v>
      </c>
      <c r="C70" t="s">
        <v>253</v>
      </c>
      <c r="D70" t="s">
        <v>247</v>
      </c>
      <c r="E70" t="s">
        <v>35</v>
      </c>
      <c r="F70" t="s">
        <v>1216</v>
      </c>
      <c r="G70" t="s">
        <v>38</v>
      </c>
      <c r="H70">
        <v>37.794336010000002</v>
      </c>
      <c r="I70">
        <v>-87.060611589999894</v>
      </c>
      <c r="J70">
        <v>-5.7352937739608402E-2</v>
      </c>
      <c r="K70">
        <v>1.9540173468044399E-3</v>
      </c>
      <c r="L70">
        <v>-3.5046819130116001E-2</v>
      </c>
      <c r="M70">
        <v>-9.2994571937197092E-3</v>
      </c>
      <c r="N70">
        <v>5.2655153456839798E-3</v>
      </c>
      <c r="O70">
        <v>2.5632583962874302E-2</v>
      </c>
      <c r="P70">
        <v>-3.2120995743355203E-2</v>
      </c>
      <c r="Q70">
        <v>1.5001314565012001E-2</v>
      </c>
      <c r="R70">
        <v>1.5935616459245201E-2</v>
      </c>
      <c r="S70">
        <v>4.0048097112645502E-2</v>
      </c>
      <c r="T70">
        <v>-1.19083939298008E-2</v>
      </c>
      <c r="U70">
        <v>-3.2251528049499698E-2</v>
      </c>
      <c r="V70">
        <v>-6.36891780314385E-3</v>
      </c>
      <c r="W70">
        <v>1.98566344276716</v>
      </c>
      <c r="X70">
        <v>2.3011385994881701</v>
      </c>
      <c r="Y70">
        <v>2.2417198239777099</v>
      </c>
      <c r="Z70">
        <v>2.5583324165657899</v>
      </c>
      <c r="AA70">
        <v>2.8425403622068099</v>
      </c>
      <c r="AB70">
        <v>3.0836422438455702</v>
      </c>
      <c r="AC70">
        <v>3.0375920456832701</v>
      </c>
      <c r="AD70">
        <v>2.6780382130021501</v>
      </c>
      <c r="AE70">
        <v>2.8623159687301798</v>
      </c>
      <c r="AF70">
        <v>1.9128509862263099</v>
      </c>
      <c r="AG70">
        <v>1.1825383964682401</v>
      </c>
      <c r="AH70">
        <v>1.32134342954971</v>
      </c>
      <c r="AI70">
        <v>2.3332847916706001</v>
      </c>
    </row>
    <row r="71" spans="1:35" x14ac:dyDescent="0.3">
      <c r="A71" t="s">
        <v>1227</v>
      </c>
      <c r="B71">
        <v>1402</v>
      </c>
      <c r="C71" t="s">
        <v>263</v>
      </c>
      <c r="D71" t="s">
        <v>47</v>
      </c>
      <c r="E71" t="s">
        <v>35</v>
      </c>
      <c r="F71" t="s">
        <v>1216</v>
      </c>
      <c r="G71" t="s">
        <v>36</v>
      </c>
      <c r="H71">
        <v>30.0050698599999</v>
      </c>
      <c r="I71">
        <v>-90.461599179999894</v>
      </c>
      <c r="J71">
        <v>-9.5301366145576997E-3</v>
      </c>
      <c r="K71">
        <v>3.3493138854680603E-2</v>
      </c>
      <c r="L71">
        <v>-3.0907994816857302E-2</v>
      </c>
      <c r="M71">
        <v>5.2060563576006302E-3</v>
      </c>
      <c r="N71">
        <v>-1.37346344979789E-2</v>
      </c>
      <c r="O71">
        <v>4.6598302959210899E-2</v>
      </c>
      <c r="P71">
        <v>-3.0044427898815201E-2</v>
      </c>
      <c r="Q71">
        <v>2.8410893863423301E-2</v>
      </c>
      <c r="R71">
        <v>-6.12120494579926E-3</v>
      </c>
      <c r="S71">
        <v>2.83189871630753E-2</v>
      </c>
      <c r="T71">
        <v>-6.6326139636998904E-2</v>
      </c>
      <c r="U71">
        <v>-4.8780655537598201E-2</v>
      </c>
      <c r="V71">
        <v>-5.6049005166016698E-3</v>
      </c>
      <c r="W71">
        <v>0.80923035749533501</v>
      </c>
      <c r="X71">
        <v>1.3333144236054499</v>
      </c>
      <c r="Y71">
        <v>1.38513707297375</v>
      </c>
      <c r="Z71">
        <v>0.372346737599975</v>
      </c>
      <c r="AA71">
        <v>0.98543727597306796</v>
      </c>
      <c r="AB71">
        <v>2.33526090921091</v>
      </c>
      <c r="AC71">
        <v>2.9561866390706002</v>
      </c>
      <c r="AD71">
        <v>2.8322472472169302</v>
      </c>
      <c r="AE71">
        <v>1.2055253256521601</v>
      </c>
      <c r="AF71">
        <v>1.3000226219380699</v>
      </c>
      <c r="AG71">
        <v>3.49801799477483</v>
      </c>
      <c r="AH71">
        <v>2.5299138421383698</v>
      </c>
      <c r="AI71">
        <v>1.7983856428467899</v>
      </c>
    </row>
    <row r="72" spans="1:35" x14ac:dyDescent="0.3">
      <c r="A72" t="s">
        <v>1227</v>
      </c>
      <c r="B72">
        <v>47</v>
      </c>
      <c r="C72" t="s">
        <v>44</v>
      </c>
      <c r="D72" t="s">
        <v>32</v>
      </c>
      <c r="E72" t="s">
        <v>35</v>
      </c>
      <c r="F72" t="s">
        <v>1216</v>
      </c>
      <c r="G72" t="s">
        <v>38</v>
      </c>
      <c r="H72">
        <v>34.743899999999897</v>
      </c>
      <c r="I72">
        <v>-87.848600000000005</v>
      </c>
      <c r="J72">
        <v>-2.9471001225545002E-3</v>
      </c>
      <c r="K72">
        <v>-1.9661694216267699E-2</v>
      </c>
      <c r="L72">
        <v>-4.7075128266612802E-2</v>
      </c>
      <c r="M72">
        <v>-1.2865968506865499E-3</v>
      </c>
      <c r="N72">
        <v>7.5830206203590898E-3</v>
      </c>
      <c r="O72">
        <v>5.4490845482121103E-2</v>
      </c>
      <c r="P72">
        <v>-4.9961644499830898E-2</v>
      </c>
      <c r="Q72">
        <v>6.2462270700905202E-2</v>
      </c>
      <c r="R72">
        <v>-5.6189679461965597E-2</v>
      </c>
      <c r="S72">
        <v>-2.3656909993349001E-2</v>
      </c>
      <c r="T72">
        <v>5.7163253402563799E-2</v>
      </c>
      <c r="U72">
        <v>-4.6431062939689099E-2</v>
      </c>
      <c r="V72">
        <v>-5.55072863122063E-3</v>
      </c>
      <c r="W72">
        <v>1.14028236105401E-4</v>
      </c>
      <c r="X72">
        <v>-1.18051037848943E-3</v>
      </c>
      <c r="Y72">
        <v>-2.0521292206785399E-3</v>
      </c>
      <c r="Z72">
        <v>-1.17851594593265E-4</v>
      </c>
      <c r="AA72">
        <v>1.32111428049253E-3</v>
      </c>
      <c r="AB72">
        <v>1.0102173908563799E-3</v>
      </c>
      <c r="AC72">
        <v>-1.7146544017649899E-3</v>
      </c>
      <c r="AD72">
        <v>3.7565248577351401E-3</v>
      </c>
      <c r="AE72">
        <v>-1.96559736603774E-3</v>
      </c>
      <c r="AF72">
        <v>-1.87570213873611E-3</v>
      </c>
      <c r="AG72">
        <v>2.3846421309903199E-3</v>
      </c>
      <c r="AH72">
        <v>-2.4326870501116802E-3</v>
      </c>
      <c r="AI72">
        <v>2.5560933365343801</v>
      </c>
    </row>
    <row r="73" spans="1:35" x14ac:dyDescent="0.3">
      <c r="A73" t="s">
        <v>1227</v>
      </c>
      <c r="B73">
        <v>4054</v>
      </c>
      <c r="C73" t="s">
        <v>539</v>
      </c>
      <c r="D73" t="s">
        <v>530</v>
      </c>
      <c r="E73" t="s">
        <v>35</v>
      </c>
      <c r="F73" t="s">
        <v>1216</v>
      </c>
      <c r="G73" t="s">
        <v>38</v>
      </c>
      <c r="H73">
        <v>42.722893720000002</v>
      </c>
      <c r="I73">
        <v>-91.008701599999895</v>
      </c>
      <c r="J73">
        <v>-1.55696294101943E-2</v>
      </c>
      <c r="K73">
        <v>-2.08992286830635E-2</v>
      </c>
      <c r="L73">
        <v>-9.6722435158511592E-3</v>
      </c>
      <c r="M73">
        <v>-9.3146679322941798E-3</v>
      </c>
      <c r="N73">
        <v>9.4234808256601302E-3</v>
      </c>
      <c r="O73">
        <v>-7.94572267182047E-4</v>
      </c>
      <c r="P73">
        <v>-2.40975661101572E-2</v>
      </c>
      <c r="Q73">
        <v>1.1137562295914401E-2</v>
      </c>
      <c r="R73">
        <v>2.0924020969843499E-2</v>
      </c>
      <c r="S73">
        <v>-3.5332912977992202E-3</v>
      </c>
      <c r="T73">
        <v>-4.0012250157275197E-3</v>
      </c>
      <c r="U73">
        <v>-1.36258702975737E-2</v>
      </c>
      <c r="V73">
        <v>-4.9447562008282297E-3</v>
      </c>
      <c r="W73">
        <v>-1.1261807837270499E-3</v>
      </c>
      <c r="X73">
        <v>-1.24085474877333E-3</v>
      </c>
      <c r="Y73">
        <v>-4.1280179934433098E-4</v>
      </c>
      <c r="Z73">
        <v>0.536750597273984</v>
      </c>
      <c r="AA73">
        <v>2.5434791842493499E-4</v>
      </c>
      <c r="AB73">
        <v>-5.0994924162583999E-4</v>
      </c>
      <c r="AC73">
        <v>-5.5192501000966799E-4</v>
      </c>
      <c r="AD73">
        <v>7.1541620623394298E-4</v>
      </c>
      <c r="AE73">
        <v>1.17198259220496E-3</v>
      </c>
      <c r="AF73">
        <v>-5.3219612750399204E-4</v>
      </c>
      <c r="AG73">
        <v>-1.12517499543662E-4</v>
      </c>
      <c r="AH73">
        <v>-7.7667947623682998E-4</v>
      </c>
      <c r="AI73">
        <v>0.85844410186394804</v>
      </c>
    </row>
    <row r="74" spans="1:35" x14ac:dyDescent="0.3">
      <c r="A74" t="s">
        <v>1227</v>
      </c>
      <c r="B74">
        <v>892</v>
      </c>
      <c r="C74" t="s">
        <v>190</v>
      </c>
      <c r="D74" t="s">
        <v>86</v>
      </c>
      <c r="E74" t="s">
        <v>35</v>
      </c>
      <c r="F74" t="s">
        <v>1216</v>
      </c>
      <c r="G74" t="s">
        <v>38</v>
      </c>
      <c r="H74">
        <v>41.303081400000003</v>
      </c>
      <c r="I74">
        <v>-89.315291419999895</v>
      </c>
      <c r="J74">
        <v>1.1409702923145901E-2</v>
      </c>
      <c r="K74">
        <v>3.33302123748353E-2</v>
      </c>
      <c r="L74">
        <v>-4.8600326173584502E-3</v>
      </c>
      <c r="M74">
        <v>2.8746014580576601E-2</v>
      </c>
      <c r="N74">
        <v>-4.2687002851096098E-3</v>
      </c>
      <c r="O74">
        <v>-2.57240213181688E-2</v>
      </c>
      <c r="P74">
        <v>1.29989582322878E-2</v>
      </c>
      <c r="Q74">
        <v>-1.21678312017365E-2</v>
      </c>
      <c r="R74">
        <v>-2.5673435300916401E-2</v>
      </c>
      <c r="S74">
        <v>-2.10274215281742E-2</v>
      </c>
      <c r="T74">
        <v>-2.4872677735061102E-2</v>
      </c>
      <c r="U74">
        <v>-2.0466224934352701E-2</v>
      </c>
      <c r="V74">
        <v>-4.6090566533223401E-3</v>
      </c>
      <c r="W74">
        <v>5.3100343379863801E-4</v>
      </c>
      <c r="X74">
        <v>2.3215344337315E-3</v>
      </c>
      <c r="Y74">
        <v>-5.2069260773923698E-4</v>
      </c>
      <c r="Z74">
        <v>1.8761694881383999E-3</v>
      </c>
      <c r="AA74">
        <v>-3.9523360910354E-4</v>
      </c>
      <c r="AB74">
        <v>-8.0487311168253497E-4</v>
      </c>
      <c r="AC74">
        <v>4.0186566938071801E-4</v>
      </c>
      <c r="AD74">
        <v>-5.7383062722138301E-4</v>
      </c>
      <c r="AE74">
        <v>-7.3278386960895503E-4</v>
      </c>
      <c r="AF74">
        <v>-1.57902214460947E-3</v>
      </c>
      <c r="AG74">
        <v>-1.6086844984959301E-3</v>
      </c>
      <c r="AH74">
        <v>0.77467306765019395</v>
      </c>
      <c r="AI74">
        <v>1.4403540099871199</v>
      </c>
    </row>
    <row r="75" spans="1:35" x14ac:dyDescent="0.3">
      <c r="A75" t="s">
        <v>1227</v>
      </c>
      <c r="B75">
        <v>3936</v>
      </c>
      <c r="C75" t="s">
        <v>522</v>
      </c>
      <c r="D75" t="s">
        <v>521</v>
      </c>
      <c r="E75" t="s">
        <v>35</v>
      </c>
      <c r="F75" t="s">
        <v>1216</v>
      </c>
      <c r="G75" t="s">
        <v>38</v>
      </c>
      <c r="H75">
        <v>38.206437559999898</v>
      </c>
      <c r="I75">
        <v>-81.423525060000003</v>
      </c>
      <c r="J75">
        <v>-1.01537643598987E-2</v>
      </c>
      <c r="K75">
        <v>-2.2207836788083999E-2</v>
      </c>
      <c r="L75">
        <v>-1.9829389887746601E-2</v>
      </c>
      <c r="M75">
        <v>-1.0599089374494399E-3</v>
      </c>
      <c r="N75">
        <v>2.67542763037198E-4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-4.3145223403087104E-3</v>
      </c>
      <c r="W75">
        <v>-2.48087440450128E-4</v>
      </c>
      <c r="X75">
        <v>-1.5475663700383799E-3</v>
      </c>
      <c r="Y75">
        <v>-1.17976329384794E-3</v>
      </c>
      <c r="Z75">
        <v>-4.4496190844955902E-4</v>
      </c>
      <c r="AA75" s="4">
        <v>-5.38562966329037E-5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0.35301173833456001</v>
      </c>
    </row>
    <row r="76" spans="1:35" x14ac:dyDescent="0.3">
      <c r="A76" t="s">
        <v>1227</v>
      </c>
      <c r="B76">
        <v>4937</v>
      </c>
      <c r="C76" t="s">
        <v>552</v>
      </c>
      <c r="D76" t="s">
        <v>69</v>
      </c>
      <c r="E76" t="s">
        <v>35</v>
      </c>
      <c r="F76" t="s">
        <v>1217</v>
      </c>
      <c r="G76" t="s">
        <v>58</v>
      </c>
      <c r="H76">
        <v>30.558041329999899</v>
      </c>
      <c r="I76">
        <v>-98.370569750000001</v>
      </c>
      <c r="J76">
        <v>0</v>
      </c>
      <c r="K76">
        <v>1.27528717070219E-2</v>
      </c>
      <c r="L76">
        <v>-9.7176316593987604E-3</v>
      </c>
      <c r="M76">
        <v>1.3623924851017899E-2</v>
      </c>
      <c r="N76">
        <v>-2.36766385188786E-2</v>
      </c>
      <c r="O76">
        <v>-6.3724981534107796E-3</v>
      </c>
      <c r="P76">
        <v>-2.3920794721206499E-2</v>
      </c>
      <c r="Q76">
        <v>-2.11818016118741E-2</v>
      </c>
      <c r="R76">
        <v>-1.2751382898201701E-2</v>
      </c>
      <c r="S76">
        <v>1.53334588530498E-2</v>
      </c>
      <c r="T76">
        <v>1.1516486380855799E-2</v>
      </c>
      <c r="U76">
        <v>-4.9415264684284903E-3</v>
      </c>
      <c r="V76">
        <v>-4.31144286226015E-3</v>
      </c>
      <c r="W76">
        <v>0</v>
      </c>
      <c r="X76">
        <v>3.92102745252143E-4</v>
      </c>
      <c r="Y76">
        <v>-1.1895076429577699E-3</v>
      </c>
      <c r="Z76" s="4">
        <v>-3.1342140776158199E-5</v>
      </c>
      <c r="AA76">
        <v>3.9451930569311901E-4</v>
      </c>
      <c r="AB76">
        <v>-3.6067714574850002E-4</v>
      </c>
      <c r="AC76">
        <v>-5.7168754095382403E-4</v>
      </c>
      <c r="AD76">
        <v>-1.03877004182573E-3</v>
      </c>
      <c r="AE76">
        <v>-2.5083973552253398E-4</v>
      </c>
      <c r="AF76">
        <v>2.4357562326715598E-3</v>
      </c>
      <c r="AG76">
        <v>1.7654006582943299E-3</v>
      </c>
      <c r="AH76">
        <v>4.5427977740897197E-4</v>
      </c>
      <c r="AI76">
        <v>1.05122305948121</v>
      </c>
    </row>
    <row r="77" spans="1:35" x14ac:dyDescent="0.3">
      <c r="A77" t="s">
        <v>1227</v>
      </c>
      <c r="B77">
        <v>1723</v>
      </c>
      <c r="C77" t="s">
        <v>296</v>
      </c>
      <c r="D77" t="s">
        <v>291</v>
      </c>
      <c r="E77" t="s">
        <v>35</v>
      </c>
      <c r="F77" t="s">
        <v>1217</v>
      </c>
      <c r="G77" t="s">
        <v>38</v>
      </c>
      <c r="H77">
        <v>41.791979609999899</v>
      </c>
      <c r="I77">
        <v>-83.448849850000002</v>
      </c>
      <c r="J77">
        <v>-2.6479285503228301E-2</v>
      </c>
      <c r="K77">
        <v>-1.1080509400926499E-2</v>
      </c>
      <c r="L77">
        <v>-1.8516458684302899E-2</v>
      </c>
      <c r="M77">
        <v>3.4123234536337997E-2</v>
      </c>
      <c r="N77">
        <v>-2.2294977740415299E-2</v>
      </c>
      <c r="O77">
        <v>3.8810751623799399E-2</v>
      </c>
      <c r="P77">
        <v>2.56369390463362E-2</v>
      </c>
      <c r="Q77">
        <v>-4.5627409074370399E-2</v>
      </c>
      <c r="R77">
        <v>-2.3183082587252098E-2</v>
      </c>
      <c r="S77">
        <v>-7.5359406833967997E-3</v>
      </c>
      <c r="T77">
        <v>-2.6082610804081599E-2</v>
      </c>
      <c r="U77">
        <v>3.2426214406484598E-2</v>
      </c>
      <c r="V77">
        <v>-4.2036272475911504E-3</v>
      </c>
      <c r="W77">
        <v>-1.1223830694764201E-3</v>
      </c>
      <c r="X77">
        <v>-1.2566337866457499E-3</v>
      </c>
      <c r="Y77">
        <v>-4.1454935838247599E-4</v>
      </c>
      <c r="Z77">
        <v>7.7610560015250996E-4</v>
      </c>
      <c r="AA77">
        <v>-2.0863591113013898E-3</v>
      </c>
      <c r="AB77">
        <v>5.3905603573101103E-4</v>
      </c>
      <c r="AC77">
        <v>1.88023815891735E-3</v>
      </c>
      <c r="AD77">
        <v>-2.4811961275235102E-3</v>
      </c>
      <c r="AE77">
        <v>-2.20147151739213E-3</v>
      </c>
      <c r="AF77">
        <v>-2.5828034043273701E-4</v>
      </c>
      <c r="AG77">
        <v>-2.3055542404173401E-3</v>
      </c>
      <c r="AH77">
        <v>1.05053265688304E-3</v>
      </c>
      <c r="AI77">
        <v>1.66337305392005</v>
      </c>
    </row>
    <row r="78" spans="1:35" x14ac:dyDescent="0.3">
      <c r="A78" t="s">
        <v>1227</v>
      </c>
      <c r="B78">
        <v>1295</v>
      </c>
      <c r="C78" t="s">
        <v>241</v>
      </c>
      <c r="D78" t="s">
        <v>60</v>
      </c>
      <c r="E78" t="s">
        <v>35</v>
      </c>
      <c r="F78" t="s">
        <v>1216</v>
      </c>
      <c r="G78" t="s">
        <v>38</v>
      </c>
      <c r="H78">
        <v>39.151055710000001</v>
      </c>
      <c r="I78">
        <v>-94.637171539999898</v>
      </c>
      <c r="J78">
        <v>-1.04107548048233E-2</v>
      </c>
      <c r="K78">
        <v>-4.6902035151532503E-3</v>
      </c>
      <c r="L78">
        <v>-2.1150082770588999E-2</v>
      </c>
      <c r="M78">
        <v>-4.9883150716851701E-3</v>
      </c>
      <c r="N78">
        <v>-6.3459822807043699E-4</v>
      </c>
      <c r="O78">
        <v>0</v>
      </c>
      <c r="P78">
        <v>-1.9129011651521899E-3</v>
      </c>
      <c r="Q78">
        <v>4.9429606510287196E-4</v>
      </c>
      <c r="R78">
        <v>-8.7767849498110396E-4</v>
      </c>
      <c r="S78" s="4">
        <v>-6.9020542003972399E-7</v>
      </c>
      <c r="T78">
        <v>-2.4885929346964899E-3</v>
      </c>
      <c r="U78" s="4">
        <v>8.5572149377100004E-5</v>
      </c>
      <c r="V78">
        <v>-3.8941567704426899E-3</v>
      </c>
      <c r="W78">
        <v>0.75881279598553497</v>
      </c>
      <c r="X78">
        <v>0.87085972933572897</v>
      </c>
      <c r="Y78">
        <v>0.90605363053867505</v>
      </c>
      <c r="Z78">
        <v>0.30801435215627598</v>
      </c>
      <c r="AA78">
        <v>3.5432472692321998E-2</v>
      </c>
      <c r="AB78">
        <v>0</v>
      </c>
      <c r="AC78">
        <v>0.200617635597129</v>
      </c>
      <c r="AD78">
        <v>5.74450754885708E-2</v>
      </c>
      <c r="AE78">
        <v>6.1352863172679399E-2</v>
      </c>
      <c r="AF78">
        <v>1.8273422538342601E-3</v>
      </c>
      <c r="AG78">
        <v>0.105562391641446</v>
      </c>
      <c r="AH78">
        <v>0.213922862919048</v>
      </c>
      <c r="AI78">
        <v>0.290491580576002</v>
      </c>
    </row>
    <row r="79" spans="1:35" x14ac:dyDescent="0.3">
      <c r="A79" t="s">
        <v>1227</v>
      </c>
      <c r="B79">
        <v>4270</v>
      </c>
      <c r="C79" t="s">
        <v>550</v>
      </c>
      <c r="D79" t="s">
        <v>47</v>
      </c>
      <c r="E79" t="s">
        <v>35</v>
      </c>
      <c r="F79" t="s">
        <v>1216</v>
      </c>
      <c r="G79" t="s">
        <v>43</v>
      </c>
      <c r="H79">
        <v>29.995054540000002</v>
      </c>
      <c r="I79">
        <v>-90.471565260000006</v>
      </c>
      <c r="J79">
        <v>-3.74381889278083E-2</v>
      </c>
      <c r="K79">
        <v>0.21319339388560299</v>
      </c>
      <c r="L79">
        <v>-0.11102406004761101</v>
      </c>
      <c r="M79">
        <v>4.0553031197987303E-2</v>
      </c>
      <c r="N79">
        <v>-0.246279847396635</v>
      </c>
      <c r="O79">
        <v>0.101860530293947</v>
      </c>
      <c r="P79">
        <v>-3.6554754771031997E-2</v>
      </c>
      <c r="Q79">
        <v>0.120115550523905</v>
      </c>
      <c r="R79">
        <v>0.26500809830213201</v>
      </c>
      <c r="S79">
        <v>-0.206700417865363</v>
      </c>
      <c r="T79">
        <v>0</v>
      </c>
      <c r="U79">
        <v>-0.11290845416647199</v>
      </c>
      <c r="V79">
        <v>-3.73268638236368E-3</v>
      </c>
      <c r="W79">
        <v>1.06466909468139E-4</v>
      </c>
      <c r="X79">
        <v>1.1457862261192201E-2</v>
      </c>
      <c r="Y79">
        <v>-6.8544773256444796E-3</v>
      </c>
      <c r="Z79">
        <v>12.244573016446299</v>
      </c>
      <c r="AA79">
        <v>-7.1964299301239196E-3</v>
      </c>
      <c r="AB79">
        <v>6.8407286971261501E-3</v>
      </c>
      <c r="AC79">
        <v>-3.5873064325997402E-4</v>
      </c>
      <c r="AD79">
        <v>15.3907363421719</v>
      </c>
      <c r="AE79">
        <v>14.925394916061499</v>
      </c>
      <c r="AF79">
        <v>-8.0135355521893104E-3</v>
      </c>
      <c r="AG79">
        <v>0</v>
      </c>
      <c r="AH79">
        <v>-5.86859209314472E-3</v>
      </c>
      <c r="AI79">
        <v>10.853403611086501</v>
      </c>
    </row>
    <row r="80" spans="1:35" x14ac:dyDescent="0.3">
      <c r="A80" t="s">
        <v>1227</v>
      </c>
      <c r="B80">
        <v>3138</v>
      </c>
      <c r="C80" t="s">
        <v>452</v>
      </c>
      <c r="D80" t="s">
        <v>446</v>
      </c>
      <c r="E80" t="s">
        <v>35</v>
      </c>
      <c r="F80" t="s">
        <v>1216</v>
      </c>
      <c r="G80" t="s">
        <v>38</v>
      </c>
      <c r="H80">
        <v>40.93807984</v>
      </c>
      <c r="I80">
        <v>-80.368503829999895</v>
      </c>
      <c r="J80">
        <v>-6.24927576330236E-3</v>
      </c>
      <c r="K80">
        <v>-1.27987729023288E-2</v>
      </c>
      <c r="L80">
        <v>-6.0872249117167598E-3</v>
      </c>
      <c r="M80">
        <v>1.09447885364133E-3</v>
      </c>
      <c r="N80">
        <v>-4.3604724878427703E-3</v>
      </c>
      <c r="O80">
        <v>1.6039532332428E-3</v>
      </c>
      <c r="P80">
        <v>-6.2077658244277202E-3</v>
      </c>
      <c r="Q80">
        <v>-4.6842672622133801E-3</v>
      </c>
      <c r="R80">
        <v>-8.4835387213288895E-4</v>
      </c>
      <c r="S80">
        <v>-4.2934214006820001E-3</v>
      </c>
      <c r="T80">
        <v>0</v>
      </c>
      <c r="U80">
        <v>-7.7099141790082295E-4</v>
      </c>
      <c r="V80">
        <v>-3.6030665368009798E-3</v>
      </c>
      <c r="W80">
        <v>0.32263909287223203</v>
      </c>
      <c r="X80">
        <v>0.68593014292443</v>
      </c>
      <c r="Y80">
        <v>0.23895484366730901</v>
      </c>
      <c r="Z80">
        <v>7.1485466814143403E-2</v>
      </c>
      <c r="AA80">
        <v>0.196287461129659</v>
      </c>
      <c r="AB80" s="4">
        <v>-9.32209310731124E-5</v>
      </c>
      <c r="AC80">
        <v>-3.33292577803345E-4</v>
      </c>
      <c r="AD80">
        <v>-3.0401930243667498E-4</v>
      </c>
      <c r="AE80" s="4">
        <v>-1.44984956997884E-5</v>
      </c>
      <c r="AF80">
        <v>0.18109057656458499</v>
      </c>
      <c r="AG80">
        <v>0</v>
      </c>
      <c r="AH80">
        <v>3.3993632888993701E-2</v>
      </c>
      <c r="AI80">
        <v>0.29717619670155099</v>
      </c>
    </row>
    <row r="81" spans="1:35" x14ac:dyDescent="0.3">
      <c r="A81" t="s">
        <v>1227</v>
      </c>
      <c r="B81">
        <v>2878</v>
      </c>
      <c r="C81" t="s">
        <v>431</v>
      </c>
      <c r="D81" t="s">
        <v>419</v>
      </c>
      <c r="E81" t="s">
        <v>35</v>
      </c>
      <c r="F81" t="s">
        <v>1217</v>
      </c>
      <c r="G81" t="s">
        <v>38</v>
      </c>
      <c r="H81">
        <v>41.691618949999899</v>
      </c>
      <c r="I81">
        <v>-83.438122129999897</v>
      </c>
      <c r="J81">
        <v>-4.0732378701022701E-3</v>
      </c>
      <c r="K81">
        <v>3.0762853819339801E-2</v>
      </c>
      <c r="L81">
        <v>2.4470753140746999E-2</v>
      </c>
      <c r="M81">
        <v>-1.97718106135766E-2</v>
      </c>
      <c r="N81">
        <v>1.29041166940169E-2</v>
      </c>
      <c r="O81">
        <v>-2.58590582372164E-2</v>
      </c>
      <c r="P81">
        <v>-2.6082505041216501E-2</v>
      </c>
      <c r="Q81">
        <v>5.8239516762057502E-3</v>
      </c>
      <c r="R81">
        <v>-3.8478456092548102E-2</v>
      </c>
      <c r="S81">
        <v>2.0887722782561E-3</v>
      </c>
      <c r="T81">
        <v>-2.1020992386979699E-3</v>
      </c>
      <c r="U81">
        <v>-1.21156906972075E-3</v>
      </c>
      <c r="V81">
        <v>-3.5437098149913001E-3</v>
      </c>
      <c r="W81">
        <v>2.91148577753919E-4</v>
      </c>
      <c r="X81">
        <v>2.3748750781958901E-3</v>
      </c>
      <c r="Y81">
        <v>1.6459273253516199E-3</v>
      </c>
      <c r="Z81">
        <v>-1.3452019135939901E-4</v>
      </c>
      <c r="AA81">
        <v>3.9146254354704898E-4</v>
      </c>
      <c r="AB81">
        <v>-8.8499634212579805E-4</v>
      </c>
      <c r="AC81">
        <v>3.5478660749599302E-4</v>
      </c>
      <c r="AD81" s="4">
        <v>-5.2033764908143702E-5</v>
      </c>
      <c r="AE81">
        <v>-1.82776846521082E-3</v>
      </c>
      <c r="AF81">
        <v>7.3423614419310102E-4</v>
      </c>
      <c r="AG81">
        <v>-7.6445069488895103E-4</v>
      </c>
      <c r="AH81" s="4">
        <v>-1.7729862061555099E-6</v>
      </c>
      <c r="AI81">
        <v>1.22287351943967</v>
      </c>
    </row>
    <row r="82" spans="1:35" x14ac:dyDescent="0.3">
      <c r="A82" t="s">
        <v>1227</v>
      </c>
      <c r="B82">
        <v>1394</v>
      </c>
      <c r="C82" t="s">
        <v>260</v>
      </c>
      <c r="D82" t="s">
        <v>47</v>
      </c>
      <c r="E82" t="s">
        <v>35</v>
      </c>
      <c r="F82" t="s">
        <v>1216</v>
      </c>
      <c r="G82" t="s">
        <v>36</v>
      </c>
      <c r="H82">
        <v>30.2737190799999</v>
      </c>
      <c r="I82">
        <v>-91.116194239999899</v>
      </c>
      <c r="J82">
        <v>0</v>
      </c>
      <c r="K82">
        <v>0</v>
      </c>
      <c r="L82">
        <v>0</v>
      </c>
      <c r="M82">
        <v>-1.03409002838805E-3</v>
      </c>
      <c r="N82">
        <v>-4.7931893929096204E-3</v>
      </c>
      <c r="O82">
        <v>-1.0151761939241E-2</v>
      </c>
      <c r="P82">
        <v>-1.53901389857367E-2</v>
      </c>
      <c r="Q82">
        <v>-9.8436516186666198E-3</v>
      </c>
      <c r="R82">
        <v>3.4274086615688698E-3</v>
      </c>
      <c r="S82">
        <v>0</v>
      </c>
      <c r="T82">
        <v>0</v>
      </c>
      <c r="U82">
        <v>0</v>
      </c>
      <c r="V82">
        <v>-3.1879169290327499E-3</v>
      </c>
      <c r="W82">
        <v>0</v>
      </c>
      <c r="X82">
        <v>0</v>
      </c>
      <c r="Y82">
        <v>0</v>
      </c>
      <c r="Z82">
        <v>4.4702110292298203E-2</v>
      </c>
      <c r="AA82">
        <v>0.32417982621824298</v>
      </c>
      <c r="AB82">
        <v>1.0054287933861299</v>
      </c>
      <c r="AC82">
        <v>1.4571231512946301</v>
      </c>
      <c r="AD82">
        <v>1.1534271844074899</v>
      </c>
      <c r="AE82">
        <v>0</v>
      </c>
      <c r="AF82">
        <v>0</v>
      </c>
      <c r="AG82">
        <v>0</v>
      </c>
      <c r="AH82">
        <v>0</v>
      </c>
      <c r="AI82">
        <v>0.33556318391749201</v>
      </c>
    </row>
    <row r="83" spans="1:35" x14ac:dyDescent="0.3">
      <c r="A83" t="s">
        <v>1227</v>
      </c>
      <c r="B83">
        <v>6110</v>
      </c>
      <c r="C83" t="s">
        <v>609</v>
      </c>
      <c r="D83" t="s">
        <v>388</v>
      </c>
      <c r="E83" t="s">
        <v>35</v>
      </c>
      <c r="F83" t="s">
        <v>1217</v>
      </c>
      <c r="G83" t="s">
        <v>43</v>
      </c>
      <c r="H83">
        <v>43.523087740000001</v>
      </c>
      <c r="I83">
        <v>-76.398298120000007</v>
      </c>
      <c r="J83">
        <v>3.3251021422529399E-2</v>
      </c>
      <c r="K83">
        <v>-0.14955969999664301</v>
      </c>
      <c r="L83">
        <v>0.16422994576248501</v>
      </c>
      <c r="M83">
        <v>0.15337124333848301</v>
      </c>
      <c r="N83">
        <v>0.11552908012220001</v>
      </c>
      <c r="O83">
        <v>5.0981250550421402E-2</v>
      </c>
      <c r="P83">
        <v>-0.122691307414925</v>
      </c>
      <c r="Q83">
        <v>-5.5827771731401299E-2</v>
      </c>
      <c r="R83">
        <v>2.24371294415277E-2</v>
      </c>
      <c r="S83">
        <v>-6.55980465649008E-3</v>
      </c>
      <c r="T83">
        <v>-0.119933339493172</v>
      </c>
      <c r="U83">
        <v>-0.12817923283648699</v>
      </c>
      <c r="V83">
        <v>-2.71143351801583E-3</v>
      </c>
      <c r="W83">
        <v>-2.4634587461402901E-3</v>
      </c>
      <c r="X83">
        <v>-1.15438125827642E-2</v>
      </c>
      <c r="Y83">
        <v>9.2508582882508909E-3</v>
      </c>
      <c r="Z83">
        <v>1.18409693251635E-2</v>
      </c>
      <c r="AA83">
        <v>2.3292107593873E-3</v>
      </c>
      <c r="AB83">
        <v>2.11740308118102E-4</v>
      </c>
      <c r="AC83">
        <v>2.38567376410081E-3</v>
      </c>
      <c r="AD83">
        <v>-1.2078016304002399E-3</v>
      </c>
      <c r="AE83">
        <v>7.9361182161381497E-3</v>
      </c>
      <c r="AF83">
        <v>4.2615039534856696E-3</v>
      </c>
      <c r="AG83">
        <v>-8.7574265215630796E-3</v>
      </c>
      <c r="AH83">
        <v>-6.7782341320592396E-3</v>
      </c>
      <c r="AI83">
        <v>6.8859716607579298</v>
      </c>
    </row>
    <row r="84" spans="1:35" x14ac:dyDescent="0.3">
      <c r="A84" t="s">
        <v>1227</v>
      </c>
      <c r="B84">
        <v>56806</v>
      </c>
      <c r="C84" t="s">
        <v>1171</v>
      </c>
      <c r="D84" t="s">
        <v>69</v>
      </c>
      <c r="E84" t="s">
        <v>35</v>
      </c>
      <c r="F84" t="s">
        <v>1218</v>
      </c>
      <c r="G84" t="s">
        <v>58</v>
      </c>
      <c r="H84">
        <v>29.7502630299999</v>
      </c>
      <c r="I84">
        <v>-94.925852280000001</v>
      </c>
      <c r="V84">
        <v>-2.7013621196232398E-3</v>
      </c>
      <c r="AI84">
        <v>0.62</v>
      </c>
    </row>
    <row r="85" spans="1:35" x14ac:dyDescent="0.3">
      <c r="A85" t="s">
        <v>1227</v>
      </c>
      <c r="B85">
        <v>3490</v>
      </c>
      <c r="C85" t="s">
        <v>493</v>
      </c>
      <c r="D85" t="s">
        <v>69</v>
      </c>
      <c r="E85" t="s">
        <v>35</v>
      </c>
      <c r="F85" t="s">
        <v>1217</v>
      </c>
      <c r="G85" t="s">
        <v>36</v>
      </c>
      <c r="H85">
        <v>33.134873249999899</v>
      </c>
      <c r="I85">
        <v>-98.611998619999895</v>
      </c>
      <c r="J85">
        <v>-2.6158822051813797E-4</v>
      </c>
      <c r="K85">
        <v>3.4213828418216898E-4</v>
      </c>
      <c r="L85">
        <v>1.2605574712800599E-3</v>
      </c>
      <c r="M85">
        <v>-4.4282445320709102E-4</v>
      </c>
      <c r="N85">
        <v>-3.2015995356315903E-4</v>
      </c>
      <c r="O85">
        <v>-4.4653625165373897E-3</v>
      </c>
      <c r="P85">
        <v>-4.69793846612986E-3</v>
      </c>
      <c r="Q85">
        <v>-2.0524835202010601E-2</v>
      </c>
      <c r="R85">
        <v>-2.7173009343446301E-3</v>
      </c>
      <c r="S85">
        <v>2.4510962764789901E-4</v>
      </c>
      <c r="T85">
        <v>-6.0418456697153202E-4</v>
      </c>
      <c r="U85">
        <v>1.7549837447194901E-4</v>
      </c>
      <c r="V85">
        <v>-2.6989982181042601E-3</v>
      </c>
      <c r="W85" s="4">
        <v>-2.7220330473726099E-5</v>
      </c>
      <c r="X85" s="4">
        <v>-9.5516091522585E-5</v>
      </c>
      <c r="Y85">
        <v>1.10197408293127E-4</v>
      </c>
      <c r="Z85" s="4">
        <v>-2.7916795235879899E-5</v>
      </c>
      <c r="AA85" s="4">
        <v>-6.5067787940499496E-6</v>
      </c>
      <c r="AB85" s="4">
        <v>-1.83912953647391E-5</v>
      </c>
      <c r="AC85">
        <v>-1.6166159055630501E-4</v>
      </c>
      <c r="AD85">
        <v>-1.52608060122538E-3</v>
      </c>
      <c r="AE85" s="4">
        <v>-7.0743513312709894E-5</v>
      </c>
      <c r="AF85" s="4">
        <v>1.3073198061499999E-5</v>
      </c>
      <c r="AG85" s="4">
        <v>-4.3007571921875598E-5</v>
      </c>
      <c r="AH85" s="4">
        <v>-4.1807966376164403E-6</v>
      </c>
      <c r="AI85">
        <v>0.23040182600322201</v>
      </c>
    </row>
    <row r="86" spans="1:35" x14ac:dyDescent="0.3">
      <c r="A86" t="s">
        <v>1227</v>
      </c>
      <c r="B86">
        <v>4146</v>
      </c>
      <c r="C86" t="s">
        <v>543</v>
      </c>
      <c r="D86" t="s">
        <v>530</v>
      </c>
      <c r="E86" t="s">
        <v>35</v>
      </c>
      <c r="F86" t="s">
        <v>1216</v>
      </c>
      <c r="G86" t="s">
        <v>127</v>
      </c>
      <c r="H86">
        <v>42.70826254</v>
      </c>
      <c r="I86">
        <v>-90.984749100000002</v>
      </c>
      <c r="J86">
        <v>-3.8315311425414201E-3</v>
      </c>
      <c r="K86">
        <v>-7.0224137239520701E-3</v>
      </c>
      <c r="L86">
        <v>-6.24682607765691E-3</v>
      </c>
      <c r="M86">
        <v>-4.0211681158908103E-3</v>
      </c>
      <c r="N86">
        <v>-6.3300239261891902E-3</v>
      </c>
      <c r="O86">
        <v>-1.8519542753629901E-3</v>
      </c>
      <c r="P86">
        <v>-5.1233375427415196E-3</v>
      </c>
      <c r="Q86">
        <v>5.3076673885676896E-3</v>
      </c>
      <c r="R86">
        <v>-3.4676923850547299E-3</v>
      </c>
      <c r="S86">
        <v>4.5885741375428698E-4</v>
      </c>
      <c r="T86">
        <v>0</v>
      </c>
      <c r="U86">
        <v>0</v>
      </c>
      <c r="V86">
        <v>-2.6454055836992998E-3</v>
      </c>
      <c r="W86">
        <v>-1.71224176314571E-4</v>
      </c>
      <c r="X86">
        <v>-4.6414390189031198E-4</v>
      </c>
      <c r="Y86">
        <v>-3.3753722038354302E-4</v>
      </c>
      <c r="Z86">
        <v>-2.5359812699338099E-4</v>
      </c>
      <c r="AA86">
        <v>0.29233097153724502</v>
      </c>
      <c r="AB86">
        <v>0.205497030321729</v>
      </c>
      <c r="AC86">
        <v>0.25974991226831201</v>
      </c>
      <c r="AD86">
        <v>0.264083524213374</v>
      </c>
      <c r="AE86">
        <v>0.26117443954712799</v>
      </c>
      <c r="AF86">
        <v>2.8848885420092299E-2</v>
      </c>
      <c r="AG86">
        <v>0</v>
      </c>
      <c r="AH86">
        <v>0</v>
      </c>
      <c r="AI86">
        <v>0.196739777720912</v>
      </c>
    </row>
    <row r="87" spans="1:35" x14ac:dyDescent="0.3">
      <c r="A87" t="s">
        <v>1227</v>
      </c>
      <c r="B87">
        <v>2408</v>
      </c>
      <c r="C87" t="s">
        <v>377</v>
      </c>
      <c r="D87" t="s">
        <v>371</v>
      </c>
      <c r="E87" t="s">
        <v>35</v>
      </c>
      <c r="F87" t="s">
        <v>1216</v>
      </c>
      <c r="G87" t="s">
        <v>33</v>
      </c>
      <c r="H87">
        <v>40.178858079999898</v>
      </c>
      <c r="I87">
        <v>-74.733851990000005</v>
      </c>
      <c r="J87">
        <v>-1.00170615701813E-2</v>
      </c>
      <c r="K87">
        <v>-2.32124955913946E-2</v>
      </c>
      <c r="L87">
        <v>-1.4112500544403101E-3</v>
      </c>
      <c r="M87" s="4">
        <v>7.6569420939254195E-6</v>
      </c>
      <c r="N87">
        <v>-1.34053526944555E-3</v>
      </c>
      <c r="O87">
        <v>-4.1105630200810502E-4</v>
      </c>
      <c r="P87">
        <v>4.1137169465201798E-3</v>
      </c>
      <c r="Q87">
        <v>0</v>
      </c>
      <c r="R87">
        <v>0</v>
      </c>
      <c r="S87">
        <v>0</v>
      </c>
      <c r="T87" s="4">
        <v>-5.8470118316624402E-5</v>
      </c>
      <c r="U87" s="4">
        <v>-1.5957332693973499E-5</v>
      </c>
      <c r="V87">
        <v>-2.5550949769694801E-3</v>
      </c>
      <c r="W87">
        <v>-2.9374973646878401E-4</v>
      </c>
      <c r="X87">
        <v>-1.12708692230789E-3</v>
      </c>
      <c r="Y87">
        <v>-1.22416048736237E-4</v>
      </c>
      <c r="Z87" s="4">
        <v>-1.13922930179439E-6</v>
      </c>
      <c r="AA87" s="4">
        <v>-7.7907963954765196E-5</v>
      </c>
      <c r="AB87" s="4">
        <v>-2.1692789329008601E-6</v>
      </c>
      <c r="AC87" s="4">
        <v>2.9588861743312601E-5</v>
      </c>
      <c r="AD87">
        <v>0</v>
      </c>
      <c r="AE87">
        <v>0</v>
      </c>
      <c r="AF87">
        <v>0</v>
      </c>
      <c r="AG87" s="4">
        <v>-5.2081157516319404E-7</v>
      </c>
      <c r="AH87" s="4">
        <v>-3.3188973246555299E-7</v>
      </c>
      <c r="AI87">
        <v>0.235517972215501</v>
      </c>
    </row>
    <row r="88" spans="1:35" x14ac:dyDescent="0.3">
      <c r="A88" t="s">
        <v>1227</v>
      </c>
      <c r="B88">
        <v>1104</v>
      </c>
      <c r="C88" t="s">
        <v>225</v>
      </c>
      <c r="D88" t="s">
        <v>217</v>
      </c>
      <c r="E88" t="s">
        <v>35</v>
      </c>
      <c r="F88" t="s">
        <v>1216</v>
      </c>
      <c r="G88" t="s">
        <v>38</v>
      </c>
      <c r="H88">
        <v>40.741136230000002</v>
      </c>
      <c r="I88">
        <v>-91.117131450000002</v>
      </c>
      <c r="J88">
        <v>-1.22669071897405E-2</v>
      </c>
      <c r="K88">
        <v>-7.9171344182782301E-4</v>
      </c>
      <c r="L88">
        <v>-1.7455549905633901E-3</v>
      </c>
      <c r="M88">
        <v>1.4378204926771301E-2</v>
      </c>
      <c r="N88">
        <v>-1.15738391063473E-2</v>
      </c>
      <c r="O88">
        <v>-1.2026385383137401E-2</v>
      </c>
      <c r="P88">
        <v>-2.2804130560103799E-2</v>
      </c>
      <c r="Q88">
        <v>3.3580850721222001E-2</v>
      </c>
      <c r="R88">
        <v>-1.85164563440594E-2</v>
      </c>
      <c r="S88">
        <v>1.5093119642344201E-2</v>
      </c>
      <c r="T88">
        <v>2.5511034554739302E-3</v>
      </c>
      <c r="U88">
        <v>-1.5985467325520999E-2</v>
      </c>
      <c r="V88">
        <v>-2.51324320491619E-3</v>
      </c>
      <c r="W88">
        <v>0.80432491116337601</v>
      </c>
      <c r="X88">
        <v>0.68625349600999996</v>
      </c>
      <c r="Y88">
        <v>0.39316850320364899</v>
      </c>
      <c r="Z88">
        <v>0.97588490289487695</v>
      </c>
      <c r="AA88">
        <v>0.97108798142017705</v>
      </c>
      <c r="AB88">
        <v>0.803467695129648</v>
      </c>
      <c r="AC88">
        <v>1.6077002638783899</v>
      </c>
      <c r="AD88">
        <v>1.5873521939087401</v>
      </c>
      <c r="AE88">
        <v>1.2322585601031599</v>
      </c>
      <c r="AF88">
        <v>0.75161287118681996</v>
      </c>
      <c r="AG88">
        <v>0.90478277436557297</v>
      </c>
      <c r="AH88">
        <v>0.77044577371994305</v>
      </c>
      <c r="AI88">
        <v>0.95935173511230598</v>
      </c>
    </row>
    <row r="89" spans="1:35" x14ac:dyDescent="0.3">
      <c r="A89" t="s">
        <v>1227</v>
      </c>
      <c r="B89">
        <v>3406</v>
      </c>
      <c r="C89" t="s">
        <v>474</v>
      </c>
      <c r="D89" t="s">
        <v>469</v>
      </c>
      <c r="E89" t="s">
        <v>35</v>
      </c>
      <c r="F89" t="s">
        <v>1216</v>
      </c>
      <c r="G89" t="s">
        <v>38</v>
      </c>
      <c r="H89">
        <v>36.037968999999897</v>
      </c>
      <c r="I89">
        <v>-87.982310999999896</v>
      </c>
      <c r="J89">
        <v>-3.47487306996185E-3</v>
      </c>
      <c r="K89">
        <v>1.5977730158453999E-2</v>
      </c>
      <c r="L89">
        <v>-3.8304004012218201E-2</v>
      </c>
      <c r="M89">
        <v>-3.9622744780785903E-2</v>
      </c>
      <c r="N89">
        <v>4.24114578670753E-2</v>
      </c>
      <c r="O89">
        <v>4.1555173748122301E-2</v>
      </c>
      <c r="P89">
        <v>-4.7521559179187899E-2</v>
      </c>
      <c r="Q89">
        <v>2.4225066375635099E-2</v>
      </c>
      <c r="R89">
        <v>4.4848965972875E-2</v>
      </c>
      <c r="S89">
        <v>-1.10739222317306E-2</v>
      </c>
      <c r="T89">
        <v>-7.7899562485015299E-3</v>
      </c>
      <c r="U89">
        <v>-4.04044536743128E-2</v>
      </c>
      <c r="V89">
        <v>-1.86655156295501E-3</v>
      </c>
      <c r="W89">
        <v>-6.6445996944786102E-4</v>
      </c>
      <c r="X89">
        <v>4.7669004641370799E-4</v>
      </c>
      <c r="Y89">
        <v>-2.1477394465048102E-3</v>
      </c>
      <c r="Z89">
        <v>-1.4156802552271999E-3</v>
      </c>
      <c r="AA89">
        <v>1.35550772850123E-3</v>
      </c>
      <c r="AB89">
        <v>2.2973788231119801E-3</v>
      </c>
      <c r="AC89">
        <v>-1.1628942284400701E-3</v>
      </c>
      <c r="AD89">
        <v>1.23433787326998E-3</v>
      </c>
      <c r="AE89">
        <v>2.6987614730220599E-3</v>
      </c>
      <c r="AF89">
        <v>-1.19761837754195E-4</v>
      </c>
      <c r="AG89">
        <v>-7.9186340839609804E-4</v>
      </c>
      <c r="AH89">
        <v>-2.6920007845880798E-3</v>
      </c>
      <c r="AI89">
        <v>2.16156352398637</v>
      </c>
    </row>
    <row r="90" spans="1:35" x14ac:dyDescent="0.3">
      <c r="A90" t="s">
        <v>1227</v>
      </c>
      <c r="B90">
        <v>50880</v>
      </c>
      <c r="C90" t="s">
        <v>905</v>
      </c>
      <c r="D90" t="s">
        <v>283</v>
      </c>
      <c r="E90" t="s">
        <v>35</v>
      </c>
      <c r="F90" t="s">
        <v>1216</v>
      </c>
      <c r="G90" t="s">
        <v>127</v>
      </c>
      <c r="H90">
        <v>42.446982249999898</v>
      </c>
      <c r="I90">
        <v>-70.9805980699999</v>
      </c>
      <c r="J90">
        <v>4.9319829194303102E-3</v>
      </c>
      <c r="K90">
        <v>-5.7976084144826202E-3</v>
      </c>
      <c r="L90">
        <v>8.9538204786521105E-4</v>
      </c>
      <c r="M90">
        <v>1.00786053396433E-2</v>
      </c>
      <c r="N90">
        <v>7.80429059516052E-3</v>
      </c>
      <c r="O90">
        <v>-5.9095773611375002E-3</v>
      </c>
      <c r="P90">
        <v>-9.4599577063902898E-3</v>
      </c>
      <c r="Q90">
        <v>-8.3117436566482097E-3</v>
      </c>
      <c r="R90">
        <v>-2.3818725474597999E-3</v>
      </c>
      <c r="S90">
        <v>-4.8340671187077E-3</v>
      </c>
      <c r="T90">
        <v>-8.6020063164298204E-3</v>
      </c>
      <c r="U90">
        <v>-7.9534703036188105E-4</v>
      </c>
      <c r="V90">
        <v>-1.8346077276945E-3</v>
      </c>
      <c r="W90">
        <v>3.6117383769057598E-4</v>
      </c>
      <c r="X90">
        <v>-2.8549597649657401E-4</v>
      </c>
      <c r="Y90" s="4">
        <v>-5.5586505408045098E-6</v>
      </c>
      <c r="Z90">
        <v>4.8672324696208402E-4</v>
      </c>
      <c r="AA90">
        <v>3.1355616325701098E-4</v>
      </c>
      <c r="AB90">
        <v>0.465774404166381</v>
      </c>
      <c r="AC90">
        <v>0.41573238967319298</v>
      </c>
      <c r="AD90">
        <v>0.48577453031342299</v>
      </c>
      <c r="AE90">
        <v>0.49623735376202899</v>
      </c>
      <c r="AF90">
        <v>0.43535827359351098</v>
      </c>
      <c r="AG90">
        <v>0.356480140016254</v>
      </c>
      <c r="AH90">
        <v>0.31960901274676901</v>
      </c>
      <c r="AI90">
        <v>0.39283497128147299</v>
      </c>
    </row>
    <row r="91" spans="1:35" x14ac:dyDescent="0.3">
      <c r="A91" t="s">
        <v>1227</v>
      </c>
      <c r="B91">
        <v>4143</v>
      </c>
      <c r="C91" t="s">
        <v>542</v>
      </c>
      <c r="D91" t="s">
        <v>530</v>
      </c>
      <c r="E91" t="s">
        <v>35</v>
      </c>
      <c r="F91" t="s">
        <v>1216</v>
      </c>
      <c r="G91" t="s">
        <v>38</v>
      </c>
      <c r="H91">
        <v>43.559154450000001</v>
      </c>
      <c r="I91">
        <v>-91.232299139999895</v>
      </c>
      <c r="J91">
        <v>-8.3222599838705894E-3</v>
      </c>
      <c r="K91">
        <v>1.2481370728423201E-2</v>
      </c>
      <c r="L91" s="4">
        <v>-4.6691898530681897E-5</v>
      </c>
      <c r="M91">
        <v>-1.14077923066986E-2</v>
      </c>
      <c r="N91">
        <v>-2.32717544994329E-2</v>
      </c>
      <c r="O91">
        <v>-3.76663700239987E-3</v>
      </c>
      <c r="P91">
        <v>-2.9962454475054301E-2</v>
      </c>
      <c r="Q91">
        <v>-3.4953124729213401E-3</v>
      </c>
      <c r="R91">
        <v>2.4130199445977399E-2</v>
      </c>
      <c r="S91">
        <v>1.4451961145056201E-2</v>
      </c>
      <c r="T91">
        <v>1.6924382900853598E-2</v>
      </c>
      <c r="U91">
        <v>-6.9116267819850901E-3</v>
      </c>
      <c r="V91">
        <v>-1.80388859295987E-3</v>
      </c>
      <c r="W91">
        <v>-7.1982110544011003E-4</v>
      </c>
      <c r="X91">
        <v>1.06612175115283E-3</v>
      </c>
      <c r="Y91" s="4">
        <v>-3.4780597319332701E-6</v>
      </c>
      <c r="Z91">
        <v>1.2015428579357099</v>
      </c>
      <c r="AA91">
        <v>1.53502066770225</v>
      </c>
      <c r="AB91">
        <v>1.6553338163296301</v>
      </c>
      <c r="AC91">
        <v>1.81874002359946</v>
      </c>
      <c r="AD91">
        <v>1.8603094616208899</v>
      </c>
      <c r="AE91">
        <v>1.79413728796441</v>
      </c>
      <c r="AF91">
        <v>1.13745573508155</v>
      </c>
      <c r="AG91">
        <v>1.06259436363161</v>
      </c>
      <c r="AH91">
        <v>0.91148174801590898</v>
      </c>
      <c r="AI91">
        <v>1.2326481834413601</v>
      </c>
    </row>
    <row r="92" spans="1:35" x14ac:dyDescent="0.3">
      <c r="A92" t="s">
        <v>1227</v>
      </c>
      <c r="B92">
        <v>1572</v>
      </c>
      <c r="C92" t="s">
        <v>280</v>
      </c>
      <c r="D92" t="s">
        <v>139</v>
      </c>
      <c r="E92" t="s">
        <v>35</v>
      </c>
      <c r="F92" t="s">
        <v>1216</v>
      </c>
      <c r="G92" t="s">
        <v>38</v>
      </c>
      <c r="H92">
        <v>39.209820809999897</v>
      </c>
      <c r="I92">
        <v>-77.464472259999894</v>
      </c>
      <c r="J92">
        <v>-2.5738802670431899E-2</v>
      </c>
      <c r="K92">
        <v>-2.2038641994868101E-3</v>
      </c>
      <c r="L92">
        <v>-8.4208425791132396E-3</v>
      </c>
      <c r="M92">
        <v>0</v>
      </c>
      <c r="N92">
        <v>6.6028477016004603E-3</v>
      </c>
      <c r="O92">
        <v>-7.7473719182705701E-3</v>
      </c>
      <c r="P92">
        <v>5.1064104231599503E-3</v>
      </c>
      <c r="Q92">
        <v>9.4655856240066696E-3</v>
      </c>
      <c r="R92">
        <v>2.3401225885279998E-3</v>
      </c>
      <c r="S92">
        <v>0</v>
      </c>
      <c r="T92">
        <v>-1.9163817348033499E-4</v>
      </c>
      <c r="U92">
        <v>0</v>
      </c>
      <c r="V92">
        <v>-1.7320648471326099E-3</v>
      </c>
      <c r="W92">
        <v>0.95697768204279499</v>
      </c>
      <c r="X92">
        <v>1.4919650762444101</v>
      </c>
      <c r="Y92">
        <v>0.27801400802484599</v>
      </c>
      <c r="Z92">
        <v>0</v>
      </c>
      <c r="AA92">
        <v>1.0011001220228</v>
      </c>
      <c r="AB92">
        <v>1.3198517283678699</v>
      </c>
      <c r="AC92">
        <v>0.53432496565097998</v>
      </c>
      <c r="AD92">
        <v>0.43043474955060301</v>
      </c>
      <c r="AE92">
        <v>0.49527439952833702</v>
      </c>
      <c r="AF92">
        <v>0</v>
      </c>
      <c r="AG92">
        <v>3.3406401218233198E-2</v>
      </c>
      <c r="AH92">
        <v>0</v>
      </c>
      <c r="AI92">
        <v>0.53823943932693097</v>
      </c>
    </row>
    <row r="93" spans="1:35" x14ac:dyDescent="0.3">
      <c r="A93" t="s">
        <v>1227</v>
      </c>
      <c r="B93">
        <v>1048</v>
      </c>
      <c r="C93" t="s">
        <v>218</v>
      </c>
      <c r="D93" t="s">
        <v>217</v>
      </c>
      <c r="E93" t="s">
        <v>35</v>
      </c>
      <c r="F93" t="s">
        <v>1216</v>
      </c>
      <c r="G93" t="s">
        <v>38</v>
      </c>
      <c r="H93">
        <v>41.808123850000001</v>
      </c>
      <c r="I93">
        <v>-90.233765610000006</v>
      </c>
      <c r="J93">
        <v>-7.1542393803696296E-3</v>
      </c>
      <c r="K93">
        <v>1.0416665952732201E-2</v>
      </c>
      <c r="L93">
        <v>-2.1872922468460801E-2</v>
      </c>
      <c r="M93">
        <v>6.4315143258042396E-4</v>
      </c>
      <c r="N93">
        <v>0</v>
      </c>
      <c r="O93">
        <v>-3.7927096722789599E-4</v>
      </c>
      <c r="P93">
        <v>0</v>
      </c>
      <c r="Q93">
        <v>0</v>
      </c>
      <c r="R93">
        <v>-9.5854502186742897E-4</v>
      </c>
      <c r="S93">
        <v>0</v>
      </c>
      <c r="T93">
        <v>4.25332963636559E-4</v>
      </c>
      <c r="U93" s="4">
        <v>-4.2613945588625101E-5</v>
      </c>
      <c r="V93">
        <v>-1.6919900020226899E-3</v>
      </c>
      <c r="W93">
        <v>0.65381800030222703</v>
      </c>
      <c r="X93">
        <v>0.65699430548530102</v>
      </c>
      <c r="Y93">
        <v>0.77918620884839995</v>
      </c>
      <c r="Z93">
        <v>0.25197552576209797</v>
      </c>
      <c r="AA93">
        <v>0</v>
      </c>
      <c r="AB93">
        <v>9.0833811284730004E-2</v>
      </c>
      <c r="AC93">
        <v>0</v>
      </c>
      <c r="AD93">
        <v>0</v>
      </c>
      <c r="AE93">
        <v>5.6621798616519899E-2</v>
      </c>
      <c r="AF93">
        <v>0</v>
      </c>
      <c r="AG93">
        <v>3.0296516047551601E-2</v>
      </c>
      <c r="AH93">
        <v>4.4928473183032799E-4</v>
      </c>
      <c r="AI93">
        <v>0.20746500935690801</v>
      </c>
    </row>
    <row r="94" spans="1:35" x14ac:dyDescent="0.3">
      <c r="A94" t="s">
        <v>1227</v>
      </c>
      <c r="B94">
        <v>2872</v>
      </c>
      <c r="C94" t="s">
        <v>427</v>
      </c>
      <c r="D94" t="s">
        <v>419</v>
      </c>
      <c r="E94" t="s">
        <v>35</v>
      </c>
      <c r="F94" t="s">
        <v>1216</v>
      </c>
      <c r="G94" t="s">
        <v>38</v>
      </c>
      <c r="H94">
        <v>39.591072779999898</v>
      </c>
      <c r="I94">
        <v>-81.680321570000004</v>
      </c>
      <c r="J94">
        <v>-1.9698635260851898E-3</v>
      </c>
      <c r="K94">
        <v>-7.2945278152872106E-2</v>
      </c>
      <c r="L94">
        <v>6.2886421512928295E-2</v>
      </c>
      <c r="M94">
        <v>-2.6120033795336801E-2</v>
      </c>
      <c r="N94">
        <v>1.0611657157724601E-2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-1.66765515794509E-3</v>
      </c>
      <c r="W94">
        <v>-9.954746366855889E-4</v>
      </c>
      <c r="X94">
        <v>-5.5869901509089104E-3</v>
      </c>
      <c r="Y94">
        <v>2.9321281785943398E-3</v>
      </c>
      <c r="Z94">
        <v>-6.0464526921633001E-4</v>
      </c>
      <c r="AA94" s="4">
        <v>-2.2137245551334601E-5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0.94666402239218095</v>
      </c>
    </row>
    <row r="95" spans="1:35" x14ac:dyDescent="0.3">
      <c r="A95" t="s">
        <v>1227</v>
      </c>
      <c r="B95">
        <v>3576</v>
      </c>
      <c r="C95" t="s">
        <v>500</v>
      </c>
      <c r="D95" t="s">
        <v>69</v>
      </c>
      <c r="E95" t="s">
        <v>35</v>
      </c>
      <c r="F95" t="s">
        <v>1217</v>
      </c>
      <c r="G95" t="s">
        <v>36</v>
      </c>
      <c r="H95">
        <v>33.06804159</v>
      </c>
      <c r="I95">
        <v>-96.452638480000005</v>
      </c>
      <c r="J95" s="4">
        <v>-6.6344092753078899E-5</v>
      </c>
      <c r="K95">
        <v>4.6072954460685202E-4</v>
      </c>
      <c r="L95">
        <v>-7.0930699870341797E-4</v>
      </c>
      <c r="M95">
        <v>0</v>
      </c>
      <c r="N95">
        <v>0</v>
      </c>
      <c r="O95">
        <v>0</v>
      </c>
      <c r="P95">
        <v>-7.5783898760946001E-3</v>
      </c>
      <c r="Q95">
        <v>-1.01176306542782E-2</v>
      </c>
      <c r="R95">
        <v>1.5448831365771901E-4</v>
      </c>
      <c r="S95">
        <v>0</v>
      </c>
      <c r="T95">
        <v>0</v>
      </c>
      <c r="U95">
        <v>0</v>
      </c>
      <c r="V95">
        <v>-1.52078559895318E-3</v>
      </c>
      <c r="W95" s="4">
        <v>-1.08653065118875E-5</v>
      </c>
      <c r="X95" s="4">
        <v>3.5092865920533603E-5</v>
      </c>
      <c r="Y95" s="4">
        <v>-2.3798563909618799E-6</v>
      </c>
      <c r="Z95">
        <v>0</v>
      </c>
      <c r="AA95">
        <v>0</v>
      </c>
      <c r="AB95">
        <v>0</v>
      </c>
      <c r="AC95">
        <v>-3.3703924351413602E-4</v>
      </c>
      <c r="AD95">
        <v>-6.1866105605406997E-4</v>
      </c>
      <c r="AE95" s="4">
        <v>2.30711047705389E-5</v>
      </c>
      <c r="AF95">
        <v>0</v>
      </c>
      <c r="AG95">
        <v>0</v>
      </c>
      <c r="AH95">
        <v>0</v>
      </c>
      <c r="AI95">
        <v>8.4335754543835795E-2</v>
      </c>
    </row>
    <row r="96" spans="1:35" x14ac:dyDescent="0.3">
      <c r="A96" t="s">
        <v>1227</v>
      </c>
      <c r="B96">
        <v>3491</v>
      </c>
      <c r="C96" t="s">
        <v>494</v>
      </c>
      <c r="D96" t="s">
        <v>69</v>
      </c>
      <c r="E96" t="s">
        <v>35</v>
      </c>
      <c r="F96" t="s">
        <v>1217</v>
      </c>
      <c r="G96" t="s">
        <v>36</v>
      </c>
      <c r="H96">
        <v>32.727427679999899</v>
      </c>
      <c r="I96">
        <v>-97.218503639999895</v>
      </c>
      <c r="J96">
        <v>-8.7211893635519202E-4</v>
      </c>
      <c r="K96">
        <v>-5.1122902815947599E-3</v>
      </c>
      <c r="L96">
        <v>-1.8992670683655099E-3</v>
      </c>
      <c r="M96">
        <v>2.2862450629741399E-3</v>
      </c>
      <c r="N96">
        <v>-7.6848161352138702E-4</v>
      </c>
      <c r="O96">
        <v>-4.2575028432345601E-3</v>
      </c>
      <c r="P96">
        <v>-2.21040348935162E-2</v>
      </c>
      <c r="Q96">
        <v>3.7292846319303399E-3</v>
      </c>
      <c r="R96">
        <v>9.3465234094622894E-3</v>
      </c>
      <c r="S96">
        <v>-8.2727771591706301E-4</v>
      </c>
      <c r="T96">
        <v>1.9015068118388701E-3</v>
      </c>
      <c r="U96">
        <v>1.3784106814380599E-3</v>
      </c>
      <c r="V96">
        <v>-1.44413421094924E-3</v>
      </c>
      <c r="W96" s="4">
        <v>-3.4339787131264198E-5</v>
      </c>
      <c r="X96" s="4">
        <v>-8.9164259702956204E-5</v>
      </c>
      <c r="Y96">
        <v>-1.3361129157220199E-4</v>
      </c>
      <c r="Z96">
        <v>1.27135769539585E-4</v>
      </c>
      <c r="AA96" s="4">
        <v>2.7484337392358301E-5</v>
      </c>
      <c r="AB96" s="4">
        <v>-8.3483219879054702E-5</v>
      </c>
      <c r="AC96">
        <v>-6.2658158941575305E-4</v>
      </c>
      <c r="AD96">
        <v>-9.7345251105718201E-4</v>
      </c>
      <c r="AE96" s="4">
        <v>3.7369654459329301E-5</v>
      </c>
      <c r="AF96">
        <v>1.1162439494558E-4</v>
      </c>
      <c r="AG96">
        <v>1.6393547325696501E-4</v>
      </c>
      <c r="AH96" s="4">
        <v>7.0849893161431505E-5</v>
      </c>
      <c r="AI96">
        <v>0.630465356668098</v>
      </c>
    </row>
    <row r="97" spans="1:35" x14ac:dyDescent="0.3">
      <c r="A97" t="s">
        <v>1227</v>
      </c>
      <c r="B97">
        <v>6124</v>
      </c>
      <c r="C97" t="s">
        <v>615</v>
      </c>
      <c r="D97" t="s">
        <v>154</v>
      </c>
      <c r="E97" t="s">
        <v>35</v>
      </c>
      <c r="F97" t="s">
        <v>1216</v>
      </c>
      <c r="G97" t="s">
        <v>38</v>
      </c>
      <c r="H97">
        <v>32.357006820000002</v>
      </c>
      <c r="I97">
        <v>-81.171309949999895</v>
      </c>
      <c r="J97">
        <v>0</v>
      </c>
      <c r="K97">
        <v>0</v>
      </c>
      <c r="L97">
        <v>3.4893020689317198E-3</v>
      </c>
      <c r="M97">
        <v>-6.9485129884370098E-3</v>
      </c>
      <c r="N97">
        <v>-4.3006464489891904E-3</v>
      </c>
      <c r="O97">
        <v>1.9677525499215399E-3</v>
      </c>
      <c r="P97">
        <v>-6.0556085236811398E-3</v>
      </c>
      <c r="Q97">
        <v>-2.7324549106619799E-3</v>
      </c>
      <c r="R97">
        <v>0</v>
      </c>
      <c r="S97">
        <v>0</v>
      </c>
      <c r="T97">
        <v>4.25020751052773E-4</v>
      </c>
      <c r="U97">
        <v>-2.70661542496952E-3</v>
      </c>
      <c r="V97">
        <v>-1.4196134549138101E-3</v>
      </c>
      <c r="W97">
        <v>0</v>
      </c>
      <c r="X97">
        <v>0</v>
      </c>
      <c r="Y97">
        <v>1.7727262024563799E-4</v>
      </c>
      <c r="Z97">
        <v>-3.91388106927292E-4</v>
      </c>
      <c r="AA97" s="4">
        <v>-3.5988572306022697E-5</v>
      </c>
      <c r="AB97" s="4">
        <v>5.6991211350137997E-5</v>
      </c>
      <c r="AC97">
        <v>-2.2361058932585101E-4</v>
      </c>
      <c r="AD97">
        <v>-1.04500727966055E-4</v>
      </c>
      <c r="AE97">
        <v>0</v>
      </c>
      <c r="AF97">
        <v>0</v>
      </c>
      <c r="AG97" s="4">
        <v>1.15713174761306E-5</v>
      </c>
      <c r="AH97">
        <v>-1.05372890760568E-4</v>
      </c>
      <c r="AI97">
        <v>0.18235659941435201</v>
      </c>
    </row>
    <row r="98" spans="1:35" x14ac:dyDescent="0.3">
      <c r="A98" t="s">
        <v>1227</v>
      </c>
      <c r="B98">
        <v>8054</v>
      </c>
      <c r="C98" t="s">
        <v>735</v>
      </c>
      <c r="D98" t="s">
        <v>331</v>
      </c>
      <c r="E98" t="s">
        <v>35</v>
      </c>
      <c r="F98" t="s">
        <v>1216</v>
      </c>
      <c r="G98" t="s">
        <v>36</v>
      </c>
      <c r="H98">
        <v>33.350204730000002</v>
      </c>
      <c r="I98">
        <v>-91.118595810000002</v>
      </c>
      <c r="J98">
        <v>0</v>
      </c>
      <c r="K98">
        <v>0</v>
      </c>
      <c r="L98">
        <v>-7.0922897101368598E-3</v>
      </c>
      <c r="M98">
        <v>0</v>
      </c>
      <c r="N98">
        <v>0</v>
      </c>
      <c r="O98">
        <v>2.0167219263370801E-2</v>
      </c>
      <c r="P98">
        <v>1.9415175547891201E-2</v>
      </c>
      <c r="Q98">
        <v>-4.6565423926551802E-2</v>
      </c>
      <c r="R98">
        <v>-2.0388177167660602E-3</v>
      </c>
      <c r="S98">
        <v>0</v>
      </c>
      <c r="T98">
        <v>0</v>
      </c>
      <c r="U98">
        <v>0</v>
      </c>
      <c r="V98">
        <v>-1.41826475165629E-3</v>
      </c>
      <c r="W98">
        <v>0</v>
      </c>
      <c r="X98">
        <v>0</v>
      </c>
      <c r="Y98">
        <v>-5.0542302784051198E-4</v>
      </c>
      <c r="Z98">
        <v>0</v>
      </c>
      <c r="AA98">
        <v>0</v>
      </c>
      <c r="AB98">
        <v>9.4344556995129504E-4</v>
      </c>
      <c r="AC98">
        <v>9.0179351218555505E-4</v>
      </c>
      <c r="AD98">
        <v>-2.7852215667500901E-3</v>
      </c>
      <c r="AE98">
        <v>-6.2987422651805604E-4</v>
      </c>
      <c r="AF98">
        <v>0</v>
      </c>
      <c r="AG98">
        <v>0</v>
      </c>
      <c r="AH98">
        <v>0</v>
      </c>
      <c r="AI98">
        <v>0.71224056416201498</v>
      </c>
    </row>
    <row r="99" spans="1:35" x14ac:dyDescent="0.3">
      <c r="A99" t="s">
        <v>1227</v>
      </c>
      <c r="B99">
        <v>1396</v>
      </c>
      <c r="C99" t="s">
        <v>261</v>
      </c>
      <c r="D99" t="s">
        <v>47</v>
      </c>
      <c r="E99" t="s">
        <v>35</v>
      </c>
      <c r="F99" t="s">
        <v>1217</v>
      </c>
      <c r="G99" t="s">
        <v>58</v>
      </c>
      <c r="H99">
        <v>30.844197959999899</v>
      </c>
      <c r="I99">
        <v>-92.26186088</v>
      </c>
      <c r="J99">
        <v>-8.8904904212512292E-3</v>
      </c>
      <c r="K99">
        <v>-4.4389674485785201E-3</v>
      </c>
      <c r="L99">
        <v>2.10427189349786E-2</v>
      </c>
      <c r="M99">
        <v>-1.28062873625509E-2</v>
      </c>
      <c r="N99">
        <v>3.6230815780811498E-2</v>
      </c>
      <c r="O99">
        <v>3.30784900454546E-2</v>
      </c>
      <c r="P99">
        <v>-6.6728969074745202E-3</v>
      </c>
      <c r="Q99">
        <v>1.77226354547599E-2</v>
      </c>
      <c r="R99">
        <v>-7.0918410864919601E-3</v>
      </c>
      <c r="S99">
        <v>-2.2677405429647E-2</v>
      </c>
      <c r="T99">
        <v>-3.6298554780841999E-2</v>
      </c>
      <c r="U99">
        <v>-2.6851145901360899E-2</v>
      </c>
      <c r="V99">
        <v>-1.3994676911010999E-3</v>
      </c>
      <c r="W99">
        <v>-3.3096706871945099E-3</v>
      </c>
      <c r="X99">
        <v>-6.9925620674476897E-3</v>
      </c>
      <c r="Y99">
        <v>-1.48493831522455E-2</v>
      </c>
      <c r="Z99">
        <v>-3.1990186868039402E-3</v>
      </c>
      <c r="AA99">
        <v>-1.6861125525264399E-2</v>
      </c>
      <c r="AB99">
        <v>-2.4242745189444002E-2</v>
      </c>
      <c r="AC99">
        <v>-2.06202933752801E-2</v>
      </c>
      <c r="AD99">
        <v>-1.19293487866001E-2</v>
      </c>
      <c r="AE99">
        <v>-5.0406584192952397E-4</v>
      </c>
      <c r="AF99">
        <v>-2.4288693204107498E-2</v>
      </c>
      <c r="AG99">
        <v>-4.8163763946509702E-2</v>
      </c>
      <c r="AH99">
        <v>-3.1930792873722601E-2</v>
      </c>
      <c r="AI99">
        <v>1.44536536716997</v>
      </c>
    </row>
    <row r="100" spans="1:35" x14ac:dyDescent="0.3">
      <c r="A100" t="s">
        <v>1227</v>
      </c>
      <c r="B100">
        <v>1769</v>
      </c>
      <c r="C100" t="s">
        <v>302</v>
      </c>
      <c r="D100" t="s">
        <v>291</v>
      </c>
      <c r="E100" t="s">
        <v>35</v>
      </c>
      <c r="F100" t="s">
        <v>1217</v>
      </c>
      <c r="G100" t="s">
        <v>38</v>
      </c>
      <c r="H100">
        <v>46.579102589999898</v>
      </c>
      <c r="I100">
        <v>-87.395390980000002</v>
      </c>
      <c r="J100">
        <v>2.7466718396823301E-2</v>
      </c>
      <c r="K100">
        <v>-3.2576850686609697E-2</v>
      </c>
      <c r="L100">
        <v>-1.83749693032382E-2</v>
      </c>
      <c r="M100">
        <v>7.2282689892517703E-3</v>
      </c>
      <c r="N100">
        <v>-2.7359189060831499E-2</v>
      </c>
      <c r="O100">
        <v>1.5204556504585199E-2</v>
      </c>
      <c r="P100">
        <v>-1.6841430353736E-2</v>
      </c>
      <c r="Q100">
        <v>-1.9851116113414901E-2</v>
      </c>
      <c r="R100">
        <v>-2.5987080355491798E-3</v>
      </c>
      <c r="S100">
        <v>-7.2870916388581E-3</v>
      </c>
      <c r="T100">
        <v>1.6129985218611802E-2</v>
      </c>
      <c r="U100">
        <v>4.0517089291597502E-2</v>
      </c>
      <c r="V100">
        <v>-1.3886531264119999E-3</v>
      </c>
      <c r="W100">
        <v>1.30739727320516E-3</v>
      </c>
      <c r="X100">
        <v>-2.7515591281430602E-3</v>
      </c>
      <c r="Y100">
        <v>-7.3556280554187804E-4</v>
      </c>
      <c r="Z100" s="4">
        <v>9.5920800190940598E-5</v>
      </c>
      <c r="AA100">
        <v>-8.3733689199139095E-4</v>
      </c>
      <c r="AB100">
        <v>1.57778929140617E-3</v>
      </c>
      <c r="AC100">
        <v>-1.4594610381324299E-3</v>
      </c>
      <c r="AD100">
        <v>-1.52760229472592E-3</v>
      </c>
      <c r="AE100">
        <v>9.9553298955390402E-4</v>
      </c>
      <c r="AF100">
        <v>9.2881844247161196E-4</v>
      </c>
      <c r="AG100">
        <v>1.25594257824634E-3</v>
      </c>
      <c r="AH100">
        <v>2.4511691238167099E-3</v>
      </c>
      <c r="AI100">
        <v>1.47441046549542</v>
      </c>
    </row>
    <row r="101" spans="1:35" x14ac:dyDescent="0.3">
      <c r="A101" t="s">
        <v>1227</v>
      </c>
      <c r="B101">
        <v>55096</v>
      </c>
      <c r="C101" t="s">
        <v>1001</v>
      </c>
      <c r="D101" t="s">
        <v>196</v>
      </c>
      <c r="E101" t="s">
        <v>35</v>
      </c>
      <c r="F101" t="s">
        <v>1217</v>
      </c>
      <c r="G101" t="s">
        <v>58</v>
      </c>
      <c r="H101">
        <v>41.631666670000001</v>
      </c>
      <c r="I101">
        <v>-87.172777780000004</v>
      </c>
      <c r="J101">
        <v>-4.5631340388609899E-3</v>
      </c>
      <c r="K101">
        <v>-1.5474227209253399E-3</v>
      </c>
      <c r="L101">
        <v>-1.4369353469447701E-3</v>
      </c>
      <c r="M101" s="4">
        <v>-7.1054273576010003E-15</v>
      </c>
      <c r="N101">
        <v>-1.4941859540265E-3</v>
      </c>
      <c r="O101">
        <v>-1.48665993848595E-3</v>
      </c>
      <c r="P101" s="4">
        <v>-2.48689957516035E-14</v>
      </c>
      <c r="Q101">
        <v>-1.5205789770860101E-3</v>
      </c>
      <c r="R101">
        <v>4.4167964044774504E-3</v>
      </c>
      <c r="S101">
        <v>-1.3886158863627401E-3</v>
      </c>
      <c r="T101" s="4">
        <v>4.9737991503207E-14</v>
      </c>
      <c r="U101">
        <v>-5.6553024108687497E-3</v>
      </c>
      <c r="V101">
        <v>-1.2417673239610799E-3</v>
      </c>
      <c r="W101">
        <v>-4.20115054769798E-4</v>
      </c>
      <c r="X101" s="4">
        <v>-9.1342264786853299E-5</v>
      </c>
      <c r="Y101">
        <v>-2.4122656101024901E-4</v>
      </c>
      <c r="Z101" s="4">
        <v>-6.8492271206088695E-5</v>
      </c>
      <c r="AA101">
        <v>-1.11802355517387E-4</v>
      </c>
      <c r="AB101" s="4">
        <v>3.7152539102636101E-5</v>
      </c>
      <c r="AC101">
        <v>-1.8623141286427901E-4</v>
      </c>
      <c r="AD101">
        <v>-2.3398318914019599E-4</v>
      </c>
      <c r="AE101">
        <v>-1.07904325246599E-4</v>
      </c>
      <c r="AF101">
        <v>-1.43201235848877E-4</v>
      </c>
      <c r="AG101" s="4">
        <v>-3.35367964898192E-5</v>
      </c>
      <c r="AH101">
        <v>-3.2410600261373302E-4</v>
      </c>
      <c r="AI101">
        <v>0.28719147622674601</v>
      </c>
    </row>
    <row r="102" spans="1:35" x14ac:dyDescent="0.3">
      <c r="A102" t="s">
        <v>1227</v>
      </c>
      <c r="B102">
        <v>2554</v>
      </c>
      <c r="C102" t="s">
        <v>399</v>
      </c>
      <c r="D102" t="s">
        <v>388</v>
      </c>
      <c r="E102" t="s">
        <v>35</v>
      </c>
      <c r="F102" t="s">
        <v>1217</v>
      </c>
      <c r="G102" t="s">
        <v>38</v>
      </c>
      <c r="H102">
        <v>42.491067309999899</v>
      </c>
      <c r="I102">
        <v>-79.346834119999897</v>
      </c>
      <c r="J102">
        <v>-6.1647529966535298E-4</v>
      </c>
      <c r="K102">
        <v>-5.9830986233322296E-3</v>
      </c>
      <c r="L102">
        <v>-9.1777968021346992E-3</v>
      </c>
      <c r="M102">
        <v>6.3727780248115096E-3</v>
      </c>
      <c r="N102">
        <v>-4.4196782325300801E-3</v>
      </c>
      <c r="O102">
        <v>6.0206342236064298E-3</v>
      </c>
      <c r="P102">
        <v>1.0630536967802501E-2</v>
      </c>
      <c r="Q102">
        <v>-6.1562525747476098E-3</v>
      </c>
      <c r="R102">
        <v>2.7167520225646002E-3</v>
      </c>
      <c r="S102">
        <v>-1.64801793173552E-3</v>
      </c>
      <c r="T102">
        <v>-5.3165380762081301E-3</v>
      </c>
      <c r="U102">
        <v>-6.7020467241576398E-3</v>
      </c>
      <c r="V102">
        <v>-1.1904099290944701E-3</v>
      </c>
      <c r="W102" s="4">
        <v>-2.3173907352069801E-5</v>
      </c>
      <c r="X102">
        <v>-1.3071911754164399E-4</v>
      </c>
      <c r="Y102">
        <v>-7.77201650830616E-4</v>
      </c>
      <c r="Z102">
        <v>1.46316217056796E-4</v>
      </c>
      <c r="AA102">
        <v>-3.8458313803990598E-4</v>
      </c>
      <c r="AB102">
        <v>2.1603462709207601E-4</v>
      </c>
      <c r="AC102">
        <v>4.6883952306830902E-4</v>
      </c>
      <c r="AD102">
        <v>-4.0505314016070401E-4</v>
      </c>
      <c r="AE102">
        <v>4.9837261375112996E-4</v>
      </c>
      <c r="AF102" s="4">
        <v>-7.9385649975727198E-5</v>
      </c>
      <c r="AG102">
        <v>-2.0709343692104599E-4</v>
      </c>
      <c r="AH102">
        <v>-3.8303976069214898E-4</v>
      </c>
      <c r="AI102">
        <v>0.43333063571445901</v>
      </c>
    </row>
    <row r="103" spans="1:35" x14ac:dyDescent="0.3">
      <c r="A103" t="s">
        <v>1227</v>
      </c>
      <c r="B103">
        <v>2535</v>
      </c>
      <c r="C103" t="s">
        <v>396</v>
      </c>
      <c r="D103" t="s">
        <v>388</v>
      </c>
      <c r="E103" t="s">
        <v>35</v>
      </c>
      <c r="F103" t="s">
        <v>1217</v>
      </c>
      <c r="G103" t="s">
        <v>38</v>
      </c>
      <c r="H103">
        <v>42.601857870000003</v>
      </c>
      <c r="I103">
        <v>-76.6346092</v>
      </c>
      <c r="J103">
        <v>4.2771357431803299E-4</v>
      </c>
      <c r="K103">
        <v>-7.9515301041510594E-3</v>
      </c>
      <c r="L103">
        <v>-1.4302808120731901E-3</v>
      </c>
      <c r="M103">
        <v>0</v>
      </c>
      <c r="N103">
        <v>-3.1377956461398002E-3</v>
      </c>
      <c r="O103">
        <v>5.18710565115299E-3</v>
      </c>
      <c r="P103">
        <v>-5.1912361384012203E-3</v>
      </c>
      <c r="Q103">
        <v>5.0216009213244197E-3</v>
      </c>
      <c r="R103">
        <v>1.03298693729527E-2</v>
      </c>
      <c r="S103">
        <v>-1.4515494238054301E-2</v>
      </c>
      <c r="T103">
        <v>-2.4036150694506301E-3</v>
      </c>
      <c r="U103">
        <v>0</v>
      </c>
      <c r="V103">
        <v>-1.13104741584635E-3</v>
      </c>
      <c r="W103">
        <v>1.4249734688725999E-4</v>
      </c>
      <c r="X103">
        <v>-9.9898770950213002E-4</v>
      </c>
      <c r="Y103" s="4">
        <v>8.7029767004143093E-6</v>
      </c>
      <c r="Z103">
        <v>0</v>
      </c>
      <c r="AA103">
        <v>-1.3147154214179701E-4</v>
      </c>
      <c r="AB103">
        <v>1.0713664384665E-4</v>
      </c>
      <c r="AC103">
        <v>-8.1454383576051704E-4</v>
      </c>
      <c r="AD103">
        <v>1.30162792237475E-3</v>
      </c>
      <c r="AE103">
        <v>6.6392747495091998E-4</v>
      </c>
      <c r="AF103">
        <v>-7.1559246271868295E-4</v>
      </c>
      <c r="AG103">
        <v>-1.3386658000695499E-4</v>
      </c>
      <c r="AH103">
        <v>0</v>
      </c>
      <c r="AI103">
        <v>0.45856259362854501</v>
      </c>
    </row>
    <row r="104" spans="1:35" x14ac:dyDescent="0.3">
      <c r="A104" t="s">
        <v>1227</v>
      </c>
      <c r="B104">
        <v>10075</v>
      </c>
      <c r="C104" t="s">
        <v>759</v>
      </c>
      <c r="D104" t="s">
        <v>312</v>
      </c>
      <c r="E104" t="s">
        <v>35</v>
      </c>
      <c r="F104" t="s">
        <v>1217</v>
      </c>
      <c r="G104" t="s">
        <v>38</v>
      </c>
      <c r="H104">
        <v>47.530906299999899</v>
      </c>
      <c r="I104">
        <v>-90.911380410000007</v>
      </c>
      <c r="J104">
        <v>-2.00793461202977E-2</v>
      </c>
      <c r="K104">
        <v>-7.78174211518489E-4</v>
      </c>
      <c r="L104">
        <v>-1.1518822507781501E-2</v>
      </c>
      <c r="M104">
        <v>2.64706921726087E-3</v>
      </c>
      <c r="N104">
        <v>9.6453553752695598E-3</v>
      </c>
      <c r="O104">
        <v>-1.82007629315705E-3</v>
      </c>
      <c r="P104">
        <v>-1.10138913262716E-2</v>
      </c>
      <c r="Q104">
        <v>2.67305513179394E-3</v>
      </c>
      <c r="R104">
        <v>3.76153868388939E-3</v>
      </c>
      <c r="S104">
        <v>1.6657945344007798E-2</v>
      </c>
      <c r="T104">
        <v>-5.9956679134671696E-3</v>
      </c>
      <c r="U104">
        <v>4.2005648216019102E-3</v>
      </c>
      <c r="V104">
        <v>-9.7669119131182903E-4</v>
      </c>
      <c r="W104">
        <v>-8.61190960123159E-4</v>
      </c>
      <c r="X104">
        <v>-3.2764919914129997E-4</v>
      </c>
      <c r="Y104">
        <v>-1.4950679030251101E-3</v>
      </c>
      <c r="Z104" s="4">
        <v>3.4955945785730603E-5</v>
      </c>
      <c r="AA104">
        <v>8.5958229938720699E-4</v>
      </c>
      <c r="AB104">
        <v>-1.2317586244547901E-3</v>
      </c>
      <c r="AC104" s="4">
        <v>7.0684257059916406E-5</v>
      </c>
      <c r="AD104">
        <v>1.17382544313737E-3</v>
      </c>
      <c r="AE104">
        <v>7.9648966791723199E-4</v>
      </c>
      <c r="AF104">
        <v>6.0450009388535099E-4</v>
      </c>
      <c r="AG104">
        <v>-7.3618040096090599E-4</v>
      </c>
      <c r="AH104">
        <v>6.0810227755525505E-4</v>
      </c>
      <c r="AI104">
        <v>0.82897418195473305</v>
      </c>
    </row>
    <row r="105" spans="1:35" x14ac:dyDescent="0.3">
      <c r="A105" t="s">
        <v>1227</v>
      </c>
      <c r="B105">
        <v>2549</v>
      </c>
      <c r="C105" t="s">
        <v>398</v>
      </c>
      <c r="D105" t="s">
        <v>388</v>
      </c>
      <c r="E105" t="s">
        <v>35</v>
      </c>
      <c r="F105" t="s">
        <v>1216</v>
      </c>
      <c r="G105" t="s">
        <v>38</v>
      </c>
      <c r="H105">
        <v>42.9702419199999</v>
      </c>
      <c r="I105">
        <v>-78.931257919999894</v>
      </c>
      <c r="J105">
        <v>-6.7130925689440303E-3</v>
      </c>
      <c r="K105">
        <v>-5.73908794464728E-3</v>
      </c>
      <c r="L105">
        <v>-4.9469371587917898E-3</v>
      </c>
      <c r="M105" s="4">
        <v>-1.4041614330634299E-5</v>
      </c>
      <c r="N105">
        <v>-2.6121733092239101E-3</v>
      </c>
      <c r="O105">
        <v>-5.2117980090713402E-3</v>
      </c>
      <c r="P105">
        <v>2.2003995057573798E-2</v>
      </c>
      <c r="Q105">
        <v>-5.1413103157784603E-3</v>
      </c>
      <c r="R105">
        <v>7.6135364674278995E-4</v>
      </c>
      <c r="S105">
        <v>0</v>
      </c>
      <c r="T105">
        <v>1.9462853136431499E-3</v>
      </c>
      <c r="U105">
        <v>-4.8354633094902502E-3</v>
      </c>
      <c r="V105">
        <v>-8.3790386872095702E-4</v>
      </c>
      <c r="W105">
        <v>-3.8647941319847003E-4</v>
      </c>
      <c r="X105">
        <v>-2.0824660993978801E-4</v>
      </c>
      <c r="Y105">
        <v>-3.9390967851549098E-4</v>
      </c>
      <c r="Z105" s="4">
        <v>4.8525786616575003E-7</v>
      </c>
      <c r="AA105">
        <v>-1.07793577569625E-4</v>
      </c>
      <c r="AB105">
        <v>-2.06060216153214E-4</v>
      </c>
      <c r="AC105">
        <v>6.0810280253797901E-4</v>
      </c>
      <c r="AD105">
        <v>-1.05544083065511E-4</v>
      </c>
      <c r="AE105" s="4">
        <v>4.6480804028664599E-5</v>
      </c>
      <c r="AF105">
        <v>0</v>
      </c>
      <c r="AG105">
        <v>5.0284187890227698E-2</v>
      </c>
      <c r="AH105">
        <v>-1.67991764443709E-4</v>
      </c>
      <c r="AI105">
        <v>0.41033930187488299</v>
      </c>
    </row>
    <row r="106" spans="1:35" x14ac:dyDescent="0.3">
      <c r="A106" t="s">
        <v>1227</v>
      </c>
      <c r="B106">
        <v>642</v>
      </c>
      <c r="C106" t="s">
        <v>150</v>
      </c>
      <c r="D106" t="s">
        <v>73</v>
      </c>
      <c r="E106" t="s">
        <v>35</v>
      </c>
      <c r="F106" t="s">
        <v>1216</v>
      </c>
      <c r="G106" t="s">
        <v>38</v>
      </c>
      <c r="H106">
        <v>30.669235619999899</v>
      </c>
      <c r="I106">
        <v>-84.88701064</v>
      </c>
      <c r="J106">
        <v>0</v>
      </c>
      <c r="K106">
        <v>-7.7281716984955997E-3</v>
      </c>
      <c r="L106">
        <v>-2.1440951133833101E-3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-7.7494727691229605E-4</v>
      </c>
      <c r="W106">
        <v>0</v>
      </c>
      <c r="X106">
        <v>-3.3951285635053197E-4</v>
      </c>
      <c r="Y106" s="4">
        <v>-9.4689394466218602E-5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3.6393793611173897E-2</v>
      </c>
    </row>
    <row r="107" spans="1:35" x14ac:dyDescent="0.3">
      <c r="A107" t="s">
        <v>1227</v>
      </c>
      <c r="B107">
        <v>1825</v>
      </c>
      <c r="C107" t="s">
        <v>305</v>
      </c>
      <c r="D107" t="s">
        <v>291</v>
      </c>
      <c r="E107" t="s">
        <v>35</v>
      </c>
      <c r="F107" t="s">
        <v>1216</v>
      </c>
      <c r="G107" t="s">
        <v>38</v>
      </c>
      <c r="H107">
        <v>43.070315540000003</v>
      </c>
      <c r="I107">
        <v>-86.234069300000002</v>
      </c>
      <c r="J107">
        <v>3.3132101568824602E-3</v>
      </c>
      <c r="K107">
        <v>5.3763464847058602E-3</v>
      </c>
      <c r="L107">
        <v>-5.8678623507901696E-4</v>
      </c>
      <c r="M107">
        <v>3.0695692611759602E-4</v>
      </c>
      <c r="N107">
        <v>0</v>
      </c>
      <c r="O107">
        <v>-4.4530423301303301E-3</v>
      </c>
      <c r="P107">
        <v>-3.84348933279454E-3</v>
      </c>
      <c r="Q107">
        <v>-4.9195935082408902E-3</v>
      </c>
      <c r="R107">
        <v>-3.4620380092675799E-3</v>
      </c>
      <c r="S107">
        <v>0</v>
      </c>
      <c r="T107">
        <v>3.70886674032533E-3</v>
      </c>
      <c r="U107">
        <v>-3.2752648279519201E-3</v>
      </c>
      <c r="V107">
        <v>-6.9893050624614196E-4</v>
      </c>
      <c r="W107">
        <v>1.98337807447046E-4</v>
      </c>
      <c r="X107">
        <v>3.4244023651153199E-4</v>
      </c>
      <c r="Y107" s="4">
        <v>-8.6007631275780705E-5</v>
      </c>
      <c r="Z107" s="4">
        <v>6.75783179274885E-6</v>
      </c>
      <c r="AA107">
        <v>0</v>
      </c>
      <c r="AB107">
        <v>-1.95649630094496E-4</v>
      </c>
      <c r="AC107">
        <v>-1.52784815333761E-4</v>
      </c>
      <c r="AD107" s="4">
        <v>-7.1749191401126997E-5</v>
      </c>
      <c r="AE107">
        <v>-1.69066003411932E-4</v>
      </c>
      <c r="AF107">
        <v>0</v>
      </c>
      <c r="AG107">
        <v>1.6681191974715601E-4</v>
      </c>
      <c r="AH107">
        <v>-2.7303032624625902E-4</v>
      </c>
      <c r="AI107">
        <v>0.23147309258128701</v>
      </c>
    </row>
    <row r="108" spans="1:35" x14ac:dyDescent="0.3">
      <c r="A108" t="s">
        <v>1227</v>
      </c>
      <c r="B108">
        <v>2594</v>
      </c>
      <c r="C108" t="s">
        <v>401</v>
      </c>
      <c r="D108" t="s">
        <v>388</v>
      </c>
      <c r="E108" t="s">
        <v>35</v>
      </c>
      <c r="F108" t="s">
        <v>1217</v>
      </c>
      <c r="G108" t="s">
        <v>125</v>
      </c>
      <c r="H108">
        <v>43.45878192</v>
      </c>
      <c r="I108">
        <v>-76.531702379999899</v>
      </c>
      <c r="J108">
        <v>-8.7933757437141903E-4</v>
      </c>
      <c r="K108">
        <v>-4.9756343483409104E-3</v>
      </c>
      <c r="L108">
        <v>1.1351458178250301E-3</v>
      </c>
      <c r="M108" s="4">
        <v>-3.17149870309313E-5</v>
      </c>
      <c r="N108">
        <v>3.90188295666504E-4</v>
      </c>
      <c r="O108">
        <v>0</v>
      </c>
      <c r="P108">
        <v>-1.60426876115149E-3</v>
      </c>
      <c r="Q108">
        <v>-2.5978743856747101E-4</v>
      </c>
      <c r="R108">
        <v>-1.6767415939096201E-3</v>
      </c>
      <c r="S108">
        <v>0</v>
      </c>
      <c r="T108">
        <v>0</v>
      </c>
      <c r="U108">
        <v>0</v>
      </c>
      <c r="V108">
        <v>-6.2556522920864601E-4</v>
      </c>
      <c r="W108" s="4">
        <v>-1.9320360861857501E-5</v>
      </c>
      <c r="X108">
        <v>-2.7937826956200802E-4</v>
      </c>
      <c r="Y108" s="4">
        <v>4.9092499727426598E-5</v>
      </c>
      <c r="Z108" s="4">
        <v>-1.04300466976224E-6</v>
      </c>
      <c r="AA108" s="4">
        <v>8.5348556664172003E-6</v>
      </c>
      <c r="AB108">
        <v>0</v>
      </c>
      <c r="AC108">
        <v>-1.14972626246365E-4</v>
      </c>
      <c r="AD108" s="4">
        <v>3.14527437193234E-5</v>
      </c>
      <c r="AE108" s="4">
        <v>5.9937238894996998E-5</v>
      </c>
      <c r="AF108">
        <v>0</v>
      </c>
      <c r="AG108">
        <v>0</v>
      </c>
      <c r="AH108">
        <v>0</v>
      </c>
      <c r="AI108">
        <v>6.11462820146026E-2</v>
      </c>
    </row>
    <row r="109" spans="1:35" x14ac:dyDescent="0.3">
      <c r="A109" t="s">
        <v>1227</v>
      </c>
      <c r="B109">
        <v>1032</v>
      </c>
      <c r="C109" t="s">
        <v>213</v>
      </c>
      <c r="D109" t="s">
        <v>196</v>
      </c>
      <c r="E109" t="s">
        <v>35</v>
      </c>
      <c r="F109" t="s">
        <v>1216</v>
      </c>
      <c r="G109" t="s">
        <v>38</v>
      </c>
      <c r="H109">
        <v>40.758675349999898</v>
      </c>
      <c r="I109">
        <v>-86.360417560000002</v>
      </c>
      <c r="J109">
        <v>-6.2212608380818302E-4</v>
      </c>
      <c r="K109">
        <v>-4.9891988671291101E-3</v>
      </c>
      <c r="L109">
        <v>2.07524846131335E-3</v>
      </c>
      <c r="M109">
        <v>3.27178113984416E-4</v>
      </c>
      <c r="N109">
        <v>-1.7198310652943799E-3</v>
      </c>
      <c r="O109">
        <v>-4.9776422995364503E-3</v>
      </c>
      <c r="P109">
        <v>5.7320451082176699E-3</v>
      </c>
      <c r="Q109">
        <v>2.8463811381484998E-3</v>
      </c>
      <c r="R109">
        <v>-4.5340800437507697E-3</v>
      </c>
      <c r="S109">
        <v>-3.8315878878592002E-4</v>
      </c>
      <c r="T109">
        <v>3.7633401876835301E-4</v>
      </c>
      <c r="U109">
        <v>-2.0908747354688702E-3</v>
      </c>
      <c r="V109">
        <v>-6.1089224529453602E-4</v>
      </c>
      <c r="W109">
        <v>0.18473779068634</v>
      </c>
      <c r="X109">
        <v>0.221018836870088</v>
      </c>
      <c r="Y109">
        <v>0.25040972643748599</v>
      </c>
      <c r="Z109">
        <v>3.1037456764954501E-2</v>
      </c>
      <c r="AA109">
        <v>0.29192747910817701</v>
      </c>
      <c r="AB109">
        <v>0.38714282396458</v>
      </c>
      <c r="AC109">
        <v>0.27125330483693799</v>
      </c>
      <c r="AD109">
        <v>0.357605616472085</v>
      </c>
      <c r="AE109">
        <v>0.203277364267543</v>
      </c>
      <c r="AF109">
        <v>7.3419317363799405E-2</v>
      </c>
      <c r="AG109">
        <v>4.4786217598901203E-2</v>
      </c>
      <c r="AH109">
        <v>9.7225171556160797E-2</v>
      </c>
      <c r="AI109">
        <v>0.20136924359050001</v>
      </c>
    </row>
    <row r="110" spans="1:35" x14ac:dyDescent="0.3">
      <c r="A110" t="s">
        <v>1227</v>
      </c>
      <c r="B110">
        <v>10503</v>
      </c>
      <c r="C110" t="s">
        <v>791</v>
      </c>
      <c r="D110" t="s">
        <v>388</v>
      </c>
      <c r="E110" t="s">
        <v>35</v>
      </c>
      <c r="F110" t="s">
        <v>1216</v>
      </c>
      <c r="G110" t="s">
        <v>127</v>
      </c>
      <c r="H110">
        <v>43.305457070000003</v>
      </c>
      <c r="I110">
        <v>-73.591740419999894</v>
      </c>
      <c r="J110">
        <v>-1.86602477309172E-3</v>
      </c>
      <c r="K110">
        <v>-2.0873941604477799E-3</v>
      </c>
      <c r="L110">
        <v>-2.3979046001016899E-3</v>
      </c>
      <c r="M110">
        <v>1.40608540197106E-3</v>
      </c>
      <c r="N110">
        <v>-2.3721339801969698E-3</v>
      </c>
      <c r="O110">
        <v>9.5898423909801501E-4</v>
      </c>
      <c r="P110">
        <v>2.5052825055738E-3</v>
      </c>
      <c r="Q110">
        <v>-5.87831125692162E-4</v>
      </c>
      <c r="R110">
        <v>-2.4300214567691799E-3</v>
      </c>
      <c r="S110">
        <v>-1.36259903905511E-3</v>
      </c>
      <c r="T110">
        <v>3.3951671980396699E-3</v>
      </c>
      <c r="U110">
        <v>-1.95405215151645E-3</v>
      </c>
      <c r="V110">
        <v>-5.6885954275997998E-4</v>
      </c>
      <c r="W110">
        <v>8.6202822578982E-2</v>
      </c>
      <c r="X110">
        <v>7.7267369218687307E-2</v>
      </c>
      <c r="Y110">
        <v>8.4589455117278597E-2</v>
      </c>
      <c r="Z110">
        <v>0.10954800001563</v>
      </c>
      <c r="AA110">
        <v>0.12677924542426899</v>
      </c>
      <c r="AB110">
        <v>0.16499420969232401</v>
      </c>
      <c r="AC110">
        <v>0.17659317688767601</v>
      </c>
      <c r="AD110">
        <v>0.20011154110106</v>
      </c>
      <c r="AE110">
        <v>0.15789687256710699</v>
      </c>
      <c r="AF110">
        <v>0.136323444060791</v>
      </c>
      <c r="AG110">
        <v>0.14183927077877201</v>
      </c>
      <c r="AH110">
        <v>0.110854180754427</v>
      </c>
      <c r="AI110">
        <v>0.13138878568053999</v>
      </c>
    </row>
    <row r="111" spans="1:35" x14ac:dyDescent="0.3">
      <c r="A111" t="s">
        <v>1227</v>
      </c>
      <c r="B111">
        <v>6243</v>
      </c>
      <c r="C111" t="s">
        <v>646</v>
      </c>
      <c r="D111" t="s">
        <v>69</v>
      </c>
      <c r="E111" t="s">
        <v>89</v>
      </c>
      <c r="F111" t="s">
        <v>89</v>
      </c>
      <c r="G111" t="s">
        <v>36</v>
      </c>
      <c r="H111">
        <v>30.721480759999899</v>
      </c>
      <c r="I111">
        <v>-96.460942360000004</v>
      </c>
      <c r="J111">
        <v>-1.09105457712921E-3</v>
      </c>
      <c r="K111">
        <v>-4.74127872754692E-4</v>
      </c>
      <c r="L111">
        <v>1.8341540089465899E-3</v>
      </c>
      <c r="M111">
        <v>-1.6668049727464E-3</v>
      </c>
      <c r="N111">
        <v>1.28525679178537E-4</v>
      </c>
      <c r="O111">
        <v>-3.7383734434470701E-4</v>
      </c>
      <c r="P111">
        <v>1.7900011872136099E-3</v>
      </c>
      <c r="Q111">
        <v>2.7984276555415E-3</v>
      </c>
      <c r="R111">
        <v>-3.7229787207593199E-3</v>
      </c>
      <c r="S111">
        <v>-1.29520191783516E-3</v>
      </c>
      <c r="T111">
        <v>-2.7439507315278801E-3</v>
      </c>
      <c r="U111">
        <v>-1.7635492447904901E-3</v>
      </c>
      <c r="V111">
        <v>-5.3167766299644305E-4</v>
      </c>
      <c r="W111">
        <v>2.9432389121715101E-3</v>
      </c>
      <c r="X111">
        <v>1.0656100157664999E-3</v>
      </c>
      <c r="Y111">
        <v>5.3023426744178703E-3</v>
      </c>
      <c r="Z111">
        <v>5.3851239641064799E-3</v>
      </c>
      <c r="AA111">
        <v>3.0628423678587102E-3</v>
      </c>
      <c r="AB111">
        <v>4.2455083101791899E-3</v>
      </c>
      <c r="AC111">
        <v>5.4205641823540903E-3</v>
      </c>
      <c r="AD111">
        <v>4.40471905396144E-3</v>
      </c>
      <c r="AE111">
        <v>2.9828916840402E-3</v>
      </c>
      <c r="AF111">
        <v>2.0448629914292899E-3</v>
      </c>
      <c r="AG111">
        <v>5.0871962241589496E-3</v>
      </c>
      <c r="AH111">
        <v>4.9248205284981002E-3</v>
      </c>
      <c r="AI111">
        <v>0.15765275327505199</v>
      </c>
    </row>
    <row r="112" spans="1:35" x14ac:dyDescent="0.3">
      <c r="A112" t="s">
        <v>1227</v>
      </c>
      <c r="B112">
        <v>2838</v>
      </c>
      <c r="C112" t="s">
        <v>425</v>
      </c>
      <c r="D112" t="s">
        <v>419</v>
      </c>
      <c r="E112" t="s">
        <v>35</v>
      </c>
      <c r="F112" t="s">
        <v>1217</v>
      </c>
      <c r="G112" t="s">
        <v>38</v>
      </c>
      <c r="H112">
        <v>41.535309030000001</v>
      </c>
      <c r="I112">
        <v>-81.642368809999894</v>
      </c>
      <c r="J112">
        <v>3.6271630613704498E-4</v>
      </c>
      <c r="K112">
        <v>-1.9209358070835199E-3</v>
      </c>
      <c r="L112">
        <v>-2.8546170820931099E-3</v>
      </c>
      <c r="M112">
        <v>-1.92117283643966E-3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-5.1690496368728101E-4</v>
      </c>
      <c r="W112" s="4">
        <v>5.41648031091857E-5</v>
      </c>
      <c r="X112">
        <v>-1.2632512257719399E-4</v>
      </c>
      <c r="Y112">
        <v>-1.10487370771322E-4</v>
      </c>
      <c r="Z112" s="4">
        <v>-2.0361920653411099E-5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4.6770693311013703E-2</v>
      </c>
    </row>
    <row r="113" spans="1:35" x14ac:dyDescent="0.3">
      <c r="A113" t="s">
        <v>1227</v>
      </c>
      <c r="B113">
        <v>79</v>
      </c>
      <c r="C113" t="s">
        <v>53</v>
      </c>
      <c r="D113" t="s">
        <v>54</v>
      </c>
      <c r="E113" t="s">
        <v>35</v>
      </c>
      <c r="F113" t="s">
        <v>1216</v>
      </c>
      <c r="G113" t="s">
        <v>38</v>
      </c>
      <c r="H113">
        <v>64.847474000000005</v>
      </c>
      <c r="I113">
        <v>-147.73290900000001</v>
      </c>
      <c r="J113">
        <v>1.6214128631268901E-3</v>
      </c>
      <c r="K113">
        <v>-2.2491000590996102E-3</v>
      </c>
      <c r="L113">
        <v>4.75928065540998E-3</v>
      </c>
      <c r="M113">
        <v>3.9087475988317504E-3</v>
      </c>
      <c r="N113">
        <v>-5.0851884581248896E-4</v>
      </c>
      <c r="O113">
        <v>-2.4992055299364298E-3</v>
      </c>
      <c r="P113">
        <v>-6.4823291115061396E-3</v>
      </c>
      <c r="Q113">
        <v>4.5720909040482998E-3</v>
      </c>
      <c r="R113">
        <v>3.3650025597537999E-3</v>
      </c>
      <c r="S113">
        <v>-8.0818090422098907E-3</v>
      </c>
      <c r="T113">
        <v>-4.1537826710111797E-3</v>
      </c>
      <c r="U113">
        <v>-2.4243449144733999E-4</v>
      </c>
      <c r="V113">
        <v>-4.9200948505045896E-4</v>
      </c>
      <c r="W113">
        <v>1.18354121025066E-4</v>
      </c>
      <c r="X113" s="4">
        <v>-5.0069676503894297E-5</v>
      </c>
      <c r="Y113">
        <v>2.6034978848093999E-4</v>
      </c>
      <c r="Z113">
        <v>2.9364088235073101E-4</v>
      </c>
      <c r="AA113" s="4">
        <v>4.0656491221424599E-5</v>
      </c>
      <c r="AB113">
        <v>-2.53449608856815E-4</v>
      </c>
      <c r="AC113">
        <v>-1.73893106089395E-4</v>
      </c>
      <c r="AD113">
        <v>1.5135843582153501E-4</v>
      </c>
      <c r="AE113">
        <v>1.9195083850120901E-4</v>
      </c>
      <c r="AF113">
        <v>-3.2751926832003098E-4</v>
      </c>
      <c r="AG113">
        <v>-1.5274196205250501E-4</v>
      </c>
      <c r="AH113" s="4">
        <v>8.5719637691994394E-5</v>
      </c>
      <c r="AI113">
        <v>0.24488954816778</v>
      </c>
    </row>
    <row r="114" spans="1:35" x14ac:dyDescent="0.3">
      <c r="A114" t="s">
        <v>1227</v>
      </c>
      <c r="B114">
        <v>4072</v>
      </c>
      <c r="C114" t="s">
        <v>540</v>
      </c>
      <c r="D114" t="s">
        <v>530</v>
      </c>
      <c r="E114" t="s">
        <v>35</v>
      </c>
      <c r="F114" t="s">
        <v>1217</v>
      </c>
      <c r="G114" t="s">
        <v>38</v>
      </c>
      <c r="H114">
        <v>44.540118380000003</v>
      </c>
      <c r="I114">
        <v>-88.008521779999896</v>
      </c>
      <c r="J114">
        <v>6.8072918734145499E-3</v>
      </c>
      <c r="K114">
        <v>-8.0079025448611604E-3</v>
      </c>
      <c r="L114">
        <v>1.40519676170924E-3</v>
      </c>
      <c r="M114">
        <v>-3.4007509349969199E-3</v>
      </c>
      <c r="N114">
        <v>3.45359632582464E-3</v>
      </c>
      <c r="O114">
        <v>-5.5530878770824101E-3</v>
      </c>
      <c r="P114">
        <v>-1.0736494032968801E-2</v>
      </c>
      <c r="Q114">
        <v>3.7962353119595999E-3</v>
      </c>
      <c r="R114">
        <v>1.26464002450887E-2</v>
      </c>
      <c r="S114">
        <v>-6.8027580918936697E-3</v>
      </c>
      <c r="T114">
        <v>7.5160059182977003E-4</v>
      </c>
      <c r="U114">
        <v>-3.6796433254160301E-4</v>
      </c>
      <c r="V114">
        <v>-4.5667997871134898E-4</v>
      </c>
      <c r="W114">
        <v>3.3254310883368201E-4</v>
      </c>
      <c r="X114">
        <v>-1.8744894001399001E-4</v>
      </c>
      <c r="Y114">
        <v>2.5151901975617398E-4</v>
      </c>
      <c r="Z114">
        <v>-1.2562620646058801E-4</v>
      </c>
      <c r="AA114">
        <v>1.1511109065751E-4</v>
      </c>
      <c r="AB114">
        <v>-4.3839618802865501E-4</v>
      </c>
      <c r="AC114">
        <v>-9.6772352406671004E-4</v>
      </c>
      <c r="AD114" s="4">
        <v>-5.5572258669811498E-5</v>
      </c>
      <c r="AE114">
        <v>4.9242340855670797E-4</v>
      </c>
      <c r="AF114">
        <v>-4.0220952889574702E-4</v>
      </c>
      <c r="AG114" s="4">
        <v>9.0972714469103599E-5</v>
      </c>
      <c r="AH114" s="4">
        <v>-4.3689741991564898E-5</v>
      </c>
      <c r="AI114">
        <v>0.39815769191036698</v>
      </c>
    </row>
    <row r="115" spans="1:35" x14ac:dyDescent="0.3">
      <c r="A115" t="s">
        <v>1227</v>
      </c>
      <c r="B115">
        <v>54945</v>
      </c>
      <c r="C115" t="s">
        <v>981</v>
      </c>
      <c r="D115" t="s">
        <v>124</v>
      </c>
      <c r="E115" t="s">
        <v>35</v>
      </c>
      <c r="F115" t="s">
        <v>1216</v>
      </c>
      <c r="G115" t="s">
        <v>127</v>
      </c>
      <c r="H115">
        <v>41.747664090000001</v>
      </c>
      <c r="I115">
        <v>-72.650557919999898</v>
      </c>
      <c r="J115">
        <v>-2.0959495131904699E-3</v>
      </c>
      <c r="K115">
        <v>7.5162002208770604E-3</v>
      </c>
      <c r="L115">
        <v>-1.0414747099666499E-2</v>
      </c>
      <c r="M115">
        <v>5.0569489188489998E-3</v>
      </c>
      <c r="N115">
        <v>5.4377968703178603E-3</v>
      </c>
      <c r="O115">
        <v>-1.1677281931476101E-2</v>
      </c>
      <c r="P115">
        <v>1.3431150665354601E-2</v>
      </c>
      <c r="Q115">
        <v>-1.49150602539549E-2</v>
      </c>
      <c r="R115">
        <v>-1.38842882108107E-2</v>
      </c>
      <c r="S115">
        <v>7.5464459277299004E-3</v>
      </c>
      <c r="T115">
        <v>2.35153567672341E-3</v>
      </c>
      <c r="U115">
        <v>6.6061342835439501E-3</v>
      </c>
      <c r="V115">
        <v>-4.4019195323130502E-4</v>
      </c>
      <c r="W115">
        <v>0.461763199485967</v>
      </c>
      <c r="X115">
        <v>4.9340946103892903E-4</v>
      </c>
      <c r="Y115">
        <v>-5.4699152830234299E-4</v>
      </c>
      <c r="Z115">
        <v>3.90682647544216E-4</v>
      </c>
      <c r="AA115">
        <v>0.64948808882757003</v>
      </c>
      <c r="AB115">
        <v>0.626024479579395</v>
      </c>
      <c r="AC115">
        <v>0.87147123145204197</v>
      </c>
      <c r="AD115">
        <v>-7.9276633265390397E-4</v>
      </c>
      <c r="AE115">
        <v>-3.2762459888158098E-4</v>
      </c>
      <c r="AF115">
        <v>0.41882338839761302</v>
      </c>
      <c r="AG115">
        <v>0.60990305857919402</v>
      </c>
      <c r="AH115">
        <v>0.54696770379557902</v>
      </c>
      <c r="AI115">
        <v>0.57539625156602503</v>
      </c>
    </row>
    <row r="116" spans="1:35" x14ac:dyDescent="0.3">
      <c r="A116" t="s">
        <v>1227</v>
      </c>
      <c r="B116">
        <v>3287</v>
      </c>
      <c r="C116" t="s">
        <v>464</v>
      </c>
      <c r="D116" t="s">
        <v>71</v>
      </c>
      <c r="E116" t="s">
        <v>35</v>
      </c>
      <c r="F116" t="s">
        <v>1217</v>
      </c>
      <c r="G116" t="s">
        <v>33</v>
      </c>
      <c r="H116">
        <v>34.05581823</v>
      </c>
      <c r="I116">
        <v>-81.2171942599999</v>
      </c>
      <c r="J116">
        <v>6.0461818725983099E-3</v>
      </c>
      <c r="K116">
        <v>-1.69010713567701E-2</v>
      </c>
      <c r="L116">
        <v>0</v>
      </c>
      <c r="M116">
        <v>0</v>
      </c>
      <c r="N116">
        <v>-1.4997178203557801E-2</v>
      </c>
      <c r="O116">
        <v>1.78990994930927E-2</v>
      </c>
      <c r="P116">
        <v>-1.4761104458813099E-2</v>
      </c>
      <c r="Q116">
        <v>3.3091485101664299E-2</v>
      </c>
      <c r="R116">
        <v>-1.2552303785554299E-2</v>
      </c>
      <c r="S116">
        <v>3.15231321635423E-2</v>
      </c>
      <c r="T116">
        <v>-2.9769259439547099E-2</v>
      </c>
      <c r="U116">
        <v>-7.0900657584971301E-3</v>
      </c>
      <c r="V116">
        <v>-4.3210393897652401E-4</v>
      </c>
      <c r="W116">
        <v>1.47262577314455E-4</v>
      </c>
      <c r="X116">
        <v>-1.43026544808377E-3</v>
      </c>
      <c r="Y116">
        <v>0</v>
      </c>
      <c r="Z116">
        <v>0</v>
      </c>
      <c r="AA116">
        <v>5.7926365486649003E-4</v>
      </c>
      <c r="AB116">
        <v>9.1471955498034698E-4</v>
      </c>
      <c r="AC116">
        <v>-1.92428116859133E-3</v>
      </c>
      <c r="AD116">
        <v>2.8179266253713902E-3</v>
      </c>
      <c r="AE116">
        <v>-1.2320302760384599E-3</v>
      </c>
      <c r="AF116">
        <v>2.2453612992137102E-3</v>
      </c>
      <c r="AG116">
        <v>3.8242495353668599E-4</v>
      </c>
      <c r="AH116">
        <v>3.5554347599314702E-4</v>
      </c>
      <c r="AI116">
        <v>0.85826824154117698</v>
      </c>
    </row>
    <row r="117" spans="1:35" x14ac:dyDescent="0.3">
      <c r="A117" t="s">
        <v>1227</v>
      </c>
      <c r="B117">
        <v>2187</v>
      </c>
      <c r="C117" t="s">
        <v>355</v>
      </c>
      <c r="D117" t="s">
        <v>356</v>
      </c>
      <c r="E117" t="s">
        <v>35</v>
      </c>
      <c r="F117" t="s">
        <v>1216</v>
      </c>
      <c r="G117" t="s">
        <v>38</v>
      </c>
      <c r="H117">
        <v>45.775704650000002</v>
      </c>
      <c r="I117">
        <v>-108.481349499999</v>
      </c>
      <c r="J117">
        <v>-1.02684466692579E-2</v>
      </c>
      <c r="K117">
        <v>6.4330398306537903E-3</v>
      </c>
      <c r="L117">
        <v>-4.2210347267990201E-4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-4.1447106614178597E-4</v>
      </c>
      <c r="W117">
        <v>0.81766571658685605</v>
      </c>
      <c r="X117">
        <v>5.1140834343132904E-4</v>
      </c>
      <c r="Y117">
        <v>1.4497794367839E-2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0.124371236204084</v>
      </c>
    </row>
    <row r="118" spans="1:35" x14ac:dyDescent="0.3">
      <c r="A118" t="s">
        <v>1227</v>
      </c>
      <c r="B118">
        <v>4125</v>
      </c>
      <c r="C118" t="s">
        <v>537</v>
      </c>
      <c r="D118" t="s">
        <v>530</v>
      </c>
      <c r="E118" t="s">
        <v>35</v>
      </c>
      <c r="F118" t="s">
        <v>1217</v>
      </c>
      <c r="G118" t="s">
        <v>33</v>
      </c>
      <c r="H118">
        <v>44.081415399999898</v>
      </c>
      <c r="I118">
        <v>-87.65657641</v>
      </c>
      <c r="J118">
        <v>9.6859971532658995E-4</v>
      </c>
      <c r="K118">
        <v>1.1746111528108099E-3</v>
      </c>
      <c r="L118">
        <v>1.51778862765183E-3</v>
      </c>
      <c r="M118">
        <v>-2.7071778325797801E-3</v>
      </c>
      <c r="N118">
        <v>6.9491780046249097E-4</v>
      </c>
      <c r="O118">
        <v>1.71374244450284E-3</v>
      </c>
      <c r="P118">
        <v>-2.4663991816495901E-3</v>
      </c>
      <c r="Q118">
        <v>-3.3652288939514099E-3</v>
      </c>
      <c r="R118">
        <v>3.2051703154376502E-3</v>
      </c>
      <c r="S118">
        <v>-6.3034395822647495E-4</v>
      </c>
      <c r="T118">
        <v>-1.04043440532564E-3</v>
      </c>
      <c r="U118">
        <v>-3.3847972138580898E-3</v>
      </c>
      <c r="V118">
        <v>-3.7972939257713203E-4</v>
      </c>
      <c r="W118" s="4">
        <v>-9.5916981227017708E-7</v>
      </c>
      <c r="X118">
        <v>1.09516392470199E-4</v>
      </c>
      <c r="Y118">
        <v>1.5457231063979699E-4</v>
      </c>
      <c r="Z118">
        <v>-1.3304577950262701E-4</v>
      </c>
      <c r="AA118">
        <v>1.3159955505087599E-4</v>
      </c>
      <c r="AB118" s="4">
        <v>-2.0797731417152001E-5</v>
      </c>
      <c r="AC118">
        <v>-1.5505419248415501E-4</v>
      </c>
      <c r="AD118">
        <v>-1.03603958647557E-4</v>
      </c>
      <c r="AE118">
        <v>1.3907602064405699E-4</v>
      </c>
      <c r="AF118" s="4">
        <v>-3.31925169522323E-5</v>
      </c>
      <c r="AG118" s="4">
        <v>4.2742703145331997E-5</v>
      </c>
      <c r="AH118">
        <v>-1.47569437082856E-4</v>
      </c>
      <c r="AI118">
        <v>0.12825210149251301</v>
      </c>
    </row>
    <row r="119" spans="1:35" x14ac:dyDescent="0.3">
      <c r="A119" t="s">
        <v>1227</v>
      </c>
      <c r="B119">
        <v>10743</v>
      </c>
      <c r="C119" t="s">
        <v>815</v>
      </c>
      <c r="D119" t="s">
        <v>521</v>
      </c>
      <c r="E119" t="s">
        <v>35</v>
      </c>
      <c r="F119" t="s">
        <v>1216</v>
      </c>
      <c r="G119" t="s">
        <v>38</v>
      </c>
      <c r="H119">
        <v>39.640113999999897</v>
      </c>
      <c r="I119">
        <v>-79.961803000000003</v>
      </c>
      <c r="J119">
        <v>6.7522348254911403E-4</v>
      </c>
      <c r="K119">
        <v>-2.46984938393524E-3</v>
      </c>
      <c r="L119">
        <v>-2.30609122473168E-3</v>
      </c>
      <c r="M119">
        <v>3.7652794679097199E-3</v>
      </c>
      <c r="N119">
        <v>3.1182019911817301E-3</v>
      </c>
      <c r="O119">
        <v>-4.2234563135110604E-3</v>
      </c>
      <c r="P119">
        <v>2.6370255675054401E-3</v>
      </c>
      <c r="Q119">
        <v>-4.2590126524899496E-3</v>
      </c>
      <c r="R119">
        <v>-5.26385189388989E-3</v>
      </c>
      <c r="S119">
        <v>3.0265861470866102E-3</v>
      </c>
      <c r="T119">
        <v>-2.2902298696365602E-3</v>
      </c>
      <c r="U119">
        <v>3.9666390600885297E-3</v>
      </c>
      <c r="V119">
        <v>-2.6550081511445001E-4</v>
      </c>
      <c r="W119">
        <v>0.113646607813794</v>
      </c>
      <c r="X119">
        <v>0.12187791528622</v>
      </c>
      <c r="Y119">
        <v>0.148941473555012</v>
      </c>
      <c r="Z119">
        <v>0.19213491994797499</v>
      </c>
      <c r="AA119">
        <v>0.23027625790496201</v>
      </c>
      <c r="AB119">
        <v>0.25854330113939999</v>
      </c>
      <c r="AC119">
        <v>0.25344815117647101</v>
      </c>
      <c r="AD119">
        <v>0.27069676380885499</v>
      </c>
      <c r="AE119">
        <v>0.245160656005038</v>
      </c>
      <c r="AF119">
        <v>0.152610038553917</v>
      </c>
      <c r="AG119">
        <v>0.19662471774023901</v>
      </c>
      <c r="AH119">
        <v>0.174319874875495</v>
      </c>
      <c r="AI119">
        <v>0.19684548951051301</v>
      </c>
    </row>
    <row r="120" spans="1:35" x14ac:dyDescent="0.3">
      <c r="A120" t="s">
        <v>1227</v>
      </c>
      <c r="B120">
        <v>2835</v>
      </c>
      <c r="C120" t="s">
        <v>421</v>
      </c>
      <c r="D120" t="s">
        <v>419</v>
      </c>
      <c r="E120" t="s">
        <v>35</v>
      </c>
      <c r="F120" t="s">
        <v>1217</v>
      </c>
      <c r="G120" t="s">
        <v>38</v>
      </c>
      <c r="H120">
        <v>41.908718999999898</v>
      </c>
      <c r="I120">
        <v>-80.770161000000002</v>
      </c>
      <c r="J120" s="4">
        <v>-6.8819342967429894E-5</v>
      </c>
      <c r="K120">
        <v>4.2091763009679496E-3</v>
      </c>
      <c r="L120">
        <v>-6.7472633633514001E-3</v>
      </c>
      <c r="M120" s="4">
        <v>5.4375831780362198E-5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-2.5153521237086801E-4</v>
      </c>
      <c r="W120" s="4">
        <v>3.9119819087579598E-6</v>
      </c>
      <c r="X120">
        <v>1.7797826318227599E-4</v>
      </c>
      <c r="Y120">
        <v>-5.9443100412895301E-4</v>
      </c>
      <c r="Z120" s="4">
        <v>4.13025976882253E-5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5.8872210593977597E-2</v>
      </c>
    </row>
    <row r="121" spans="1:35" x14ac:dyDescent="0.3">
      <c r="A121" t="s">
        <v>1227</v>
      </c>
      <c r="B121">
        <v>50450</v>
      </c>
      <c r="C121" t="s">
        <v>861</v>
      </c>
      <c r="D121" t="s">
        <v>388</v>
      </c>
      <c r="E121" t="s">
        <v>35</v>
      </c>
      <c r="F121" t="s">
        <v>1217</v>
      </c>
      <c r="G121" t="s">
        <v>58</v>
      </c>
      <c r="H121">
        <v>43.458550000000002</v>
      </c>
      <c r="I121">
        <v>-76.530967000000004</v>
      </c>
      <c r="J121">
        <v>-5.1757448426270603E-4</v>
      </c>
      <c r="K121">
        <v>5.4208994817761503E-4</v>
      </c>
      <c r="L121">
        <v>-6.1049860262496404E-4</v>
      </c>
      <c r="M121" s="4">
        <v>-3.7851161571678102E-5</v>
      </c>
      <c r="N121">
        <v>1.5734212637275E-4</v>
      </c>
      <c r="O121">
        <v>-2.8752610288695901E-4</v>
      </c>
      <c r="P121">
        <v>-1.43731108795996E-3</v>
      </c>
      <c r="Q121">
        <v>5.1273056559253405E-4</v>
      </c>
      <c r="R121">
        <v>-1.0381149758646999E-3</v>
      </c>
      <c r="S121">
        <v>-8.4252294262743201E-4</v>
      </c>
      <c r="T121">
        <v>5.66985735576786E-4</v>
      </c>
      <c r="U121">
        <v>1.27468743041703E-4</v>
      </c>
      <c r="V121">
        <v>-2.4558359657556001E-4</v>
      </c>
      <c r="W121" s="4">
        <v>-2.1626149674342601E-5</v>
      </c>
      <c r="X121" s="4">
        <v>3.1471917006402999E-5</v>
      </c>
      <c r="Y121" s="4">
        <v>-5.2534442434595798E-5</v>
      </c>
      <c r="Z121" s="4">
        <v>-2.1767036596591802E-6</v>
      </c>
      <c r="AA121" s="4">
        <v>1.67313312152139E-6</v>
      </c>
      <c r="AB121" s="4">
        <v>-6.5861332411432105E-7</v>
      </c>
      <c r="AC121">
        <v>-1.13187455165766E-4</v>
      </c>
      <c r="AD121" s="4">
        <v>3.3555732284550001E-5</v>
      </c>
      <c r="AE121" s="4">
        <v>1.4980061396004101E-5</v>
      </c>
      <c r="AF121" s="4">
        <v>-9.2891919701923402E-6</v>
      </c>
      <c r="AG121" s="4">
        <v>3.0712767188856199E-5</v>
      </c>
      <c r="AH121" s="4">
        <v>8.6706670045710501E-6</v>
      </c>
      <c r="AI121">
        <v>3.6586649308143399E-2</v>
      </c>
    </row>
    <row r="122" spans="1:35" x14ac:dyDescent="0.3">
      <c r="A122" t="s">
        <v>1227</v>
      </c>
      <c r="B122">
        <v>1047</v>
      </c>
      <c r="C122" t="s">
        <v>216</v>
      </c>
      <c r="D122" t="s">
        <v>217</v>
      </c>
      <c r="E122" t="s">
        <v>35</v>
      </c>
      <c r="F122" t="s">
        <v>1216</v>
      </c>
      <c r="G122" t="s">
        <v>38</v>
      </c>
      <c r="H122">
        <v>43.335985479999898</v>
      </c>
      <c r="I122">
        <v>-91.166505020000002</v>
      </c>
      <c r="J122">
        <v>-2.66024211289561E-2</v>
      </c>
      <c r="K122">
        <v>2.0910082709576699E-2</v>
      </c>
      <c r="L122">
        <v>2.5178303417504801E-2</v>
      </c>
      <c r="M122">
        <v>-2.5962183750838298E-3</v>
      </c>
      <c r="N122">
        <v>-8.3208368680232001E-3</v>
      </c>
      <c r="O122">
        <v>-2.24985734209326E-3</v>
      </c>
      <c r="P122">
        <v>-3.5244875816715601E-3</v>
      </c>
      <c r="Q122">
        <v>2.70433515031243E-3</v>
      </c>
      <c r="R122">
        <v>-4.6939874554538996E-3</v>
      </c>
      <c r="S122">
        <v>-3.7290878922817601E-3</v>
      </c>
      <c r="T122">
        <v>0</v>
      </c>
      <c r="U122">
        <v>1.9885182357448601E-3</v>
      </c>
      <c r="V122">
        <v>-2.2519330408954301E-4</v>
      </c>
      <c r="W122">
        <v>1.05027255483343</v>
      </c>
      <c r="X122">
        <v>0.93414252906811202</v>
      </c>
      <c r="Y122">
        <v>1.05852474922392</v>
      </c>
      <c r="Z122">
        <v>0.116760617716318</v>
      </c>
      <c r="AA122">
        <v>0.72357384194763597</v>
      </c>
      <c r="AB122">
        <v>1.3856363625964001</v>
      </c>
      <c r="AC122">
        <v>1.74212591745488</v>
      </c>
      <c r="AD122">
        <v>1.3577204863285599</v>
      </c>
      <c r="AE122">
        <v>1.7257839277928799</v>
      </c>
      <c r="AF122">
        <v>0.36462088665919501</v>
      </c>
      <c r="AG122">
        <v>0</v>
      </c>
      <c r="AH122">
        <v>0.237613159006834</v>
      </c>
      <c r="AI122">
        <v>0.89197100689359998</v>
      </c>
    </row>
    <row r="123" spans="1:35" x14ac:dyDescent="0.3">
      <c r="A123" t="s">
        <v>1227</v>
      </c>
      <c r="B123">
        <v>1357</v>
      </c>
      <c r="C123" t="s">
        <v>250</v>
      </c>
      <c r="D123" t="s">
        <v>247</v>
      </c>
      <c r="E123" t="s">
        <v>35</v>
      </c>
      <c r="F123" t="s">
        <v>1216</v>
      </c>
      <c r="G123" t="s">
        <v>38</v>
      </c>
      <c r="H123">
        <v>37.36347825</v>
      </c>
      <c r="I123">
        <v>-87.121663900000001</v>
      </c>
      <c r="J123">
        <v>1.7696956381158199E-2</v>
      </c>
      <c r="K123">
        <v>-1.5213775563580599E-2</v>
      </c>
      <c r="L123">
        <v>2.3470949886643601E-3</v>
      </c>
      <c r="M123">
        <v>-7.8271399803924099E-3</v>
      </c>
      <c r="N123">
        <v>4.5064708748583301E-3</v>
      </c>
      <c r="O123">
        <v>9.3826902714653198E-3</v>
      </c>
      <c r="P123">
        <v>-9.3989817797535103E-4</v>
      </c>
      <c r="Q123">
        <v>-2.1607873585836001E-2</v>
      </c>
      <c r="R123">
        <v>7.9473925476491996E-3</v>
      </c>
      <c r="S123">
        <v>0</v>
      </c>
      <c r="T123">
        <v>0</v>
      </c>
      <c r="U123">
        <v>0</v>
      </c>
      <c r="V123">
        <v>-2.15923741663459E-4</v>
      </c>
      <c r="W123">
        <v>0.86400199040266501</v>
      </c>
      <c r="X123">
        <v>0.77029235951630604</v>
      </c>
      <c r="Y123">
        <v>1.03012241642451</v>
      </c>
      <c r="Z123">
        <v>0.99755749608885802</v>
      </c>
      <c r="AA123">
        <v>0.98253021626605996</v>
      </c>
      <c r="AB123">
        <v>1.21408457232975</v>
      </c>
      <c r="AC123">
        <v>1.0328405212577001</v>
      </c>
      <c r="AD123">
        <v>1.0204738065036101</v>
      </c>
      <c r="AE123">
        <v>0.833254881853419</v>
      </c>
      <c r="AF123">
        <v>0</v>
      </c>
      <c r="AG123">
        <v>0</v>
      </c>
      <c r="AH123">
        <v>0</v>
      </c>
      <c r="AI123">
        <v>0.72806611520851705</v>
      </c>
    </row>
    <row r="124" spans="1:35" x14ac:dyDescent="0.3">
      <c r="A124" t="s">
        <v>1227</v>
      </c>
      <c r="B124">
        <v>2171</v>
      </c>
      <c r="C124" t="s">
        <v>354</v>
      </c>
      <c r="D124" t="s">
        <v>341</v>
      </c>
      <c r="E124" t="s">
        <v>35</v>
      </c>
      <c r="F124" t="s">
        <v>1216</v>
      </c>
      <c r="G124" t="s">
        <v>38</v>
      </c>
      <c r="H124">
        <v>39.231577739999899</v>
      </c>
      <c r="I124">
        <v>-94.307914060000002</v>
      </c>
      <c r="J124">
        <v>0</v>
      </c>
      <c r="K124">
        <v>0</v>
      </c>
      <c r="L124">
        <v>0</v>
      </c>
      <c r="M124">
        <v>0</v>
      </c>
      <c r="N124">
        <v>0</v>
      </c>
      <c r="O124" s="4">
        <v>-4.1724973103784898E-5</v>
      </c>
      <c r="P124">
        <v>-3.6920871913448302E-4</v>
      </c>
      <c r="Q124">
        <v>-7.1460937704515004E-4</v>
      </c>
      <c r="R124">
        <v>-1.4379442194556401E-3</v>
      </c>
      <c r="S124">
        <v>0</v>
      </c>
      <c r="T124">
        <v>0</v>
      </c>
      <c r="U124">
        <v>0</v>
      </c>
      <c r="V124">
        <v>-2.13666950023228E-4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2.5622271213479198E-3</v>
      </c>
      <c r="AC124" s="4">
        <v>-3.7526389134651103E-5</v>
      </c>
      <c r="AD124" s="4">
        <v>-3.5068738755417098E-6</v>
      </c>
      <c r="AE124" s="4">
        <v>-6.1557267491296698E-5</v>
      </c>
      <c r="AF124">
        <v>0</v>
      </c>
      <c r="AG124">
        <v>0</v>
      </c>
      <c r="AH124">
        <v>0</v>
      </c>
      <c r="AI124">
        <v>3.3782500763930398E-2</v>
      </c>
    </row>
    <row r="125" spans="1:35" x14ac:dyDescent="0.3">
      <c r="A125" t="s">
        <v>1227</v>
      </c>
      <c r="B125">
        <v>3452</v>
      </c>
      <c r="C125" t="s">
        <v>478</v>
      </c>
      <c r="D125" t="s">
        <v>69</v>
      </c>
      <c r="E125" t="s">
        <v>35</v>
      </c>
      <c r="F125" t="s">
        <v>1217</v>
      </c>
      <c r="G125" t="s">
        <v>36</v>
      </c>
      <c r="H125">
        <v>32.836643510000002</v>
      </c>
      <c r="I125">
        <v>-96.546100569999894</v>
      </c>
      <c r="J125" s="4">
        <v>4.7727587425327997E-5</v>
      </c>
      <c r="K125">
        <v>2.60629985967542E-4</v>
      </c>
      <c r="L125">
        <v>-6.1651934619843998E-4</v>
      </c>
      <c r="M125">
        <v>-1.3555836417165001E-3</v>
      </c>
      <c r="N125">
        <v>-2.0093002018350899E-4</v>
      </c>
      <c r="O125">
        <v>-8.3213482060244797E-3</v>
      </c>
      <c r="P125">
        <v>4.8361276102042404E-3</v>
      </c>
      <c r="Q125">
        <v>7.5887028446430804E-3</v>
      </c>
      <c r="R125">
        <v>-8.2482193745292399E-4</v>
      </c>
      <c r="S125">
        <v>-8.9150483610378397E-4</v>
      </c>
      <c r="T125">
        <v>0</v>
      </c>
      <c r="U125">
        <v>-2.9290101461256698E-3</v>
      </c>
      <c r="V125">
        <v>-1.77760464236342E-4</v>
      </c>
      <c r="W125" s="4">
        <v>-1.3289270179971801E-6</v>
      </c>
      <c r="X125" s="4">
        <v>1.23960262249298E-5</v>
      </c>
      <c r="Y125" s="4">
        <v>-1.0880483043426001E-5</v>
      </c>
      <c r="Z125" s="4">
        <v>-5.5347614877847203E-5</v>
      </c>
      <c r="AA125" s="4">
        <v>2.6109445669317201E-6</v>
      </c>
      <c r="AB125">
        <v>-2.8622724970173098E-4</v>
      </c>
      <c r="AC125">
        <v>4.6954644478325297E-4</v>
      </c>
      <c r="AD125">
        <v>-8.2285246254776203E-4</v>
      </c>
      <c r="AE125">
        <v>-1.06412945077682E-4</v>
      </c>
      <c r="AF125" s="4">
        <v>3.3400380979500801E-5</v>
      </c>
      <c r="AG125">
        <v>0</v>
      </c>
      <c r="AH125">
        <v>-1.2881226948949199E-4</v>
      </c>
      <c r="AI125">
        <v>0.34300213772846799</v>
      </c>
    </row>
    <row r="126" spans="1:35" x14ac:dyDescent="0.3">
      <c r="A126" t="s">
        <v>1227</v>
      </c>
      <c r="B126">
        <v>4195</v>
      </c>
      <c r="C126" t="s">
        <v>547</v>
      </c>
      <c r="D126" t="s">
        <v>69</v>
      </c>
      <c r="E126" t="s">
        <v>35</v>
      </c>
      <c r="F126" t="s">
        <v>1218</v>
      </c>
      <c r="G126" t="s">
        <v>36</v>
      </c>
      <c r="H126">
        <v>33.170681119999898</v>
      </c>
      <c r="I126">
        <v>-96.126837089999896</v>
      </c>
      <c r="J126" s="4">
        <v>8.4168422056829506E-5</v>
      </c>
      <c r="K126">
        <v>1.48476378082795E-4</v>
      </c>
      <c r="L126">
        <v>3.0502294421430598E-4</v>
      </c>
      <c r="M126" s="4">
        <v>-3.5461353431576098E-5</v>
      </c>
      <c r="N126">
        <v>-3.0273454322449201E-4</v>
      </c>
      <c r="O126">
        <v>1.0156405490029301E-3</v>
      </c>
      <c r="P126">
        <v>-1.9686603411042101E-3</v>
      </c>
      <c r="Q126">
        <v>-3.0743320211889998E-4</v>
      </c>
      <c r="R126">
        <v>-6.7278320609753795E-4</v>
      </c>
      <c r="S126">
        <v>-1.33101830749216E-4</v>
      </c>
      <c r="T126" s="4">
        <v>-1.33395832093707E-5</v>
      </c>
      <c r="U126" s="4">
        <v>-7.2412973785379505E-5</v>
      </c>
      <c r="V126">
        <v>-1.67864839704101E-4</v>
      </c>
      <c r="W126" s="4">
        <v>2.8835097921017201E-6</v>
      </c>
      <c r="X126" s="4">
        <v>3.4775221331639499E-6</v>
      </c>
      <c r="Y126" s="4">
        <v>1.7741508013242501E-5</v>
      </c>
      <c r="Z126" s="4">
        <v>-3.8462669051213201E-6</v>
      </c>
      <c r="AA126" s="4">
        <v>-1.13799998907662E-5</v>
      </c>
      <c r="AB126" s="4">
        <v>7.6871065772275704E-5</v>
      </c>
      <c r="AC126">
        <v>-1.26515876842245E-4</v>
      </c>
      <c r="AD126" s="4">
        <v>-5.7455584150392599E-5</v>
      </c>
      <c r="AE126" s="4">
        <v>-2.27722961329765E-5</v>
      </c>
      <c r="AF126" s="4">
        <v>-9.8628250518196308E-6</v>
      </c>
      <c r="AG126" s="4">
        <v>-1.3754945920514099E-6</v>
      </c>
      <c r="AH126" s="4">
        <v>1.1165356357772701E-7</v>
      </c>
      <c r="AI126">
        <v>3.2606759252089702E-2</v>
      </c>
    </row>
    <row r="127" spans="1:35" x14ac:dyDescent="0.3">
      <c r="A127" t="s">
        <v>1227</v>
      </c>
      <c r="B127">
        <v>1642</v>
      </c>
      <c r="C127" t="s">
        <v>288</v>
      </c>
      <c r="D127" t="s">
        <v>283</v>
      </c>
      <c r="E127" t="s">
        <v>35</v>
      </c>
      <c r="F127" t="s">
        <v>1216</v>
      </c>
      <c r="G127" t="s">
        <v>36</v>
      </c>
      <c r="H127">
        <v>42.092675929999899</v>
      </c>
      <c r="I127">
        <v>-72.592388889999896</v>
      </c>
      <c r="J127">
        <v>0</v>
      </c>
      <c r="K127" s="4">
        <v>8.1087898662568397E-5</v>
      </c>
      <c r="L127">
        <v>0</v>
      </c>
      <c r="M127">
        <v>0</v>
      </c>
      <c r="N127">
        <v>1.3945610849963499E-4</v>
      </c>
      <c r="O127">
        <v>-2.7420999475480297E-4</v>
      </c>
      <c r="P127">
        <v>-6.1981101259256301E-4</v>
      </c>
      <c r="Q127" s="4">
        <v>-6.2389877916402202E-5</v>
      </c>
      <c r="R127">
        <v>-1.04876361588601E-3</v>
      </c>
      <c r="S127">
        <v>0</v>
      </c>
      <c r="T127">
        <v>0</v>
      </c>
      <c r="U127">
        <v>0</v>
      </c>
      <c r="V127">
        <v>-1.4861324766846001E-4</v>
      </c>
      <c r="W127">
        <v>0</v>
      </c>
      <c r="X127" s="4">
        <v>2.3998662511178601E-6</v>
      </c>
      <c r="Y127">
        <v>0</v>
      </c>
      <c r="Z127">
        <v>0</v>
      </c>
      <c r="AA127" s="4">
        <v>2.14315221677696E-6</v>
      </c>
      <c r="AB127" s="4">
        <v>-9.0824292764014101E-6</v>
      </c>
      <c r="AC127" s="4">
        <v>-2.6527394956843399E-5</v>
      </c>
      <c r="AD127" s="4">
        <v>4.8503729287302502E-6</v>
      </c>
      <c r="AE127" s="4">
        <v>-6.3849038621062394E-5</v>
      </c>
      <c r="AF127">
        <v>0</v>
      </c>
      <c r="AG127">
        <v>0</v>
      </c>
      <c r="AH127">
        <v>0</v>
      </c>
      <c r="AI127">
        <v>1.6812051466194699E-2</v>
      </c>
    </row>
    <row r="128" spans="1:35" x14ac:dyDescent="0.3">
      <c r="A128" t="s">
        <v>1227</v>
      </c>
      <c r="B128">
        <v>1843</v>
      </c>
      <c r="C128" t="s">
        <v>309</v>
      </c>
      <c r="D128" t="s">
        <v>291</v>
      </c>
      <c r="E128" t="s">
        <v>35</v>
      </c>
      <c r="F128" t="s">
        <v>1217</v>
      </c>
      <c r="G128" t="s">
        <v>38</v>
      </c>
      <c r="H128">
        <v>46.530666070000002</v>
      </c>
      <c r="I128">
        <v>-87.391775879999898</v>
      </c>
      <c r="J128">
        <v>7.39053651400212E-3</v>
      </c>
      <c r="K128">
        <v>-5.9719323555853503E-3</v>
      </c>
      <c r="L128">
        <v>5.07611725922885E-3</v>
      </c>
      <c r="M128">
        <v>-1.4109632767578201E-3</v>
      </c>
      <c r="N128">
        <v>-2.5616308648359599E-3</v>
      </c>
      <c r="O128">
        <v>-3.4629260862182299E-3</v>
      </c>
      <c r="P128">
        <v>6.3784949079561601E-3</v>
      </c>
      <c r="Q128">
        <v>2.16939116202752E-3</v>
      </c>
      <c r="R128">
        <v>8.0223161183425803E-3</v>
      </c>
      <c r="S128">
        <v>-7.9630113409407902E-3</v>
      </c>
      <c r="T128">
        <v>-4.2459997142571997E-3</v>
      </c>
      <c r="U128">
        <v>-5.7290781542320701E-3</v>
      </c>
      <c r="V128">
        <v>-1.4398874176890699E-4</v>
      </c>
      <c r="W128">
        <v>6.0038231675441003E-4</v>
      </c>
      <c r="X128">
        <v>-2.71825489954191E-4</v>
      </c>
      <c r="Y128">
        <v>2.44004717597834E-4</v>
      </c>
      <c r="Z128" s="4">
        <v>2.0837931906797499E-5</v>
      </c>
      <c r="AA128">
        <v>-1.37455146079046E-4</v>
      </c>
      <c r="AB128">
        <v>-1.6017670960885501E-4</v>
      </c>
      <c r="AC128">
        <v>5.75100451245258E-4</v>
      </c>
      <c r="AD128">
        <v>3.7547696965328699E-4</v>
      </c>
      <c r="AE128">
        <v>5.0476393710052704E-4</v>
      </c>
      <c r="AF128">
        <v>-3.1164591442411899E-4</v>
      </c>
      <c r="AG128">
        <v>-3.2245299705691E-4</v>
      </c>
      <c r="AH128">
        <v>-4.9758523832094104E-4</v>
      </c>
      <c r="AI128">
        <v>0.283750820776412</v>
      </c>
    </row>
    <row r="129" spans="1:35" x14ac:dyDescent="0.3">
      <c r="A129" t="s">
        <v>1227</v>
      </c>
      <c r="B129">
        <v>1934</v>
      </c>
      <c r="C129" t="s">
        <v>322</v>
      </c>
      <c r="D129" t="s">
        <v>312</v>
      </c>
      <c r="E129" t="s">
        <v>35</v>
      </c>
      <c r="F129" t="s">
        <v>1216</v>
      </c>
      <c r="G129" t="s">
        <v>127</v>
      </c>
      <c r="H129">
        <v>44.196685389999899</v>
      </c>
      <c r="I129">
        <v>-94.009536789999899</v>
      </c>
      <c r="J129">
        <v>2.8076611735583501E-4</v>
      </c>
      <c r="K129">
        <v>-3.5190789685124401E-3</v>
      </c>
      <c r="L129">
        <v>-1.91851217220673E-3</v>
      </c>
      <c r="M129">
        <v>-3.1401761550142698E-3</v>
      </c>
      <c r="N129">
        <v>5.4811881630953902E-3</v>
      </c>
      <c r="O129">
        <v>-1.57764002325322E-3</v>
      </c>
      <c r="P129">
        <v>2.83399148199947E-3</v>
      </c>
      <c r="Q129">
        <v>1.3386286478898001E-3</v>
      </c>
      <c r="R129">
        <v>-7.0939213825127402E-4</v>
      </c>
      <c r="S129">
        <v>3.2096481019650001E-3</v>
      </c>
      <c r="T129">
        <v>-4.7552132376651396E-3</v>
      </c>
      <c r="U129">
        <v>4.5662793046474798E-4</v>
      </c>
      <c r="V129">
        <v>-1.14669510566045E-4</v>
      </c>
      <c r="W129" s="4">
        <v>1.39573974317491E-5</v>
      </c>
      <c r="X129">
        <v>-1.9577860801578401E-4</v>
      </c>
      <c r="Y129" s="4">
        <v>-9.7624111440902593E-5</v>
      </c>
      <c r="Z129">
        <v>-1.5844868395592499E-4</v>
      </c>
      <c r="AA129">
        <v>1.8938328663392601E-4</v>
      </c>
      <c r="AB129" s="4">
        <v>-1.97373870967632E-5</v>
      </c>
      <c r="AC129">
        <v>1.4285401134800301E-4</v>
      </c>
      <c r="AD129">
        <v>1.27314607710815E-4</v>
      </c>
      <c r="AE129" s="4">
        <v>1.7619573395632999E-5</v>
      </c>
      <c r="AF129">
        <v>2.09366344340072E-4</v>
      </c>
      <c r="AG129">
        <v>-2.7490024831933099E-4</v>
      </c>
      <c r="AH129" s="4">
        <v>-2.2260239518623301E-6</v>
      </c>
      <c r="AI129">
        <v>0.21864759775287701</v>
      </c>
    </row>
    <row r="130" spans="1:35" x14ac:dyDescent="0.3">
      <c r="A130" t="s">
        <v>1227</v>
      </c>
      <c r="B130">
        <v>1830</v>
      </c>
      <c r="C130" t="s">
        <v>306</v>
      </c>
      <c r="D130" t="s">
        <v>291</v>
      </c>
      <c r="E130" t="s">
        <v>35</v>
      </c>
      <c r="F130" t="s">
        <v>1217</v>
      </c>
      <c r="G130" t="s">
        <v>38</v>
      </c>
      <c r="H130">
        <v>42.7954122599999</v>
      </c>
      <c r="I130">
        <v>-86.113352829999897</v>
      </c>
      <c r="J130">
        <v>8.8560665261283502E-4</v>
      </c>
      <c r="K130">
        <v>-3.1900274280154402E-3</v>
      </c>
      <c r="L130">
        <v>2.1499648748601798E-3</v>
      </c>
      <c r="M130">
        <v>-4.4493714555793302E-4</v>
      </c>
      <c r="N130">
        <v>0</v>
      </c>
      <c r="O130">
        <v>4.9441408691297496E-4</v>
      </c>
      <c r="P130">
        <v>1.1161277461440001E-3</v>
      </c>
      <c r="Q130">
        <v>-1.93422649218177E-4</v>
      </c>
      <c r="R130">
        <v>-1.4171879793956001E-3</v>
      </c>
      <c r="S130">
        <v>1.1197367993771501E-3</v>
      </c>
      <c r="T130">
        <v>-2.3463620883745699E-4</v>
      </c>
      <c r="U130">
        <v>-1.83289918535578E-3</v>
      </c>
      <c r="V130">
        <v>-1.00801764384428E-4</v>
      </c>
      <c r="W130">
        <v>1.1496756297313299E-4</v>
      </c>
      <c r="X130">
        <v>-2.3655693006799299E-4</v>
      </c>
      <c r="Y130">
        <v>1.04514426482668E-4</v>
      </c>
      <c r="Z130" s="4">
        <v>-2.6743361396991398E-5</v>
      </c>
      <c r="AA130">
        <v>0</v>
      </c>
      <c r="AB130" s="4">
        <v>4.9793329984629203E-5</v>
      </c>
      <c r="AC130" s="4">
        <v>9.6026339481858306E-5</v>
      </c>
      <c r="AD130">
        <v>1.15564744196799E-4</v>
      </c>
      <c r="AE130">
        <v>-1.7495715124232701E-4</v>
      </c>
      <c r="AF130" s="4">
        <v>8.1917419314167503E-5</v>
      </c>
      <c r="AG130" s="4">
        <v>-3.9781094582469397E-5</v>
      </c>
      <c r="AH130" s="4">
        <v>-5.0494443201487501E-5</v>
      </c>
      <c r="AI130">
        <v>9.8855274039723301E-2</v>
      </c>
    </row>
    <row r="131" spans="1:35" x14ac:dyDescent="0.3">
      <c r="A131" t="s">
        <v>1227</v>
      </c>
      <c r="B131">
        <v>1417</v>
      </c>
      <c r="C131" t="s">
        <v>267</v>
      </c>
      <c r="D131" t="s">
        <v>47</v>
      </c>
      <c r="E131" t="s">
        <v>35</v>
      </c>
      <c r="F131" t="s">
        <v>1217</v>
      </c>
      <c r="G131" t="s">
        <v>36</v>
      </c>
      <c r="H131">
        <v>32.7045647899999</v>
      </c>
      <c r="I131">
        <v>-93.960954979999897</v>
      </c>
      <c r="J131">
        <v>0</v>
      </c>
      <c r="K131">
        <v>0</v>
      </c>
      <c r="L131">
        <v>-1.3362040600584099E-4</v>
      </c>
      <c r="M131">
        <v>0</v>
      </c>
      <c r="N131">
        <v>-1.5859192943112801E-4</v>
      </c>
      <c r="O131">
        <v>-1.93428232444681E-3</v>
      </c>
      <c r="P131">
        <v>3.3096888716599398E-3</v>
      </c>
      <c r="Q131">
        <v>-5.49385291956916E-4</v>
      </c>
      <c r="R131">
        <v>1.02946761902078E-3</v>
      </c>
      <c r="S131">
        <v>-3.4643162383609601E-3</v>
      </c>
      <c r="T131">
        <v>7.7355061464023901E-4</v>
      </c>
      <c r="U131">
        <v>0</v>
      </c>
      <c r="V131" s="4">
        <v>-9.5399719289623807E-5</v>
      </c>
      <c r="W131">
        <v>0</v>
      </c>
      <c r="X131">
        <v>0</v>
      </c>
      <c r="Y131" s="4">
        <v>1.05175740864466E-6</v>
      </c>
      <c r="Z131">
        <v>0</v>
      </c>
      <c r="AA131" s="4">
        <v>-1.72729877274124E-5</v>
      </c>
      <c r="AB131" s="4">
        <v>-3.3118212267063597E-5</v>
      </c>
      <c r="AC131">
        <v>1.4360809971986001E-4</v>
      </c>
      <c r="AD131" s="4">
        <v>1.5138183927385E-5</v>
      </c>
      <c r="AE131" s="4">
        <v>7.7586459126408007E-5</v>
      </c>
      <c r="AF131">
        <v>-1.8573033424851201E-4</v>
      </c>
      <c r="AG131" s="4">
        <v>4.6718600722986297E-5</v>
      </c>
      <c r="AH131">
        <v>0</v>
      </c>
      <c r="AI131">
        <v>5.8382273167826099E-2</v>
      </c>
    </row>
    <row r="132" spans="1:35" x14ac:dyDescent="0.3">
      <c r="A132" t="s">
        <v>1227</v>
      </c>
      <c r="B132">
        <v>3548</v>
      </c>
      <c r="C132" t="s">
        <v>498</v>
      </c>
      <c r="D132" t="s">
        <v>69</v>
      </c>
      <c r="E132" t="s">
        <v>35</v>
      </c>
      <c r="F132" t="s">
        <v>1218</v>
      </c>
      <c r="G132" t="s">
        <v>36</v>
      </c>
      <c r="H132">
        <v>30.3038320799999</v>
      </c>
      <c r="I132">
        <v>-97.612877699999899</v>
      </c>
      <c r="J132">
        <v>0</v>
      </c>
      <c r="K132">
        <v>0</v>
      </c>
      <c r="L132" s="4">
        <v>-3.39429390705248E-5</v>
      </c>
      <c r="M132">
        <v>1.15596000571871E-4</v>
      </c>
      <c r="N132" s="4">
        <v>-5.92872119109522E-6</v>
      </c>
      <c r="O132" s="4">
        <v>8.7100692594876906E-5</v>
      </c>
      <c r="P132">
        <v>-1.5306289685112999E-4</v>
      </c>
      <c r="Q132">
        <v>-4.1347311639316998E-4</v>
      </c>
      <c r="R132">
        <v>-5.1456590680665204E-4</v>
      </c>
      <c r="S132">
        <v>3.4114335673773801E-4</v>
      </c>
      <c r="T132">
        <v>-3.80599452040719E-4</v>
      </c>
      <c r="U132" s="4">
        <v>-3.7872831737617499E-5</v>
      </c>
      <c r="V132" s="4">
        <v>-8.2661127600358597E-5</v>
      </c>
      <c r="W132">
        <v>0</v>
      </c>
      <c r="X132">
        <v>0</v>
      </c>
      <c r="Y132" s="4">
        <v>-1.12987389224317E-6</v>
      </c>
      <c r="Z132" s="4">
        <v>-1.06605674075367E-6</v>
      </c>
      <c r="AA132" s="4">
        <v>4.7761290373603902E-7</v>
      </c>
      <c r="AB132" s="4">
        <v>1.3111069817425801E-5</v>
      </c>
      <c r="AC132" s="4">
        <v>-3.6536311223168902E-7</v>
      </c>
      <c r="AD132" s="4">
        <v>-3.8959510853121799E-5</v>
      </c>
      <c r="AE132" s="4">
        <v>-2.6051990101361099E-5</v>
      </c>
      <c r="AF132" s="4">
        <v>4.3760136247107598E-5</v>
      </c>
      <c r="AG132" s="4">
        <v>-1.02562828654395E-5</v>
      </c>
      <c r="AH132" s="4">
        <v>-6.1913446263630402E-6</v>
      </c>
      <c r="AI132">
        <v>1.9897110233502002E-2</v>
      </c>
    </row>
    <row r="133" spans="1:35" x14ac:dyDescent="0.3">
      <c r="A133" t="s">
        <v>1227</v>
      </c>
      <c r="B133">
        <v>1912</v>
      </c>
      <c r="C133" t="s">
        <v>316</v>
      </c>
      <c r="D133" t="s">
        <v>312</v>
      </c>
      <c r="E133" t="s">
        <v>35</v>
      </c>
      <c r="F133" t="s">
        <v>1216</v>
      </c>
      <c r="G133" t="s">
        <v>58</v>
      </c>
      <c r="H133">
        <v>44.933283189999898</v>
      </c>
      <c r="I133">
        <v>-93.107885760000002</v>
      </c>
      <c r="J133">
        <v>8.4863192483908203E-4</v>
      </c>
      <c r="K133">
        <v>-9.6206014129762707E-3</v>
      </c>
      <c r="L133">
        <v>-1.47356130033244E-2</v>
      </c>
      <c r="M133">
        <v>4.4074107951104198E-3</v>
      </c>
      <c r="N133">
        <v>-1.1457055620063201E-3</v>
      </c>
      <c r="O133">
        <v>1.4435642844105701E-2</v>
      </c>
      <c r="P133">
        <v>7.9877264019785291E-3</v>
      </c>
      <c r="Q133">
        <v>9.7192714452916107E-3</v>
      </c>
      <c r="R133">
        <v>-4.9042722513945496E-3</v>
      </c>
      <c r="S133">
        <v>-6.79863012499737E-3</v>
      </c>
      <c r="T133">
        <v>1.0872316055625201E-2</v>
      </c>
      <c r="U133">
        <v>-1.2076492064593901E-2</v>
      </c>
      <c r="V133" s="4">
        <v>-7.4709744467327201E-5</v>
      </c>
      <c r="W133">
        <v>0.27265982699728902</v>
      </c>
      <c r="X133">
        <v>0.342952217112522</v>
      </c>
      <c r="Y133">
        <v>0.68963023598165796</v>
      </c>
      <c r="Z133">
        <v>3.4294626060515899E-4</v>
      </c>
      <c r="AA133">
        <v>-1.2979821030298299E-4</v>
      </c>
      <c r="AB133">
        <v>3.8619549665419502E-4</v>
      </c>
      <c r="AC133">
        <v>4.7616792830196199E-4</v>
      </c>
      <c r="AD133">
        <v>6.1049052439676699E-4</v>
      </c>
      <c r="AE133">
        <v>0.90934171622275195</v>
      </c>
      <c r="AF133">
        <v>0.48539475963177298</v>
      </c>
      <c r="AG133">
        <v>0.52823104949660804</v>
      </c>
      <c r="AH133">
        <v>0.65654826939617095</v>
      </c>
      <c r="AI133">
        <v>0.61407627350734895</v>
      </c>
    </row>
    <row r="134" spans="1:35" x14ac:dyDescent="0.3">
      <c r="A134" t="s">
        <v>1227</v>
      </c>
      <c r="B134">
        <v>202</v>
      </c>
      <c r="C134" t="s">
        <v>82</v>
      </c>
      <c r="D134" t="s">
        <v>80</v>
      </c>
      <c r="E134" t="s">
        <v>35</v>
      </c>
      <c r="F134" t="s">
        <v>1216</v>
      </c>
      <c r="G134" t="s">
        <v>36</v>
      </c>
      <c r="H134">
        <v>35.259843859999897</v>
      </c>
      <c r="I134">
        <v>-91.363645419999898</v>
      </c>
      <c r="J134">
        <v>0</v>
      </c>
      <c r="K134">
        <v>0</v>
      </c>
      <c r="L134" s="4">
        <v>8.9214856706501506E-5</v>
      </c>
      <c r="M134" s="4">
        <v>6.8106727058259099E-5</v>
      </c>
      <c r="N134">
        <v>0</v>
      </c>
      <c r="O134">
        <v>-1.3964480735628699E-4</v>
      </c>
      <c r="P134">
        <v>0</v>
      </c>
      <c r="Q134">
        <v>2.20117761493909E-3</v>
      </c>
      <c r="R134">
        <v>-2.2638280685942599E-3</v>
      </c>
      <c r="S134">
        <v>-3.3236178487872E-4</v>
      </c>
      <c r="T134">
        <v>-2.40367521503026E-4</v>
      </c>
      <c r="U134">
        <v>0</v>
      </c>
      <c r="V134" s="4">
        <v>-4.5405640607842898E-5</v>
      </c>
      <c r="W134">
        <v>0</v>
      </c>
      <c r="X134">
        <v>0</v>
      </c>
      <c r="Y134" s="4">
        <v>9.4824466891378202E-7</v>
      </c>
      <c r="Z134">
        <v>5.51287336986121E-3</v>
      </c>
      <c r="AA134">
        <v>0</v>
      </c>
      <c r="AB134" s="4">
        <v>-1.2110625605687899E-5</v>
      </c>
      <c r="AC134">
        <v>0</v>
      </c>
      <c r="AD134" s="4">
        <v>-6.0733263216983199E-5</v>
      </c>
      <c r="AE134" s="4">
        <v>-6.1270947219110806E-5</v>
      </c>
      <c r="AF134" s="4">
        <v>-2.0953852183158001E-5</v>
      </c>
      <c r="AG134" s="4">
        <v>-1.23415144529358E-5</v>
      </c>
      <c r="AH134">
        <v>0</v>
      </c>
      <c r="AI134">
        <v>4.3226854544924698E-2</v>
      </c>
    </row>
    <row r="135" spans="1:35" x14ac:dyDescent="0.3">
      <c r="A135" t="s">
        <v>1227</v>
      </c>
      <c r="B135">
        <v>2226</v>
      </c>
      <c r="C135" t="s">
        <v>357</v>
      </c>
      <c r="D135" t="s">
        <v>51</v>
      </c>
      <c r="E135" t="s">
        <v>35</v>
      </c>
      <c r="F135" t="s">
        <v>1216</v>
      </c>
      <c r="G135" t="s">
        <v>36</v>
      </c>
      <c r="H135">
        <v>40.694306300000001</v>
      </c>
      <c r="I135">
        <v>-99.701336850000004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-5.0331943430848003E-4</v>
      </c>
      <c r="R135">
        <v>0</v>
      </c>
      <c r="S135">
        <v>0</v>
      </c>
      <c r="T135">
        <v>0</v>
      </c>
      <c r="U135">
        <v>0</v>
      </c>
      <c r="V135" s="4">
        <v>-4.2747677982346502E-5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4">
        <v>-3.6077501742851002E-5</v>
      </c>
      <c r="AE135">
        <v>0</v>
      </c>
      <c r="AF135">
        <v>0</v>
      </c>
      <c r="AG135">
        <v>0</v>
      </c>
      <c r="AH135">
        <v>0</v>
      </c>
      <c r="AI135">
        <v>4.1553460762352801E-3</v>
      </c>
    </row>
    <row r="136" spans="1:35" x14ac:dyDescent="0.3">
      <c r="A136" t="s">
        <v>1227</v>
      </c>
      <c r="B136">
        <v>3477</v>
      </c>
      <c r="C136" t="s">
        <v>489</v>
      </c>
      <c r="D136" t="s">
        <v>69</v>
      </c>
      <c r="E136" t="s">
        <v>35</v>
      </c>
      <c r="F136" t="s">
        <v>1217</v>
      </c>
      <c r="G136" t="s">
        <v>36</v>
      </c>
      <c r="H136">
        <v>32.9215319999999</v>
      </c>
      <c r="I136">
        <v>-94.722820999999897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-1.8532020707406801E-4</v>
      </c>
      <c r="P136" s="4">
        <v>8.8839702925724796E-5</v>
      </c>
      <c r="Q136">
        <v>4.62807952531285E-4</v>
      </c>
      <c r="R136">
        <v>0</v>
      </c>
      <c r="S136">
        <v>-5.3413933720403096E-4</v>
      </c>
      <c r="T136" s="4">
        <v>-6.51445372976677E-5</v>
      </c>
      <c r="U136">
        <v>0</v>
      </c>
      <c r="V136" s="4">
        <v>-1.90991355214498E-5</v>
      </c>
      <c r="W136">
        <v>0</v>
      </c>
      <c r="X136">
        <v>0</v>
      </c>
      <c r="Y136">
        <v>0</v>
      </c>
      <c r="Z136">
        <v>0</v>
      </c>
      <c r="AA136">
        <v>0</v>
      </c>
      <c r="AB136" s="4">
        <v>2.7655723258222099E-6</v>
      </c>
      <c r="AC136" s="4">
        <v>2.0752965803391E-6</v>
      </c>
      <c r="AD136" s="4">
        <v>4.1303250094548699E-6</v>
      </c>
      <c r="AE136">
        <v>0</v>
      </c>
      <c r="AF136" s="4">
        <v>1.91795642281306E-7</v>
      </c>
      <c r="AG136" s="4">
        <v>1.4056741681161901E-6</v>
      </c>
      <c r="AH136">
        <v>0</v>
      </c>
      <c r="AI136">
        <v>7.1263985509324298E-3</v>
      </c>
    </row>
    <row r="137" spans="1:35" x14ac:dyDescent="0.3">
      <c r="A137" t="s">
        <v>1227</v>
      </c>
      <c r="B137">
        <v>10617</v>
      </c>
      <c r="C137" t="s">
        <v>797</v>
      </c>
      <c r="D137" t="s">
        <v>388</v>
      </c>
      <c r="E137" t="s">
        <v>35</v>
      </c>
      <c r="F137" t="s">
        <v>1216</v>
      </c>
      <c r="G137" t="s">
        <v>58</v>
      </c>
      <c r="H137">
        <v>43.886301000000003</v>
      </c>
      <c r="I137">
        <v>-75.432962000000003</v>
      </c>
      <c r="J137">
        <v>0</v>
      </c>
      <c r="K137">
        <v>0</v>
      </c>
      <c r="L137" s="4">
        <v>7.11060983348277E-5</v>
      </c>
      <c r="M137">
        <v>0</v>
      </c>
      <c r="N137">
        <v>0</v>
      </c>
      <c r="O137">
        <v>0</v>
      </c>
      <c r="P137">
        <v>-1.06590636508419E-4</v>
      </c>
      <c r="Q137" s="4">
        <v>-8.1071166816326605E-5</v>
      </c>
      <c r="R137" s="4">
        <v>-2.9297786575899199E-5</v>
      </c>
      <c r="S137" s="4">
        <v>9.1230411018439206E-6</v>
      </c>
      <c r="T137">
        <v>0</v>
      </c>
      <c r="U137">
        <v>0</v>
      </c>
      <c r="V137" s="4">
        <v>-1.1532455281682E-5</v>
      </c>
      <c r="W137">
        <v>0</v>
      </c>
      <c r="X137">
        <v>0</v>
      </c>
      <c r="Y137">
        <v>4.1806684348726303E-3</v>
      </c>
      <c r="Z137">
        <v>0</v>
      </c>
      <c r="AA137">
        <v>0</v>
      </c>
      <c r="AB137">
        <v>0</v>
      </c>
      <c r="AC137">
        <v>4.8167079246444998E-3</v>
      </c>
      <c r="AD137">
        <v>5.8173832674505502E-3</v>
      </c>
      <c r="AE137">
        <v>5.7873724472903097E-3</v>
      </c>
      <c r="AF137">
        <v>3.0623411144130399E-3</v>
      </c>
      <c r="AG137">
        <v>0</v>
      </c>
      <c r="AH137">
        <v>0</v>
      </c>
      <c r="AI137">
        <v>1.99400355178496E-3</v>
      </c>
    </row>
    <row r="138" spans="1:35" x14ac:dyDescent="0.3">
      <c r="A138" t="s">
        <v>1227</v>
      </c>
      <c r="B138">
        <v>3000</v>
      </c>
      <c r="C138" t="s">
        <v>442</v>
      </c>
      <c r="D138" t="s">
        <v>78</v>
      </c>
      <c r="E138" t="s">
        <v>35</v>
      </c>
      <c r="F138" t="s">
        <v>1217</v>
      </c>
      <c r="G138" t="s">
        <v>36</v>
      </c>
      <c r="H138">
        <v>36.14377331</v>
      </c>
      <c r="I138">
        <v>-97.067546590000006</v>
      </c>
      <c r="J138" s="4">
        <v>-6.2632783478344599E-5</v>
      </c>
      <c r="K138">
        <v>0</v>
      </c>
      <c r="L138">
        <v>0</v>
      </c>
      <c r="M138">
        <v>0</v>
      </c>
      <c r="N138">
        <v>0</v>
      </c>
      <c r="O138">
        <v>0</v>
      </c>
      <c r="P138" s="4">
        <v>3.6637594184041299E-5</v>
      </c>
      <c r="Q138" s="4">
        <v>-1.7821091394198901E-5</v>
      </c>
      <c r="R138" s="4">
        <v>-8.0341320001356395E-5</v>
      </c>
      <c r="S138">
        <v>0</v>
      </c>
      <c r="T138">
        <v>0</v>
      </c>
      <c r="U138">
        <v>0</v>
      </c>
      <c r="V138" s="4">
        <v>-1.03247789078886E-5</v>
      </c>
      <c r="W138" s="4">
        <v>-2.6881461841648499E-6</v>
      </c>
      <c r="X138">
        <v>0</v>
      </c>
      <c r="Y138">
        <v>0</v>
      </c>
      <c r="Z138">
        <v>0</v>
      </c>
      <c r="AA138">
        <v>0</v>
      </c>
      <c r="AB138">
        <v>0</v>
      </c>
      <c r="AC138" s="4">
        <v>8.3331768798780502E-6</v>
      </c>
      <c r="AD138" s="4">
        <v>1.99981649636198E-6</v>
      </c>
      <c r="AE138" s="4">
        <v>-1.71694213988099E-6</v>
      </c>
      <c r="AF138">
        <v>0</v>
      </c>
      <c r="AG138">
        <v>0</v>
      </c>
      <c r="AH138">
        <v>0</v>
      </c>
      <c r="AI138">
        <v>2.1655332601774602E-3</v>
      </c>
    </row>
    <row r="139" spans="1:35" x14ac:dyDescent="0.3">
      <c r="A139" t="s">
        <v>1227</v>
      </c>
      <c r="B139">
        <v>972</v>
      </c>
      <c r="C139" t="s">
        <v>193</v>
      </c>
      <c r="D139" t="s">
        <v>86</v>
      </c>
      <c r="E139" t="s">
        <v>35</v>
      </c>
      <c r="F139" t="s">
        <v>1217</v>
      </c>
      <c r="G139" t="s">
        <v>36</v>
      </c>
      <c r="H139">
        <v>42.115782879999898</v>
      </c>
      <c r="I139">
        <v>-87.731153950000007</v>
      </c>
      <c r="J139">
        <v>-1.03723861321375E-4</v>
      </c>
      <c r="K139" s="4">
        <v>-5.0820440058996202E-6</v>
      </c>
      <c r="L139" s="4">
        <v>-3.8793383284718701E-5</v>
      </c>
      <c r="M139" s="4">
        <v>8.1637342571438899E-5</v>
      </c>
      <c r="N139" s="4">
        <v>-2.9286571741116101E-5</v>
      </c>
      <c r="O139" s="4">
        <v>-3.6093548544890902E-5</v>
      </c>
      <c r="P139" s="4">
        <v>3.5343872287318897E-5</v>
      </c>
      <c r="Q139">
        <v>0</v>
      </c>
      <c r="R139">
        <v>1.4729665103868601E-4</v>
      </c>
      <c r="S139">
        <v>-1.0419306540476699E-4</v>
      </c>
      <c r="T139" s="4">
        <v>9.6797079724708601E-6</v>
      </c>
      <c r="U139" s="4">
        <v>1.43767472152722E-5</v>
      </c>
      <c r="V139" s="4">
        <v>-2.9623473172257699E-6</v>
      </c>
      <c r="W139" s="4">
        <v>-4.3764890194871702E-7</v>
      </c>
      <c r="X139" s="4">
        <v>4.7070682783400699E-6</v>
      </c>
      <c r="Y139" s="4">
        <v>-4.7030623580176199E-6</v>
      </c>
      <c r="Z139" s="4">
        <v>1.4468056016275E-6</v>
      </c>
      <c r="AA139" s="4">
        <v>7.6003070004562703E-7</v>
      </c>
      <c r="AB139" s="4">
        <v>-5.6935988976313304E-7</v>
      </c>
      <c r="AC139" s="4">
        <v>8.3327491140188608E-6</v>
      </c>
      <c r="AD139">
        <v>0</v>
      </c>
      <c r="AE139" s="4">
        <v>3.9099863029233001E-6</v>
      </c>
      <c r="AF139" s="4">
        <v>-1.12198198024687E-6</v>
      </c>
      <c r="AG139" s="4">
        <v>-1.43259025487275E-6</v>
      </c>
      <c r="AH139" s="4">
        <v>9.5937191811872701E-8</v>
      </c>
      <c r="AI139">
        <v>3.2600100783052701E-3</v>
      </c>
    </row>
    <row r="140" spans="1:35" x14ac:dyDescent="0.3">
      <c r="A140" t="s">
        <v>1227</v>
      </c>
      <c r="B140">
        <v>753</v>
      </c>
      <c r="C140" t="s">
        <v>172</v>
      </c>
      <c r="D140" t="s">
        <v>154</v>
      </c>
      <c r="E140" t="s">
        <v>35</v>
      </c>
      <c r="F140" t="s">
        <v>1217</v>
      </c>
      <c r="G140" t="s">
        <v>33</v>
      </c>
      <c r="H140">
        <v>31.844856050000001</v>
      </c>
      <c r="I140">
        <v>-83.940619859999899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4">
        <v>9.0528076079926496E-5</v>
      </c>
      <c r="Q140">
        <v>-1.02592732523887E-4</v>
      </c>
      <c r="R140">
        <v>0</v>
      </c>
      <c r="S140">
        <v>0</v>
      </c>
      <c r="T140">
        <v>0</v>
      </c>
      <c r="U140">
        <v>0</v>
      </c>
      <c r="V140" s="4">
        <v>-1.02466945139934E-6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4">
        <v>7.0841437059369905E-8</v>
      </c>
      <c r="AD140" s="4">
        <v>-5.4026217001660101E-6</v>
      </c>
      <c r="AE140">
        <v>0</v>
      </c>
      <c r="AF140">
        <v>0</v>
      </c>
      <c r="AG140">
        <v>0</v>
      </c>
      <c r="AH140">
        <v>0</v>
      </c>
      <c r="AI140">
        <v>7.8364808665496897E-4</v>
      </c>
    </row>
    <row r="141" spans="1:35" x14ac:dyDescent="0.3">
      <c r="A141" t="s">
        <v>1227</v>
      </c>
      <c r="B141">
        <v>675</v>
      </c>
      <c r="C141" t="s">
        <v>159</v>
      </c>
      <c r="D141" t="s">
        <v>73</v>
      </c>
      <c r="E141" t="s">
        <v>35</v>
      </c>
      <c r="F141" t="s">
        <v>1217</v>
      </c>
      <c r="G141" t="s">
        <v>58</v>
      </c>
      <c r="H141">
        <v>28.04957993</v>
      </c>
      <c r="I141">
        <v>-81.923043960000001</v>
      </c>
      <c r="J141" s="4">
        <v>-8.9680897898647804E-5</v>
      </c>
      <c r="K141">
        <v>0</v>
      </c>
      <c r="L141" s="4">
        <v>-9.1816436938942496E-5</v>
      </c>
      <c r="M141">
        <v>0</v>
      </c>
      <c r="N141">
        <v>0</v>
      </c>
      <c r="O141" s="4">
        <v>1.05243664386134E-5</v>
      </c>
      <c r="P141">
        <v>0</v>
      </c>
      <c r="Q141">
        <v>0</v>
      </c>
      <c r="R141" s="4">
        <v>9.1939126008449404E-5</v>
      </c>
      <c r="S141">
        <v>4.1351549647883302E-4</v>
      </c>
      <c r="T141">
        <v>-1.4908196272012101E-4</v>
      </c>
      <c r="U141">
        <v>-1.1783883849425501E-4</v>
      </c>
      <c r="V141" s="4">
        <v>5.8657668749462202E-6</v>
      </c>
      <c r="W141" s="4">
        <v>-9.4117303235144402E-7</v>
      </c>
      <c r="X141">
        <v>0</v>
      </c>
      <c r="Y141" s="4">
        <v>-1.01972432443531E-6</v>
      </c>
      <c r="Z141">
        <v>0</v>
      </c>
      <c r="AA141">
        <v>0</v>
      </c>
      <c r="AB141" s="4">
        <v>-5.3845014993047397E-7</v>
      </c>
      <c r="AC141">
        <v>0</v>
      </c>
      <c r="AD141">
        <v>0</v>
      </c>
      <c r="AE141" s="4">
        <v>1.06351823269827E-6</v>
      </c>
      <c r="AF141" s="4">
        <v>-4.0754402112486104E-6</v>
      </c>
      <c r="AG141" s="4">
        <v>-2.41408799687807E-5</v>
      </c>
      <c r="AH141" s="4">
        <v>-3.4976411312634001E-6</v>
      </c>
      <c r="AI141">
        <v>5.2607380985686299E-3</v>
      </c>
    </row>
    <row r="142" spans="1:35" x14ac:dyDescent="0.3">
      <c r="A142" t="s">
        <v>1227</v>
      </c>
      <c r="B142">
        <v>10620</v>
      </c>
      <c r="C142" t="s">
        <v>798</v>
      </c>
      <c r="D142" t="s">
        <v>388</v>
      </c>
      <c r="E142" t="s">
        <v>35</v>
      </c>
      <c r="F142" t="s">
        <v>1216</v>
      </c>
      <c r="G142" t="s">
        <v>58</v>
      </c>
      <c r="H142">
        <v>43.985320559999899</v>
      </c>
      <c r="I142">
        <v>-75.622596889999897</v>
      </c>
      <c r="J142" s="4">
        <v>1.8871001528919501E-5</v>
      </c>
      <c r="K142">
        <v>-1.00685581199799E-4</v>
      </c>
      <c r="L142">
        <v>0</v>
      </c>
      <c r="M142" s="4">
        <v>-3.1614085826803197E-5</v>
      </c>
      <c r="N142">
        <v>1.20567123114034E-4</v>
      </c>
      <c r="O142" s="4">
        <v>7.4036836483788005E-5</v>
      </c>
      <c r="P142">
        <v>2.4465275386420499E-4</v>
      </c>
      <c r="Q142">
        <v>-2.7728771672519398E-4</v>
      </c>
      <c r="R142">
        <v>3.0682470904142001E-4</v>
      </c>
      <c r="S142">
        <v>-1.4043552351195E-4</v>
      </c>
      <c r="T142" s="4">
        <v>-8.2227167916533797E-5</v>
      </c>
      <c r="U142">
        <v>0</v>
      </c>
      <c r="V142" s="4">
        <v>1.1366600729423301E-5</v>
      </c>
      <c r="W142">
        <v>2.2995473308990398E-3</v>
      </c>
      <c r="X142">
        <v>2.4252215010641502E-3</v>
      </c>
      <c r="Y142">
        <v>0</v>
      </c>
      <c r="Z142">
        <v>1.9796490473772601E-3</v>
      </c>
      <c r="AA142">
        <v>5.3846944879604999E-3</v>
      </c>
      <c r="AB142">
        <v>1.5122835688218699E-4</v>
      </c>
      <c r="AC142">
        <v>2.3799822992260598E-2</v>
      </c>
      <c r="AD142">
        <v>2.3521759327241501E-2</v>
      </c>
      <c r="AE142">
        <v>1.48975277061497E-2</v>
      </c>
      <c r="AF142">
        <v>8.5624020856129007E-3</v>
      </c>
      <c r="AG142" s="4">
        <v>9.9164856308831095E-5</v>
      </c>
      <c r="AH142">
        <v>0</v>
      </c>
      <c r="AI142">
        <v>6.9927351067795903E-3</v>
      </c>
    </row>
    <row r="143" spans="1:35" x14ac:dyDescent="0.3">
      <c r="A143" t="s">
        <v>1227</v>
      </c>
      <c r="B143">
        <v>10148</v>
      </c>
      <c r="C143" t="s">
        <v>765</v>
      </c>
      <c r="D143" t="s">
        <v>291</v>
      </c>
      <c r="E143" t="s">
        <v>35</v>
      </c>
      <c r="F143" t="s">
        <v>1217</v>
      </c>
      <c r="G143" t="s">
        <v>36</v>
      </c>
      <c r="H143">
        <v>46.764078640000001</v>
      </c>
      <c r="I143">
        <v>-89.567655020000004</v>
      </c>
      <c r="J143">
        <v>5.1787353580298495E-4</v>
      </c>
      <c r="K143">
        <v>-3.5409888745507802E-4</v>
      </c>
      <c r="L143">
        <v>-2.35085592640738E-4</v>
      </c>
      <c r="M143" s="4">
        <v>3.9761045939501397E-5</v>
      </c>
      <c r="N143" s="4">
        <v>9.2736673680676695E-6</v>
      </c>
      <c r="O143" s="4">
        <v>-5.3299790389038601E-5</v>
      </c>
      <c r="P143">
        <v>2.3451258682460801E-4</v>
      </c>
      <c r="Q143">
        <v>-1.4304990036073599E-4</v>
      </c>
      <c r="R143" s="4">
        <v>-6.4162782628329697E-5</v>
      </c>
      <c r="S143">
        <v>1.2757099884597099E-4</v>
      </c>
      <c r="T143">
        <v>1.1657280642995901E-4</v>
      </c>
      <c r="U143">
        <v>0</v>
      </c>
      <c r="V143" s="4">
        <v>1.94392430215017E-5</v>
      </c>
      <c r="W143">
        <v>0</v>
      </c>
      <c r="X143" s="4">
        <v>-1.8716176620938501E-5</v>
      </c>
      <c r="Y143" s="4">
        <v>-1.3805989830004799E-5</v>
      </c>
      <c r="Z143" s="4">
        <v>1.53510814847107E-6</v>
      </c>
      <c r="AA143" s="4">
        <v>1.3013742632056999E-6</v>
      </c>
      <c r="AB143" s="4">
        <v>-5.48109254574265E-6</v>
      </c>
      <c r="AC143" s="4">
        <v>-1.5376645992482699E-6</v>
      </c>
      <c r="AD143" s="4">
        <v>-4.5756017210043297E-6</v>
      </c>
      <c r="AE143" s="4">
        <v>-5.7676957688542596E-6</v>
      </c>
      <c r="AF143" s="4">
        <v>1.53410744370939E-5</v>
      </c>
      <c r="AG143" s="4">
        <v>9.0721384470096504E-6</v>
      </c>
      <c r="AH143">
        <v>0</v>
      </c>
      <c r="AI143">
        <v>7.2645111214237603E-3</v>
      </c>
    </row>
    <row r="144" spans="1:35" x14ac:dyDescent="0.3">
      <c r="A144" t="s">
        <v>1227</v>
      </c>
      <c r="B144">
        <v>1772</v>
      </c>
      <c r="C144" t="s">
        <v>304</v>
      </c>
      <c r="D144" t="s">
        <v>291</v>
      </c>
      <c r="E144" t="s">
        <v>35</v>
      </c>
      <c r="F144" t="s">
        <v>1217</v>
      </c>
      <c r="G144" t="s">
        <v>127</v>
      </c>
      <c r="H144">
        <v>46.7554354399999</v>
      </c>
      <c r="I144">
        <v>-88.455643699999897</v>
      </c>
      <c r="J144">
        <v>-3.8190753348672501E-3</v>
      </c>
      <c r="K144">
        <v>-1.3991114382356699E-3</v>
      </c>
      <c r="L144">
        <v>-6.8947583404721502E-4</v>
      </c>
      <c r="M144">
        <v>4.2582780332267502E-3</v>
      </c>
      <c r="N144">
        <v>3.5083926922858601E-3</v>
      </c>
      <c r="O144">
        <v>2.50541614376764E-3</v>
      </c>
      <c r="P144">
        <v>-4.4464829458661301E-3</v>
      </c>
      <c r="Q144">
        <v>9.4848847369277602E-4</v>
      </c>
      <c r="R144">
        <v>-1.9131711437960701E-3</v>
      </c>
      <c r="S144">
        <v>-2.2157202104935401E-3</v>
      </c>
      <c r="T144">
        <v>4.4120395364046702E-3</v>
      </c>
      <c r="U144">
        <v>-6.4490771171676897E-4</v>
      </c>
      <c r="V144" s="4">
        <v>2.89850679884295E-5</v>
      </c>
      <c r="W144">
        <v>-2.85133187447911E-4</v>
      </c>
      <c r="X144">
        <v>-1.64175985782499E-4</v>
      </c>
      <c r="Y144" s="4">
        <v>2.4856452711288701E-5</v>
      </c>
      <c r="Z144">
        <v>3.2564609395863099E-4</v>
      </c>
      <c r="AA144">
        <v>1.50466126121184E-4</v>
      </c>
      <c r="AB144">
        <v>2.1838799824777601E-4</v>
      </c>
      <c r="AC144">
        <v>-1.7861768601398699E-4</v>
      </c>
      <c r="AD144" s="4">
        <v>8.6003146694074703E-5</v>
      </c>
      <c r="AE144" s="4">
        <v>-8.19257471917911E-7</v>
      </c>
      <c r="AF144">
        <v>-1.50457827205685E-4</v>
      </c>
      <c r="AG144">
        <v>3.3578778129847399E-4</v>
      </c>
      <c r="AH144" s="4">
        <v>-8.2352728346238302E-5</v>
      </c>
      <c r="AI144">
        <v>0.15035858639833599</v>
      </c>
    </row>
    <row r="145" spans="1:35" x14ac:dyDescent="0.3">
      <c r="A145" t="s">
        <v>1227</v>
      </c>
      <c r="B145">
        <v>4005</v>
      </c>
      <c r="C145" t="s">
        <v>532</v>
      </c>
      <c r="D145" t="s">
        <v>530</v>
      </c>
      <c r="E145" t="s">
        <v>35</v>
      </c>
      <c r="F145" t="s">
        <v>1216</v>
      </c>
      <c r="G145" t="s">
        <v>127</v>
      </c>
      <c r="H145">
        <v>43.829069730000001</v>
      </c>
      <c r="I145">
        <v>-91.259744339999898</v>
      </c>
      <c r="J145">
        <v>-6.2629288489901504E-4</v>
      </c>
      <c r="K145">
        <v>-2.6828404034215901E-3</v>
      </c>
      <c r="L145">
        <v>4.4463559510532399E-4</v>
      </c>
      <c r="M145">
        <v>-2.8401473848838001E-4</v>
      </c>
      <c r="N145">
        <v>7.8661941225455201E-4</v>
      </c>
      <c r="O145">
        <v>-1.23546188758538E-4</v>
      </c>
      <c r="P145">
        <v>1.7132667069343899E-3</v>
      </c>
      <c r="Q145">
        <v>1.4536435844245601E-3</v>
      </c>
      <c r="R145">
        <v>1.6256932607863199E-3</v>
      </c>
      <c r="S145">
        <v>1.6219005287823E-3</v>
      </c>
      <c r="T145">
        <v>-2.94328497696305E-3</v>
      </c>
      <c r="U145">
        <v>-6.2906655378647204E-4</v>
      </c>
      <c r="V145" s="4">
        <v>5.70733902840459E-5</v>
      </c>
      <c r="W145" s="4">
        <v>-3.3067202061517997E-5</v>
      </c>
      <c r="X145">
        <v>-1.37581638731898E-4</v>
      </c>
      <c r="Y145" s="4">
        <v>-3.7704616787648202E-6</v>
      </c>
      <c r="Z145">
        <v>0.114744970637224</v>
      </c>
      <c r="AA145" s="4">
        <v>6.82374916207706E-5</v>
      </c>
      <c r="AB145" s="4">
        <v>-5.8942326422284302E-5</v>
      </c>
      <c r="AC145" s="4">
        <v>2.77593978146861E-5</v>
      </c>
      <c r="AD145">
        <v>0.15703507379276899</v>
      </c>
      <c r="AE145">
        <v>0.14443043142047901</v>
      </c>
      <c r="AF145">
        <v>1.17700945374388E-4</v>
      </c>
      <c r="AG145">
        <v>-1.2722443814716601E-4</v>
      </c>
      <c r="AH145" s="4">
        <v>-3.5904898866151399E-5</v>
      </c>
      <c r="AI145">
        <v>0.122367525213062</v>
      </c>
    </row>
    <row r="146" spans="1:35" x14ac:dyDescent="0.3">
      <c r="A146" t="s">
        <v>1227</v>
      </c>
      <c r="B146">
        <v>7130</v>
      </c>
      <c r="C146" t="s">
        <v>675</v>
      </c>
      <c r="D146" t="s">
        <v>174</v>
      </c>
      <c r="E146" t="s">
        <v>35</v>
      </c>
      <c r="F146" t="s">
        <v>1216</v>
      </c>
      <c r="G146" t="s">
        <v>125</v>
      </c>
      <c r="H146">
        <v>19.6312686499999</v>
      </c>
      <c r="I146">
        <v>-155.03099069999899</v>
      </c>
      <c r="J146">
        <v>4.5967305258098797E-4</v>
      </c>
      <c r="K146" s="4">
        <v>1.44915642701359E-5</v>
      </c>
      <c r="L146">
        <v>2.30574913444137E-4</v>
      </c>
      <c r="M146">
        <v>1.00247766554179E-4</v>
      </c>
      <c r="N146">
        <v>0</v>
      </c>
      <c r="O146">
        <v>-1.61714940643098E-4</v>
      </c>
      <c r="P146">
        <v>-1.3242749026112701E-4</v>
      </c>
      <c r="Q146" s="4">
        <v>-5.7457030026686299E-5</v>
      </c>
      <c r="R146">
        <v>2.2586817589220699E-4</v>
      </c>
      <c r="S146">
        <v>0</v>
      </c>
      <c r="T146">
        <v>0</v>
      </c>
      <c r="U146">
        <v>0</v>
      </c>
      <c r="V146" s="4">
        <v>5.7120714168523698E-5</v>
      </c>
      <c r="W146">
        <v>4.5371194483561798E-2</v>
      </c>
      <c r="X146">
        <v>6.5014350889120599E-3</v>
      </c>
      <c r="Y146" s="4">
        <v>1.44605244052041E-5</v>
      </c>
      <c r="Z146" s="4">
        <v>1.4089164495470499E-6</v>
      </c>
      <c r="AA146">
        <v>0</v>
      </c>
      <c r="AB146" s="4">
        <v>-8.0958578164303606E-6</v>
      </c>
      <c r="AC146" s="4">
        <v>-2.5758952619044201E-6</v>
      </c>
      <c r="AD146" s="4">
        <v>1.75297397856169E-6</v>
      </c>
      <c r="AE146">
        <v>1.3094822713349601E-2</v>
      </c>
      <c r="AF146">
        <v>0</v>
      </c>
      <c r="AG146">
        <v>0</v>
      </c>
      <c r="AH146">
        <v>0</v>
      </c>
      <c r="AI146">
        <v>9.3871059542813898E-3</v>
      </c>
    </row>
    <row r="147" spans="1:35" x14ac:dyDescent="0.3">
      <c r="A147" t="s">
        <v>1227</v>
      </c>
      <c r="B147">
        <v>1081</v>
      </c>
      <c r="C147" t="s">
        <v>222</v>
      </c>
      <c r="D147" t="s">
        <v>217</v>
      </c>
      <c r="E147" t="s">
        <v>35</v>
      </c>
      <c r="F147" t="s">
        <v>1216</v>
      </c>
      <c r="G147" t="s">
        <v>33</v>
      </c>
      <c r="H147">
        <v>41.5399999999999</v>
      </c>
      <c r="I147">
        <v>-90.44805556</v>
      </c>
      <c r="J147">
        <v>2.0163592261468401E-4</v>
      </c>
      <c r="K147">
        <v>1.19712728135326E-2</v>
      </c>
      <c r="L147">
        <v>-1.06442898321859E-2</v>
      </c>
      <c r="M147" s="4">
        <v>7.2937432357589302E-5</v>
      </c>
      <c r="N147" s="4">
        <v>-9.1553369097052695E-5</v>
      </c>
      <c r="O147">
        <v>-5.2331340932010295E-4</v>
      </c>
      <c r="P147">
        <v>1.75821816437427E-3</v>
      </c>
      <c r="Q147">
        <v>4.937495231907E-4</v>
      </c>
      <c r="R147">
        <v>-1.50904544700303E-3</v>
      </c>
      <c r="S147">
        <v>0</v>
      </c>
      <c r="T147">
        <v>1.9403243954096901E-4</v>
      </c>
      <c r="U147">
        <v>-1.4686928355311899E-4</v>
      </c>
      <c r="V147" s="4">
        <v>5.7346833248317298E-5</v>
      </c>
      <c r="W147">
        <v>0.364939455748227</v>
      </c>
      <c r="X147">
        <v>0.41857876808827899</v>
      </c>
      <c r="Y147">
        <v>0.39488666980435799</v>
      </c>
      <c r="Z147">
        <v>1.4300544637818199E-2</v>
      </c>
      <c r="AA147">
        <v>7.4959139699109899E-3</v>
      </c>
      <c r="AB147">
        <v>5.2461070236474103E-2</v>
      </c>
      <c r="AC147">
        <v>0.15355955020784601</v>
      </c>
      <c r="AD147">
        <v>8.6036654724839901E-2</v>
      </c>
      <c r="AE147">
        <v>9.7892392145510904E-2</v>
      </c>
      <c r="AF147">
        <v>0</v>
      </c>
      <c r="AG147">
        <v>8.5427317645022406E-3</v>
      </c>
      <c r="AH147">
        <v>1.21707506528784E-2</v>
      </c>
      <c r="AI147">
        <v>0.13289826443383801</v>
      </c>
    </row>
    <row r="148" spans="1:35" x14ac:dyDescent="0.3">
      <c r="A148" t="s">
        <v>1227</v>
      </c>
      <c r="B148">
        <v>727</v>
      </c>
      <c r="C148" t="s">
        <v>169</v>
      </c>
      <c r="D148" t="s">
        <v>154</v>
      </c>
      <c r="E148" t="s">
        <v>35</v>
      </c>
      <c r="F148" t="s">
        <v>1216</v>
      </c>
      <c r="G148" t="s">
        <v>38</v>
      </c>
      <c r="H148">
        <v>31.44424558</v>
      </c>
      <c r="I148">
        <v>-84.134995480000001</v>
      </c>
      <c r="J148">
        <v>-1.03016510239939E-3</v>
      </c>
      <c r="K148">
        <v>2.0070087178325402E-3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4">
        <v>6.6468838149980004E-5</v>
      </c>
      <c r="W148">
        <v>0.33987195056779401</v>
      </c>
      <c r="X148">
        <v>1.37744118248211E-4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4.3893459239993597E-2</v>
      </c>
    </row>
    <row r="149" spans="1:35" x14ac:dyDescent="0.3">
      <c r="A149" t="s">
        <v>1227</v>
      </c>
      <c r="B149">
        <v>1008</v>
      </c>
      <c r="C149" t="s">
        <v>207</v>
      </c>
      <c r="D149" t="s">
        <v>196</v>
      </c>
      <c r="E149" t="s">
        <v>35</v>
      </c>
      <c r="F149" t="s">
        <v>1216</v>
      </c>
      <c r="G149" t="s">
        <v>38</v>
      </c>
      <c r="H149">
        <v>38.263129300000003</v>
      </c>
      <c r="I149">
        <v>-85.838464079999895</v>
      </c>
      <c r="J149">
        <v>1.49196510176352E-3</v>
      </c>
      <c r="K149">
        <v>1.16468842200276E-2</v>
      </c>
      <c r="L149">
        <v>-4.9858669343194597E-3</v>
      </c>
      <c r="M149">
        <v>0</v>
      </c>
      <c r="N149">
        <v>5.5582850335866797E-4</v>
      </c>
      <c r="O149">
        <v>1.0840572065219999E-2</v>
      </c>
      <c r="P149">
        <v>-1.34647526708278E-2</v>
      </c>
      <c r="Q149">
        <v>-2.5802412351595101E-2</v>
      </c>
      <c r="R149">
        <v>1.4888230710823701E-2</v>
      </c>
      <c r="S149">
        <v>4.8268950464311899E-3</v>
      </c>
      <c r="T149">
        <v>0</v>
      </c>
      <c r="U149">
        <v>2.9101088203802301E-3</v>
      </c>
      <c r="V149" s="4">
        <v>8.0716636730926398E-5</v>
      </c>
      <c r="W149">
        <v>0.36763160698418701</v>
      </c>
      <c r="X149">
        <v>0.84559984619883</v>
      </c>
      <c r="Y149">
        <v>0.57793721752904603</v>
      </c>
      <c r="Z149">
        <v>0</v>
      </c>
      <c r="AA149">
        <v>0.442814206062006</v>
      </c>
      <c r="AB149">
        <v>1.0312667015338399</v>
      </c>
      <c r="AC149">
        <v>1.0095964293808399</v>
      </c>
      <c r="AD149">
        <v>1.55503831686603</v>
      </c>
      <c r="AE149">
        <v>0.84162975238975701</v>
      </c>
      <c r="AF149">
        <v>0.26506397397398102</v>
      </c>
      <c r="AG149">
        <v>0</v>
      </c>
      <c r="AH149">
        <v>0.17943694002811</v>
      </c>
      <c r="AI149">
        <v>0.59229251705979602</v>
      </c>
    </row>
    <row r="150" spans="1:35" x14ac:dyDescent="0.3">
      <c r="A150" t="s">
        <v>1227</v>
      </c>
      <c r="B150">
        <v>10567</v>
      </c>
      <c r="C150" t="s">
        <v>794</v>
      </c>
      <c r="D150" t="s">
        <v>124</v>
      </c>
      <c r="E150" t="s">
        <v>35</v>
      </c>
      <c r="F150" t="s">
        <v>1216</v>
      </c>
      <c r="G150" t="s">
        <v>58</v>
      </c>
      <c r="H150">
        <v>41.923647000000003</v>
      </c>
      <c r="I150">
        <v>-72.625810999999899</v>
      </c>
      <c r="J150">
        <v>1.25063483585874E-4</v>
      </c>
      <c r="K150">
        <v>3.4034388729642303E-4</v>
      </c>
      <c r="L150">
        <v>-2.3216466176601E-4</v>
      </c>
      <c r="M150" s="4">
        <v>4.9184758398545999E-5</v>
      </c>
      <c r="N150">
        <v>-1.2622429306952099E-4</v>
      </c>
      <c r="O150">
        <v>2.8080269862384901E-4</v>
      </c>
      <c r="P150">
        <v>5.4644345423016105E-4</v>
      </c>
      <c r="Q150">
        <v>-1.5535656160059401E-4</v>
      </c>
      <c r="R150">
        <v>1.3861679000859401E-4</v>
      </c>
      <c r="S150" s="4">
        <v>-4.5081136002655898E-5</v>
      </c>
      <c r="T150">
        <v>-1.35457379167647E-4</v>
      </c>
      <c r="U150">
        <v>3.4442085976182902E-4</v>
      </c>
      <c r="V150" s="4">
        <v>9.2312795560545101E-5</v>
      </c>
      <c r="W150">
        <v>1.40882727055544E-2</v>
      </c>
      <c r="X150">
        <v>1.455563010149E-2</v>
      </c>
      <c r="Y150">
        <v>1.59330508477677E-2</v>
      </c>
      <c r="Z150">
        <v>1.23687167338303E-2</v>
      </c>
      <c r="AA150">
        <v>1.8544401663305898E-2</v>
      </c>
      <c r="AB150">
        <v>1.6324294113334002E-2</v>
      </c>
      <c r="AC150">
        <v>2.3796768756031501E-2</v>
      </c>
      <c r="AD150">
        <v>2.18945878970878E-2</v>
      </c>
      <c r="AE150">
        <v>2.8569524127013201E-2</v>
      </c>
      <c r="AF150">
        <v>1.34001245511868E-2</v>
      </c>
      <c r="AG150">
        <v>8.1925843199823697E-3</v>
      </c>
      <c r="AH150">
        <v>1.25899806903293E-2</v>
      </c>
      <c r="AI150">
        <v>1.6709243896207301E-2</v>
      </c>
    </row>
    <row r="151" spans="1:35" x14ac:dyDescent="0.3">
      <c r="A151" t="s">
        <v>1227</v>
      </c>
      <c r="B151">
        <v>1771</v>
      </c>
      <c r="C151" t="s">
        <v>303</v>
      </c>
      <c r="D151" t="s">
        <v>291</v>
      </c>
      <c r="E151" t="s">
        <v>35</v>
      </c>
      <c r="F151" t="s">
        <v>1217</v>
      </c>
      <c r="G151" t="s">
        <v>38</v>
      </c>
      <c r="H151">
        <v>45.771906690000002</v>
      </c>
      <c r="I151">
        <v>-87.064976810000005</v>
      </c>
      <c r="J151">
        <v>1.18077588969534E-3</v>
      </c>
      <c r="K151" s="4">
        <v>-2.7709537808106099E-5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4">
        <v>9.8159412388665296E-5</v>
      </c>
      <c r="W151" s="4">
        <v>8.8315569784239102E-5</v>
      </c>
      <c r="X151" s="4">
        <v>-1.3722203962141899E-7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6.0697221573642896E-3</v>
      </c>
    </row>
    <row r="152" spans="1:35" x14ac:dyDescent="0.3">
      <c r="A152" t="s">
        <v>1227</v>
      </c>
      <c r="B152">
        <v>3504</v>
      </c>
      <c r="C152" t="s">
        <v>496</v>
      </c>
      <c r="D152" t="s">
        <v>69</v>
      </c>
      <c r="E152" t="s">
        <v>35</v>
      </c>
      <c r="F152" t="s">
        <v>1217</v>
      </c>
      <c r="G152" t="s">
        <v>36</v>
      </c>
      <c r="H152">
        <v>31.9397304099999</v>
      </c>
      <c r="I152">
        <v>-94.989951899999895</v>
      </c>
      <c r="J152">
        <v>2.7778937699807199E-4</v>
      </c>
      <c r="K152" s="4">
        <v>4.4408920985006199E-15</v>
      </c>
      <c r="L152">
        <v>2.19003133275741E-3</v>
      </c>
      <c r="M152">
        <v>0</v>
      </c>
      <c r="N152">
        <v>3.1651611273519897E-4</v>
      </c>
      <c r="O152">
        <v>5.0215641460624703E-3</v>
      </c>
      <c r="P152">
        <v>6.5037272577157497E-3</v>
      </c>
      <c r="Q152">
        <v>-9.5879223368555699E-3</v>
      </c>
      <c r="R152">
        <v>-3.0759964656752398E-3</v>
      </c>
      <c r="S152" s="4">
        <v>-1.9984014443252802E-15</v>
      </c>
      <c r="T152">
        <v>1.04219120716031E-3</v>
      </c>
      <c r="U152">
        <v>-7.6744609067924598E-4</v>
      </c>
      <c r="V152">
        <v>1.5492145714723901E-4</v>
      </c>
      <c r="W152" s="4">
        <v>-8.1645453693726598E-6</v>
      </c>
      <c r="X152" s="4">
        <v>2.2729898789874902E-5</v>
      </c>
      <c r="Y152">
        <v>1.07049342172621E-4</v>
      </c>
      <c r="Z152">
        <v>0</v>
      </c>
      <c r="AA152" s="4">
        <v>1.7027029977455602E-5</v>
      </c>
      <c r="AB152" s="4">
        <v>2.0335628061418598E-5</v>
      </c>
      <c r="AC152">
        <v>2.1430993305060399E-4</v>
      </c>
      <c r="AD152">
        <v>-8.7202573664690798E-4</v>
      </c>
      <c r="AE152">
        <v>-3.2242880103550099E-4</v>
      </c>
      <c r="AF152" s="4">
        <v>-6.2395390231194299E-6</v>
      </c>
      <c r="AG152" s="4">
        <v>9.4172902295172598E-5</v>
      </c>
      <c r="AH152" s="4">
        <v>-4.61509041736959E-5</v>
      </c>
      <c r="AI152">
        <v>0.174795684796058</v>
      </c>
    </row>
    <row r="153" spans="1:35" x14ac:dyDescent="0.3">
      <c r="A153" t="s">
        <v>1227</v>
      </c>
      <c r="B153">
        <v>7</v>
      </c>
      <c r="C153" t="s">
        <v>34</v>
      </c>
      <c r="D153" t="s">
        <v>32</v>
      </c>
      <c r="E153" t="s">
        <v>35</v>
      </c>
      <c r="F153" t="s">
        <v>1216</v>
      </c>
      <c r="G153" t="s">
        <v>36</v>
      </c>
      <c r="H153">
        <v>34.0136111099999</v>
      </c>
      <c r="I153">
        <v>-85.970277780000004</v>
      </c>
      <c r="J153">
        <v>4.2847481848085002E-4</v>
      </c>
      <c r="K153">
        <v>-2.5975907932718201E-4</v>
      </c>
      <c r="L153">
        <v>6.6005941456097599E-3</v>
      </c>
      <c r="M153">
        <v>-4.0878008117175499E-3</v>
      </c>
      <c r="N153">
        <v>5.5204179119527899E-3</v>
      </c>
      <c r="O153">
        <v>-5.0804425451289603E-4</v>
      </c>
      <c r="P153">
        <v>-5.1527829009003698E-3</v>
      </c>
      <c r="Q153">
        <v>-5.6713547849085401E-4</v>
      </c>
      <c r="R153">
        <v>2.1625404036811299E-3</v>
      </c>
      <c r="S153">
        <v>-3.8938596058173398E-3</v>
      </c>
      <c r="T153">
        <v>1.8027941831952801E-3</v>
      </c>
      <c r="U153">
        <v>-1.76031871294668E-4</v>
      </c>
      <c r="V153">
        <v>1.62634024668761E-4</v>
      </c>
      <c r="W153" s="4">
        <v>-7.1912599364593003E-5</v>
      </c>
      <c r="X153">
        <v>1.0238983054339199E-4</v>
      </c>
      <c r="Y153">
        <v>1.9166864346642401E-4</v>
      </c>
      <c r="Z153">
        <v>-2.5463601188702102E-4</v>
      </c>
      <c r="AA153">
        <v>3.4018718895400998E-4</v>
      </c>
      <c r="AB153">
        <v>-1.4431352567351101E-4</v>
      </c>
      <c r="AC153">
        <v>-2.4286112223814699E-4</v>
      </c>
      <c r="AD153" s="4">
        <v>4.7616536793082497E-5</v>
      </c>
      <c r="AE153" s="4">
        <v>4.4158817900041802E-5</v>
      </c>
      <c r="AF153">
        <v>0.256064599702514</v>
      </c>
      <c r="AG153" s="4">
        <v>4.2174633242270103E-5</v>
      </c>
      <c r="AH153">
        <v>-1.04426786024958E-4</v>
      </c>
      <c r="AI153">
        <v>0.25855162155524802</v>
      </c>
    </row>
    <row r="154" spans="1:35" x14ac:dyDescent="0.3">
      <c r="A154" t="s">
        <v>1227</v>
      </c>
      <c r="B154">
        <v>862</v>
      </c>
      <c r="C154" t="s">
        <v>179</v>
      </c>
      <c r="D154" t="s">
        <v>86</v>
      </c>
      <c r="E154" t="s">
        <v>35</v>
      </c>
      <c r="F154" t="s">
        <v>1216</v>
      </c>
      <c r="G154" t="s">
        <v>58</v>
      </c>
      <c r="H154">
        <v>37.657683059999897</v>
      </c>
      <c r="I154">
        <v>-89.51150561</v>
      </c>
      <c r="J154">
        <v>0</v>
      </c>
      <c r="K154">
        <v>0</v>
      </c>
      <c r="L154">
        <v>0</v>
      </c>
      <c r="M154">
        <v>3.32588760426411E-4</v>
      </c>
      <c r="N154">
        <v>0</v>
      </c>
      <c r="O154" s="4">
        <v>-7.18159751251779E-5</v>
      </c>
      <c r="P154">
        <v>5.4994573491562405E-4</v>
      </c>
      <c r="Q154">
        <v>-1.1431518214415301E-3</v>
      </c>
      <c r="R154">
        <v>1.2442047866016901E-3</v>
      </c>
      <c r="S154">
        <v>1.4854912573412E-3</v>
      </c>
      <c r="T154">
        <v>-3.9465099019508898E-4</v>
      </c>
      <c r="U154">
        <v>0</v>
      </c>
      <c r="V154">
        <v>1.6704284313995201E-4</v>
      </c>
      <c r="W154">
        <v>0</v>
      </c>
      <c r="X154">
        <v>0</v>
      </c>
      <c r="Y154">
        <v>0</v>
      </c>
      <c r="Z154">
        <v>1.1945902329992E-2</v>
      </c>
      <c r="AA154">
        <v>0</v>
      </c>
      <c r="AB154" s="4">
        <v>-6.0123605191073003E-6</v>
      </c>
      <c r="AC154" s="4">
        <v>3.6387372283230802E-5</v>
      </c>
      <c r="AD154">
        <v>-1.0698063543179701E-4</v>
      </c>
      <c r="AE154" s="4">
        <v>-8.3662853342519798E-6</v>
      </c>
      <c r="AF154">
        <v>0.109257610544943</v>
      </c>
      <c r="AG154">
        <v>9.4425047557008895E-2</v>
      </c>
      <c r="AH154">
        <v>0</v>
      </c>
      <c r="AI154">
        <v>6.4907304732375895E-2</v>
      </c>
    </row>
    <row r="155" spans="1:35" x14ac:dyDescent="0.3">
      <c r="A155" t="s">
        <v>1227</v>
      </c>
      <c r="B155">
        <v>56119</v>
      </c>
      <c r="C155" t="s">
        <v>1142</v>
      </c>
      <c r="D155" t="s">
        <v>371</v>
      </c>
      <c r="E155" t="s">
        <v>35</v>
      </c>
      <c r="F155" t="s">
        <v>1216</v>
      </c>
      <c r="G155" t="s">
        <v>58</v>
      </c>
      <c r="H155">
        <v>40.49027778</v>
      </c>
      <c r="I155">
        <v>-74.315555560000007</v>
      </c>
      <c r="J155">
        <v>2.9184086739331101E-4</v>
      </c>
      <c r="K155">
        <v>1.1752744213922E-4</v>
      </c>
      <c r="L155">
        <v>-2.4785021992990099E-4</v>
      </c>
      <c r="M155">
        <v>1.24122739110887E-4</v>
      </c>
      <c r="N155">
        <v>-5.6174559613619802E-4</v>
      </c>
      <c r="O155">
        <v>-9.6361912012810004E-4</v>
      </c>
      <c r="P155">
        <v>-8.8268753889586505E-4</v>
      </c>
      <c r="Q155">
        <v>5.6078506204570999E-4</v>
      </c>
      <c r="R155">
        <v>1.13857185508514E-3</v>
      </c>
      <c r="S155">
        <v>1.3168651481976199E-3</v>
      </c>
      <c r="T155">
        <v>8.7576645003828403E-4</v>
      </c>
      <c r="U155">
        <v>5.9826759375081195E-4</v>
      </c>
      <c r="V155">
        <v>1.9691989290926399E-4</v>
      </c>
      <c r="W155" s="4">
        <v>2.08301174074859E-5</v>
      </c>
      <c r="X155" s="4">
        <v>-8.7029686511932906E-6</v>
      </c>
      <c r="Y155" s="4">
        <v>-4.1877856219244003E-5</v>
      </c>
      <c r="Z155">
        <v>8.7798689751275805E-2</v>
      </c>
      <c r="AA155">
        <v>3.28095619579125E-2</v>
      </c>
      <c r="AB155">
        <v>9.5708808682490404E-2</v>
      </c>
      <c r="AC155" s="4">
        <v>-6.0741459052687701E-5</v>
      </c>
      <c r="AD155" s="4">
        <v>1.6380688406675201E-6</v>
      </c>
      <c r="AE155">
        <v>0.10702110630771</v>
      </c>
      <c r="AF155">
        <v>9.4950083084356193E-2</v>
      </c>
      <c r="AG155">
        <v>6.4760963058719298E-2</v>
      </c>
      <c r="AH155">
        <v>5.82187105509255E-2</v>
      </c>
      <c r="AI155">
        <v>7.5540281159413802E-2</v>
      </c>
    </row>
    <row r="156" spans="1:35" x14ac:dyDescent="0.3">
      <c r="A156" t="s">
        <v>1227</v>
      </c>
      <c r="B156">
        <v>2480</v>
      </c>
      <c r="C156" t="s">
        <v>387</v>
      </c>
      <c r="D156" t="s">
        <v>388</v>
      </c>
      <c r="E156" t="s">
        <v>35</v>
      </c>
      <c r="F156" t="s">
        <v>1216</v>
      </c>
      <c r="G156" t="s">
        <v>36</v>
      </c>
      <c r="H156">
        <v>41.573175540000001</v>
      </c>
      <c r="I156">
        <v>-73.964783749999896</v>
      </c>
      <c r="J156">
        <v>-1.64734183354164E-4</v>
      </c>
      <c r="K156">
        <v>-4.1330260752569999E-4</v>
      </c>
      <c r="L156" s="4">
        <v>3.6654211044151398E-5</v>
      </c>
      <c r="M156">
        <v>2.9187393386465E-4</v>
      </c>
      <c r="N156">
        <v>-2.9349305827830398E-4</v>
      </c>
      <c r="O156">
        <v>2.31427312526832E-3</v>
      </c>
      <c r="P156">
        <v>1.5316697773855E-3</v>
      </c>
      <c r="Q156">
        <v>2.0479964524011601E-4</v>
      </c>
      <c r="R156">
        <v>-1.16189831208224E-3</v>
      </c>
      <c r="S156">
        <v>0</v>
      </c>
      <c r="T156">
        <v>0</v>
      </c>
      <c r="U156">
        <v>0</v>
      </c>
      <c r="V156">
        <v>1.9867610288715101E-4</v>
      </c>
      <c r="W156" s="4">
        <v>-1.18346506453332E-5</v>
      </c>
      <c r="X156" s="4">
        <v>-2.0491211050986601E-5</v>
      </c>
      <c r="Y156" s="4">
        <v>-3.2575848929877698E-6</v>
      </c>
      <c r="Z156" s="4">
        <v>9.0690188691289197E-6</v>
      </c>
      <c r="AA156" s="4">
        <v>-2.1833766349947601E-5</v>
      </c>
      <c r="AB156" s="4">
        <v>5.9642825364955502E-5</v>
      </c>
      <c r="AC156">
        <v>1.22059513834593E-4</v>
      </c>
      <c r="AD156" s="4">
        <v>1.0506548848859099E-5</v>
      </c>
      <c r="AE156" s="4">
        <v>-1.7358576723552899E-5</v>
      </c>
      <c r="AF156">
        <v>0</v>
      </c>
      <c r="AG156">
        <v>0</v>
      </c>
      <c r="AH156">
        <v>0</v>
      </c>
      <c r="AI156">
        <v>4.1130011707901398E-2</v>
      </c>
    </row>
    <row r="157" spans="1:35" x14ac:dyDescent="0.3">
      <c r="A157" t="s">
        <v>1227</v>
      </c>
      <c r="B157">
        <v>1926</v>
      </c>
      <c r="C157" t="s">
        <v>320</v>
      </c>
      <c r="D157" t="s">
        <v>312</v>
      </c>
      <c r="E157" t="s">
        <v>35</v>
      </c>
      <c r="F157" t="s">
        <v>1216</v>
      </c>
      <c r="G157" t="s">
        <v>127</v>
      </c>
      <c r="H157">
        <v>44.569132690000004</v>
      </c>
      <c r="I157">
        <v>-92.51678416</v>
      </c>
      <c r="J157">
        <v>-2.68042344314167E-3</v>
      </c>
      <c r="K157">
        <v>-1.50060202879842E-3</v>
      </c>
      <c r="L157">
        <v>2.6736785405922998E-4</v>
      </c>
      <c r="M157">
        <v>4.44180023396612E-3</v>
      </c>
      <c r="N157">
        <v>-3.7864956571738101E-3</v>
      </c>
      <c r="O157">
        <v>4.8453989461947301E-3</v>
      </c>
      <c r="P157">
        <v>-6.9295360382177701E-3</v>
      </c>
      <c r="Q157">
        <v>6.5438860868454098E-3</v>
      </c>
      <c r="R157">
        <v>-1.66752628803124E-3</v>
      </c>
      <c r="S157">
        <v>3.4556350090113501E-3</v>
      </c>
      <c r="T157">
        <v>1.67114348106167E-3</v>
      </c>
      <c r="U157">
        <v>-1.8006670507801901E-3</v>
      </c>
      <c r="V157">
        <v>2.2978192868094901E-4</v>
      </c>
      <c r="W157">
        <v>-2.0233193839419499E-4</v>
      </c>
      <c r="X157" s="4">
        <v>-7.7348804724652805E-5</v>
      </c>
      <c r="Y157" s="4">
        <v>3.9815084029101701E-5</v>
      </c>
      <c r="Z157">
        <v>0.21732802159512801</v>
      </c>
      <c r="AA157">
        <v>-1.8941930823840301E-4</v>
      </c>
      <c r="AB157" s="4">
        <v>8.5792463380474001E-5</v>
      </c>
      <c r="AC157">
        <v>-3.4628333253183802E-4</v>
      </c>
      <c r="AD157">
        <v>2.7277688645177501E-4</v>
      </c>
      <c r="AE157">
        <v>-1.36122439878372E-4</v>
      </c>
      <c r="AF157">
        <v>0.24810229335103501</v>
      </c>
      <c r="AG157" s="4">
        <v>3.7021857069885403E-5</v>
      </c>
      <c r="AH157">
        <v>0.204287592298178</v>
      </c>
      <c r="AI157">
        <v>0.239621642514911</v>
      </c>
    </row>
    <row r="158" spans="1:35" x14ac:dyDescent="0.3">
      <c r="A158" t="s">
        <v>1227</v>
      </c>
      <c r="B158">
        <v>3601</v>
      </c>
      <c r="C158" t="s">
        <v>501</v>
      </c>
      <c r="D158" t="s">
        <v>69</v>
      </c>
      <c r="E158" t="s">
        <v>35</v>
      </c>
      <c r="F158" t="s">
        <v>1217</v>
      </c>
      <c r="G158" t="s">
        <v>36</v>
      </c>
      <c r="H158">
        <v>30.145423510000001</v>
      </c>
      <c r="I158">
        <v>-97.270489729999895</v>
      </c>
      <c r="J158">
        <v>2.4993350420920898E-4</v>
      </c>
      <c r="K158">
        <v>6.0778964070316004E-3</v>
      </c>
      <c r="L158">
        <v>-8.08369903934291E-4</v>
      </c>
      <c r="M158" s="4">
        <v>3.2121760882644602E-6</v>
      </c>
      <c r="N158">
        <v>0</v>
      </c>
      <c r="O158">
        <v>3.9442464467143097E-4</v>
      </c>
      <c r="P158">
        <v>1.3093504461806999E-2</v>
      </c>
      <c r="Q158">
        <v>-2.4545937342224902E-2</v>
      </c>
      <c r="R158">
        <v>6.18473423885035E-3</v>
      </c>
      <c r="S158">
        <v>2.1591785495385001E-3</v>
      </c>
      <c r="T158" s="4">
        <v>-1.23280654323806E-5</v>
      </c>
      <c r="U158">
        <v>7.7468575686090403E-4</v>
      </c>
      <c r="V158">
        <v>2.35329411047757E-4</v>
      </c>
      <c r="W158" s="4">
        <v>-2.14678416791541E-5</v>
      </c>
      <c r="X158">
        <v>3.5483659688867399E-4</v>
      </c>
      <c r="Y158" s="4">
        <v>-1.76530729470436E-6</v>
      </c>
      <c r="Z158" s="4">
        <v>7.1088243309177894E-8</v>
      </c>
      <c r="AA158">
        <v>0</v>
      </c>
      <c r="AB158" s="4">
        <v>-7.0138293405852496E-5</v>
      </c>
      <c r="AC158">
        <v>2.8977360764592599E-4</v>
      </c>
      <c r="AD158">
        <v>-2.09888545979031E-3</v>
      </c>
      <c r="AE158">
        <v>2.1941247031009799E-4</v>
      </c>
      <c r="AF158" s="4">
        <v>-2.2305705916325602E-5</v>
      </c>
      <c r="AG158" s="4">
        <v>-3.9476601614517799E-7</v>
      </c>
      <c r="AH158" s="4">
        <v>6.44064166903032E-5</v>
      </c>
      <c r="AI158">
        <v>0.33532061878207398</v>
      </c>
    </row>
    <row r="159" spans="1:35" x14ac:dyDescent="0.3">
      <c r="A159" t="s">
        <v>1227</v>
      </c>
      <c r="B159">
        <v>2098</v>
      </c>
      <c r="C159" t="s">
        <v>344</v>
      </c>
      <c r="D159" t="s">
        <v>341</v>
      </c>
      <c r="E159" t="s">
        <v>35</v>
      </c>
      <c r="F159" t="s">
        <v>1216</v>
      </c>
      <c r="G159" t="s">
        <v>38</v>
      </c>
      <c r="H159">
        <v>39.724921219999899</v>
      </c>
      <c r="I159">
        <v>-94.877095499999896</v>
      </c>
      <c r="J159">
        <v>1.15208463299154E-4</v>
      </c>
      <c r="K159">
        <v>1.8422988270003699E-3</v>
      </c>
      <c r="L159">
        <v>6.3417759950325997E-3</v>
      </c>
      <c r="M159">
        <v>6.7331434790851498E-4</v>
      </c>
      <c r="N159">
        <v>-2.43941321796015E-3</v>
      </c>
      <c r="O159">
        <v>-7.5594677759838096E-3</v>
      </c>
      <c r="P159">
        <v>7.8668642523638203E-3</v>
      </c>
      <c r="Q159">
        <v>-5.1457121323679102E-3</v>
      </c>
      <c r="R159">
        <v>-7.0325049927077998E-4</v>
      </c>
      <c r="S159">
        <v>8.1946166415835999E-4</v>
      </c>
      <c r="T159">
        <v>2.4540837964170899E-4</v>
      </c>
      <c r="U159">
        <v>7.6405919182320704E-4</v>
      </c>
      <c r="V159">
        <v>2.4453170254901103E-4</v>
      </c>
      <c r="W159" s="4">
        <v>-7.6641456129455902E-5</v>
      </c>
      <c r="X159">
        <v>2.28639545759912E-4</v>
      </c>
      <c r="Y159">
        <v>3.2434458389118899E-4</v>
      </c>
      <c r="Z159" s="4">
        <v>5.0871324536877398E-6</v>
      </c>
      <c r="AA159">
        <v>-1.6076864516959E-4</v>
      </c>
      <c r="AB159">
        <v>-1.6188150170060001E-4</v>
      </c>
      <c r="AC159">
        <v>3.6150688708902397E-4</v>
      </c>
      <c r="AD159">
        <v>0.30376101114514098</v>
      </c>
      <c r="AE159" s="4">
        <v>-1.6506404388556801E-5</v>
      </c>
      <c r="AF159" s="4">
        <v>4.0824674857282898E-5</v>
      </c>
      <c r="AG159">
        <v>3.0959670609796298E-2</v>
      </c>
      <c r="AH159" s="4">
        <v>8.9407598602958495E-5</v>
      </c>
      <c r="AI159">
        <v>0.23177079948889701</v>
      </c>
    </row>
    <row r="160" spans="1:35" x14ac:dyDescent="0.3">
      <c r="A160" t="s">
        <v>1227</v>
      </c>
      <c r="B160">
        <v>638</v>
      </c>
      <c r="C160" t="s">
        <v>148</v>
      </c>
      <c r="D160" t="s">
        <v>73</v>
      </c>
      <c r="E160" t="s">
        <v>35</v>
      </c>
      <c r="F160" t="s">
        <v>1216</v>
      </c>
      <c r="G160" t="s">
        <v>36</v>
      </c>
      <c r="H160">
        <v>30.376351199999899</v>
      </c>
      <c r="I160">
        <v>-83.1807759699999</v>
      </c>
      <c r="J160">
        <v>-7.7970331489254302E-3</v>
      </c>
      <c r="K160">
        <v>4.8361301278276799E-4</v>
      </c>
      <c r="L160">
        <v>4.3109071204483398E-3</v>
      </c>
      <c r="M160">
        <v>-5.9315855588977203E-3</v>
      </c>
      <c r="N160">
        <v>1.05210181985171E-2</v>
      </c>
      <c r="O160">
        <v>3.40865145138025E-3</v>
      </c>
      <c r="P160">
        <v>9.9329304486843704E-3</v>
      </c>
      <c r="Q160">
        <v>1.04873790651254E-2</v>
      </c>
      <c r="R160">
        <v>-9.6253925981670801E-3</v>
      </c>
      <c r="S160">
        <v>-5.1647149247457903E-4</v>
      </c>
      <c r="T160">
        <v>-9.6464356517316201E-3</v>
      </c>
      <c r="U160">
        <v>-3.36090907242692E-3</v>
      </c>
      <c r="V160">
        <v>2.4824862551753302E-4</v>
      </c>
      <c r="W160">
        <v>-2.1856245208545699E-4</v>
      </c>
      <c r="X160" s="4">
        <v>7.0878945108210302E-5</v>
      </c>
      <c r="Y160" s="4">
        <v>3.5015582580566399E-5</v>
      </c>
      <c r="Z160" s="4">
        <v>-9.1657095138031303E-5</v>
      </c>
      <c r="AA160">
        <v>6.7990250320548696E-4</v>
      </c>
      <c r="AB160" s="4">
        <v>-4.1541134210731898E-5</v>
      </c>
      <c r="AC160">
        <v>4.08078174743087E-4</v>
      </c>
      <c r="AD160">
        <v>1.8694315285916401E-4</v>
      </c>
      <c r="AE160" s="4">
        <v>-4.0805043446390201E-6</v>
      </c>
      <c r="AF160">
        <v>1.8332675197007999E-4</v>
      </c>
      <c r="AG160">
        <v>0.52815526066038399</v>
      </c>
      <c r="AH160">
        <v>0.55110878940284702</v>
      </c>
      <c r="AI160">
        <v>0.66467819920150595</v>
      </c>
    </row>
    <row r="161" spans="1:35" x14ac:dyDescent="0.3">
      <c r="A161" t="s">
        <v>1227</v>
      </c>
      <c r="B161">
        <v>2914</v>
      </c>
      <c r="C161" t="s">
        <v>432</v>
      </c>
      <c r="D161" t="s">
        <v>419</v>
      </c>
      <c r="E161" t="s">
        <v>35</v>
      </c>
      <c r="F161" t="s">
        <v>1216</v>
      </c>
      <c r="G161" t="s">
        <v>38</v>
      </c>
      <c r="H161">
        <v>40.520701000000003</v>
      </c>
      <c r="I161">
        <v>-81.467753000000002</v>
      </c>
      <c r="J161">
        <v>1.16514524717104E-3</v>
      </c>
      <c r="K161">
        <v>-2.0683179488401E-4</v>
      </c>
      <c r="L161">
        <v>1.24294548614756E-3</v>
      </c>
      <c r="M161">
        <v>0</v>
      </c>
      <c r="N161">
        <v>-1.0936055530263999E-4</v>
      </c>
      <c r="O161">
        <v>1.52669498384661E-3</v>
      </c>
      <c r="P161">
        <v>2.3782306172037602E-3</v>
      </c>
      <c r="Q161">
        <v>2.21064360707501E-3</v>
      </c>
      <c r="R161">
        <v>-2.4177481628164799E-3</v>
      </c>
      <c r="S161">
        <v>-2.0788193647085498E-3</v>
      </c>
      <c r="T161">
        <v>-1.8253468446722801E-3</v>
      </c>
      <c r="U161">
        <v>1.1689141944302101E-3</v>
      </c>
      <c r="V161">
        <v>2.6856269924912997E-4</v>
      </c>
      <c r="W161">
        <v>1.08132571153482E-4</v>
      </c>
      <c r="X161" s="4">
        <v>-1.32962091488469E-5</v>
      </c>
      <c r="Y161" s="4">
        <v>7.13825314528765E-5</v>
      </c>
      <c r="Z161">
        <v>0</v>
      </c>
      <c r="AA161" s="4">
        <v>2.9039212538425801E-7</v>
      </c>
      <c r="AB161" s="4">
        <v>8.8438144277863605E-5</v>
      </c>
      <c r="AC161">
        <v>1.03535239611277E-4</v>
      </c>
      <c r="AD161" s="4">
        <v>9.9103156064733703E-5</v>
      </c>
      <c r="AE161">
        <v>-1.47942176762561E-4</v>
      </c>
      <c r="AF161">
        <v>-1.46181647811799E-4</v>
      </c>
      <c r="AG161" s="4">
        <v>-9.7749176348943493E-5</v>
      </c>
      <c r="AH161" s="4">
        <v>6.5525830673457395E-5</v>
      </c>
      <c r="AI161">
        <v>7.6455177605019506E-2</v>
      </c>
    </row>
    <row r="162" spans="1:35" x14ac:dyDescent="0.3">
      <c r="A162" t="s">
        <v>1227</v>
      </c>
      <c r="B162">
        <v>3628</v>
      </c>
      <c r="C162" t="s">
        <v>506</v>
      </c>
      <c r="D162" t="s">
        <v>69</v>
      </c>
      <c r="E162" t="s">
        <v>35</v>
      </c>
      <c r="F162" t="s">
        <v>1218</v>
      </c>
      <c r="G162" t="s">
        <v>36</v>
      </c>
      <c r="H162">
        <v>32.6583059499999</v>
      </c>
      <c r="I162">
        <v>-98.309456409999896</v>
      </c>
      <c r="J162">
        <v>0</v>
      </c>
      <c r="K162">
        <v>0</v>
      </c>
      <c r="L162">
        <v>0</v>
      </c>
      <c r="M162">
        <v>0</v>
      </c>
      <c r="N162">
        <v>-3.0596671782490099E-4</v>
      </c>
      <c r="O162">
        <v>-3.8160601531416201E-3</v>
      </c>
      <c r="P162">
        <v>8.84071510569839E-3</v>
      </c>
      <c r="Q162">
        <v>-7.23755647495494E-3</v>
      </c>
      <c r="R162">
        <v>1.1540677385930499E-3</v>
      </c>
      <c r="S162">
        <v>2.3818219091538101E-3</v>
      </c>
      <c r="T162" s="4">
        <v>7.4668328100883197E-5</v>
      </c>
      <c r="U162">
        <v>2.12054736813804E-3</v>
      </c>
      <c r="V162">
        <v>2.7990869672222998E-4</v>
      </c>
      <c r="W162">
        <v>0</v>
      </c>
      <c r="X162">
        <v>0</v>
      </c>
      <c r="Y162">
        <v>0</v>
      </c>
      <c r="Z162">
        <v>0</v>
      </c>
      <c r="AA162" s="4">
        <v>6.3644379427532598E-6</v>
      </c>
      <c r="AB162">
        <v>-2.6285888015825599E-4</v>
      </c>
      <c r="AC162">
        <v>7.3698180182068997E-4</v>
      </c>
      <c r="AD162">
        <v>1.4405654148852399E-4</v>
      </c>
      <c r="AE162" s="4">
        <v>-5.84381750650397E-5</v>
      </c>
      <c r="AF162">
        <v>1.02582722487587E-4</v>
      </c>
      <c r="AG162" s="4">
        <v>9.4839045855607703E-7</v>
      </c>
      <c r="AH162" s="4">
        <v>4.5274270842554602E-5</v>
      </c>
      <c r="AI162">
        <v>0.18433492296710599</v>
      </c>
    </row>
    <row r="163" spans="1:35" x14ac:dyDescent="0.3">
      <c r="A163" t="s">
        <v>1227</v>
      </c>
      <c r="B163">
        <v>1385</v>
      </c>
      <c r="C163" t="s">
        <v>258</v>
      </c>
      <c r="D163" t="s">
        <v>247</v>
      </c>
      <c r="E163" t="s">
        <v>35</v>
      </c>
      <c r="F163" t="s">
        <v>1216</v>
      </c>
      <c r="G163" t="s">
        <v>38</v>
      </c>
      <c r="H163">
        <v>37.88063872</v>
      </c>
      <c r="I163">
        <v>-84.262109039999899</v>
      </c>
      <c r="J163">
        <v>0</v>
      </c>
      <c r="K163">
        <v>4.41662446265667E-3</v>
      </c>
      <c r="L163" s="4">
        <v>-1.6531615600640001E-5</v>
      </c>
      <c r="M163">
        <v>0</v>
      </c>
      <c r="N163">
        <v>0</v>
      </c>
      <c r="O163">
        <v>0</v>
      </c>
      <c r="P163">
        <v>0</v>
      </c>
      <c r="Q163">
        <v>-4.77914950241853E-4</v>
      </c>
      <c r="R163">
        <v>0</v>
      </c>
      <c r="S163">
        <v>0</v>
      </c>
      <c r="T163">
        <v>0</v>
      </c>
      <c r="U163">
        <v>0</v>
      </c>
      <c r="V163">
        <v>2.9681545592641302E-4</v>
      </c>
      <c r="W163">
        <v>0</v>
      </c>
      <c r="X163">
        <v>0.44638916783865601</v>
      </c>
      <c r="Y163">
        <v>1.3985109337616901E-3</v>
      </c>
      <c r="Z163">
        <v>0</v>
      </c>
      <c r="AA163">
        <v>0</v>
      </c>
      <c r="AB163">
        <v>0</v>
      </c>
      <c r="AC163">
        <v>0</v>
      </c>
      <c r="AD163">
        <v>0.115770479722105</v>
      </c>
      <c r="AE163">
        <v>0</v>
      </c>
      <c r="AF163">
        <v>0</v>
      </c>
      <c r="AG163">
        <v>0</v>
      </c>
      <c r="AH163">
        <v>0</v>
      </c>
      <c r="AI163">
        <v>4.41948915337377E-2</v>
      </c>
    </row>
    <row r="164" spans="1:35" x14ac:dyDescent="0.3">
      <c r="A164" t="s">
        <v>1227</v>
      </c>
      <c r="B164">
        <v>1891</v>
      </c>
      <c r="C164" t="s">
        <v>313</v>
      </c>
      <c r="D164" t="s">
        <v>312</v>
      </c>
      <c r="E164" t="s">
        <v>35</v>
      </c>
      <c r="F164" t="s">
        <v>1217</v>
      </c>
      <c r="G164" t="s">
        <v>38</v>
      </c>
      <c r="H164">
        <v>47.530340289999899</v>
      </c>
      <c r="I164">
        <v>-92.161946470000004</v>
      </c>
      <c r="J164">
        <v>-7.2906549431195301E-4</v>
      </c>
      <c r="K164">
        <v>5.4855008993612798E-3</v>
      </c>
      <c r="L164">
        <v>-1.45751660906912E-4</v>
      </c>
      <c r="M164">
        <v>0</v>
      </c>
      <c r="N164" s="4">
        <v>-8.6700874371237096E-5</v>
      </c>
      <c r="O164">
        <v>-1.3780802402330001E-4</v>
      </c>
      <c r="P164">
        <v>-2.9144468452058E-4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3.0306285020031899E-4</v>
      </c>
      <c r="W164">
        <v>-2.2164167265570299E-4</v>
      </c>
      <c r="X164" s="4">
        <v>-8.0324051341951197E-6</v>
      </c>
      <c r="Y164" s="4">
        <v>-1.4954495168809701E-5</v>
      </c>
      <c r="Z164">
        <v>0</v>
      </c>
      <c r="AA164" s="4">
        <v>8.1886615358496494E-6</v>
      </c>
      <c r="AB164" s="4">
        <v>2.0077726068344599E-7</v>
      </c>
      <c r="AC164" s="4">
        <v>2.5877682016187099E-6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7.8387705443330305E-2</v>
      </c>
    </row>
    <row r="165" spans="1:35" x14ac:dyDescent="0.3">
      <c r="A165" t="s">
        <v>1227</v>
      </c>
      <c r="B165">
        <v>3776</v>
      </c>
      <c r="C165" t="s">
        <v>513</v>
      </c>
      <c r="D165" t="s">
        <v>512</v>
      </c>
      <c r="E165" t="s">
        <v>35</v>
      </c>
      <c r="F165" t="s">
        <v>1216</v>
      </c>
      <c r="G165" t="s">
        <v>38</v>
      </c>
      <c r="H165">
        <v>37.369888609999897</v>
      </c>
      <c r="I165">
        <v>-80.863360999999898</v>
      </c>
      <c r="J165">
        <v>-9.34684355594406E-4</v>
      </c>
      <c r="K165">
        <v>1.3337368685100101E-3</v>
      </c>
      <c r="L165">
        <v>4.1214787686598697E-3</v>
      </c>
      <c r="M165">
        <v>-3.4337359224512198E-4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3.447508256329E-4</v>
      </c>
      <c r="W165" s="4">
        <v>-7.1402368770692699E-5</v>
      </c>
      <c r="X165">
        <v>1.31986258784022E-4</v>
      </c>
      <c r="Y165">
        <v>1.6133124589923201E-4</v>
      </c>
      <c r="Z165" s="4">
        <v>-1.8184342420936299E-5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4.6980782280510398E-2</v>
      </c>
    </row>
    <row r="166" spans="1:35" x14ac:dyDescent="0.3">
      <c r="A166" t="s">
        <v>1227</v>
      </c>
      <c r="B166">
        <v>3992</v>
      </c>
      <c r="C166" t="s">
        <v>531</v>
      </c>
      <c r="D166" t="s">
        <v>530</v>
      </c>
      <c r="E166" t="s">
        <v>35</v>
      </c>
      <c r="F166" t="s">
        <v>1217</v>
      </c>
      <c r="G166" t="s">
        <v>36</v>
      </c>
      <c r="H166">
        <v>43.07919055</v>
      </c>
      <c r="I166">
        <v>-89.374290450000004</v>
      </c>
      <c r="J166" s="4">
        <v>-1.27024559382071E-6</v>
      </c>
      <c r="K166">
        <v>-8.2645342272247204E-4</v>
      </c>
      <c r="L166" s="4">
        <v>-8.3012981821569898E-5</v>
      </c>
      <c r="M166">
        <v>0</v>
      </c>
      <c r="N166">
        <v>2.88257478331033E-3</v>
      </c>
      <c r="O166">
        <v>1.9062117457764301E-3</v>
      </c>
      <c r="P166">
        <v>-5.4923674444751203E-4</v>
      </c>
      <c r="Q166">
        <v>-7.1660063559342204E-4</v>
      </c>
      <c r="R166">
        <v>2.3234353455627802E-3</v>
      </c>
      <c r="S166">
        <v>-7.3736307910277001E-4</v>
      </c>
      <c r="T166" s="4">
        <v>8.28317282575091E-5</v>
      </c>
      <c r="U166">
        <v>0</v>
      </c>
      <c r="V166">
        <v>3.5857943219319501E-4</v>
      </c>
      <c r="W166" s="4">
        <v>-1.0189111429092301E-5</v>
      </c>
      <c r="X166" s="4">
        <v>-4.9822356981980101E-5</v>
      </c>
      <c r="Y166" s="4">
        <v>-6.4037494454749202E-7</v>
      </c>
      <c r="Z166">
        <v>0</v>
      </c>
      <c r="AA166">
        <v>1.6554486508560301E-4</v>
      </c>
      <c r="AB166">
        <v>1.3034710557978301E-4</v>
      </c>
      <c r="AC166">
        <v>-1.50570070794248E-4</v>
      </c>
      <c r="AD166" s="4">
        <v>-5.2965646848493401E-5</v>
      </c>
      <c r="AE166" s="4">
        <v>-7.54855125495446E-6</v>
      </c>
      <c r="AF166" s="4">
        <v>-7.1643114684383199E-6</v>
      </c>
      <c r="AG166" s="4">
        <v>7.2093487180506397E-7</v>
      </c>
      <c r="AH166">
        <v>0</v>
      </c>
      <c r="AI166">
        <v>7.31110538427856E-2</v>
      </c>
    </row>
    <row r="167" spans="1:35" x14ac:dyDescent="0.3">
      <c r="A167" t="s">
        <v>1227</v>
      </c>
      <c r="B167">
        <v>3982</v>
      </c>
      <c r="C167" t="s">
        <v>529</v>
      </c>
      <c r="D167" t="s">
        <v>530</v>
      </c>
      <c r="E167" t="s">
        <v>35</v>
      </c>
      <c r="F167" t="s">
        <v>1217</v>
      </c>
      <c r="G167" t="s">
        <v>127</v>
      </c>
      <c r="H167">
        <v>46.587175010000003</v>
      </c>
      <c r="I167">
        <v>-90.90183691</v>
      </c>
      <c r="J167">
        <v>-6.6355405026001704E-3</v>
      </c>
      <c r="K167">
        <v>5.7037369602070901E-3</v>
      </c>
      <c r="L167">
        <v>-4.75332173682119E-4</v>
      </c>
      <c r="M167">
        <v>-2.0305797764770201E-3</v>
      </c>
      <c r="N167">
        <v>9.8055908494458707E-3</v>
      </c>
      <c r="O167">
        <v>-3.8818296449392099E-3</v>
      </c>
      <c r="P167">
        <v>1.1553529569994199E-3</v>
      </c>
      <c r="Q167">
        <v>9.7117267344515301E-4</v>
      </c>
      <c r="R167">
        <v>6.3457249137073204E-3</v>
      </c>
      <c r="S167">
        <v>-5.6486665489003897E-3</v>
      </c>
      <c r="T167">
        <v>6.7659623359972399E-3</v>
      </c>
      <c r="U167">
        <v>-6.6255512028696702E-3</v>
      </c>
      <c r="V167">
        <v>3.9627610230752398E-4</v>
      </c>
      <c r="W167">
        <v>-4.6033316257845699E-4</v>
      </c>
      <c r="X167">
        <v>2.0889223412393001E-4</v>
      </c>
      <c r="Y167">
        <v>-1.3020135980745801E-4</v>
      </c>
      <c r="Z167">
        <v>-2.1651272227452001E-4</v>
      </c>
      <c r="AA167">
        <v>5.3924872691596404E-4</v>
      </c>
      <c r="AB167">
        <v>-4.9978110015114197E-4</v>
      </c>
      <c r="AC167">
        <v>-2.41865420981313E-4</v>
      </c>
      <c r="AD167">
        <v>-2.2556135378332099E-4</v>
      </c>
      <c r="AE167" s="4">
        <v>9.47808126607885E-5</v>
      </c>
      <c r="AF167">
        <v>-5.229696774246E-4</v>
      </c>
      <c r="AG167">
        <v>4.9806009261824102E-4</v>
      </c>
      <c r="AH167">
        <v>-4.9851268704348395E-4</v>
      </c>
      <c r="AI167">
        <v>0.28641981473172701</v>
      </c>
    </row>
    <row r="168" spans="1:35" x14ac:dyDescent="0.3">
      <c r="A168" t="s">
        <v>1227</v>
      </c>
      <c r="B168">
        <v>1745</v>
      </c>
      <c r="C168" t="s">
        <v>301</v>
      </c>
      <c r="D168" t="s">
        <v>291</v>
      </c>
      <c r="E168" t="s">
        <v>35</v>
      </c>
      <c r="F168" t="s">
        <v>1216</v>
      </c>
      <c r="G168" t="s">
        <v>38</v>
      </c>
      <c r="H168">
        <v>42.122180780000001</v>
      </c>
      <c r="I168">
        <v>-83.181095319999898</v>
      </c>
      <c r="J168">
        <v>4.0626093120437103E-3</v>
      </c>
      <c r="K168">
        <v>2.4118068912286999E-2</v>
      </c>
      <c r="L168">
        <v>1.9767598128311099E-2</v>
      </c>
      <c r="M168">
        <v>1.4232529291120901E-2</v>
      </c>
      <c r="N168">
        <v>2.42505167838373E-2</v>
      </c>
      <c r="O168">
        <v>-5.93607803482427E-2</v>
      </c>
      <c r="P168">
        <v>3.1521689676139802E-2</v>
      </c>
      <c r="Q168">
        <v>6.4283474559942901E-3</v>
      </c>
      <c r="R168">
        <v>-5.93259532518573E-2</v>
      </c>
      <c r="S168">
        <v>9.0791071271496496E-3</v>
      </c>
      <c r="T168">
        <v>-2.6054314165776301E-2</v>
      </c>
      <c r="U168">
        <v>1.4812459979140101E-2</v>
      </c>
      <c r="V168">
        <v>4.5929467853511499E-4</v>
      </c>
      <c r="W168">
        <v>1.34960716630105E-4</v>
      </c>
      <c r="X168">
        <v>1.8127996535981499E-3</v>
      </c>
      <c r="Y168">
        <v>1.4353405426624701E-3</v>
      </c>
      <c r="Z168">
        <v>1.9567804457309499</v>
      </c>
      <c r="AA168">
        <v>2.4266388462738702</v>
      </c>
      <c r="AB168">
        <v>2.7615633082294</v>
      </c>
      <c r="AC168">
        <v>2.9756806522911998</v>
      </c>
      <c r="AD168">
        <v>3.8377069030959801</v>
      </c>
      <c r="AE168">
        <v>3.8948686990355599</v>
      </c>
      <c r="AF168">
        <v>1.71218753075064</v>
      </c>
      <c r="AG168">
        <v>1.8860599556872499</v>
      </c>
      <c r="AH168">
        <v>1.6873920541499401</v>
      </c>
      <c r="AI168">
        <v>2.2338770465175002</v>
      </c>
    </row>
    <row r="169" spans="1:35" x14ac:dyDescent="0.3">
      <c r="A169" t="s">
        <v>1227</v>
      </c>
      <c r="B169">
        <v>3403</v>
      </c>
      <c r="C169" t="s">
        <v>472</v>
      </c>
      <c r="D169" t="s">
        <v>469</v>
      </c>
      <c r="E169" t="s">
        <v>35</v>
      </c>
      <c r="F169" t="s">
        <v>1216</v>
      </c>
      <c r="G169" t="s">
        <v>38</v>
      </c>
      <c r="H169">
        <v>36.315338830000002</v>
      </c>
      <c r="I169">
        <v>-86.400710290000006</v>
      </c>
      <c r="J169">
        <v>5.8544416490008098E-2</v>
      </c>
      <c r="K169">
        <v>-9.5325910002770797E-2</v>
      </c>
      <c r="L169">
        <v>5.8306562033067097E-2</v>
      </c>
      <c r="M169">
        <v>-3.28172007370994E-2</v>
      </c>
      <c r="N169">
        <v>1.28780097795129E-2</v>
      </c>
      <c r="O169">
        <v>-4.7287660049960302E-2</v>
      </c>
      <c r="P169">
        <v>-0.116799762579717</v>
      </c>
      <c r="Q169">
        <v>5.1242661117612401E-2</v>
      </c>
      <c r="R169">
        <v>4.4910198000422903E-2</v>
      </c>
      <c r="S169">
        <v>4.9227728762673402E-2</v>
      </c>
      <c r="T169">
        <v>1.7379434691576899E-2</v>
      </c>
      <c r="U169">
        <v>-4.22224086585742E-3</v>
      </c>
      <c r="V169">
        <v>4.9566107935561301E-4</v>
      </c>
      <c r="W169">
        <v>2.5629124700285999E-3</v>
      </c>
      <c r="X169">
        <v>-5.1371079622164403E-3</v>
      </c>
      <c r="Y169">
        <v>4.24658080264439E-3</v>
      </c>
      <c r="Z169">
        <v>-9.3192065172220597E-4</v>
      </c>
      <c r="AA169">
        <v>1.0013092606993E-3</v>
      </c>
      <c r="AB169">
        <v>-3.3737536092637299E-4</v>
      </c>
      <c r="AC169">
        <v>-3.3208869976872799E-3</v>
      </c>
      <c r="AD169">
        <v>1.8533152675654901E-3</v>
      </c>
      <c r="AE169">
        <v>-2.5491948267397603E-4</v>
      </c>
      <c r="AF169">
        <v>3.1113734297965002E-3</v>
      </c>
      <c r="AG169">
        <v>1.5931136060451899E-3</v>
      </c>
      <c r="AH169">
        <v>-1.1853156336805099E-3</v>
      </c>
      <c r="AI169">
        <v>3.72269693096744</v>
      </c>
    </row>
    <row r="170" spans="1:35" x14ac:dyDescent="0.3">
      <c r="A170" t="s">
        <v>1227</v>
      </c>
      <c r="B170">
        <v>1888</v>
      </c>
      <c r="C170" t="s">
        <v>310</v>
      </c>
      <c r="D170" t="s">
        <v>312</v>
      </c>
      <c r="E170" t="s">
        <v>35</v>
      </c>
      <c r="F170" t="s">
        <v>1217</v>
      </c>
      <c r="G170" t="s">
        <v>36</v>
      </c>
      <c r="H170">
        <v>43.672728210000002</v>
      </c>
      <c r="I170">
        <v>-94.707575109999894</v>
      </c>
      <c r="J170" s="4">
        <v>6.0730739070140302E-5</v>
      </c>
      <c r="K170" s="4">
        <v>6.0956069818207602E-5</v>
      </c>
      <c r="L170">
        <v>1.9793986649241301E-4</v>
      </c>
      <c r="M170">
        <v>0</v>
      </c>
      <c r="N170">
        <v>0</v>
      </c>
      <c r="O170">
        <v>0</v>
      </c>
      <c r="P170">
        <v>8.0779079446990898E-4</v>
      </c>
      <c r="Q170">
        <v>9.9157254138670893E-4</v>
      </c>
      <c r="R170">
        <v>4.0095047546060397E-3</v>
      </c>
      <c r="S170">
        <v>0</v>
      </c>
      <c r="T170">
        <v>0</v>
      </c>
      <c r="U170">
        <v>0</v>
      </c>
      <c r="V170">
        <v>5.0901634185507305E-4</v>
      </c>
      <c r="W170" s="4">
        <v>4.5066734352899902E-7</v>
      </c>
      <c r="X170" s="4">
        <v>-1.4087905603481299E-6</v>
      </c>
      <c r="Y170">
        <v>1.79031856637465E-4</v>
      </c>
      <c r="Z170">
        <v>0</v>
      </c>
      <c r="AA170">
        <v>0</v>
      </c>
      <c r="AB170">
        <v>0</v>
      </c>
      <c r="AC170" s="4">
        <v>1.6397203546264502E-5</v>
      </c>
      <c r="AD170" s="4">
        <v>2.73878806544072E-5</v>
      </c>
      <c r="AE170">
        <v>1.7344492720888701E-4</v>
      </c>
      <c r="AF170">
        <v>0</v>
      </c>
      <c r="AG170">
        <v>0</v>
      </c>
      <c r="AH170">
        <v>0</v>
      </c>
      <c r="AI170">
        <v>2.6930198065633001E-2</v>
      </c>
    </row>
    <row r="171" spans="1:35" x14ac:dyDescent="0.3">
      <c r="A171" t="s">
        <v>1227</v>
      </c>
      <c r="B171">
        <v>6089</v>
      </c>
      <c r="C171" t="s">
        <v>597</v>
      </c>
      <c r="D171" t="s">
        <v>356</v>
      </c>
      <c r="E171" t="s">
        <v>35</v>
      </c>
      <c r="F171" t="s">
        <v>1216</v>
      </c>
      <c r="G171" t="s">
        <v>38</v>
      </c>
      <c r="H171">
        <v>47.679005109999899</v>
      </c>
      <c r="I171">
        <v>-104.15812870000001</v>
      </c>
      <c r="J171">
        <v>-3.6265659092649099E-3</v>
      </c>
      <c r="K171">
        <v>-4.9190981309052903E-3</v>
      </c>
      <c r="L171">
        <v>7.4857822967402399E-3</v>
      </c>
      <c r="M171">
        <v>7.70172342548391E-3</v>
      </c>
      <c r="N171">
        <v>1.9063755235748599E-4</v>
      </c>
      <c r="O171">
        <v>3.6902566308896199E-3</v>
      </c>
      <c r="P171">
        <v>8.3498326608690797E-3</v>
      </c>
      <c r="Q171">
        <v>-1.02293121634389E-2</v>
      </c>
      <c r="R171">
        <v>4.81190201081727E-4</v>
      </c>
      <c r="S171">
        <v>0</v>
      </c>
      <c r="T171">
        <v>1.1026242283680399E-3</v>
      </c>
      <c r="U171">
        <v>-4.1044582274238897E-3</v>
      </c>
      <c r="V171">
        <v>5.24883532648345E-4</v>
      </c>
      <c r="W171">
        <v>-1.31023298555799E-4</v>
      </c>
      <c r="X171">
        <v>-3.3524904766080101E-4</v>
      </c>
      <c r="Y171">
        <v>4.8269810249956802E-4</v>
      </c>
      <c r="Z171">
        <v>4.8270869396449501E-4</v>
      </c>
      <c r="AA171" s="4">
        <v>1.3297825426673801E-5</v>
      </c>
      <c r="AB171">
        <v>2.37003667009183E-4</v>
      </c>
      <c r="AC171">
        <v>5.0838592460455902E-4</v>
      </c>
      <c r="AD171">
        <v>-5.72577800043938E-4</v>
      </c>
      <c r="AE171" s="4">
        <v>8.4284102838602608E-6</v>
      </c>
      <c r="AF171">
        <v>0</v>
      </c>
      <c r="AG171">
        <v>9.1526772196149006E-2</v>
      </c>
      <c r="AH171">
        <v>0.25721377729492401</v>
      </c>
      <c r="AI171">
        <v>0.25505533613898501</v>
      </c>
    </row>
    <row r="172" spans="1:35" x14ac:dyDescent="0.3">
      <c r="A172" t="s">
        <v>1227</v>
      </c>
      <c r="B172">
        <v>10629</v>
      </c>
      <c r="C172" t="s">
        <v>800</v>
      </c>
      <c r="D172" t="s">
        <v>139</v>
      </c>
      <c r="E172" t="s">
        <v>35</v>
      </c>
      <c r="F172" t="s">
        <v>1216</v>
      </c>
      <c r="G172" t="s">
        <v>127</v>
      </c>
      <c r="H172">
        <v>39.270501580000001</v>
      </c>
      <c r="I172">
        <v>-76.629822570000002</v>
      </c>
      <c r="J172">
        <v>-6.6496723830553597E-3</v>
      </c>
      <c r="K172">
        <v>8.2681243449158597E-3</v>
      </c>
      <c r="L172">
        <v>-7.9536723056747808E-3</v>
      </c>
      <c r="M172">
        <v>-5.3955329296755299E-3</v>
      </c>
      <c r="N172">
        <v>3.12886370836906E-3</v>
      </c>
      <c r="O172">
        <v>1.08389390335901E-2</v>
      </c>
      <c r="P172">
        <v>-3.2675570478630702E-3</v>
      </c>
      <c r="Q172">
        <v>4.5719748862751404E-3</v>
      </c>
      <c r="R172">
        <v>1.1966468710269801E-2</v>
      </c>
      <c r="S172">
        <v>-8.5937515003706704E-3</v>
      </c>
      <c r="T172">
        <v>-2.8102347667555701E-3</v>
      </c>
      <c r="U172">
        <v>3.45277956721901E-3</v>
      </c>
      <c r="V172">
        <v>5.3384820755297802E-4</v>
      </c>
      <c r="W172">
        <v>0.36600323183892203</v>
      </c>
      <c r="X172">
        <v>0.394269096716448</v>
      </c>
      <c r="Y172">
        <v>0.321041998211265</v>
      </c>
      <c r="Z172">
        <v>0.57608687538451098</v>
      </c>
      <c r="AA172">
        <v>0.80794663372124298</v>
      </c>
      <c r="AB172">
        <v>0.88755627056445996</v>
      </c>
      <c r="AC172">
        <v>0.86371233739304198</v>
      </c>
      <c r="AD172">
        <v>0.78938459784397097</v>
      </c>
      <c r="AE172">
        <v>0.79371633688329701</v>
      </c>
      <c r="AF172">
        <v>0.67534783293127498</v>
      </c>
      <c r="AG172">
        <v>0.62795581776599196</v>
      </c>
      <c r="AH172">
        <v>0.521170370033741</v>
      </c>
      <c r="AI172">
        <v>0.63638852270461799</v>
      </c>
    </row>
    <row r="173" spans="1:35" x14ac:dyDescent="0.3">
      <c r="A173" t="s">
        <v>1227</v>
      </c>
      <c r="B173">
        <v>1866</v>
      </c>
      <c r="C173" t="s">
        <v>242</v>
      </c>
      <c r="D173" t="s">
        <v>291</v>
      </c>
      <c r="E173" t="s">
        <v>35</v>
      </c>
      <c r="F173" t="s">
        <v>1216</v>
      </c>
      <c r="G173" t="s">
        <v>33</v>
      </c>
      <c r="H173">
        <v>42.208257600000003</v>
      </c>
      <c r="I173">
        <v>-83.1452753599999</v>
      </c>
      <c r="J173">
        <v>-2.23920429187884E-3</v>
      </c>
      <c r="K173">
        <v>-5.49298025280364E-4</v>
      </c>
      <c r="L173">
        <v>-2.8379588551921101E-3</v>
      </c>
      <c r="M173">
        <v>3.9379283937321903E-3</v>
      </c>
      <c r="N173">
        <v>4.1128272650858798E-3</v>
      </c>
      <c r="O173" s="4">
        <v>-2.3694321821920899E-5</v>
      </c>
      <c r="P173">
        <v>1.6676442777301399E-3</v>
      </c>
      <c r="Q173">
        <v>2.8256641379886799E-4</v>
      </c>
      <c r="R173">
        <v>1.59550792724161E-3</v>
      </c>
      <c r="S173">
        <v>-1.55825020678967E-3</v>
      </c>
      <c r="T173">
        <v>5.0057161197436496E-4</v>
      </c>
      <c r="U173">
        <v>1.7994438555568499E-3</v>
      </c>
      <c r="V173">
        <v>5.5607722146078199E-4</v>
      </c>
      <c r="W173">
        <v>0.13135616543478601</v>
      </c>
      <c r="X173">
        <v>0.14099502196621999</v>
      </c>
      <c r="Y173">
        <v>-1.9373988342877201E-4</v>
      </c>
      <c r="Z173">
        <v>0.32544858860247999</v>
      </c>
      <c r="AA173">
        <v>1.07944318666064E-4</v>
      </c>
      <c r="AB173" s="4">
        <v>-2.3376451265794099E-5</v>
      </c>
      <c r="AC173" s="4">
        <v>6.15275537655946E-5</v>
      </c>
      <c r="AD173" s="4">
        <v>2.4624603819425798E-5</v>
      </c>
      <c r="AE173">
        <v>7.89494642404341E-2</v>
      </c>
      <c r="AF173">
        <v>0.13172449676581699</v>
      </c>
      <c r="AG173" s="4">
        <v>5.1777651013454302E-5</v>
      </c>
      <c r="AH173" s="4">
        <v>5.74747153044008E-5</v>
      </c>
      <c r="AI173">
        <v>0.14368641602587601</v>
      </c>
    </row>
    <row r="174" spans="1:35" x14ac:dyDescent="0.3">
      <c r="A174" t="s">
        <v>1227</v>
      </c>
      <c r="B174">
        <v>1167</v>
      </c>
      <c r="C174" t="s">
        <v>228</v>
      </c>
      <c r="D174" t="s">
        <v>217</v>
      </c>
      <c r="E174" t="s">
        <v>35</v>
      </c>
      <c r="F174" t="s">
        <v>1216</v>
      </c>
      <c r="G174" t="s">
        <v>38</v>
      </c>
      <c r="H174">
        <v>41.389629220000003</v>
      </c>
      <c r="I174">
        <v>-91.057510449999896</v>
      </c>
      <c r="J174">
        <v>1.1991206038416601E-2</v>
      </c>
      <c r="K174">
        <v>-1.5674532690837802E-2</v>
      </c>
      <c r="L174">
        <v>-1.0689520873768199E-2</v>
      </c>
      <c r="M174">
        <v>1.7669053049147E-2</v>
      </c>
      <c r="N174">
        <v>1.0911175609294299E-2</v>
      </c>
      <c r="O174">
        <v>3.9959973179435303E-3</v>
      </c>
      <c r="P174">
        <v>-1.1482792524290601E-2</v>
      </c>
      <c r="Q174">
        <v>-8.3151560007763692E-3</v>
      </c>
      <c r="R174">
        <v>-9.7058847691045003E-3</v>
      </c>
      <c r="S174">
        <v>4.1538011963524399E-3</v>
      </c>
      <c r="T174">
        <v>2.9924955422160299E-3</v>
      </c>
      <c r="U174">
        <v>9.9987352528358997E-3</v>
      </c>
      <c r="V174">
        <v>5.8425706437503701E-4</v>
      </c>
      <c r="W174">
        <v>0.65453860646502604</v>
      </c>
      <c r="X174">
        <v>0.77890655917801099</v>
      </c>
      <c r="Y174">
        <v>0.59248999783032896</v>
      </c>
      <c r="Z174">
        <v>0.88141640669710597</v>
      </c>
      <c r="AA174">
        <v>0.92539692141477004</v>
      </c>
      <c r="AB174">
        <v>1.1452407145991801</v>
      </c>
      <c r="AC174">
        <v>1.3159081514606099</v>
      </c>
      <c r="AD174">
        <v>1.28053245794714</v>
      </c>
      <c r="AE174">
        <v>0.735679184949247</v>
      </c>
      <c r="AF174">
        <v>0.411190080060717</v>
      </c>
      <c r="AG174">
        <v>0.59670372908802605</v>
      </c>
      <c r="AH174">
        <v>0.55689100666223901</v>
      </c>
      <c r="AI174">
        <v>0.82308479066865003</v>
      </c>
    </row>
    <row r="175" spans="1:35" x14ac:dyDescent="0.3">
      <c r="A175" t="s">
        <v>1227</v>
      </c>
      <c r="B175">
        <v>2790</v>
      </c>
      <c r="C175" t="s">
        <v>413</v>
      </c>
      <c r="D175" t="s">
        <v>414</v>
      </c>
      <c r="E175" t="s">
        <v>35</v>
      </c>
      <c r="F175" t="s">
        <v>1216</v>
      </c>
      <c r="G175" t="s">
        <v>38</v>
      </c>
      <c r="H175">
        <v>46.867133889999899</v>
      </c>
      <c r="I175">
        <v>-100.88431660000001</v>
      </c>
      <c r="J175">
        <v>3.15208539166178E-3</v>
      </c>
      <c r="K175">
        <v>-1.24943683407963E-2</v>
      </c>
      <c r="L175">
        <v>-1.02628662822539E-2</v>
      </c>
      <c r="M175">
        <v>-8.3224183272108104E-3</v>
      </c>
      <c r="N175">
        <v>4.0722652829927597E-3</v>
      </c>
      <c r="O175">
        <v>6.3291706150181404E-4</v>
      </c>
      <c r="P175">
        <v>1.37115535843506E-2</v>
      </c>
      <c r="Q175">
        <v>1.8632002523588599E-3</v>
      </c>
      <c r="R175">
        <v>-7.1327508171350404E-3</v>
      </c>
      <c r="S175">
        <v>1.0834928577061399E-2</v>
      </c>
      <c r="T175">
        <v>7.1352921338743098E-3</v>
      </c>
      <c r="U175">
        <v>2.8322318038505002E-3</v>
      </c>
      <c r="V175">
        <v>6.3521710931979604E-4</v>
      </c>
      <c r="W175">
        <v>0.56987463969116903</v>
      </c>
      <c r="X175">
        <v>0.54610919008688596</v>
      </c>
      <c r="Y175">
        <v>0.43874296968646298</v>
      </c>
      <c r="Z175">
        <v>0.43184561450769998</v>
      </c>
      <c r="AA175">
        <v>0.63531797452445005</v>
      </c>
      <c r="AB175">
        <v>0.66896712155178095</v>
      </c>
      <c r="AC175">
        <v>7.2691082126474695E-4</v>
      </c>
      <c r="AD175">
        <v>-1.9422450967432301E-4</v>
      </c>
      <c r="AE175">
        <v>-4.1396416971961597E-4</v>
      </c>
      <c r="AF175">
        <v>0.59833705029166095</v>
      </c>
      <c r="AG175">
        <v>0.427898186943725</v>
      </c>
      <c r="AH175">
        <v>0.55943894144291695</v>
      </c>
      <c r="AI175">
        <v>0.56683989691213699</v>
      </c>
    </row>
    <row r="176" spans="1:35" x14ac:dyDescent="0.3">
      <c r="A176" t="s">
        <v>1227</v>
      </c>
      <c r="B176">
        <v>203</v>
      </c>
      <c r="C176" t="s">
        <v>83</v>
      </c>
      <c r="D176" t="s">
        <v>80</v>
      </c>
      <c r="E176" t="s">
        <v>35</v>
      </c>
      <c r="F176" t="s">
        <v>1216</v>
      </c>
      <c r="G176" t="s">
        <v>36</v>
      </c>
      <c r="H176">
        <v>33.56440516</v>
      </c>
      <c r="I176">
        <v>-92.791400280000005</v>
      </c>
      <c r="J176">
        <v>3.0481160216311298E-4</v>
      </c>
      <c r="K176">
        <v>0</v>
      </c>
      <c r="L176">
        <v>0</v>
      </c>
      <c r="M176">
        <v>1.3509725651701301E-3</v>
      </c>
      <c r="N176">
        <v>0</v>
      </c>
      <c r="O176">
        <v>-5.3670297157637397E-3</v>
      </c>
      <c r="P176">
        <v>4.5565676332195403E-3</v>
      </c>
      <c r="Q176">
        <v>5.33050819670322E-3</v>
      </c>
      <c r="R176">
        <v>6.0665449959174101E-4</v>
      </c>
      <c r="S176">
        <v>9.1658454025633697E-4</v>
      </c>
      <c r="T176">
        <v>-1.21112945932311E-4</v>
      </c>
      <c r="U176">
        <v>0</v>
      </c>
      <c r="V176">
        <v>6.5327989927332897E-4</v>
      </c>
      <c r="W176" s="4">
        <v>4.48650027478417E-5</v>
      </c>
      <c r="X176">
        <v>0</v>
      </c>
      <c r="Y176">
        <v>0</v>
      </c>
      <c r="Z176" s="4">
        <v>5.1056185015496603E-5</v>
      </c>
      <c r="AA176">
        <v>0</v>
      </c>
      <c r="AB176">
        <v>-3.0413993528549601E-4</v>
      </c>
      <c r="AC176">
        <v>3.0990762193566697E-4</v>
      </c>
      <c r="AD176">
        <v>2.1042292887640801E-4</v>
      </c>
      <c r="AE176" s="4">
        <v>2.1800127084095602E-5</v>
      </c>
      <c r="AF176">
        <v>0.19951521263352201</v>
      </c>
      <c r="AG176" s="4">
        <v>-1.9512099838810099E-6</v>
      </c>
      <c r="AH176">
        <v>0</v>
      </c>
      <c r="AI176">
        <v>0.118370447397696</v>
      </c>
    </row>
    <row r="177" spans="1:35" x14ac:dyDescent="0.3">
      <c r="A177" t="s">
        <v>1227</v>
      </c>
      <c r="B177">
        <v>10686</v>
      </c>
      <c r="C177" t="s">
        <v>811</v>
      </c>
      <c r="D177" t="s">
        <v>312</v>
      </c>
      <c r="E177" t="s">
        <v>35</v>
      </c>
      <c r="F177" t="s">
        <v>1216</v>
      </c>
      <c r="G177" t="s">
        <v>33</v>
      </c>
      <c r="H177">
        <v>47.233969000000002</v>
      </c>
      <c r="I177">
        <v>-93.537824999999899</v>
      </c>
      <c r="J177">
        <v>2.3927009352586702E-3</v>
      </c>
      <c r="K177">
        <v>-1.7415408464387301E-3</v>
      </c>
      <c r="L177">
        <v>-1.29202310784126E-3</v>
      </c>
      <c r="M177">
        <v>1.1860411004303E-3</v>
      </c>
      <c r="N177">
        <v>1.48570758034605E-3</v>
      </c>
      <c r="O177">
        <v>-7.6058536575374005E-4</v>
      </c>
      <c r="P177">
        <v>7.8181777011110398E-4</v>
      </c>
      <c r="Q177">
        <v>2.2737343370096098E-3</v>
      </c>
      <c r="R177">
        <v>-6.2111261621744496E-4</v>
      </c>
      <c r="S177">
        <v>5.2909753628327296E-4</v>
      </c>
      <c r="T177">
        <v>2.2400971090572501E-3</v>
      </c>
      <c r="U177">
        <v>1.1741591758696001E-3</v>
      </c>
      <c r="V177">
        <v>6.5827694291442597E-4</v>
      </c>
      <c r="W177">
        <v>7.9009875885197797E-2</v>
      </c>
      <c r="X177">
        <v>7.8892394864350596E-2</v>
      </c>
      <c r="Y177">
        <v>4.6342248712024303E-2</v>
      </c>
      <c r="Z177">
        <v>0.110183935883529</v>
      </c>
      <c r="AA177">
        <v>8.1818965611773306E-2</v>
      </c>
      <c r="AB177">
        <v>0.110150994779808</v>
      </c>
      <c r="AC177">
        <v>0.124760124629776</v>
      </c>
      <c r="AD177">
        <v>0.13470067608647299</v>
      </c>
      <c r="AE177">
        <v>0.102426401635575</v>
      </c>
      <c r="AF177">
        <v>9.5415087966498793E-2</v>
      </c>
      <c r="AG177">
        <v>9.4323899337530007E-2</v>
      </c>
      <c r="AH177">
        <v>7.3680453138131902E-2</v>
      </c>
      <c r="AI177">
        <v>9.4326286022524103E-2</v>
      </c>
    </row>
    <row r="178" spans="1:35" x14ac:dyDescent="0.3">
      <c r="A178" t="s">
        <v>1227</v>
      </c>
      <c r="B178">
        <v>10</v>
      </c>
      <c r="C178" t="s">
        <v>39</v>
      </c>
      <c r="D178" t="s">
        <v>32</v>
      </c>
      <c r="E178" t="s">
        <v>35</v>
      </c>
      <c r="F178" t="s">
        <v>1216</v>
      </c>
      <c r="G178" t="s">
        <v>38</v>
      </c>
      <c r="H178">
        <v>32.601935439999899</v>
      </c>
      <c r="I178">
        <v>-87.78200563</v>
      </c>
      <c r="J178">
        <v>-1.42014037218984E-2</v>
      </c>
      <c r="K178">
        <v>3.6682048582122199E-2</v>
      </c>
      <c r="L178">
        <v>9.1735255489524496E-3</v>
      </c>
      <c r="M178">
        <v>4.3166760789489403E-2</v>
      </c>
      <c r="N178">
        <v>-7.1168997222059698E-3</v>
      </c>
      <c r="O178">
        <v>3.8452575135124699E-2</v>
      </c>
      <c r="P178">
        <v>-5.2243954702930702E-2</v>
      </c>
      <c r="Q178">
        <v>-6.9690573613115703E-2</v>
      </c>
      <c r="R178">
        <v>3.7406181974546301E-2</v>
      </c>
      <c r="S178">
        <v>2.4914515464814699E-2</v>
      </c>
      <c r="T178">
        <v>-1.41559208880437E-2</v>
      </c>
      <c r="U178">
        <v>-1.7037348390147099E-2</v>
      </c>
      <c r="V178">
        <v>7.14846458606643E-4</v>
      </c>
      <c r="W178">
        <v>1.22564360926365</v>
      </c>
      <c r="X178">
        <v>1.61079652578564</v>
      </c>
      <c r="Y178">
        <v>0.50290698893262498</v>
      </c>
      <c r="Z178">
        <v>1.9291859009699199</v>
      </c>
      <c r="AA178">
        <v>2.5492982778336399</v>
      </c>
      <c r="AB178">
        <v>3.0993861894255899</v>
      </c>
      <c r="AC178">
        <v>3.3157839428054201</v>
      </c>
      <c r="AD178">
        <v>3.2381040514700898</v>
      </c>
      <c r="AE178">
        <v>2.85923486111971</v>
      </c>
      <c r="AF178">
        <v>2.49531287532385</v>
      </c>
      <c r="AG178">
        <v>1.48071945392347</v>
      </c>
      <c r="AH178">
        <v>1.79517838679407</v>
      </c>
      <c r="AI178">
        <v>2.17793744380899</v>
      </c>
    </row>
    <row r="179" spans="1:35" x14ac:dyDescent="0.3">
      <c r="A179" t="s">
        <v>1227</v>
      </c>
      <c r="B179">
        <v>883</v>
      </c>
      <c r="C179" t="s">
        <v>185</v>
      </c>
      <c r="D179" t="s">
        <v>86</v>
      </c>
      <c r="E179" t="s">
        <v>35</v>
      </c>
      <c r="F179" t="s">
        <v>1217</v>
      </c>
      <c r="G179" t="s">
        <v>38</v>
      </c>
      <c r="H179">
        <v>42.3826904599999</v>
      </c>
      <c r="I179">
        <v>-87.814092689999896</v>
      </c>
      <c r="J179">
        <v>-7.4837974737533798E-3</v>
      </c>
      <c r="K179">
        <v>3.6716336549744703E-2</v>
      </c>
      <c r="L179">
        <v>-3.7551348631382098E-2</v>
      </c>
      <c r="M179">
        <v>2.7596389201477198E-2</v>
      </c>
      <c r="N179">
        <v>-2.9210918774523899E-2</v>
      </c>
      <c r="O179">
        <v>-4.6597705706972097E-3</v>
      </c>
      <c r="P179">
        <v>7.5404715088495694E-2</v>
      </c>
      <c r="Q179">
        <v>-1.4147080424095199E-2</v>
      </c>
      <c r="R179">
        <v>-1.6245132410517699E-2</v>
      </c>
      <c r="S179">
        <v>-1.1406821437532201E-2</v>
      </c>
      <c r="T179">
        <v>-5.1800876589886899E-3</v>
      </c>
      <c r="U179">
        <v>0</v>
      </c>
      <c r="V179">
        <v>8.6889473695350695E-4</v>
      </c>
      <c r="W179">
        <v>6.9056302628478505E-4</v>
      </c>
      <c r="X179">
        <v>3.02335581206225E-3</v>
      </c>
      <c r="Y179">
        <v>-2.7468127592915601E-3</v>
      </c>
      <c r="Z179">
        <v>1.3518995595880299E-3</v>
      </c>
      <c r="AA179">
        <v>-1.5486448601540401E-3</v>
      </c>
      <c r="AB179">
        <v>3.3975593241386499E-4</v>
      </c>
      <c r="AC179">
        <v>1.36157232510036E-3</v>
      </c>
      <c r="AD179">
        <v>-3.3059257650460598E-3</v>
      </c>
      <c r="AE179">
        <v>-1.5582567004273E-3</v>
      </c>
      <c r="AF179">
        <v>-3.0802951626696101E-4</v>
      </c>
      <c r="AG179">
        <v>-3.62479277232097E-4</v>
      </c>
      <c r="AH179">
        <v>0</v>
      </c>
      <c r="AI179">
        <v>1.5923558375939899</v>
      </c>
    </row>
    <row r="180" spans="1:35" x14ac:dyDescent="0.3">
      <c r="A180" t="s">
        <v>1227</v>
      </c>
      <c r="B180">
        <v>8036</v>
      </c>
      <c r="C180" t="s">
        <v>732</v>
      </c>
      <c r="D180" t="s">
        <v>51</v>
      </c>
      <c r="E180" t="s">
        <v>35</v>
      </c>
      <c r="F180" t="s">
        <v>1216</v>
      </c>
      <c r="G180" t="s">
        <v>43</v>
      </c>
      <c r="H180">
        <v>40.362452150000003</v>
      </c>
      <c r="I180">
        <v>-95.641602309999897</v>
      </c>
      <c r="J180">
        <v>-0.100848547438772</v>
      </c>
      <c r="K180">
        <v>-0.10261351625536</v>
      </c>
      <c r="L180">
        <v>-0.131926597116716</v>
      </c>
      <c r="M180">
        <v>4.9478201038141302E-2</v>
      </c>
      <c r="N180">
        <v>0.136868958626337</v>
      </c>
      <c r="O180">
        <v>-3.5876970328445099E-2</v>
      </c>
      <c r="P180">
        <v>5.8019820310164498E-2</v>
      </c>
      <c r="Q180">
        <v>-0.191637557579838</v>
      </c>
      <c r="R180">
        <v>0.10486290001267599</v>
      </c>
      <c r="S180">
        <v>1.8186302692242799E-2</v>
      </c>
      <c r="T180">
        <v>9.1911053901185299E-2</v>
      </c>
      <c r="U180">
        <v>0.110935555387754</v>
      </c>
      <c r="V180">
        <v>8.9209058853612002E-4</v>
      </c>
      <c r="W180">
        <v>-3.7833601635934798E-3</v>
      </c>
      <c r="X180">
        <v>-3.7516207052918902E-3</v>
      </c>
      <c r="Y180">
        <v>6.4943244220088703</v>
      </c>
      <c r="Z180">
        <v>7.4895987431460398</v>
      </c>
      <c r="AA180">
        <v>7.56685606272928</v>
      </c>
      <c r="AB180">
        <v>8.7359593392552597</v>
      </c>
      <c r="AC180">
        <v>9.4509393612009909</v>
      </c>
      <c r="AD180">
        <v>9.1790641443462793</v>
      </c>
      <c r="AE180">
        <v>9.0979986581948307</v>
      </c>
      <c r="AF180">
        <v>7.9134789063229203</v>
      </c>
      <c r="AG180">
        <v>6.8344404275744797</v>
      </c>
      <c r="AH180">
        <v>6.0886886065450998</v>
      </c>
      <c r="AI180">
        <v>7.5008019616970403</v>
      </c>
    </row>
    <row r="181" spans="1:35" x14ac:dyDescent="0.3">
      <c r="A181" t="s">
        <v>1227</v>
      </c>
      <c r="B181">
        <v>3476</v>
      </c>
      <c r="C181" t="s">
        <v>488</v>
      </c>
      <c r="D181" t="s">
        <v>69</v>
      </c>
      <c r="E181" t="s">
        <v>35</v>
      </c>
      <c r="F181" t="s">
        <v>1217</v>
      </c>
      <c r="G181" t="s">
        <v>36</v>
      </c>
      <c r="H181">
        <v>32.376709220000002</v>
      </c>
      <c r="I181">
        <v>-94.641586970000006</v>
      </c>
      <c r="J181">
        <v>8.8488207915737795E-4</v>
      </c>
      <c r="K181">
        <v>-3.1251215158700698E-4</v>
      </c>
      <c r="L181">
        <v>0</v>
      </c>
      <c r="M181">
        <v>0</v>
      </c>
      <c r="N181">
        <v>0</v>
      </c>
      <c r="O181">
        <v>-1.07841499348282E-4</v>
      </c>
      <c r="P181">
        <v>4.8846320130344597E-3</v>
      </c>
      <c r="Q181">
        <v>-4.2955374120445802E-3</v>
      </c>
      <c r="R181">
        <v>-5.3253113480522497E-4</v>
      </c>
      <c r="S181">
        <v>9.7107386940820106E-3</v>
      </c>
      <c r="T181" s="4">
        <v>1.48901080599568E-5</v>
      </c>
      <c r="U181">
        <v>2.6409994601195303E-4</v>
      </c>
      <c r="V181">
        <v>8.96982079177988E-4</v>
      </c>
      <c r="W181" s="4">
        <v>1.92695258988476E-5</v>
      </c>
      <c r="X181" s="4">
        <v>-2.0172811687247501E-5</v>
      </c>
      <c r="Y181">
        <v>0</v>
      </c>
      <c r="Z181">
        <v>0</v>
      </c>
      <c r="AA181">
        <v>0</v>
      </c>
      <c r="AB181" s="4">
        <v>9.1411812248240397E-5</v>
      </c>
      <c r="AC181" s="4">
        <v>2.5127548837849901E-5</v>
      </c>
      <c r="AD181" s="4">
        <v>3.5512001400062E-5</v>
      </c>
      <c r="AE181" s="4">
        <v>7.7208437012615802E-5</v>
      </c>
      <c r="AF181">
        <v>4.8394155437181299E-4</v>
      </c>
      <c r="AG181" s="4">
        <v>1.70440291728335E-7</v>
      </c>
      <c r="AH181" s="4">
        <v>5.6019449810984501E-5</v>
      </c>
      <c r="AI181">
        <v>0.13809160479896099</v>
      </c>
    </row>
    <row r="182" spans="1:35" x14ac:dyDescent="0.3">
      <c r="A182" t="s">
        <v>1227</v>
      </c>
      <c r="B182">
        <v>3796</v>
      </c>
      <c r="C182" t="s">
        <v>514</v>
      </c>
      <c r="D182" t="s">
        <v>512</v>
      </c>
      <c r="E182" t="s">
        <v>35</v>
      </c>
      <c r="F182" t="s">
        <v>1216</v>
      </c>
      <c r="G182" t="s">
        <v>36</v>
      </c>
      <c r="H182">
        <v>37.709178540000003</v>
      </c>
      <c r="I182">
        <v>-78.287344809999894</v>
      </c>
      <c r="J182">
        <v>8.0473800356202201E-3</v>
      </c>
      <c r="K182">
        <v>-7.2690996036044401E-3</v>
      </c>
      <c r="L182">
        <v>3.7515076845373498E-4</v>
      </c>
      <c r="M182">
        <v>0</v>
      </c>
      <c r="N182">
        <v>-7.6456759513199302E-4</v>
      </c>
      <c r="O182">
        <v>5.2868664175065305E-4</v>
      </c>
      <c r="P182">
        <v>4.2408531285431598E-3</v>
      </c>
      <c r="Q182">
        <v>0</v>
      </c>
      <c r="R182">
        <v>0</v>
      </c>
      <c r="S182">
        <v>1.04151314763001E-3</v>
      </c>
      <c r="T182" s="4">
        <v>3.6439877980194699E-5</v>
      </c>
      <c r="U182">
        <v>4.27382857816027E-3</v>
      </c>
      <c r="V182">
        <v>9.5084357987218395E-4</v>
      </c>
      <c r="W182">
        <v>-3.1129565578660999E-2</v>
      </c>
      <c r="X182">
        <v>-2.8649711817049301E-2</v>
      </c>
      <c r="Y182">
        <v>-4.12307278554908E-3</v>
      </c>
      <c r="Z182">
        <v>0</v>
      </c>
      <c r="AA182">
        <v>-2.5195150105247598E-3</v>
      </c>
      <c r="AB182">
        <v>-1.40482584991054E-2</v>
      </c>
      <c r="AC182">
        <v>-1.40774754763562E-2</v>
      </c>
      <c r="AD182">
        <v>0</v>
      </c>
      <c r="AE182">
        <v>0</v>
      </c>
      <c r="AF182">
        <v>-6.7947074200923304E-3</v>
      </c>
      <c r="AG182" s="4">
        <v>-1.27389227762428E-5</v>
      </c>
      <c r="AH182">
        <v>-1.10405851735756E-2</v>
      </c>
      <c r="AI182">
        <v>0.17445335914768301</v>
      </c>
    </row>
    <row r="183" spans="1:35" x14ac:dyDescent="0.3">
      <c r="A183" t="s">
        <v>1227</v>
      </c>
      <c r="B183">
        <v>2050</v>
      </c>
      <c r="C183" t="s">
        <v>333</v>
      </c>
      <c r="D183" t="s">
        <v>331</v>
      </c>
      <c r="E183" t="s">
        <v>35</v>
      </c>
      <c r="F183" t="s">
        <v>1216</v>
      </c>
      <c r="G183" t="s">
        <v>36</v>
      </c>
      <c r="H183">
        <v>32.283714850000003</v>
      </c>
      <c r="I183">
        <v>-90.930104729999897</v>
      </c>
      <c r="J183">
        <v>0</v>
      </c>
      <c r="K183">
        <v>1.08186368379747E-3</v>
      </c>
      <c r="L183">
        <v>0</v>
      </c>
      <c r="M183">
        <v>1.09610191384845E-3</v>
      </c>
      <c r="N183" s="4">
        <v>-4.6826781293652802E-5</v>
      </c>
      <c r="O183">
        <v>2.6091602655249299E-3</v>
      </c>
      <c r="P183">
        <v>-1.0989979521056599E-3</v>
      </c>
      <c r="Q183">
        <v>1.1275892228006499E-3</v>
      </c>
      <c r="R183">
        <v>7.48197984888321E-3</v>
      </c>
      <c r="S183">
        <v>0</v>
      </c>
      <c r="T183">
        <v>0</v>
      </c>
      <c r="U183">
        <v>0</v>
      </c>
      <c r="V183">
        <v>1.0009428579884599E-3</v>
      </c>
      <c r="W183">
        <v>0</v>
      </c>
      <c r="X183">
        <v>8.7318418518698204E-2</v>
      </c>
      <c r="Y183">
        <v>0</v>
      </c>
      <c r="Z183">
        <v>0.29288862970697499</v>
      </c>
      <c r="AA183" s="4">
        <v>-5.9033987263953199E-7</v>
      </c>
      <c r="AB183" s="4">
        <v>-6.98791308950674E-6</v>
      </c>
      <c r="AC183">
        <v>-1.8061619966253101E-4</v>
      </c>
      <c r="AD183" s="4">
        <v>-7.4508827925701099E-5</v>
      </c>
      <c r="AE183">
        <v>0.422900183388492</v>
      </c>
      <c r="AF183">
        <v>0</v>
      </c>
      <c r="AG183">
        <v>0</v>
      </c>
      <c r="AH183">
        <v>0</v>
      </c>
      <c r="AI183">
        <v>0.16021165769151399</v>
      </c>
    </row>
    <row r="184" spans="1:35" x14ac:dyDescent="0.3">
      <c r="A184" t="s">
        <v>1227</v>
      </c>
      <c r="B184">
        <v>8</v>
      </c>
      <c r="C184" t="s">
        <v>37</v>
      </c>
      <c r="D184" t="s">
        <v>32</v>
      </c>
      <c r="E184" t="s">
        <v>35</v>
      </c>
      <c r="F184" t="s">
        <v>1216</v>
      </c>
      <c r="G184" t="s">
        <v>38</v>
      </c>
      <c r="H184">
        <v>33.644693879999899</v>
      </c>
      <c r="I184">
        <v>-87.199742860000001</v>
      </c>
      <c r="J184">
        <v>6.4207341776068405E-2</v>
      </c>
      <c r="K184">
        <v>1.3761900457609499E-2</v>
      </c>
      <c r="L184">
        <v>-1.091064407737E-2</v>
      </c>
      <c r="M184">
        <v>8.4752994189841502E-2</v>
      </c>
      <c r="N184">
        <v>-5.54212049511306E-2</v>
      </c>
      <c r="O184">
        <v>0.137768299753702</v>
      </c>
      <c r="P184">
        <v>-6.5951005295687495E-2</v>
      </c>
      <c r="Q184">
        <v>-0.109679497279444</v>
      </c>
      <c r="R184">
        <v>-3.3523923099210103E-2</v>
      </c>
      <c r="S184">
        <v>1.80722780588382E-3</v>
      </c>
      <c r="T184">
        <v>0</v>
      </c>
      <c r="U184">
        <v>-7.2972499235959198E-3</v>
      </c>
      <c r="V184">
        <v>1.0264612270134399E-3</v>
      </c>
      <c r="W184">
        <v>3.10313511226967E-3</v>
      </c>
      <c r="X184">
        <v>1.01874094746445E-3</v>
      </c>
      <c r="Y184">
        <v>-3.6514973404200198E-4</v>
      </c>
      <c r="Z184">
        <v>3.4985173498087701E-3</v>
      </c>
      <c r="AA184">
        <v>-1.8645553667138101E-3</v>
      </c>
      <c r="AB184">
        <v>7.4254567692619801E-3</v>
      </c>
      <c r="AC184">
        <v>-5.2449693914891002E-3</v>
      </c>
      <c r="AD184">
        <v>-3.9643561765618698E-3</v>
      </c>
      <c r="AE184">
        <v>6.2325851156418297</v>
      </c>
      <c r="AF184">
        <v>1.3309291726308601E-4</v>
      </c>
      <c r="AG184">
        <v>0</v>
      </c>
      <c r="AH184">
        <v>5.5036839409838801E-4</v>
      </c>
      <c r="AI184">
        <v>4.0227074633101099</v>
      </c>
    </row>
    <row r="185" spans="1:35" x14ac:dyDescent="0.3">
      <c r="A185" t="s">
        <v>1227</v>
      </c>
      <c r="B185">
        <v>170</v>
      </c>
      <c r="C185" t="s">
        <v>79</v>
      </c>
      <c r="D185" t="s">
        <v>80</v>
      </c>
      <c r="E185" t="s">
        <v>35</v>
      </c>
      <c r="F185" t="s">
        <v>1217</v>
      </c>
      <c r="G185" t="s">
        <v>36</v>
      </c>
      <c r="H185">
        <v>34.434004700000003</v>
      </c>
      <c r="I185">
        <v>-92.904412570000005</v>
      </c>
      <c r="J185">
        <v>0</v>
      </c>
      <c r="K185">
        <v>0</v>
      </c>
      <c r="L185">
        <v>0</v>
      </c>
      <c r="M185">
        <v>0</v>
      </c>
      <c r="N185" s="4">
        <v>-4.3911258778006599E-5</v>
      </c>
      <c r="O185">
        <v>8.1718946756410508E-3</v>
      </c>
      <c r="P185">
        <v>-2.5751111258003299E-3</v>
      </c>
      <c r="Q185">
        <v>-8.7144135242524998E-3</v>
      </c>
      <c r="R185">
        <v>1.4048848136582101E-2</v>
      </c>
      <c r="S185">
        <v>2.20288489822451E-3</v>
      </c>
      <c r="T185">
        <v>0</v>
      </c>
      <c r="U185">
        <v>9.2095870729469399E-4</v>
      </c>
      <c r="V185">
        <v>1.1291093779846001E-3</v>
      </c>
      <c r="W185">
        <v>0</v>
      </c>
      <c r="X185">
        <v>0</v>
      </c>
      <c r="Y185">
        <v>0</v>
      </c>
      <c r="Z185">
        <v>0</v>
      </c>
      <c r="AA185" s="4">
        <v>4.3877786374893398E-5</v>
      </c>
      <c r="AB185">
        <v>1.18075015753671E-4</v>
      </c>
      <c r="AC185">
        <v>-6.4592529874141203E-4</v>
      </c>
      <c r="AD185">
        <v>-8.3752420954757902E-4</v>
      </c>
      <c r="AE185">
        <v>1.9675175303460698E-3</v>
      </c>
      <c r="AF185" s="4">
        <v>-4.1051157129587401E-5</v>
      </c>
      <c r="AG185">
        <v>0</v>
      </c>
      <c r="AH185" s="4">
        <v>-3.6036439007472402E-5</v>
      </c>
      <c r="AI185">
        <v>0.17892612798257401</v>
      </c>
    </row>
    <row r="186" spans="1:35" x14ac:dyDescent="0.3">
      <c r="A186" t="s">
        <v>1227</v>
      </c>
      <c r="B186">
        <v>976</v>
      </c>
      <c r="C186" t="s">
        <v>194</v>
      </c>
      <c r="D186" t="s">
        <v>86</v>
      </c>
      <c r="E186" t="s">
        <v>35</v>
      </c>
      <c r="F186" t="s">
        <v>1217</v>
      </c>
      <c r="G186" t="s">
        <v>33</v>
      </c>
      <c r="H186">
        <v>37.619884419999899</v>
      </c>
      <c r="I186">
        <v>-88.953322400000005</v>
      </c>
      <c r="J186">
        <v>3.7416635914467998E-2</v>
      </c>
      <c r="K186">
        <v>2.9742080584980998E-2</v>
      </c>
      <c r="L186">
        <v>8.7868617809476694E-3</v>
      </c>
      <c r="M186">
        <v>1.43421688676284E-2</v>
      </c>
      <c r="N186">
        <v>-3.3970078852718098E-2</v>
      </c>
      <c r="O186">
        <v>-4.36068310179678E-2</v>
      </c>
      <c r="P186">
        <v>4.7589189421273603E-2</v>
      </c>
      <c r="Q186">
        <v>1.2115971886117899E-2</v>
      </c>
      <c r="R186">
        <v>-2.08973348181586E-2</v>
      </c>
      <c r="S186" s="4">
        <v>-1.13686837721616E-13</v>
      </c>
      <c r="T186">
        <v>-3.7425657578950201E-2</v>
      </c>
      <c r="U186" s="4">
        <v>-8.5265128291211997E-14</v>
      </c>
      <c r="V186">
        <v>1.19245097152997E-3</v>
      </c>
      <c r="W186">
        <v>8.4021471809925198E-4</v>
      </c>
      <c r="X186">
        <v>2.5016076555886002E-3</v>
      </c>
      <c r="Y186">
        <v>-1.17198934121254E-3</v>
      </c>
      <c r="Z186">
        <v>2.4524208993859098E-4</v>
      </c>
      <c r="AA186">
        <v>-6.0391245303392696E-4</v>
      </c>
      <c r="AB186" s="4">
        <v>3.4654448588966602E-5</v>
      </c>
      <c r="AC186" s="4">
        <v>3.4223580310133098E-5</v>
      </c>
      <c r="AD186">
        <v>-3.5507648359764899E-3</v>
      </c>
      <c r="AE186">
        <v>-4.1501851913672196E-3</v>
      </c>
      <c r="AF186">
        <v>-8.61173354944622E-4</v>
      </c>
      <c r="AG186">
        <v>-2.5497340358613301E-3</v>
      </c>
      <c r="AH186">
        <v>1.2224622442260601E-3</v>
      </c>
      <c r="AI186">
        <v>1.82667345091696</v>
      </c>
    </row>
    <row r="187" spans="1:35" x14ac:dyDescent="0.3">
      <c r="A187" t="s">
        <v>1227</v>
      </c>
      <c r="B187">
        <v>1904</v>
      </c>
      <c r="C187" t="s">
        <v>315</v>
      </c>
      <c r="D187" t="s">
        <v>312</v>
      </c>
      <c r="E187" t="s">
        <v>35</v>
      </c>
      <c r="F187" t="s">
        <v>1216</v>
      </c>
      <c r="G187" t="s">
        <v>33</v>
      </c>
      <c r="H187">
        <v>44.810851909999897</v>
      </c>
      <c r="I187">
        <v>-93.249695520000003</v>
      </c>
      <c r="J187">
        <v>-1.9313219730406599E-2</v>
      </c>
      <c r="K187">
        <v>3.1632788927282697E-2</v>
      </c>
      <c r="L187">
        <v>4.8524665423173002E-3</v>
      </c>
      <c r="M187">
        <v>-3.1096790739084598E-3</v>
      </c>
      <c r="N187">
        <v>-9.9549347000404899E-4</v>
      </c>
      <c r="O187">
        <v>-4.24182725466693E-3</v>
      </c>
      <c r="P187">
        <v>1.27563061287787E-2</v>
      </c>
      <c r="Q187">
        <v>-1.19077278380075E-2</v>
      </c>
      <c r="R187">
        <v>-5.4633606321843296E-3</v>
      </c>
      <c r="S187">
        <v>4.3081573141279201E-4</v>
      </c>
      <c r="T187">
        <v>5.7335672876845899E-3</v>
      </c>
      <c r="U187">
        <v>6.8665637356559702E-3</v>
      </c>
      <c r="V187">
        <v>1.2237264215286801E-3</v>
      </c>
      <c r="W187">
        <v>0.98931862845316798</v>
      </c>
      <c r="X187">
        <v>2.2618873657158601E-3</v>
      </c>
      <c r="Y187">
        <v>1.38443354899431E-4</v>
      </c>
      <c r="Z187">
        <v>0.57178796114180697</v>
      </c>
      <c r="AA187">
        <v>9.3855605422171695E-2</v>
      </c>
      <c r="AB187">
        <v>0.38753648822275999</v>
      </c>
      <c r="AC187">
        <v>0.64434339240694005</v>
      </c>
      <c r="AD187">
        <v>-3.3798629227399502E-4</v>
      </c>
      <c r="AE187">
        <v>0.47078012424586102</v>
      </c>
      <c r="AF187">
        <v>0.35649118291594201</v>
      </c>
      <c r="AG187">
        <v>0.26432486565008401</v>
      </c>
      <c r="AH187">
        <v>0.38057552957261898</v>
      </c>
      <c r="AI187">
        <v>0.57544136791879197</v>
      </c>
    </row>
    <row r="188" spans="1:35" x14ac:dyDescent="0.3">
      <c r="A188" t="s">
        <v>1227</v>
      </c>
      <c r="B188">
        <v>4042</v>
      </c>
      <c r="C188" t="s">
        <v>535</v>
      </c>
      <c r="D188" t="s">
        <v>530</v>
      </c>
      <c r="E188" t="s">
        <v>35</v>
      </c>
      <c r="F188" t="s">
        <v>1216</v>
      </c>
      <c r="G188" t="s">
        <v>33</v>
      </c>
      <c r="H188">
        <v>43.030411000000001</v>
      </c>
      <c r="I188">
        <v>-87.924103000000002</v>
      </c>
      <c r="J188">
        <v>0</v>
      </c>
      <c r="K188">
        <v>1.51527587822997E-4</v>
      </c>
      <c r="L188">
        <v>1.1727131743434401E-2</v>
      </c>
      <c r="M188">
        <v>3.52028310275542E-3</v>
      </c>
      <c r="N188">
        <v>0</v>
      </c>
      <c r="O188">
        <v>0</v>
      </c>
      <c r="P188">
        <v>0</v>
      </c>
      <c r="Q188">
        <v>3.8964492698356703E-4</v>
      </c>
      <c r="R188">
        <v>-2.21369705755591E-4</v>
      </c>
      <c r="S188">
        <v>0</v>
      </c>
      <c r="T188">
        <v>0</v>
      </c>
      <c r="U188">
        <v>0</v>
      </c>
      <c r="V188">
        <v>1.3118637017859301E-3</v>
      </c>
      <c r="W188">
        <v>0</v>
      </c>
      <c r="X188" s="4">
        <v>1.3590631132542801E-5</v>
      </c>
      <c r="Y188">
        <v>6.1345930837214402E-4</v>
      </c>
      <c r="Z188">
        <v>2.1252941320465399E-4</v>
      </c>
      <c r="AA188">
        <v>0</v>
      </c>
      <c r="AB188">
        <v>0</v>
      </c>
      <c r="AC188">
        <v>0</v>
      </c>
      <c r="AD188" s="4">
        <v>8.0743107933670105E-6</v>
      </c>
      <c r="AE188" s="4">
        <v>-9.1371275602047907E-6</v>
      </c>
      <c r="AF188">
        <v>0</v>
      </c>
      <c r="AG188">
        <v>0</v>
      </c>
      <c r="AH188">
        <v>0</v>
      </c>
      <c r="AI188">
        <v>6.8750945339568298E-2</v>
      </c>
    </row>
    <row r="189" spans="1:35" x14ac:dyDescent="0.3">
      <c r="A189" t="s">
        <v>1227</v>
      </c>
      <c r="B189">
        <v>3176</v>
      </c>
      <c r="C189" t="s">
        <v>458</v>
      </c>
      <c r="D189" t="s">
        <v>446</v>
      </c>
      <c r="E189" t="s">
        <v>35</v>
      </c>
      <c r="F189" t="s">
        <v>1216</v>
      </c>
      <c r="G189" t="s">
        <v>58</v>
      </c>
      <c r="H189">
        <v>41.201466619999898</v>
      </c>
      <c r="I189">
        <v>-76.069417119999898</v>
      </c>
      <c r="J189">
        <v>-8.5121232690710206E-3</v>
      </c>
      <c r="K189">
        <v>-2.02354716662256E-3</v>
      </c>
      <c r="L189">
        <v>-4.6775377074510498E-3</v>
      </c>
      <c r="M189">
        <v>2.3821955412159901E-3</v>
      </c>
      <c r="N189">
        <v>-2.36477809777824E-3</v>
      </c>
      <c r="O189">
        <v>2.14525178041924E-3</v>
      </c>
      <c r="P189">
        <v>1.1300421622792101E-2</v>
      </c>
      <c r="Q189">
        <v>1.6243601387913001E-3</v>
      </c>
      <c r="R189">
        <v>1.03449498893795E-2</v>
      </c>
      <c r="S189">
        <v>-7.2831901871239703E-4</v>
      </c>
      <c r="T189">
        <v>9.8075941070092602E-3</v>
      </c>
      <c r="U189">
        <v>-2.5495977967722101E-3</v>
      </c>
      <c r="V189">
        <v>1.3715222490446801E-3</v>
      </c>
      <c r="W189">
        <v>-4.3476962102345602E-4</v>
      </c>
      <c r="X189" s="4">
        <v>-1.8742293121876101E-5</v>
      </c>
      <c r="Y189">
        <v>-3.4196305635464299E-4</v>
      </c>
      <c r="Z189" s="4">
        <v>2.4568999055840602E-5</v>
      </c>
      <c r="AA189">
        <v>0.41055443739345598</v>
      </c>
      <c r="AB189">
        <v>1.6125932305643899E-4</v>
      </c>
      <c r="AC189">
        <v>5.8506367272509398E-4</v>
      </c>
      <c r="AD189">
        <v>3.2274087179118201E-4</v>
      </c>
      <c r="AE189">
        <v>4.4955232246490703E-4</v>
      </c>
      <c r="AF189">
        <v>-1.1673866658296001E-4</v>
      </c>
      <c r="AG189">
        <v>6.0275334043186004E-4</v>
      </c>
      <c r="AH189" s="4">
        <v>-7.9638257771907903E-5</v>
      </c>
      <c r="AI189">
        <v>0.37169550021058501</v>
      </c>
    </row>
    <row r="190" spans="1:35" x14ac:dyDescent="0.3">
      <c r="A190" t="s">
        <v>1227</v>
      </c>
      <c r="B190">
        <v>3938</v>
      </c>
      <c r="C190" t="s">
        <v>523</v>
      </c>
      <c r="D190" t="s">
        <v>521</v>
      </c>
      <c r="E190" t="s">
        <v>35</v>
      </c>
      <c r="F190" t="s">
        <v>1216</v>
      </c>
      <c r="G190" t="s">
        <v>38</v>
      </c>
      <c r="H190">
        <v>38.967528520000002</v>
      </c>
      <c r="I190">
        <v>-81.922799119999894</v>
      </c>
      <c r="J190">
        <v>1.24480087162339E-2</v>
      </c>
      <c r="K190">
        <v>1.52684116875434E-2</v>
      </c>
      <c r="L190">
        <v>1.0222606104846901E-2</v>
      </c>
      <c r="M190">
        <v>-1.18069932166093E-2</v>
      </c>
      <c r="N190">
        <v>-8.2605819120473694E-3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1.4247034272258899E-3</v>
      </c>
      <c r="W190">
        <v>7.5844131941349402E-4</v>
      </c>
      <c r="X190">
        <v>3.2153697974868201E-4</v>
      </c>
      <c r="Y190">
        <v>2.7759103909508198E-4</v>
      </c>
      <c r="Z190">
        <v>0.93578936317170403</v>
      </c>
      <c r="AA190">
        <v>0.638350906230992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0.39885089584365402</v>
      </c>
    </row>
    <row r="191" spans="1:35" x14ac:dyDescent="0.3">
      <c r="A191" t="s">
        <v>1227</v>
      </c>
      <c r="B191">
        <v>6288</v>
      </c>
      <c r="C191" t="s">
        <v>656</v>
      </c>
      <c r="D191" t="s">
        <v>54</v>
      </c>
      <c r="E191" t="s">
        <v>35</v>
      </c>
      <c r="F191" t="s">
        <v>1216</v>
      </c>
      <c r="G191" t="s">
        <v>38</v>
      </c>
      <c r="H191">
        <v>63.855076570000001</v>
      </c>
      <c r="I191">
        <v>-148.950652399999</v>
      </c>
      <c r="J191">
        <v>3.5275399227110401E-3</v>
      </c>
      <c r="K191">
        <v>4.04933197443924E-3</v>
      </c>
      <c r="L191">
        <v>1.7089134648067201E-3</v>
      </c>
      <c r="M191">
        <v>2.4925319966229099E-4</v>
      </c>
      <c r="N191">
        <v>-4.1251479620285598E-4</v>
      </c>
      <c r="O191">
        <v>5.3882535198113103E-3</v>
      </c>
      <c r="P191">
        <v>-4.3801064271491398E-3</v>
      </c>
      <c r="Q191">
        <v>-1.9309239596267899E-3</v>
      </c>
      <c r="R191">
        <v>-5.0421020706323798E-3</v>
      </c>
      <c r="S191">
        <v>5.7534009886879203E-3</v>
      </c>
      <c r="T191">
        <v>-2.0141304708545201E-3</v>
      </c>
      <c r="U191">
        <v>1.0529783189326699E-2</v>
      </c>
      <c r="V191">
        <v>1.45068050542818E-3</v>
      </c>
      <c r="W191">
        <v>1.4816894588800999E-4</v>
      </c>
      <c r="X191">
        <v>2.3907896292044099E-4</v>
      </c>
      <c r="Y191" s="4">
        <v>9.6452822337389499E-5</v>
      </c>
      <c r="Z191" s="4">
        <v>3.9959183283325103E-5</v>
      </c>
      <c r="AA191" s="4">
        <v>1.8135830478716E-5</v>
      </c>
      <c r="AB191">
        <v>3.8735364400549401E-4</v>
      </c>
      <c r="AC191" s="4">
        <v>-9.4917982276565506E-5</v>
      </c>
      <c r="AD191">
        <v>-1.8163774336399301E-4</v>
      </c>
      <c r="AE191">
        <v>-5.1118814262901503E-4</v>
      </c>
      <c r="AF191">
        <v>0.316782035381734</v>
      </c>
      <c r="AG191">
        <v>-2.8972900818951999E-4</v>
      </c>
      <c r="AH191">
        <v>4.1641211271203899E-4</v>
      </c>
      <c r="AI191">
        <v>0.25387472963652902</v>
      </c>
    </row>
    <row r="192" spans="1:35" x14ac:dyDescent="0.3">
      <c r="A192" t="s">
        <v>1227</v>
      </c>
      <c r="B192">
        <v>2039</v>
      </c>
      <c r="C192" t="s">
        <v>329</v>
      </c>
      <c r="D192" t="s">
        <v>312</v>
      </c>
      <c r="E192" t="s">
        <v>35</v>
      </c>
      <c r="F192" t="s">
        <v>1216</v>
      </c>
      <c r="G192" t="s">
        <v>127</v>
      </c>
      <c r="H192">
        <v>45.2967289999999</v>
      </c>
      <c r="I192">
        <v>-93.560840999999897</v>
      </c>
      <c r="J192">
        <v>1.73058109308144E-3</v>
      </c>
      <c r="K192">
        <v>-4.1763784549431098E-3</v>
      </c>
      <c r="L192">
        <v>-3.1845528617040399E-3</v>
      </c>
      <c r="M192">
        <v>-7.9766565981600392E-3</v>
      </c>
      <c r="N192">
        <v>2.4723962032027198E-3</v>
      </c>
      <c r="O192">
        <v>8.2655486959524096E-3</v>
      </c>
      <c r="P192">
        <v>6.0782470278937196E-3</v>
      </c>
      <c r="Q192">
        <v>7.1326540699345698E-3</v>
      </c>
      <c r="R192">
        <v>2.2149365526686802E-3</v>
      </c>
      <c r="S192">
        <v>5.5220207826955896E-3</v>
      </c>
      <c r="T192">
        <v>-2.4350145669202999E-3</v>
      </c>
      <c r="U192">
        <v>1.6132342846137901E-3</v>
      </c>
      <c r="V192">
        <v>1.4998022585182001E-3</v>
      </c>
      <c r="W192">
        <v>1.2183701329621099E-4</v>
      </c>
      <c r="X192">
        <v>-2.45039782654499E-4</v>
      </c>
      <c r="Y192">
        <v>-2.16066824738458E-4</v>
      </c>
      <c r="Z192">
        <v>-3.5229324287106001E-4</v>
      </c>
      <c r="AA192">
        <v>1.3333040709090301E-4</v>
      </c>
      <c r="AB192">
        <v>3.3568972321174002E-4</v>
      </c>
      <c r="AC192">
        <v>2.1142898544340699E-4</v>
      </c>
      <c r="AD192">
        <v>1.86159142590569E-4</v>
      </c>
      <c r="AE192">
        <v>2.0684902050094301E-4</v>
      </c>
      <c r="AF192">
        <v>2.8500671820097501E-4</v>
      </c>
      <c r="AG192">
        <v>-1.48209975718405E-4</v>
      </c>
      <c r="AH192" s="4">
        <v>9.6786006842056101E-5</v>
      </c>
      <c r="AI192">
        <v>0.29767928367861402</v>
      </c>
    </row>
    <row r="193" spans="1:35" x14ac:dyDescent="0.3">
      <c r="A193" t="s">
        <v>1227</v>
      </c>
      <c r="B193">
        <v>3453</v>
      </c>
      <c r="C193" t="s">
        <v>479</v>
      </c>
      <c r="D193" t="s">
        <v>69</v>
      </c>
      <c r="E193" t="s">
        <v>35</v>
      </c>
      <c r="F193" t="s">
        <v>1217</v>
      </c>
      <c r="G193" t="s">
        <v>36</v>
      </c>
      <c r="H193">
        <v>32.723516510000003</v>
      </c>
      <c r="I193">
        <v>-96.936396889999898</v>
      </c>
      <c r="J193">
        <v>2.4149156938624199E-4</v>
      </c>
      <c r="K193">
        <v>-1.46973821117057E-4</v>
      </c>
      <c r="L193">
        <v>-8.0231643511652297E-4</v>
      </c>
      <c r="M193">
        <v>-5.3137423259386196E-4</v>
      </c>
      <c r="N193">
        <v>-7.4164032603221096E-3</v>
      </c>
      <c r="O193">
        <v>4.3720673488110099E-3</v>
      </c>
      <c r="P193">
        <v>-1.45556148675893E-2</v>
      </c>
      <c r="Q193">
        <v>3.2090650893906003E-2</v>
      </c>
      <c r="R193">
        <v>8.8556734068419001E-3</v>
      </c>
      <c r="S193">
        <v>-3.9727437391476796E-3</v>
      </c>
      <c r="T193">
        <v>1.1290621595474401E-3</v>
      </c>
      <c r="U193">
        <v>-1.11817530991586E-3</v>
      </c>
      <c r="V193">
        <v>1.5044415010265701E-3</v>
      </c>
      <c r="W193" s="4">
        <v>1.5976014145444301E-5</v>
      </c>
      <c r="X193">
        <v>1.05359071123661E-4</v>
      </c>
      <c r="Y193" s="4">
        <v>-4.5940612603961798E-5</v>
      </c>
      <c r="Z193" s="4">
        <v>2.4388725710672299E-5</v>
      </c>
      <c r="AA193">
        <v>-2.8328591367254798E-4</v>
      </c>
      <c r="AB193" s="4">
        <v>8.3398893631070303E-6</v>
      </c>
      <c r="AC193" s="4">
        <v>6.7519912940738798E-6</v>
      </c>
      <c r="AD193">
        <v>1.1645533118462799E-3</v>
      </c>
      <c r="AE193">
        <v>-2.3297800973098799E-4</v>
      </c>
      <c r="AF193">
        <v>1.02192825458369E-4</v>
      </c>
      <c r="AG193" s="4">
        <v>1.7782639634741901E-5</v>
      </c>
      <c r="AH193" s="4">
        <v>-1.9521151273231498E-5</v>
      </c>
      <c r="AI193">
        <v>0.53519850749178699</v>
      </c>
    </row>
    <row r="194" spans="1:35" x14ac:dyDescent="0.3">
      <c r="A194" t="s">
        <v>1227</v>
      </c>
      <c r="B194">
        <v>1720</v>
      </c>
      <c r="C194" t="s">
        <v>295</v>
      </c>
      <c r="D194" t="s">
        <v>291</v>
      </c>
      <c r="E194" t="s">
        <v>35</v>
      </c>
      <c r="F194" t="s">
        <v>1216</v>
      </c>
      <c r="G194" t="s">
        <v>38</v>
      </c>
      <c r="H194">
        <v>43.640073620000003</v>
      </c>
      <c r="I194">
        <v>-83.845258650000005</v>
      </c>
      <c r="J194">
        <v>-3.1680294064187799E-2</v>
      </c>
      <c r="K194">
        <v>2.0098026027227399E-2</v>
      </c>
      <c r="L194">
        <v>-3.1741112091197001E-3</v>
      </c>
      <c r="M194">
        <v>7.1922241647541796E-3</v>
      </c>
      <c r="N194">
        <v>4.0768523227313801E-2</v>
      </c>
      <c r="O194">
        <v>-2.7597915973586799E-2</v>
      </c>
      <c r="P194">
        <v>7.5472418277797697E-3</v>
      </c>
      <c r="Q194">
        <v>1.1046739862109601E-2</v>
      </c>
      <c r="R194">
        <v>3.0448418723722101E-2</v>
      </c>
      <c r="S194">
        <v>-2.31168008519659E-2</v>
      </c>
      <c r="T194">
        <v>-1.8883152069235999E-2</v>
      </c>
      <c r="U194">
        <v>8.4552647667521796E-3</v>
      </c>
      <c r="V194">
        <v>1.6514395738624801E-3</v>
      </c>
      <c r="W194">
        <v>-1.7079925285914399E-3</v>
      </c>
      <c r="X194">
        <v>7.9428571595374598E-4</v>
      </c>
      <c r="Y194">
        <v>-5.4001340167908398E-4</v>
      </c>
      <c r="Z194">
        <v>1.5327664866860899</v>
      </c>
      <c r="AA194">
        <v>1.38329553715665E-3</v>
      </c>
      <c r="AB194">
        <v>-5.2520162839275698E-4</v>
      </c>
      <c r="AC194">
        <v>9.4996800038282803E-4</v>
      </c>
      <c r="AD194">
        <v>4.3909403246411501E-4</v>
      </c>
      <c r="AE194">
        <v>1.10391812184218E-3</v>
      </c>
      <c r="AF194">
        <v>-1.3984952631989E-3</v>
      </c>
      <c r="AG194">
        <v>1.59078871007058</v>
      </c>
      <c r="AH194" s="4">
        <v>1.19305832964045E-5</v>
      </c>
      <c r="AI194">
        <v>1.6542503226704499</v>
      </c>
    </row>
    <row r="195" spans="1:35" x14ac:dyDescent="0.3">
      <c r="A195" t="s">
        <v>1227</v>
      </c>
      <c r="B195">
        <v>6082</v>
      </c>
      <c r="C195" t="s">
        <v>595</v>
      </c>
      <c r="D195" t="s">
        <v>388</v>
      </c>
      <c r="E195" t="s">
        <v>35</v>
      </c>
      <c r="F195" t="s">
        <v>1217</v>
      </c>
      <c r="G195" t="s">
        <v>38</v>
      </c>
      <c r="H195">
        <v>43.3568056599999</v>
      </c>
      <c r="I195">
        <v>-78.604017979999895</v>
      </c>
      <c r="J195">
        <v>5.1656526146928103E-3</v>
      </c>
      <c r="K195">
        <v>1.79341434312618E-2</v>
      </c>
      <c r="L195">
        <v>-1.3199874555184E-2</v>
      </c>
      <c r="M195">
        <v>0</v>
      </c>
      <c r="N195" s="4">
        <v>-7.8344180521480706E-5</v>
      </c>
      <c r="O195">
        <v>0</v>
      </c>
      <c r="P195">
        <v>8.5636820299654897E-3</v>
      </c>
      <c r="Q195">
        <v>7.2760041678279199E-3</v>
      </c>
      <c r="R195">
        <v>-4.1025546023405399E-3</v>
      </c>
      <c r="S195">
        <v>0</v>
      </c>
      <c r="T195">
        <v>0</v>
      </c>
      <c r="U195">
        <v>0</v>
      </c>
      <c r="V195">
        <v>1.6948495900805901E-3</v>
      </c>
      <c r="W195">
        <v>-1.7298420059974601E-4</v>
      </c>
      <c r="X195">
        <v>1.78746220280556E-3</v>
      </c>
      <c r="Y195">
        <v>-6.9670466255267096E-4</v>
      </c>
      <c r="Z195">
        <v>0</v>
      </c>
      <c r="AA195" s="4">
        <v>-8.1833386929601102E-7</v>
      </c>
      <c r="AB195">
        <v>0</v>
      </c>
      <c r="AC195">
        <v>2.2171199930637301E-4</v>
      </c>
      <c r="AD195">
        <v>5.5597181729638502E-4</v>
      </c>
      <c r="AE195" s="4">
        <v>-7.4101614227661803E-5</v>
      </c>
      <c r="AF195">
        <v>0</v>
      </c>
      <c r="AG195">
        <v>0</v>
      </c>
      <c r="AH195">
        <v>0</v>
      </c>
      <c r="AI195">
        <v>0.412458141242245</v>
      </c>
    </row>
    <row r="196" spans="1:35" x14ac:dyDescent="0.3">
      <c r="A196" t="s">
        <v>1227</v>
      </c>
      <c r="B196">
        <v>988</v>
      </c>
      <c r="C196" t="s">
        <v>197</v>
      </c>
      <c r="D196" t="s">
        <v>196</v>
      </c>
      <c r="E196" t="s">
        <v>35</v>
      </c>
      <c r="F196" t="s">
        <v>1216</v>
      </c>
      <c r="G196" t="s">
        <v>33</v>
      </c>
      <c r="H196">
        <v>39.081249</v>
      </c>
      <c r="I196">
        <v>-84.859699239999898</v>
      </c>
      <c r="J196">
        <v>4.8930711904091498E-2</v>
      </c>
      <c r="K196">
        <v>2.7833048960701398E-4</v>
      </c>
      <c r="L196">
        <v>-4.4505555893039103E-2</v>
      </c>
      <c r="M196">
        <v>-1.6766742468178102E-2</v>
      </c>
      <c r="N196">
        <v>3.2387613769685603E-2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1.76982696676475E-3</v>
      </c>
      <c r="W196">
        <v>2.5511762760843599E-3</v>
      </c>
      <c r="X196">
        <v>-1.5838009411339699E-4</v>
      </c>
      <c r="Y196">
        <v>-2.6386928025030599E-3</v>
      </c>
      <c r="Z196">
        <v>-3.4467483731992401E-4</v>
      </c>
      <c r="AA196">
        <v>1.7006477610415E-3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0.810477260554193</v>
      </c>
    </row>
    <row r="197" spans="1:35" x14ac:dyDescent="0.3">
      <c r="A197" t="s">
        <v>1227</v>
      </c>
      <c r="B197">
        <v>2956</v>
      </c>
      <c r="C197" t="s">
        <v>438</v>
      </c>
      <c r="D197" t="s">
        <v>78</v>
      </c>
      <c r="E197" t="s">
        <v>35</v>
      </c>
      <c r="F197" t="s">
        <v>1217</v>
      </c>
      <c r="G197" t="s">
        <v>36</v>
      </c>
      <c r="H197">
        <v>34.966508159999897</v>
      </c>
      <c r="I197">
        <v>-96.7256518599999</v>
      </c>
      <c r="J197">
        <v>1.5953116852258999E-2</v>
      </c>
      <c r="K197">
        <v>-1.7213935194618502E-2</v>
      </c>
      <c r="L197">
        <v>-1.6835434900059398E-2</v>
      </c>
      <c r="M197">
        <v>-1.08613477664221E-2</v>
      </c>
      <c r="N197">
        <v>-1.14763196387599E-2</v>
      </c>
      <c r="O197">
        <v>1.38184371380418E-2</v>
      </c>
      <c r="P197">
        <v>-1.91417385350405E-2</v>
      </c>
      <c r="Q197">
        <v>7.3137202341967994E-2</v>
      </c>
      <c r="R197">
        <v>-7.0983241277957597E-3</v>
      </c>
      <c r="S197">
        <v>-1.1944345560280499E-2</v>
      </c>
      <c r="T197">
        <v>1.1809145504003001E-2</v>
      </c>
      <c r="U197">
        <v>6.5668575805943798E-4</v>
      </c>
      <c r="V197">
        <v>1.88731861052815E-3</v>
      </c>
      <c r="W197">
        <v>1.2992316627416999E-3</v>
      </c>
      <c r="X197">
        <v>-7.0145598459281301E-4</v>
      </c>
      <c r="Y197">
        <v>-7.7888239805545801E-4</v>
      </c>
      <c r="Z197">
        <v>-1.03064952468434E-3</v>
      </c>
      <c r="AA197">
        <v>-3.3307204350485598E-4</v>
      </c>
      <c r="AB197">
        <v>2.0633297698458E-4</v>
      </c>
      <c r="AC197">
        <v>-2.4847433965362502E-3</v>
      </c>
      <c r="AD197">
        <v>2.6453975513707202E-3</v>
      </c>
      <c r="AE197">
        <v>-9.2892402659128204E-4</v>
      </c>
      <c r="AF197">
        <v>-1.1446153904643901E-3</v>
      </c>
      <c r="AG197">
        <v>5.9079714963905495E-4</v>
      </c>
      <c r="AH197">
        <v>3.4840165481875198E-4</v>
      </c>
      <c r="AI197">
        <v>1.7251294460592499</v>
      </c>
    </row>
    <row r="198" spans="1:35" x14ac:dyDescent="0.3">
      <c r="A198" t="s">
        <v>1227</v>
      </c>
      <c r="B198">
        <v>55154</v>
      </c>
      <c r="C198" t="s">
        <v>1020</v>
      </c>
      <c r="D198" t="s">
        <v>69</v>
      </c>
      <c r="E198" t="s">
        <v>35</v>
      </c>
      <c r="F198" t="s">
        <v>1217</v>
      </c>
      <c r="G198" t="s">
        <v>58</v>
      </c>
      <c r="H198">
        <v>30.147318769999899</v>
      </c>
      <c r="I198">
        <v>-97.270448119999898</v>
      </c>
      <c r="J198">
        <v>8.3621643308617801E-4</v>
      </c>
      <c r="K198">
        <v>1.0343157778990499E-2</v>
      </c>
      <c r="L198">
        <v>-8.0670237719999704E-3</v>
      </c>
      <c r="M198">
        <v>3.3019564464566902E-3</v>
      </c>
      <c r="N198">
        <v>-1.4120338350707499E-2</v>
      </c>
      <c r="O198">
        <v>8.6906638400705508E-3</v>
      </c>
      <c r="P198">
        <v>2.2025033270693901E-2</v>
      </c>
      <c r="Q198">
        <v>-2.52905149174011E-2</v>
      </c>
      <c r="R198">
        <v>1.8869470994246702E-2</v>
      </c>
      <c r="S198">
        <v>2.03769259100283E-2</v>
      </c>
      <c r="T198">
        <v>-2.3522895074535199E-2</v>
      </c>
      <c r="U198">
        <v>1.3183701761349099E-2</v>
      </c>
      <c r="V198">
        <v>2.1562967517638702E-3</v>
      </c>
      <c r="W198">
        <v>-4.1237916492453599E-4</v>
      </c>
      <c r="X198">
        <v>6.8308097731317697E-4</v>
      </c>
      <c r="Y198">
        <v>-1.53868065342122E-4</v>
      </c>
      <c r="Z198" s="4">
        <v>5.9318270264951901E-5</v>
      </c>
      <c r="AA198">
        <v>-6.6865618211164803E-4</v>
      </c>
      <c r="AB198">
        <v>-9.1300609913291797E-4</v>
      </c>
      <c r="AC198">
        <v>4.4992430669088502E-4</v>
      </c>
      <c r="AD198">
        <v>-1.8702533514833801E-3</v>
      </c>
      <c r="AE198">
        <v>8.8898177481366804E-4</v>
      </c>
      <c r="AF198">
        <v>-1.4552625494879099E-4</v>
      </c>
      <c r="AG198">
        <v>-7.5018981199814695E-4</v>
      </c>
      <c r="AH198">
        <v>1.0419720848288099E-3</v>
      </c>
      <c r="AI198">
        <v>1.1429006844596099</v>
      </c>
    </row>
    <row r="199" spans="1:35" x14ac:dyDescent="0.3">
      <c r="A199" t="s">
        <v>1227</v>
      </c>
      <c r="B199">
        <v>1073</v>
      </c>
      <c r="C199" t="s">
        <v>220</v>
      </c>
      <c r="D199" t="s">
        <v>217</v>
      </c>
      <c r="E199" t="s">
        <v>35</v>
      </c>
      <c r="F199" t="s">
        <v>1216</v>
      </c>
      <c r="G199" t="s">
        <v>38</v>
      </c>
      <c r="H199">
        <v>41.943206000000004</v>
      </c>
      <c r="I199">
        <v>-91.640681000000001</v>
      </c>
      <c r="J199">
        <v>3.6380291116984102E-3</v>
      </c>
      <c r="K199">
        <v>5.91082319326119E-3</v>
      </c>
      <c r="L199">
        <v>-2.50079026005423E-3</v>
      </c>
      <c r="M199">
        <v>2.9850221695326598E-4</v>
      </c>
      <c r="N199">
        <v>1.8698981922700101E-3</v>
      </c>
      <c r="O199">
        <v>-5.2131153747119099E-3</v>
      </c>
      <c r="P199">
        <v>5.2396076188756498E-3</v>
      </c>
      <c r="Q199">
        <v>1.2650054908775099E-2</v>
      </c>
      <c r="R199">
        <v>3.9776259935138097E-3</v>
      </c>
      <c r="S199">
        <v>7.1710566095628504E-4</v>
      </c>
      <c r="T199">
        <v>1.2207037613141099E-3</v>
      </c>
      <c r="U199" s="4">
        <v>2.9432923638328298E-5</v>
      </c>
      <c r="V199">
        <v>2.3149535073088102E-3</v>
      </c>
      <c r="W199">
        <v>0.34176963242610098</v>
      </c>
      <c r="X199">
        <v>0.37824322303321301</v>
      </c>
      <c r="Y199">
        <v>0.22641658948261401</v>
      </c>
      <c r="Z199">
        <v>6.5025736715562305E-2</v>
      </c>
      <c r="AA199">
        <v>0.11514764498723</v>
      </c>
      <c r="AB199">
        <v>0.232455519163904</v>
      </c>
      <c r="AC199">
        <v>0.50466260520051798</v>
      </c>
      <c r="AD199">
        <v>0.68619090599124</v>
      </c>
      <c r="AE199">
        <v>0.46929437248051298</v>
      </c>
      <c r="AF199">
        <v>5.28914553549613E-2</v>
      </c>
      <c r="AG199">
        <v>7.8801619864145397E-2</v>
      </c>
      <c r="AH199">
        <v>3.22120640068424E-2</v>
      </c>
      <c r="AI199">
        <v>0.26492094660983101</v>
      </c>
    </row>
    <row r="200" spans="1:35" x14ac:dyDescent="0.3">
      <c r="A200" t="s">
        <v>1227</v>
      </c>
      <c r="B200">
        <v>1927</v>
      </c>
      <c r="C200" t="s">
        <v>321</v>
      </c>
      <c r="D200" t="s">
        <v>312</v>
      </c>
      <c r="E200" t="s">
        <v>35</v>
      </c>
      <c r="F200" t="s">
        <v>1216</v>
      </c>
      <c r="G200" t="s">
        <v>58</v>
      </c>
      <c r="H200">
        <v>45.0208721999999</v>
      </c>
      <c r="I200">
        <v>-93.274753509999897</v>
      </c>
      <c r="J200">
        <v>8.7258627489177308E-3</v>
      </c>
      <c r="K200">
        <v>1.12313908058183E-2</v>
      </c>
      <c r="L200">
        <v>-8.9119069345429108E-3</v>
      </c>
      <c r="M200">
        <v>2.8724880231294401E-3</v>
      </c>
      <c r="N200">
        <v>-2.2229757728453501E-3</v>
      </c>
      <c r="O200">
        <v>-1.4417565845377499E-2</v>
      </c>
      <c r="P200">
        <v>-1.3734883744717701E-2</v>
      </c>
      <c r="Q200">
        <v>1.15269640510007E-3</v>
      </c>
      <c r="R200">
        <v>8.7948911856301493E-3</v>
      </c>
      <c r="S200">
        <v>1.2488817342614301E-2</v>
      </c>
      <c r="T200">
        <v>1.3621829453214201E-3</v>
      </c>
      <c r="U200">
        <v>2.22986298072669E-2</v>
      </c>
      <c r="V200">
        <v>2.4288281293820498E-3</v>
      </c>
      <c r="W200">
        <v>0.42303742554501</v>
      </c>
      <c r="X200">
        <v>7.6038538902423105E-4</v>
      </c>
      <c r="Y200">
        <v>0.84191018015873298</v>
      </c>
      <c r="Z200">
        <v>1.1344078295756901</v>
      </c>
      <c r="AA200">
        <v>-2.33031376736692E-4</v>
      </c>
      <c r="AB200">
        <v>-4.4728066326649098E-4</v>
      </c>
      <c r="AC200">
        <v>-1.00132647381956E-4</v>
      </c>
      <c r="AD200">
        <v>1.0849834630644E-4</v>
      </c>
      <c r="AE200">
        <v>1.1979139111195601E-4</v>
      </c>
      <c r="AF200">
        <v>0.65116747748034498</v>
      </c>
      <c r="AG200">
        <v>0.50166000027771596</v>
      </c>
      <c r="AH200">
        <v>0.87434621326052697</v>
      </c>
      <c r="AI200">
        <v>0.88046519534367396</v>
      </c>
    </row>
    <row r="201" spans="1:35" x14ac:dyDescent="0.3">
      <c r="A201" t="s">
        <v>1227</v>
      </c>
      <c r="B201">
        <v>54785</v>
      </c>
      <c r="C201" t="s">
        <v>975</v>
      </c>
      <c r="D201" t="s">
        <v>446</v>
      </c>
      <c r="E201" t="s">
        <v>35</v>
      </c>
      <c r="F201" t="s">
        <v>1216</v>
      </c>
      <c r="G201" t="s">
        <v>58</v>
      </c>
      <c r="H201">
        <v>39.942324999999897</v>
      </c>
      <c r="I201">
        <v>-75.188970999999896</v>
      </c>
      <c r="J201">
        <v>4.1492424729483402E-3</v>
      </c>
      <c r="K201">
        <v>2.67270570787729E-2</v>
      </c>
      <c r="L201">
        <v>-1.6035412987321199E-2</v>
      </c>
      <c r="M201">
        <v>3.8101152100580198E-3</v>
      </c>
      <c r="N201">
        <v>3.95956339561109E-3</v>
      </c>
      <c r="O201">
        <v>1.7491285763654201E-2</v>
      </c>
      <c r="P201">
        <v>1.3154708655449E-2</v>
      </c>
      <c r="Q201">
        <v>2.5950644957276801E-2</v>
      </c>
      <c r="R201">
        <v>-2.3098717945885E-2</v>
      </c>
      <c r="S201">
        <v>5.0522571198996502E-3</v>
      </c>
      <c r="T201">
        <v>-1.7868847131879299E-2</v>
      </c>
      <c r="U201">
        <v>-1.2713020027533099E-2</v>
      </c>
      <c r="V201">
        <v>2.4313155240349698E-3</v>
      </c>
      <c r="W201">
        <v>6.2344183245699404E-4</v>
      </c>
      <c r="X201">
        <v>1.5840499606994899E-3</v>
      </c>
      <c r="Y201">
        <v>-1.15363851074601E-3</v>
      </c>
      <c r="Z201">
        <v>3.7078160250803E-4</v>
      </c>
      <c r="AA201" s="4">
        <v>-4.1053830892923097E-5</v>
      </c>
      <c r="AB201">
        <v>5.6434487363809995E-4</v>
      </c>
      <c r="AC201">
        <v>2.3474226356712201E-4</v>
      </c>
      <c r="AD201">
        <v>7.7809682085838705E-4</v>
      </c>
      <c r="AE201">
        <v>-6.1821255092886496E-4</v>
      </c>
      <c r="AF201">
        <v>1.2981303147008199E-4</v>
      </c>
      <c r="AG201">
        <v>0.98700965391640505</v>
      </c>
      <c r="AH201">
        <v>-7.0192522294498696E-4</v>
      </c>
      <c r="AI201">
        <v>0.99396229323880303</v>
      </c>
    </row>
    <row r="202" spans="1:35" x14ac:dyDescent="0.3">
      <c r="A202" t="s">
        <v>1227</v>
      </c>
      <c r="B202">
        <v>8056</v>
      </c>
      <c r="C202" t="s">
        <v>737</v>
      </c>
      <c r="D202" t="s">
        <v>47</v>
      </c>
      <c r="E202" t="s">
        <v>35</v>
      </c>
      <c r="F202" t="s">
        <v>1216</v>
      </c>
      <c r="G202" t="s">
        <v>36</v>
      </c>
      <c r="H202">
        <v>29.998873880000001</v>
      </c>
      <c r="I202">
        <v>-90.476900860000001</v>
      </c>
      <c r="J202">
        <v>9.3458217460238302E-3</v>
      </c>
      <c r="K202">
        <v>1.6194768973150499E-2</v>
      </c>
      <c r="L202">
        <v>-9.0424545265363997E-3</v>
      </c>
      <c r="M202">
        <v>5.4667300809683097E-3</v>
      </c>
      <c r="N202">
        <v>-2.33409845514813E-2</v>
      </c>
      <c r="O202">
        <v>-7.92122791813199E-3</v>
      </c>
      <c r="P202">
        <v>5.1396191819605896E-3</v>
      </c>
      <c r="Q202">
        <v>1.13202539867387E-2</v>
      </c>
      <c r="R202">
        <v>1.0538719936960201E-2</v>
      </c>
      <c r="S202">
        <v>2.7646364560979401E-2</v>
      </c>
      <c r="T202">
        <v>-3.6328788731481102E-3</v>
      </c>
      <c r="U202">
        <v>-1.0708521764882999E-2</v>
      </c>
      <c r="V202">
        <v>2.4881010566275498E-3</v>
      </c>
      <c r="W202">
        <v>7.4063978833715995E-4</v>
      </c>
      <c r="X202">
        <v>8.3322060678292498E-4</v>
      </c>
      <c r="Y202">
        <v>-5.6791759480567805E-4</v>
      </c>
      <c r="Z202" s="4">
        <v>7.35835210230462E-6</v>
      </c>
      <c r="AA202">
        <v>-6.9802878720070995E-4</v>
      </c>
      <c r="AB202">
        <v>1.96284859200313E-4</v>
      </c>
      <c r="AC202">
        <v>2.1794129993346601E-4</v>
      </c>
      <c r="AD202">
        <v>3.4004541770094E-4</v>
      </c>
      <c r="AE202">
        <v>4.7744732208543302E-4</v>
      </c>
      <c r="AF202">
        <v>1.54617895329786</v>
      </c>
      <c r="AG202">
        <v>2.5946726053183101E-4</v>
      </c>
      <c r="AH202">
        <v>-7.1868858130086301E-4</v>
      </c>
      <c r="AI202">
        <v>1.4383593280487901</v>
      </c>
    </row>
    <row r="203" spans="1:35" x14ac:dyDescent="0.3">
      <c r="A203" t="s">
        <v>1227</v>
      </c>
      <c r="B203">
        <v>7701</v>
      </c>
      <c r="C203" t="s">
        <v>701</v>
      </c>
      <c r="D203" t="s">
        <v>446</v>
      </c>
      <c r="E203" t="s">
        <v>35</v>
      </c>
      <c r="F203" t="s">
        <v>1216</v>
      </c>
      <c r="G203" t="s">
        <v>36</v>
      </c>
      <c r="H203">
        <v>40.140549</v>
      </c>
      <c r="I203">
        <v>-74.750540000000001</v>
      </c>
      <c r="J203">
        <v>5.2086944447893302E-4</v>
      </c>
      <c r="K203">
        <v>2.2537825376858201E-3</v>
      </c>
      <c r="L203">
        <v>6.5929695835009704E-3</v>
      </c>
      <c r="M203">
        <v>6.69264021883009E-3</v>
      </c>
      <c r="N203">
        <v>8.0671679414052698E-3</v>
      </c>
      <c r="O203">
        <v>-4.4889845977529302E-3</v>
      </c>
      <c r="P203">
        <v>-4.2349658171403296E-3</v>
      </c>
      <c r="Q203">
        <v>3.03297296930793E-3</v>
      </c>
      <c r="R203">
        <v>9.4943930132984598E-3</v>
      </c>
      <c r="S203">
        <v>2.2111590809927801E-3</v>
      </c>
      <c r="T203">
        <v>1.98709129106333E-3</v>
      </c>
      <c r="U203">
        <v>-1.7422106596853799E-4</v>
      </c>
      <c r="V203">
        <v>2.65795787685618E-3</v>
      </c>
      <c r="W203">
        <v>1.00278609222848E-4</v>
      </c>
      <c r="X203">
        <v>1.22011437458213E-4</v>
      </c>
      <c r="Y203">
        <v>4.8161407669067199E-4</v>
      </c>
      <c r="Z203">
        <v>3.9776579949712899E-4</v>
      </c>
      <c r="AA203">
        <v>4.8936585784276E-4</v>
      </c>
      <c r="AB203">
        <v>-1.20896147569604E-4</v>
      </c>
      <c r="AC203" s="4">
        <v>2.38534888195585E-5</v>
      </c>
      <c r="AD203" s="4">
        <v>9.3627804746587704E-5</v>
      </c>
      <c r="AE203">
        <v>3.2417760165948101E-4</v>
      </c>
      <c r="AF203">
        <v>1.5103240889735499E-4</v>
      </c>
      <c r="AG203" s="4">
        <v>-7.3742307554358594E-5</v>
      </c>
      <c r="AH203">
        <v>1.10373598437241E-4</v>
      </c>
      <c r="AI203">
        <v>0.35789367211892398</v>
      </c>
    </row>
    <row r="204" spans="1:35" x14ac:dyDescent="0.3">
      <c r="A204" t="s">
        <v>1227</v>
      </c>
      <c r="B204">
        <v>10464</v>
      </c>
      <c r="C204" t="s">
        <v>789</v>
      </c>
      <c r="D204" t="s">
        <v>388</v>
      </c>
      <c r="E204" t="s">
        <v>35</v>
      </c>
      <c r="F204" t="s">
        <v>1216</v>
      </c>
      <c r="G204" t="s">
        <v>127</v>
      </c>
      <c r="H204">
        <v>44.036536779999899</v>
      </c>
      <c r="I204">
        <v>-75.771454550000001</v>
      </c>
      <c r="J204">
        <v>-1.3660925364931101E-3</v>
      </c>
      <c r="K204">
        <v>-3.8958771487145301E-3</v>
      </c>
      <c r="L204">
        <v>-1.7632782985543801E-3</v>
      </c>
      <c r="M204">
        <v>-7.1774725972701897E-3</v>
      </c>
      <c r="N204">
        <v>9.7364368103569597E-3</v>
      </c>
      <c r="O204">
        <v>8.7971098586479002E-3</v>
      </c>
      <c r="P204">
        <v>8.1084614082840203E-3</v>
      </c>
      <c r="Q204">
        <v>5.0470938825526402E-3</v>
      </c>
      <c r="R204">
        <v>3.2652757257167699E-4</v>
      </c>
      <c r="S204">
        <v>4.8745182323983701E-3</v>
      </c>
      <c r="T204">
        <v>1.04551609583012E-2</v>
      </c>
      <c r="U204">
        <v>-9.5865928805949298E-4</v>
      </c>
      <c r="V204">
        <v>2.7314742469286501E-3</v>
      </c>
      <c r="W204">
        <v>0.26839170989942501</v>
      </c>
      <c r="X204">
        <v>0.35145272111107101</v>
      </c>
      <c r="Y204">
        <v>0.32905172919587</v>
      </c>
      <c r="Z204">
        <v>0.34649910375610798</v>
      </c>
      <c r="AA204">
        <v>0.425654127911892</v>
      </c>
      <c r="AB204">
        <v>0.459661973811338</v>
      </c>
      <c r="AC204">
        <v>0.55797849641695696</v>
      </c>
      <c r="AD204">
        <v>0.57819873613832395</v>
      </c>
      <c r="AE204">
        <v>0.21081574486413901</v>
      </c>
      <c r="AF204">
        <v>0.41423461546491303</v>
      </c>
      <c r="AG204">
        <v>0.43784487469712702</v>
      </c>
      <c r="AH204">
        <v>0.34679180610640797</v>
      </c>
      <c r="AI204">
        <v>0.39456072591813401</v>
      </c>
    </row>
    <row r="205" spans="1:35" x14ac:dyDescent="0.3">
      <c r="A205" t="s">
        <v>1227</v>
      </c>
      <c r="B205">
        <v>55088</v>
      </c>
      <c r="C205" t="s">
        <v>999</v>
      </c>
      <c r="D205" t="s">
        <v>291</v>
      </c>
      <c r="E205" t="s">
        <v>35</v>
      </c>
      <c r="F205" t="s">
        <v>1216</v>
      </c>
      <c r="G205" t="s">
        <v>36</v>
      </c>
      <c r="H205">
        <v>42.305343999999899</v>
      </c>
      <c r="I205">
        <v>-83.159302999999895</v>
      </c>
      <c r="J205">
        <v>4.1869174660078504E-3</v>
      </c>
      <c r="K205">
        <v>-1.98480750935736E-3</v>
      </c>
      <c r="L205">
        <v>1.74336692993115E-3</v>
      </c>
      <c r="M205">
        <v>2.7112975038363599E-3</v>
      </c>
      <c r="N205">
        <v>3.32963494785687E-3</v>
      </c>
      <c r="O205">
        <v>8.60187395878142E-3</v>
      </c>
      <c r="P205">
        <v>5.1776838836126099E-3</v>
      </c>
      <c r="Q205">
        <v>5.1578400996810103E-3</v>
      </c>
      <c r="R205">
        <v>3.5165519627895401E-3</v>
      </c>
      <c r="S205">
        <v>0</v>
      </c>
      <c r="T205">
        <v>0</v>
      </c>
      <c r="U205">
        <v>6.2348634317998999E-4</v>
      </c>
      <c r="V205">
        <v>2.7838463350064999E-3</v>
      </c>
      <c r="W205">
        <v>2.31181442430533E-4</v>
      </c>
      <c r="X205">
        <v>-1.2735298689302201E-4</v>
      </c>
      <c r="Y205">
        <v>1.2107127829812101E-4</v>
      </c>
      <c r="Z205" s="4">
        <v>7.3477603085958493E-5</v>
      </c>
      <c r="AA205">
        <v>1.91455551681762E-4</v>
      </c>
      <c r="AB205">
        <v>2.5050781999980099E-4</v>
      </c>
      <c r="AC205" s="4">
        <v>9.6929470812689894E-5</v>
      </c>
      <c r="AD205">
        <v>2.1555777700310499E-4</v>
      </c>
      <c r="AE205">
        <v>2.2991617305251301E-4</v>
      </c>
      <c r="AF205">
        <v>0</v>
      </c>
      <c r="AG205">
        <v>0</v>
      </c>
      <c r="AH205" s="4">
        <v>1.9672762790523498E-5</v>
      </c>
      <c r="AI205">
        <v>0.24061634410494501</v>
      </c>
    </row>
    <row r="206" spans="1:35" x14ac:dyDescent="0.3">
      <c r="A206" t="s">
        <v>1227</v>
      </c>
      <c r="B206">
        <v>3295</v>
      </c>
      <c r="C206" t="s">
        <v>465</v>
      </c>
      <c r="D206" t="s">
        <v>71</v>
      </c>
      <c r="E206" t="s">
        <v>35</v>
      </c>
      <c r="F206" t="s">
        <v>1216</v>
      </c>
      <c r="G206" t="s">
        <v>33</v>
      </c>
      <c r="H206">
        <v>33.43440674</v>
      </c>
      <c r="I206">
        <v>-81.910983119999898</v>
      </c>
      <c r="J206">
        <v>1.20522495164152E-2</v>
      </c>
      <c r="K206">
        <v>-2.0708724004805299E-3</v>
      </c>
      <c r="L206">
        <v>-2.6028494909553501E-3</v>
      </c>
      <c r="M206">
        <v>-8.5541167512133108E-3</v>
      </c>
      <c r="N206">
        <v>4.8882490542823103E-3</v>
      </c>
      <c r="O206">
        <v>2.8727207139837601E-2</v>
      </c>
      <c r="P206">
        <v>3.6647433584477002E-2</v>
      </c>
      <c r="Q206">
        <v>1.1564166019198199E-2</v>
      </c>
      <c r="R206">
        <v>-8.4015019797192194E-3</v>
      </c>
      <c r="S206">
        <v>-1.50461996025796E-2</v>
      </c>
      <c r="T206">
        <v>-1.36718754182112E-2</v>
      </c>
      <c r="U206">
        <v>-1.06329291044175E-2</v>
      </c>
      <c r="V206">
        <v>2.8163854295399902E-3</v>
      </c>
      <c r="W206">
        <v>5.0842181391463903E-4</v>
      </c>
      <c r="X206" s="4">
        <v>-4.2397314315323302E-5</v>
      </c>
      <c r="Y206">
        <v>-3.4345925015943901E-4</v>
      </c>
      <c r="Z206">
        <v>-1.47135251586938E-4</v>
      </c>
      <c r="AA206">
        <v>2.00797031006283E-4</v>
      </c>
      <c r="AB206">
        <v>1.8133071750480401</v>
      </c>
      <c r="AC206">
        <v>1.8561542576018999</v>
      </c>
      <c r="AD206">
        <v>1.34551159345354</v>
      </c>
      <c r="AE206">
        <v>1.09331601393474</v>
      </c>
      <c r="AF206">
        <v>1.23930685768136</v>
      </c>
      <c r="AG206">
        <v>1.0205949476798599</v>
      </c>
      <c r="AH206">
        <v>0.53647191658012905</v>
      </c>
      <c r="AI206">
        <v>1.03532238985102</v>
      </c>
    </row>
    <row r="207" spans="1:35" x14ac:dyDescent="0.3">
      <c r="A207" t="s">
        <v>1227</v>
      </c>
      <c r="B207">
        <v>709</v>
      </c>
      <c r="C207" t="s">
        <v>166</v>
      </c>
      <c r="D207" t="s">
        <v>154</v>
      </c>
      <c r="E207" t="s">
        <v>35</v>
      </c>
      <c r="F207" t="s">
        <v>1217</v>
      </c>
      <c r="G207" t="s">
        <v>38</v>
      </c>
      <c r="H207">
        <v>33.1947653</v>
      </c>
      <c r="I207">
        <v>-83.297847070000003</v>
      </c>
      <c r="J207">
        <v>-4.9477585775491599E-2</v>
      </c>
      <c r="K207">
        <v>9.8866160507839099E-2</v>
      </c>
      <c r="L207">
        <v>-6.11939526450555E-3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2.8623180328253201E-3</v>
      </c>
      <c r="W207">
        <v>-2.37363413676305E-3</v>
      </c>
      <c r="X207">
        <v>5.2845487218018397E-3</v>
      </c>
      <c r="Y207">
        <v>8.8502105479237804E-4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0.66681618986007796</v>
      </c>
    </row>
    <row r="208" spans="1:35" x14ac:dyDescent="0.3">
      <c r="A208" t="s">
        <v>1227</v>
      </c>
      <c r="B208">
        <v>2364</v>
      </c>
      <c r="C208" t="s">
        <v>367</v>
      </c>
      <c r="D208" t="s">
        <v>368</v>
      </c>
      <c r="E208" t="s">
        <v>35</v>
      </c>
      <c r="F208" t="s">
        <v>1216</v>
      </c>
      <c r="G208" t="s">
        <v>38</v>
      </c>
      <c r="H208">
        <v>43.14141429</v>
      </c>
      <c r="I208">
        <v>-71.468802800000006</v>
      </c>
      <c r="J208">
        <v>-2.2313516878852999E-2</v>
      </c>
      <c r="K208">
        <v>6.1485536254394901E-2</v>
      </c>
      <c r="L208">
        <v>9.1641728536444502E-3</v>
      </c>
      <c r="M208">
        <v>7.0373019827218997E-4</v>
      </c>
      <c r="N208">
        <v>0</v>
      </c>
      <c r="O208">
        <v>5.5407268388130105E-4</v>
      </c>
      <c r="P208">
        <v>-3.7432356057003299E-3</v>
      </c>
      <c r="Q208">
        <v>-5.6752807321469503E-4</v>
      </c>
      <c r="R208">
        <v>-2.46170531092104E-3</v>
      </c>
      <c r="S208">
        <v>-3.14397238521557E-3</v>
      </c>
      <c r="T208">
        <v>-1.0221938354666399E-3</v>
      </c>
      <c r="U208">
        <v>3.4634687982624201E-3</v>
      </c>
      <c r="V208">
        <v>3.0779539100791401E-3</v>
      </c>
      <c r="W208">
        <v>2.1574658719982298</v>
      </c>
      <c r="X208">
        <v>2.4528504899805599E-3</v>
      </c>
      <c r="Y208">
        <v>1.1353408482089</v>
      </c>
      <c r="Z208" s="4">
        <v>4.12416092624434E-5</v>
      </c>
      <c r="AA208">
        <v>0</v>
      </c>
      <c r="AB208" s="4">
        <v>4.6709865012081701E-5</v>
      </c>
      <c r="AC208" s="4">
        <v>-6.2266751237438606E-5</v>
      </c>
      <c r="AD208" s="4">
        <v>-5.10039515167343E-5</v>
      </c>
      <c r="AE208">
        <v>-1.95556368177363E-4</v>
      </c>
      <c r="AF208">
        <v>0.135567414839702</v>
      </c>
      <c r="AG208">
        <v>5.2370852159018003E-2</v>
      </c>
      <c r="AH208">
        <v>0.161517688607516</v>
      </c>
      <c r="AI208">
        <v>0.54370595461719695</v>
      </c>
    </row>
    <row r="209" spans="1:35" x14ac:dyDescent="0.3">
      <c r="A209" t="s">
        <v>1227</v>
      </c>
      <c r="B209">
        <v>50882</v>
      </c>
      <c r="C209" t="s">
        <v>907</v>
      </c>
      <c r="D209" t="s">
        <v>388</v>
      </c>
      <c r="E209" t="s">
        <v>35</v>
      </c>
      <c r="F209" t="s">
        <v>1216</v>
      </c>
      <c r="G209" t="s">
        <v>127</v>
      </c>
      <c r="H209">
        <v>41.277056880000004</v>
      </c>
      <c r="I209">
        <v>-73.942587779999897</v>
      </c>
      <c r="J209">
        <v>1.3574522903788E-2</v>
      </c>
      <c r="K209">
        <v>-1.3787155125442E-3</v>
      </c>
      <c r="L209">
        <v>-6.8803911538211004E-3</v>
      </c>
      <c r="M209">
        <v>9.6107683501713802E-3</v>
      </c>
      <c r="N209">
        <v>-1.1462119951673301E-2</v>
      </c>
      <c r="O209">
        <v>4.6759520648436102E-3</v>
      </c>
      <c r="P209">
        <v>1.7249455944707299E-2</v>
      </c>
      <c r="Q209">
        <v>1.94245406025572E-3</v>
      </c>
      <c r="R209">
        <v>-5.2191652670074903E-3</v>
      </c>
      <c r="S209">
        <v>1.3798096445285001E-2</v>
      </c>
      <c r="T209">
        <v>-3.4107535945508902E-3</v>
      </c>
      <c r="U209">
        <v>4.84711143742799E-3</v>
      </c>
      <c r="V209">
        <v>3.1677891301740099E-3</v>
      </c>
      <c r="W209">
        <v>9.17748114640792E-4</v>
      </c>
      <c r="X209">
        <v>1.19127692076448E-4</v>
      </c>
      <c r="Y209">
        <v>-2.8099264477227098E-4</v>
      </c>
      <c r="Z209">
        <v>7.5678153500713299E-4</v>
      </c>
      <c r="AA209">
        <v>0.66542563172552405</v>
      </c>
      <c r="AB209">
        <v>0.77439062350369203</v>
      </c>
      <c r="AC209">
        <v>0.86945402444924902</v>
      </c>
      <c r="AD209">
        <v>0.83591420126959703</v>
      </c>
      <c r="AE209">
        <v>0.83812904982498304</v>
      </c>
      <c r="AF209">
        <v>0.778414071813046</v>
      </c>
      <c r="AG209">
        <v>0.656203887436837</v>
      </c>
      <c r="AH209">
        <v>0.60478914604045597</v>
      </c>
      <c r="AI209">
        <v>0.66039177675085803</v>
      </c>
    </row>
    <row r="210" spans="1:35" x14ac:dyDescent="0.3">
      <c r="A210" t="s">
        <v>1227</v>
      </c>
      <c r="B210">
        <v>708</v>
      </c>
      <c r="C210" t="s">
        <v>165</v>
      </c>
      <c r="D210" t="s">
        <v>154</v>
      </c>
      <c r="E210" t="s">
        <v>35</v>
      </c>
      <c r="F210" t="s">
        <v>1216</v>
      </c>
      <c r="G210" t="s">
        <v>38</v>
      </c>
      <c r="H210">
        <v>34.25249625</v>
      </c>
      <c r="I210">
        <v>-85.345489330000007</v>
      </c>
      <c r="J210">
        <v>-2.2273337113602999E-2</v>
      </c>
      <c r="K210">
        <v>-2.8175256557631201E-2</v>
      </c>
      <c r="L210">
        <v>3.8597169326059998E-3</v>
      </c>
      <c r="M210">
        <v>-1.86631198999265E-3</v>
      </c>
      <c r="N210">
        <v>1.27038690099965E-2</v>
      </c>
      <c r="O210">
        <v>-9.7757904450475001E-3</v>
      </c>
      <c r="P210">
        <v>1.2524026064085E-2</v>
      </c>
      <c r="Q210">
        <v>3.81096074084439E-2</v>
      </c>
      <c r="R210">
        <v>0</v>
      </c>
      <c r="S210">
        <v>-2.29395738081805E-3</v>
      </c>
      <c r="T210">
        <v>3.5578936948411397E-2</v>
      </c>
      <c r="U210">
        <v>-1.3482525094801101E-3</v>
      </c>
      <c r="V210">
        <v>3.3121361548893399E-3</v>
      </c>
      <c r="W210">
        <v>-1.0809492766248299E-3</v>
      </c>
      <c r="X210">
        <v>-1.1932798445872801E-3</v>
      </c>
      <c r="Y210">
        <v>1.53853358814681E-4</v>
      </c>
      <c r="Z210">
        <v>-2.3541639562418799E-4</v>
      </c>
      <c r="AA210">
        <v>1.1314790947831699E-3</v>
      </c>
      <c r="AB210">
        <v>-1.6546583130625501E-3</v>
      </c>
      <c r="AC210">
        <v>1.3876028909089999E-3</v>
      </c>
      <c r="AD210">
        <v>2.0461547668180198E-3</v>
      </c>
      <c r="AE210">
        <v>0</v>
      </c>
      <c r="AF210" s="4">
        <v>2.00322186707235E-5</v>
      </c>
      <c r="AG210">
        <v>5.69111492763285E-4</v>
      </c>
      <c r="AH210">
        <v>-1.7489634660630601E-4</v>
      </c>
      <c r="AI210">
        <v>1.24307240480795</v>
      </c>
    </row>
    <row r="211" spans="1:35" x14ac:dyDescent="0.3">
      <c r="A211" t="s">
        <v>1227</v>
      </c>
      <c r="B211">
        <v>2824</v>
      </c>
      <c r="C211" t="s">
        <v>417</v>
      </c>
      <c r="D211" t="s">
        <v>414</v>
      </c>
      <c r="E211" t="s">
        <v>35</v>
      </c>
      <c r="F211" t="s">
        <v>1216</v>
      </c>
      <c r="G211" t="s">
        <v>38</v>
      </c>
      <c r="H211">
        <v>47.286784300000001</v>
      </c>
      <c r="I211">
        <v>-101.332133099999</v>
      </c>
      <c r="J211">
        <v>-9.9085338677013992E-3</v>
      </c>
      <c r="K211">
        <v>3.4490770275823401E-3</v>
      </c>
      <c r="L211">
        <v>2.2600100061424599E-2</v>
      </c>
      <c r="M211">
        <v>-9.72049372281702E-3</v>
      </c>
      <c r="N211">
        <v>1.86071630458144E-2</v>
      </c>
      <c r="O211">
        <v>-4.7736814278209701E-4</v>
      </c>
      <c r="P211">
        <v>2.3039992896599401E-2</v>
      </c>
      <c r="Q211">
        <v>9.5151025092974299E-3</v>
      </c>
      <c r="R211">
        <v>4.2263567766553901E-4</v>
      </c>
      <c r="S211">
        <v>1.8563728528917501E-3</v>
      </c>
      <c r="T211">
        <v>-7.1172837992321504E-3</v>
      </c>
      <c r="U211">
        <v>-8.5114068644145304E-3</v>
      </c>
      <c r="V211">
        <v>3.7341407309696702E-3</v>
      </c>
      <c r="W211">
        <v>0.85321820416024297</v>
      </c>
      <c r="X211">
        <v>0.87481235904325705</v>
      </c>
      <c r="Y211">
        <v>0.82471934858366602</v>
      </c>
      <c r="Z211">
        <v>0.38961262934213597</v>
      </c>
      <c r="AA211">
        <v>0.82085234676081598</v>
      </c>
      <c r="AB211">
        <v>0.979732208533306</v>
      </c>
      <c r="AC211">
        <v>1.2509645873359401</v>
      </c>
      <c r="AD211">
        <v>2.01483568891713E-4</v>
      </c>
      <c r="AE211">
        <v>1.0350432522916699</v>
      </c>
      <c r="AF211">
        <v>0.64832653670701001</v>
      </c>
      <c r="AG211">
        <v>0.62490293409201003</v>
      </c>
      <c r="AH211">
        <v>0.58450855493627396</v>
      </c>
      <c r="AI211">
        <v>0.846270677555228</v>
      </c>
    </row>
    <row r="212" spans="1:35" x14ac:dyDescent="0.3">
      <c r="A212" t="s">
        <v>1227</v>
      </c>
      <c r="B212">
        <v>2718</v>
      </c>
      <c r="C212" t="s">
        <v>406</v>
      </c>
      <c r="D212" t="s">
        <v>212</v>
      </c>
      <c r="E212" t="s">
        <v>35</v>
      </c>
      <c r="F212" t="s">
        <v>1217</v>
      </c>
      <c r="G212" t="s">
        <v>38</v>
      </c>
      <c r="H212">
        <v>35.189871660000001</v>
      </c>
      <c r="I212">
        <v>-81.008651799999896</v>
      </c>
      <c r="J212">
        <v>-7.3913473932663001E-3</v>
      </c>
      <c r="K212">
        <v>-8.6930742878394002E-2</v>
      </c>
      <c r="L212">
        <v>-4.6539638761089398E-4</v>
      </c>
      <c r="M212">
        <v>0</v>
      </c>
      <c r="N212">
        <v>9.6198983582667097E-3</v>
      </c>
      <c r="O212">
        <v>4.7225088604022802E-2</v>
      </c>
      <c r="P212">
        <v>-2.3668886933194199E-2</v>
      </c>
      <c r="Q212">
        <v>9.3036682691319997E-2</v>
      </c>
      <c r="R212">
        <v>8.14924932154781E-3</v>
      </c>
      <c r="S212">
        <v>3.3069605294322398E-4</v>
      </c>
      <c r="T212">
        <v>2.6181929071444898E-4</v>
      </c>
      <c r="U212">
        <v>-2.60193362841398E-3</v>
      </c>
      <c r="V212">
        <v>3.75253427793609E-3</v>
      </c>
      <c r="W212">
        <v>-1.56944802730518E-3</v>
      </c>
      <c r="X212">
        <v>-5.5278460559753297E-3</v>
      </c>
      <c r="Y212">
        <v>7.3149752717061001E-4</v>
      </c>
      <c r="Z212">
        <v>0</v>
      </c>
      <c r="AA212">
        <v>1.25528393244012E-3</v>
      </c>
      <c r="AB212">
        <v>3.54723898544628E-3</v>
      </c>
      <c r="AC212">
        <v>1.4927819128311901E-3</v>
      </c>
      <c r="AD212">
        <v>8.2825220179314398E-3</v>
      </c>
      <c r="AE212">
        <v>-3.4376502709254598E-4</v>
      </c>
      <c r="AF212">
        <v>-1.1104697725550201E-4</v>
      </c>
      <c r="AG212" s="4">
        <v>3.9395094170408597E-5</v>
      </c>
      <c r="AH212">
        <v>-2.7794114597465199E-4</v>
      </c>
      <c r="AI212">
        <v>1.61475158410189</v>
      </c>
    </row>
    <row r="213" spans="1:35" x14ac:dyDescent="0.3">
      <c r="A213" t="s">
        <v>1227</v>
      </c>
      <c r="B213">
        <v>6122</v>
      </c>
      <c r="C213" t="s">
        <v>614</v>
      </c>
      <c r="D213" t="s">
        <v>388</v>
      </c>
      <c r="E213" t="s">
        <v>35</v>
      </c>
      <c r="F213" t="s">
        <v>1217</v>
      </c>
      <c r="G213" t="s">
        <v>43</v>
      </c>
      <c r="H213">
        <v>43.277664080000001</v>
      </c>
      <c r="I213">
        <v>-77.308904709999894</v>
      </c>
      <c r="J213">
        <v>6.6742712391828704E-2</v>
      </c>
      <c r="K213">
        <v>5.0115778720737497E-2</v>
      </c>
      <c r="L213">
        <v>4.3096818787148501E-2</v>
      </c>
      <c r="M213">
        <v>-5.47534643063727E-2</v>
      </c>
      <c r="N213">
        <v>-6.7392613278457206E-2</v>
      </c>
      <c r="O213">
        <v>-0.127026120973596</v>
      </c>
      <c r="P213">
        <v>2.5440619665346199E-2</v>
      </c>
      <c r="Q213">
        <v>4.35767676470959E-2</v>
      </c>
      <c r="R213">
        <v>1.9967290025761E-2</v>
      </c>
      <c r="S213">
        <v>4.1823843618089898E-2</v>
      </c>
      <c r="T213">
        <v>8.2096388371269299E-2</v>
      </c>
      <c r="U213">
        <v>-7.6874048935906103E-2</v>
      </c>
      <c r="V213">
        <v>3.78247039577672E-3</v>
      </c>
      <c r="W213">
        <v>5.7422891950200602E-3</v>
      </c>
      <c r="X213">
        <v>3.4399689106519001E-3</v>
      </c>
      <c r="Y213">
        <v>1.16502464003698E-3</v>
      </c>
      <c r="Z213">
        <v>-3.6175418693913299E-3</v>
      </c>
      <c r="AA213">
        <v>-6.4223548543145201E-3</v>
      </c>
      <c r="AB213">
        <v>-1.19136240127071E-2</v>
      </c>
      <c r="AC213">
        <v>-3.1820801389415001E-3</v>
      </c>
      <c r="AD213">
        <v>4.7717400687758904E-3</v>
      </c>
      <c r="AE213" s="4">
        <v>-8.9914219192799294E-5</v>
      </c>
      <c r="AF213">
        <v>4.1769516212770696E-3</v>
      </c>
      <c r="AG213">
        <v>2.6199820976775499E-3</v>
      </c>
      <c r="AH213">
        <v>-4.3808474898465698E-3</v>
      </c>
      <c r="AI213">
        <v>4.3679394226122303</v>
      </c>
    </row>
    <row r="214" spans="1:35" x14ac:dyDescent="0.3">
      <c r="A214" t="s">
        <v>1227</v>
      </c>
      <c r="B214">
        <v>1010</v>
      </c>
      <c r="C214" t="s">
        <v>205</v>
      </c>
      <c r="D214" t="s">
        <v>196</v>
      </c>
      <c r="E214" t="s">
        <v>35</v>
      </c>
      <c r="F214" t="s">
        <v>1216</v>
      </c>
      <c r="G214" t="s">
        <v>38</v>
      </c>
      <c r="H214">
        <v>39.5281058899999</v>
      </c>
      <c r="I214">
        <v>-87.423234050000005</v>
      </c>
      <c r="J214">
        <v>-2.47473271039098E-2</v>
      </c>
      <c r="K214">
        <v>-4.9650395111711897E-2</v>
      </c>
      <c r="L214">
        <v>-2.5762587862232001E-2</v>
      </c>
      <c r="M214">
        <v>2.9126537309053901E-2</v>
      </c>
      <c r="N214">
        <v>6.4044962149352999E-2</v>
      </c>
      <c r="O214">
        <v>3.7469387976841503E-2</v>
      </c>
      <c r="P214">
        <v>-8.0099110382434394E-3</v>
      </c>
      <c r="Q214">
        <v>1.69665613287861E-3</v>
      </c>
      <c r="R214">
        <v>3.8112819145851497E-2</v>
      </c>
      <c r="S214">
        <v>2.2407522430739801E-2</v>
      </c>
      <c r="T214">
        <v>-2.12894919613404E-2</v>
      </c>
      <c r="U214">
        <v>-2.05074023082829E-2</v>
      </c>
      <c r="V214">
        <v>3.8223172476534702E-3</v>
      </c>
      <c r="W214">
        <v>1.33226532234233</v>
      </c>
      <c r="X214">
        <v>1.7626674181066999</v>
      </c>
      <c r="Y214">
        <v>1.4566029860137899</v>
      </c>
      <c r="Z214">
        <v>1.44072589868</v>
      </c>
      <c r="AA214">
        <v>2.94691686368642</v>
      </c>
      <c r="AB214">
        <v>3.0787277495483498</v>
      </c>
      <c r="AC214">
        <v>2.9424393044113102</v>
      </c>
      <c r="AD214">
        <v>2.40891553767693</v>
      </c>
      <c r="AE214">
        <v>1.78509060099362</v>
      </c>
      <c r="AF214">
        <v>1.3350652406266601</v>
      </c>
      <c r="AG214">
        <v>2.05968105232802</v>
      </c>
      <c r="AH214">
        <v>1.46807924165495</v>
      </c>
      <c r="AI214">
        <v>2.0024116880610201</v>
      </c>
    </row>
    <row r="215" spans="1:35" x14ac:dyDescent="0.3">
      <c r="A215" t="s">
        <v>1227</v>
      </c>
      <c r="B215">
        <v>6190</v>
      </c>
      <c r="C215" t="s">
        <v>640</v>
      </c>
      <c r="D215" t="s">
        <v>47</v>
      </c>
      <c r="E215" t="s">
        <v>35</v>
      </c>
      <c r="F215" t="s">
        <v>1218</v>
      </c>
      <c r="G215" t="s">
        <v>33</v>
      </c>
      <c r="H215">
        <v>31.394961899999899</v>
      </c>
      <c r="I215">
        <v>-92.717428569999896</v>
      </c>
      <c r="J215">
        <v>-8.0341159507383894E-2</v>
      </c>
      <c r="K215">
        <v>5.5927939285993402E-3</v>
      </c>
      <c r="L215">
        <v>7.1007878870716398E-2</v>
      </c>
      <c r="M215">
        <v>9.8337212024148302E-2</v>
      </c>
      <c r="N215">
        <v>8.2569001133151604E-2</v>
      </c>
      <c r="O215">
        <v>-1.3900413952683201E-3</v>
      </c>
      <c r="P215">
        <v>-8.1193398300456396E-3</v>
      </c>
      <c r="Q215">
        <v>0.13173095073716401</v>
      </c>
      <c r="R215">
        <v>-0.169324582479703</v>
      </c>
      <c r="S215">
        <v>-6.4807501019231495E-2</v>
      </c>
      <c r="T215">
        <v>7.4466553325862597E-3</v>
      </c>
      <c r="U215">
        <v>-2.8403255891646401E-2</v>
      </c>
      <c r="V215">
        <v>3.8942721745343E-3</v>
      </c>
      <c r="W215">
        <v>-8.7416488206128101E-2</v>
      </c>
      <c r="X215">
        <v>-0.117890846712934</v>
      </c>
      <c r="Y215">
        <v>-5.0143733831037901E-2</v>
      </c>
      <c r="Z215">
        <v>-3.2773143339377399E-2</v>
      </c>
      <c r="AA215">
        <v>-4.1039509849791302E-2</v>
      </c>
      <c r="AB215">
        <v>-2.2090300274000701E-2</v>
      </c>
      <c r="AC215">
        <v>-9.48081316009243E-2</v>
      </c>
      <c r="AD215">
        <v>-0.10035918073674201</v>
      </c>
      <c r="AE215">
        <v>-0.101362608867169</v>
      </c>
      <c r="AF215">
        <v>-2.98607585074659E-2</v>
      </c>
      <c r="AG215">
        <v>-4.40346511719647E-3</v>
      </c>
      <c r="AH215">
        <v>-7.2684335383412305E-2</v>
      </c>
      <c r="AI215">
        <v>5.3000463858040101</v>
      </c>
    </row>
    <row r="216" spans="1:35" x14ac:dyDescent="0.3">
      <c r="A216" t="s">
        <v>1227</v>
      </c>
      <c r="B216">
        <v>874</v>
      </c>
      <c r="C216" t="s">
        <v>181</v>
      </c>
      <c r="D216" t="s">
        <v>86</v>
      </c>
      <c r="E216" t="s">
        <v>35</v>
      </c>
      <c r="F216" t="s">
        <v>1216</v>
      </c>
      <c r="G216" t="s">
        <v>38</v>
      </c>
      <c r="H216">
        <v>41.49333266</v>
      </c>
      <c r="I216">
        <v>-88.115609680000006</v>
      </c>
      <c r="J216">
        <v>-3.6612525526265899E-2</v>
      </c>
      <c r="K216">
        <v>3.8821210665219E-2</v>
      </c>
      <c r="L216">
        <v>-2.19537484183405E-2</v>
      </c>
      <c r="M216">
        <v>1.28120775600848E-2</v>
      </c>
      <c r="N216">
        <v>8.2477946489660694E-3</v>
      </c>
      <c r="O216">
        <v>2.0358585769969201E-2</v>
      </c>
      <c r="P216">
        <v>-1.5258957217611099E-2</v>
      </c>
      <c r="Q216">
        <v>4.2685776432875799E-2</v>
      </c>
      <c r="R216">
        <v>2.09423705918254E-3</v>
      </c>
      <c r="S216">
        <v>3.4843222547493698E-3</v>
      </c>
      <c r="T216">
        <v>-6.6756707367687795E-4</v>
      </c>
      <c r="U216">
        <v>0</v>
      </c>
      <c r="V216">
        <v>4.17338746713369E-3</v>
      </c>
      <c r="W216">
        <v>-1.7072059422942301E-3</v>
      </c>
      <c r="X216">
        <v>2.2937856494382701E-3</v>
      </c>
      <c r="Y216">
        <v>-1.4681278789593301E-3</v>
      </c>
      <c r="Z216">
        <v>4.6695339926050501E-4</v>
      </c>
      <c r="AA216">
        <v>4.4142787730394503E-4</v>
      </c>
      <c r="AB216">
        <v>1.0694253887275601E-3</v>
      </c>
      <c r="AC216">
        <v>-4.9890876127500696E-4</v>
      </c>
      <c r="AD216">
        <v>1.5591394657925499E-3</v>
      </c>
      <c r="AE216">
        <v>-1.1079961901627701E-4</v>
      </c>
      <c r="AF216" s="4">
        <v>5.2515232789485098E-5</v>
      </c>
      <c r="AG216" s="4">
        <v>6.2907207319551296E-5</v>
      </c>
      <c r="AH216">
        <v>0</v>
      </c>
      <c r="AI216">
        <v>1.3008066679718799</v>
      </c>
    </row>
    <row r="217" spans="1:35" x14ac:dyDescent="0.3">
      <c r="A217" t="s">
        <v>1227</v>
      </c>
      <c r="B217">
        <v>3396</v>
      </c>
      <c r="C217" t="s">
        <v>470</v>
      </c>
      <c r="D217" t="s">
        <v>469</v>
      </c>
      <c r="E217" t="s">
        <v>35</v>
      </c>
      <c r="F217" t="s">
        <v>1216</v>
      </c>
      <c r="G217" t="s">
        <v>38</v>
      </c>
      <c r="H217">
        <v>36.02045107</v>
      </c>
      <c r="I217">
        <v>-84.1568945799999</v>
      </c>
      <c r="J217">
        <v>8.9080514925399203E-4</v>
      </c>
      <c r="K217">
        <v>-3.7498775922273297E-2</v>
      </c>
      <c r="L217">
        <v>-2.8132693992915798E-2</v>
      </c>
      <c r="M217">
        <v>3.6221150795938601E-3</v>
      </c>
      <c r="N217">
        <v>-3.2952379365482798E-3</v>
      </c>
      <c r="O217">
        <v>4.6195101654461702E-2</v>
      </c>
      <c r="P217">
        <v>8.1974298650152294E-2</v>
      </c>
      <c r="Q217">
        <v>-8.4194133268624596E-3</v>
      </c>
      <c r="R217">
        <v>-3.0276808397275E-2</v>
      </c>
      <c r="S217">
        <v>-1.1839444774278099E-4</v>
      </c>
      <c r="T217">
        <v>2.7571835100781401E-4</v>
      </c>
      <c r="U217">
        <v>2.13763936954336E-2</v>
      </c>
      <c r="V217">
        <v>4.2111412776080197E-3</v>
      </c>
      <c r="W217">
        <v>2.7059062007806198</v>
      </c>
      <c r="X217">
        <v>-2.4173413888546299E-3</v>
      </c>
      <c r="Y217">
        <v>-2.3977876075764698E-3</v>
      </c>
      <c r="Z217">
        <v>9.9447862174462109E-4</v>
      </c>
      <c r="AA217">
        <v>-1.6020727288229499E-4</v>
      </c>
      <c r="AB217">
        <v>-1.6576541897617099E-4</v>
      </c>
      <c r="AC217">
        <v>3.3240949359068401</v>
      </c>
      <c r="AD217">
        <v>3.6736481015436002</v>
      </c>
      <c r="AE217">
        <v>1.46224142091542</v>
      </c>
      <c r="AF217">
        <v>1.6596351800670999E-3</v>
      </c>
      <c r="AG217">
        <v>1.03117751167168E-2</v>
      </c>
      <c r="AH217">
        <v>0.95899361092515001</v>
      </c>
      <c r="AI217">
        <v>1.76426373387728</v>
      </c>
    </row>
    <row r="218" spans="1:35" x14ac:dyDescent="0.3">
      <c r="A218" t="s">
        <v>1227</v>
      </c>
      <c r="B218">
        <v>884</v>
      </c>
      <c r="C218" t="s">
        <v>186</v>
      </c>
      <c r="D218" t="s">
        <v>86</v>
      </c>
      <c r="E218" t="s">
        <v>35</v>
      </c>
      <c r="F218" t="s">
        <v>1216</v>
      </c>
      <c r="G218" t="s">
        <v>38</v>
      </c>
      <c r="H218">
        <v>41.633810609999898</v>
      </c>
      <c r="I218">
        <v>-88.062547100000003</v>
      </c>
      <c r="J218">
        <v>3.7690339944788299E-2</v>
      </c>
      <c r="K218">
        <v>-6.6478372900405702E-2</v>
      </c>
      <c r="L218">
        <v>1.2060788511178E-2</v>
      </c>
      <c r="M218">
        <v>4.2371868764035897E-2</v>
      </c>
      <c r="N218">
        <v>3.9918143726502798E-4</v>
      </c>
      <c r="O218">
        <v>-1.8019438918116699E-2</v>
      </c>
      <c r="P218">
        <v>3.0941490953210801E-2</v>
      </c>
      <c r="Q218">
        <v>-1.2921371268163199E-2</v>
      </c>
      <c r="R218">
        <v>-1.13362118977988E-3</v>
      </c>
      <c r="S218">
        <v>-1.55060424494877E-2</v>
      </c>
      <c r="T218">
        <v>5.4830448948848698E-2</v>
      </c>
      <c r="U218">
        <v>-1.7930569759272399E-2</v>
      </c>
      <c r="V218">
        <v>4.26529212435866E-3</v>
      </c>
      <c r="W218">
        <v>3.4674450621068301E-3</v>
      </c>
      <c r="X218">
        <v>-3.2324276635362602E-3</v>
      </c>
      <c r="Y218">
        <v>6.9964291981028295E-4</v>
      </c>
      <c r="Z218">
        <v>1.7196283097367E-3</v>
      </c>
      <c r="AA218" s="4">
        <v>2.1541465031929501E-5</v>
      </c>
      <c r="AB218">
        <v>-3.5472492720245398E-4</v>
      </c>
      <c r="AC218">
        <v>6.6075680736910004E-4</v>
      </c>
      <c r="AD218">
        <v>-8.1441516523184099E-4</v>
      </c>
      <c r="AE218">
        <v>5.2310606498084901E-4</v>
      </c>
      <c r="AF218">
        <v>-2.6879472962271201E-4</v>
      </c>
      <c r="AG218">
        <v>1.9821698687740798E-3</v>
      </c>
      <c r="AH218">
        <v>0.90638952516777405</v>
      </c>
      <c r="AI218">
        <v>2.12308918665012</v>
      </c>
    </row>
    <row r="219" spans="1:35" x14ac:dyDescent="0.3">
      <c r="A219" t="s">
        <v>1227</v>
      </c>
      <c r="B219">
        <v>2837</v>
      </c>
      <c r="C219" t="s">
        <v>424</v>
      </c>
      <c r="D219" t="s">
        <v>419</v>
      </c>
      <c r="E219" t="s">
        <v>35</v>
      </c>
      <c r="F219" t="s">
        <v>1217</v>
      </c>
      <c r="G219" t="s">
        <v>38</v>
      </c>
      <c r="H219">
        <v>41.671203730000002</v>
      </c>
      <c r="I219">
        <v>-81.443391039999895</v>
      </c>
      <c r="J219">
        <v>-1.4595787404317599E-2</v>
      </c>
      <c r="K219">
        <v>4.6392675991995702E-2</v>
      </c>
      <c r="L219">
        <v>2.00153880328457E-2</v>
      </c>
      <c r="M219">
        <v>4.3789021218927299E-3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4.3790948244293304E-3</v>
      </c>
      <c r="W219" s="4">
        <v>-6.9109678407563895E-5</v>
      </c>
      <c r="X219">
        <v>3.2297104720184701E-3</v>
      </c>
      <c r="Y219">
        <v>1.0554291681523699E-3</v>
      </c>
      <c r="Z219">
        <v>2.02442678825354E-4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0.381805072692257</v>
      </c>
    </row>
    <row r="220" spans="1:35" x14ac:dyDescent="0.3">
      <c r="A220" t="s">
        <v>1227</v>
      </c>
      <c r="B220">
        <v>6016</v>
      </c>
      <c r="C220" t="s">
        <v>562</v>
      </c>
      <c r="D220" t="s">
        <v>86</v>
      </c>
      <c r="E220" t="s">
        <v>35</v>
      </c>
      <c r="F220" t="s">
        <v>1218</v>
      </c>
      <c r="G220" t="s">
        <v>38</v>
      </c>
      <c r="H220">
        <v>40.465916030000002</v>
      </c>
      <c r="I220">
        <v>-89.984600279999896</v>
      </c>
      <c r="J220">
        <v>-9.6186927330279507E-3</v>
      </c>
      <c r="K220">
        <v>2.7030803147852101E-2</v>
      </c>
      <c r="L220">
        <v>4.1630213054929699E-2</v>
      </c>
      <c r="M220">
        <v>4.2765202937573498E-3</v>
      </c>
      <c r="N220">
        <v>-2.4316416979758001E-2</v>
      </c>
      <c r="O220">
        <v>4.3451716361005303E-2</v>
      </c>
      <c r="P220">
        <v>9.3633441250062701E-3</v>
      </c>
      <c r="Q220">
        <v>-1.5693578602366601E-2</v>
      </c>
      <c r="R220">
        <v>-2.6143923635970599E-2</v>
      </c>
      <c r="S220">
        <v>-4.7619972104399701E-2</v>
      </c>
      <c r="T220">
        <v>2.3018531671368601E-2</v>
      </c>
      <c r="U220">
        <v>3.5114642650881898E-2</v>
      </c>
      <c r="V220">
        <v>4.7934069878863197E-3</v>
      </c>
      <c r="W220">
        <v>7.3334073979891502E-4</v>
      </c>
      <c r="X220">
        <v>7.9654934936734801E-4</v>
      </c>
      <c r="Y220">
        <v>2.0502948916931701E-3</v>
      </c>
      <c r="Z220">
        <v>3.0433933102469403E-4</v>
      </c>
      <c r="AA220">
        <v>-1.9820833530697001E-3</v>
      </c>
      <c r="AB220">
        <v>2.71149226160449E-3</v>
      </c>
      <c r="AC220">
        <v>1.39817343799109E-3</v>
      </c>
      <c r="AD220">
        <v>-5.8264208516045602E-4</v>
      </c>
      <c r="AE220">
        <v>-9.5332125198055396E-4</v>
      </c>
      <c r="AF220">
        <v>-8.8121531364993E-4</v>
      </c>
      <c r="AG220">
        <v>1.3368524465389099E-3</v>
      </c>
      <c r="AH220">
        <v>1.5047341065479399E-3</v>
      </c>
      <c r="AI220">
        <v>1.8514279483193601</v>
      </c>
    </row>
    <row r="221" spans="1:35" x14ac:dyDescent="0.3">
      <c r="A221" t="s">
        <v>1227</v>
      </c>
      <c r="B221">
        <v>4271</v>
      </c>
      <c r="C221" t="s">
        <v>551</v>
      </c>
      <c r="D221" t="s">
        <v>530</v>
      </c>
      <c r="E221" t="s">
        <v>35</v>
      </c>
      <c r="F221" t="s">
        <v>1216</v>
      </c>
      <c r="G221" t="s">
        <v>38</v>
      </c>
      <c r="H221">
        <v>44.30225076</v>
      </c>
      <c r="I221">
        <v>-91.912507329999897</v>
      </c>
      <c r="J221">
        <v>1.9703144186735199E-2</v>
      </c>
      <c r="K221">
        <v>-3.7127692168212399E-2</v>
      </c>
      <c r="L221">
        <v>-1.51668147010752E-2</v>
      </c>
      <c r="M221">
        <v>3.5197707099143801E-3</v>
      </c>
      <c r="N221">
        <v>1.7192085388017999E-2</v>
      </c>
      <c r="O221">
        <v>1.4297255312783299E-2</v>
      </c>
      <c r="P221">
        <v>3.9449226110406202E-2</v>
      </c>
      <c r="Q221">
        <v>1.49524159517113E-2</v>
      </c>
      <c r="R221">
        <v>-1.62875797536798E-3</v>
      </c>
      <c r="S221">
        <v>-4.4754724276572198E-3</v>
      </c>
      <c r="T221">
        <v>-1.14454071873097E-2</v>
      </c>
      <c r="U221">
        <v>1.8257098923115202E-2</v>
      </c>
      <c r="V221">
        <v>5.1780072094800202E-3</v>
      </c>
      <c r="W221">
        <v>0.96579315505505503</v>
      </c>
      <c r="X221">
        <v>-3.6568542090099798E-2</v>
      </c>
      <c r="Y221">
        <v>-2.9609897448959099E-2</v>
      </c>
      <c r="Z221">
        <v>-1.4422372811004201E-2</v>
      </c>
      <c r="AA221">
        <v>1.0906816547709</v>
      </c>
      <c r="AB221">
        <v>1.6854274284019</v>
      </c>
      <c r="AC221">
        <v>1.97865347045924</v>
      </c>
      <c r="AD221">
        <v>-2.78749220770118E-2</v>
      </c>
      <c r="AE221">
        <v>-1.54514716823001E-2</v>
      </c>
      <c r="AF221">
        <v>1.36207814645112</v>
      </c>
      <c r="AG221">
        <v>0.94130332443692699</v>
      </c>
      <c r="AH221">
        <v>0.96608956727178996</v>
      </c>
      <c r="AI221">
        <v>1.3268354152150399</v>
      </c>
    </row>
    <row r="222" spans="1:35" x14ac:dyDescent="0.3">
      <c r="A222" t="s">
        <v>1227</v>
      </c>
      <c r="B222">
        <v>876</v>
      </c>
      <c r="C222" t="s">
        <v>182</v>
      </c>
      <c r="D222" t="s">
        <v>86</v>
      </c>
      <c r="E222" t="s">
        <v>35</v>
      </c>
      <c r="F222" t="s">
        <v>1217</v>
      </c>
      <c r="G222" t="s">
        <v>38</v>
      </c>
      <c r="H222">
        <v>39.591692590000001</v>
      </c>
      <c r="I222">
        <v>-89.496481779999897</v>
      </c>
      <c r="J222">
        <v>-7.6381079364409701E-2</v>
      </c>
      <c r="K222">
        <v>7.9959444416658698E-2</v>
      </c>
      <c r="L222">
        <v>-1.6831775014736601E-2</v>
      </c>
      <c r="M222">
        <v>7.5946198390170097E-2</v>
      </c>
      <c r="N222">
        <v>-6.0867719632142298E-2</v>
      </c>
      <c r="O222">
        <v>-8.1648787646884102E-2</v>
      </c>
      <c r="P222">
        <v>3.4869454564045499E-2</v>
      </c>
      <c r="Q222">
        <v>-8.0788928193783194E-2</v>
      </c>
      <c r="R222">
        <v>0.111778998834324</v>
      </c>
      <c r="S222">
        <v>8.3294652207541703E-2</v>
      </c>
      <c r="T222">
        <v>-2.7708769846867601E-2</v>
      </c>
      <c r="U222">
        <v>3.03660559924878E-2</v>
      </c>
      <c r="V222">
        <v>5.2421208573605301E-3</v>
      </c>
      <c r="W222">
        <v>-0.12854225546133</v>
      </c>
      <c r="X222">
        <v>-0.21183218097985701</v>
      </c>
      <c r="Y222">
        <v>-7.6026551300813996E-2</v>
      </c>
      <c r="Z222">
        <v>-4.0481320784285998E-2</v>
      </c>
      <c r="AA222">
        <v>-3.6389176598024799E-2</v>
      </c>
      <c r="AB222">
        <v>-5.6619584952756798E-2</v>
      </c>
      <c r="AC222">
        <v>-7.1665581552644506E-2</v>
      </c>
      <c r="AD222">
        <v>-7.2060507987372596E-2</v>
      </c>
      <c r="AE222">
        <v>-7.1914225982292898E-2</v>
      </c>
      <c r="AF222">
        <v>-0.11148048136736</v>
      </c>
      <c r="AG222">
        <v>-0.125217370925258</v>
      </c>
      <c r="AH222">
        <v>-3.5852420813693803E-2</v>
      </c>
      <c r="AI222">
        <v>4.9230944474935603</v>
      </c>
    </row>
    <row r="223" spans="1:35" x14ac:dyDescent="0.3">
      <c r="A223" t="s">
        <v>1227</v>
      </c>
      <c r="B223">
        <v>3611</v>
      </c>
      <c r="C223" t="s">
        <v>504</v>
      </c>
      <c r="D223" t="s">
        <v>69</v>
      </c>
      <c r="E223" t="s">
        <v>35</v>
      </c>
      <c r="F223" t="s">
        <v>1217</v>
      </c>
      <c r="G223" t="s">
        <v>36</v>
      </c>
      <c r="H223">
        <v>29.307631399999899</v>
      </c>
      <c r="I223">
        <v>-98.324254890000006</v>
      </c>
      <c r="J223">
        <v>1.19309560674629E-4</v>
      </c>
      <c r="K223">
        <v>9.9122365413037896E-3</v>
      </c>
      <c r="L223">
        <v>-5.6274400343241304E-3</v>
      </c>
      <c r="M223">
        <v>2.5449199494232699E-2</v>
      </c>
      <c r="N223">
        <v>4.4321871903960598E-3</v>
      </c>
      <c r="O223">
        <v>7.8443883303691499E-4</v>
      </c>
      <c r="P223">
        <v>-1.15465040906457E-2</v>
      </c>
      <c r="Q223">
        <v>3.44586615625814E-2</v>
      </c>
      <c r="R223">
        <v>1.17103664678381E-2</v>
      </c>
      <c r="S223">
        <v>-7.5687416781846598E-3</v>
      </c>
      <c r="T223">
        <v>3.28017959505189E-3</v>
      </c>
      <c r="U223">
        <v>9.9137435487861494E-4</v>
      </c>
      <c r="V223">
        <v>5.4446367333582596E-3</v>
      </c>
      <c r="W223" s="4">
        <v>-2.92688274838512E-6</v>
      </c>
      <c r="X223">
        <v>4.5980232353048901E-4</v>
      </c>
      <c r="Y223" s="4">
        <v>-3.4607422893628803E-5</v>
      </c>
      <c r="Z223">
        <v>1.1906036140427699E-3</v>
      </c>
      <c r="AA223">
        <v>3.44350698489037E-4</v>
      </c>
      <c r="AB223" s="4">
        <v>-5.0001763688300997E-5</v>
      </c>
      <c r="AC223">
        <v>-1.3423211718266399E-4</v>
      </c>
      <c r="AD223">
        <v>1.9795997488343199E-3</v>
      </c>
      <c r="AE223">
        <v>8.7258997793082595E-4</v>
      </c>
      <c r="AF223" s="4">
        <v>-4.2052433425032698E-5</v>
      </c>
      <c r="AG223" s="4">
        <v>4.9369115293518203E-5</v>
      </c>
      <c r="AH223" s="4">
        <v>-4.8933906424686296E-6</v>
      </c>
      <c r="AI223">
        <v>0.73381950994038003</v>
      </c>
    </row>
    <row r="224" spans="1:35" x14ac:dyDescent="0.3">
      <c r="A224" t="s">
        <v>1227</v>
      </c>
      <c r="B224">
        <v>995</v>
      </c>
      <c r="C224" t="s">
        <v>202</v>
      </c>
      <c r="D224" t="s">
        <v>196</v>
      </c>
      <c r="E224" t="s">
        <v>35</v>
      </c>
      <c r="F224" t="s">
        <v>1217</v>
      </c>
      <c r="G224" t="s">
        <v>38</v>
      </c>
      <c r="H224">
        <v>41.643803230000003</v>
      </c>
      <c r="I224">
        <v>-87.122635759999895</v>
      </c>
      <c r="J224">
        <v>8.6913775498942403E-4</v>
      </c>
      <c r="K224">
        <v>-1.85099086909019E-2</v>
      </c>
      <c r="L224">
        <v>7.0475178990392299E-3</v>
      </c>
      <c r="M224">
        <v>-2.4473813382016301E-2</v>
      </c>
      <c r="N224">
        <v>-4.2448607224514403E-3</v>
      </c>
      <c r="O224">
        <v>2.03742517552996E-2</v>
      </c>
      <c r="P224">
        <v>3.6326395941955497E-2</v>
      </c>
      <c r="Q224">
        <v>1.04571394323613E-2</v>
      </c>
      <c r="R224">
        <v>7.59888624642712E-3</v>
      </c>
      <c r="S224">
        <v>3.5929035363551499E-2</v>
      </c>
      <c r="T224">
        <v>-1.46910793616967E-2</v>
      </c>
      <c r="U224">
        <v>8.3182689565290905E-3</v>
      </c>
      <c r="V224">
        <v>5.7034290076671797E-3</v>
      </c>
      <c r="W224">
        <v>1.40578620605258E-3</v>
      </c>
      <c r="X224">
        <v>-1.4352107201971399E-3</v>
      </c>
      <c r="Y224">
        <v>8.9962797175202603E-4</v>
      </c>
      <c r="Z224">
        <v>-1.6661374121554799E-3</v>
      </c>
      <c r="AA224">
        <v>-3.4631679778729298E-4</v>
      </c>
      <c r="AB224">
        <v>9.1553096324803397E-4</v>
      </c>
      <c r="AC224">
        <v>3.4376009985099799E-3</v>
      </c>
      <c r="AD224">
        <v>1.75091993849907E-3</v>
      </c>
      <c r="AE224">
        <v>7.5703306698837703E-4</v>
      </c>
      <c r="AF224">
        <v>2.87092841835412E-3</v>
      </c>
      <c r="AG224">
        <v>-1.1099214517158399E-3</v>
      </c>
      <c r="AH224">
        <v>3.5003132403998901E-4</v>
      </c>
      <c r="AI224">
        <v>1.4492480913886601</v>
      </c>
    </row>
    <row r="225" spans="1:35" x14ac:dyDescent="0.3">
      <c r="A225" t="s">
        <v>1227</v>
      </c>
      <c r="B225">
        <v>983</v>
      </c>
      <c r="C225" t="s">
        <v>195</v>
      </c>
      <c r="D225" t="s">
        <v>196</v>
      </c>
      <c r="E225" t="s">
        <v>35</v>
      </c>
      <c r="F225" t="s">
        <v>1216</v>
      </c>
      <c r="G225" t="s">
        <v>38</v>
      </c>
      <c r="H225">
        <v>38.737902939999898</v>
      </c>
      <c r="I225">
        <v>-85.419893459999898</v>
      </c>
      <c r="J225">
        <v>-3.5706620133282699E-2</v>
      </c>
      <c r="K225">
        <v>0.100236215141308</v>
      </c>
      <c r="L225">
        <v>-8.6841167583656897E-2</v>
      </c>
      <c r="M225">
        <v>9.3340190931030503E-3</v>
      </c>
      <c r="N225">
        <v>-0.12250999596767501</v>
      </c>
      <c r="O225">
        <v>0.14993644760545499</v>
      </c>
      <c r="P225">
        <v>-4.5516860914972299E-2</v>
      </c>
      <c r="Q225">
        <v>3.2074816368492499E-2</v>
      </c>
      <c r="R225">
        <v>-6.1015262528258001E-2</v>
      </c>
      <c r="S225">
        <v>8.6012022069951399E-2</v>
      </c>
      <c r="T225">
        <v>3.2060566294376202E-3</v>
      </c>
      <c r="U225">
        <v>5.3742595130529397E-2</v>
      </c>
      <c r="V225">
        <v>5.94342549595694E-3</v>
      </c>
      <c r="W225">
        <v>-2.75280985175996E-3</v>
      </c>
      <c r="X225">
        <v>6.3964672455130104E-3</v>
      </c>
      <c r="Y225">
        <v>-6.0115099608051203E-3</v>
      </c>
      <c r="Z225">
        <v>5.7014984830416795E-4</v>
      </c>
      <c r="AA225">
        <v>-6.2171612165489096E-3</v>
      </c>
      <c r="AB225">
        <v>6.99873301045883E-3</v>
      </c>
      <c r="AC225">
        <v>-3.4126920564840901E-3</v>
      </c>
      <c r="AD225">
        <v>8.4305297421316495E-4</v>
      </c>
      <c r="AE225">
        <v>-3.4177301189286498E-3</v>
      </c>
      <c r="AF225">
        <v>3.4735293275893701E-3</v>
      </c>
      <c r="AG225">
        <v>1.23097786547043E-3</v>
      </c>
      <c r="AH225">
        <v>2.34226404853687E-3</v>
      </c>
      <c r="AI225">
        <v>5.0283953934958596</v>
      </c>
    </row>
    <row r="226" spans="1:35" x14ac:dyDescent="0.3">
      <c r="A226" t="s">
        <v>1227</v>
      </c>
      <c r="B226">
        <v>2706</v>
      </c>
      <c r="C226" t="s">
        <v>404</v>
      </c>
      <c r="D226" t="s">
        <v>212</v>
      </c>
      <c r="E226" t="s">
        <v>35</v>
      </c>
      <c r="F226" t="s">
        <v>1218</v>
      </c>
      <c r="G226" t="s">
        <v>38</v>
      </c>
      <c r="H226">
        <v>35.47156279</v>
      </c>
      <c r="I226">
        <v>-82.541711449999895</v>
      </c>
      <c r="J226">
        <v>8.8284198843950803E-3</v>
      </c>
      <c r="K226">
        <v>2.2103624631284902E-2</v>
      </c>
      <c r="L226">
        <v>-1.0019172815049099E-2</v>
      </c>
      <c r="M226">
        <v>2.2318967870660299E-2</v>
      </c>
      <c r="N226">
        <v>1.0721678624747699E-3</v>
      </c>
      <c r="O226">
        <v>-1.5774032941010301E-2</v>
      </c>
      <c r="P226">
        <v>-6.92151214028058E-3</v>
      </c>
      <c r="Q226">
        <v>1.44666145622238E-2</v>
      </c>
      <c r="R226">
        <v>8.2180888711036405E-4</v>
      </c>
      <c r="S226">
        <v>-2.2028194004235498E-2</v>
      </c>
      <c r="T226">
        <v>3.9146169273720902E-2</v>
      </c>
      <c r="U226">
        <v>2.1457512585357101E-2</v>
      </c>
      <c r="V226">
        <v>6.1008761544485398E-3</v>
      </c>
      <c r="W226">
        <v>-0.164527330675484</v>
      </c>
      <c r="X226">
        <v>-0.210992443830509</v>
      </c>
      <c r="Y226">
        <v>-0.10281322948458201</v>
      </c>
      <c r="Z226">
        <v>-2.7786107020330401E-2</v>
      </c>
      <c r="AA226">
        <v>-2.6534561514560899E-2</v>
      </c>
      <c r="AB226">
        <v>-0.107142391321024</v>
      </c>
      <c r="AC226">
        <v>-9.8230493638881797E-2</v>
      </c>
      <c r="AD226">
        <v>-7.3404847678002899E-2</v>
      </c>
      <c r="AE226">
        <v>-6.8286776336274793E-2</v>
      </c>
      <c r="AF226">
        <v>-4.9646027559577803E-2</v>
      </c>
      <c r="AG226">
        <v>-0.123929765942956</v>
      </c>
      <c r="AH226">
        <v>-7.5728603655679905E-2</v>
      </c>
      <c r="AI226">
        <v>1.5453428879679501</v>
      </c>
    </row>
    <row r="227" spans="1:35" x14ac:dyDescent="0.3">
      <c r="A227" t="s">
        <v>1227</v>
      </c>
      <c r="B227">
        <v>3161</v>
      </c>
      <c r="C227" t="s">
        <v>456</v>
      </c>
      <c r="D227" t="s">
        <v>446</v>
      </c>
      <c r="E227" t="s">
        <v>35</v>
      </c>
      <c r="F227" t="s">
        <v>1216</v>
      </c>
      <c r="G227" t="s">
        <v>33</v>
      </c>
      <c r="H227">
        <v>39.85933163</v>
      </c>
      <c r="I227">
        <v>-75.324241290000003</v>
      </c>
      <c r="J227">
        <v>1.19325008761772E-4</v>
      </c>
      <c r="K227">
        <v>9.5404374594494305E-3</v>
      </c>
      <c r="L227">
        <v>6.68424910637899E-4</v>
      </c>
      <c r="M227" s="4">
        <v>-5.8471634544837698E-5</v>
      </c>
      <c r="N227">
        <v>1.19335285871358E-3</v>
      </c>
      <c r="O227">
        <v>3.8136339034977498E-4</v>
      </c>
      <c r="P227">
        <v>1.24788913560252E-2</v>
      </c>
      <c r="Q227">
        <v>3.7267323050002597E-2</v>
      </c>
      <c r="R227">
        <v>1.3184972933473199E-2</v>
      </c>
      <c r="S227">
        <v>2.8060796571116597E-4</v>
      </c>
      <c r="T227">
        <v>-5.2383271279321498E-4</v>
      </c>
      <c r="U227" s="4">
        <v>-4.9055849751317099E-5</v>
      </c>
      <c r="V227">
        <v>6.2119949492114301E-3</v>
      </c>
      <c r="W227">
        <v>5.6171926413218602E-3</v>
      </c>
      <c r="X227">
        <v>0.45915130624389999</v>
      </c>
      <c r="Y227">
        <v>2.0829223779876199E-2</v>
      </c>
      <c r="Z227">
        <v>1.52000511319196E-3</v>
      </c>
      <c r="AA227">
        <v>7.7387240713238895E-2</v>
      </c>
      <c r="AB227">
        <v>8.2167525113668705E-2</v>
      </c>
      <c r="AC227">
        <v>0.94372650553875004</v>
      </c>
      <c r="AD227">
        <v>9.8611780939195093E-4</v>
      </c>
      <c r="AE227">
        <v>0.93235484376720701</v>
      </c>
      <c r="AF227">
        <v>4.0820139036754001E-2</v>
      </c>
      <c r="AG227">
        <v>5.9387270566749403E-2</v>
      </c>
      <c r="AH227">
        <v>6.0131420444627299E-4</v>
      </c>
      <c r="AI227">
        <v>0.38476514970259201</v>
      </c>
    </row>
    <row r="228" spans="1:35" x14ac:dyDescent="0.3">
      <c r="A228" t="s">
        <v>1227</v>
      </c>
      <c r="B228">
        <v>1740</v>
      </c>
      <c r="C228" t="s">
        <v>299</v>
      </c>
      <c r="D228" t="s">
        <v>291</v>
      </c>
      <c r="E228" t="s">
        <v>35</v>
      </c>
      <c r="F228" t="s">
        <v>1216</v>
      </c>
      <c r="G228" t="s">
        <v>33</v>
      </c>
      <c r="H228">
        <v>42.273499950000001</v>
      </c>
      <c r="I228">
        <v>-83.112436599999896</v>
      </c>
      <c r="J228">
        <v>6.2214368022068797E-2</v>
      </c>
      <c r="K228">
        <v>-3.18316196395187E-2</v>
      </c>
      <c r="L228">
        <v>3.3435551847219303E-2</v>
      </c>
      <c r="M228">
        <v>1.6312633740767499E-2</v>
      </c>
      <c r="N228">
        <v>2.71654490756532E-2</v>
      </c>
      <c r="O228">
        <v>-3.2732029671450301E-2</v>
      </c>
      <c r="P228">
        <v>-2.77369148567174E-2</v>
      </c>
      <c r="Q228">
        <v>-1.8924385147357701E-2</v>
      </c>
      <c r="R228">
        <v>3.7839095486162898E-2</v>
      </c>
      <c r="S228">
        <v>1.5781661764322E-2</v>
      </c>
      <c r="T228">
        <v>1.4304292650706399E-3</v>
      </c>
      <c r="U228">
        <v>0</v>
      </c>
      <c r="V228">
        <v>7.2444552509125498E-3</v>
      </c>
      <c r="W228">
        <v>3.5123676166368598E-3</v>
      </c>
      <c r="X228">
        <v>-2.18273698545257E-3</v>
      </c>
      <c r="Y228">
        <v>2.2270353044264702E-3</v>
      </c>
      <c r="Z228">
        <v>5.32645607968396E-4</v>
      </c>
      <c r="AA228">
        <v>1.51603475030581E-3</v>
      </c>
      <c r="AB228">
        <v>-2.0492470473722998E-3</v>
      </c>
      <c r="AC228">
        <v>-1.7143832516994799E-3</v>
      </c>
      <c r="AD228">
        <v>-6.8823644226956304E-4</v>
      </c>
      <c r="AE228">
        <v>2.2335751620672301E-3</v>
      </c>
      <c r="AF228">
        <v>0.85540206848498102</v>
      </c>
      <c r="AG228">
        <v>9.4724235003526905E-2</v>
      </c>
      <c r="AH228">
        <v>0</v>
      </c>
      <c r="AI228">
        <v>1.6913238964439601</v>
      </c>
    </row>
    <row r="229" spans="1:35" x14ac:dyDescent="0.3">
      <c r="A229" t="s">
        <v>1227</v>
      </c>
      <c r="B229">
        <v>10726</v>
      </c>
      <c r="C229" t="s">
        <v>813</v>
      </c>
      <c r="D229" t="s">
        <v>283</v>
      </c>
      <c r="E229" t="s">
        <v>35</v>
      </c>
      <c r="F229" t="s">
        <v>1216</v>
      </c>
      <c r="G229" t="s">
        <v>58</v>
      </c>
      <c r="H229">
        <v>42.157592000000001</v>
      </c>
      <c r="I229">
        <v>-72.522549999999896</v>
      </c>
      <c r="J229">
        <v>9.2612939201613703E-2</v>
      </c>
      <c r="K229" s="4">
        <v>-6.9949934813351399E-6</v>
      </c>
      <c r="L229">
        <v>0</v>
      </c>
      <c r="M229">
        <v>-5.51530153815704E-3</v>
      </c>
      <c r="N229">
        <v>-1.08471839973063E-2</v>
      </c>
      <c r="O229">
        <v>-2.0445063075129602E-3</v>
      </c>
      <c r="P229">
        <v>-1.7915787204614699E-2</v>
      </c>
      <c r="Q229">
        <v>2.0718217831657101E-2</v>
      </c>
      <c r="R229">
        <v>3.51343539475124E-3</v>
      </c>
      <c r="S229">
        <v>1.1013377257810901E-2</v>
      </c>
      <c r="T229">
        <v>-1.2467020915352101E-4</v>
      </c>
      <c r="U229">
        <v>-1.5800101454601599E-3</v>
      </c>
      <c r="V229">
        <v>7.6403315113253703E-3</v>
      </c>
      <c r="W229">
        <v>-6.57733287562927E-4</v>
      </c>
      <c r="X229">
        <v>7.6538366776239203E-3</v>
      </c>
      <c r="Y229">
        <v>0</v>
      </c>
      <c r="Z229">
        <v>0.21435543223623901</v>
      </c>
      <c r="AA229">
        <v>0.65933480246027698</v>
      </c>
      <c r="AB229">
        <v>0.83586945825651504</v>
      </c>
      <c r="AC229">
        <v>0.86058009065982999</v>
      </c>
      <c r="AD229">
        <v>0.99225230731341296</v>
      </c>
      <c r="AE229">
        <v>0.77919855276918404</v>
      </c>
      <c r="AF229">
        <v>0.75049542761085297</v>
      </c>
      <c r="AG229">
        <v>0.172278884656894</v>
      </c>
      <c r="AH229">
        <v>0.29844695769898599</v>
      </c>
      <c r="AI229">
        <v>0.46750516353607702</v>
      </c>
    </row>
    <row r="230" spans="1:35" x14ac:dyDescent="0.3">
      <c r="A230" t="s">
        <v>1227</v>
      </c>
      <c r="B230">
        <v>2094</v>
      </c>
      <c r="C230" t="s">
        <v>343</v>
      </c>
      <c r="D230" t="s">
        <v>341</v>
      </c>
      <c r="E230" t="s">
        <v>35</v>
      </c>
      <c r="F230" t="s">
        <v>1216</v>
      </c>
      <c r="G230" t="s">
        <v>38</v>
      </c>
      <c r="H230">
        <v>39.178344610000003</v>
      </c>
      <c r="I230">
        <v>-94.184452440000001</v>
      </c>
      <c r="J230">
        <v>-6.4205701803814403E-3</v>
      </c>
      <c r="K230">
        <v>1.2780857746236E-2</v>
      </c>
      <c r="L230">
        <v>2.1296129647509999E-3</v>
      </c>
      <c r="M230">
        <v>3.4166395860068997E-2</v>
      </c>
      <c r="N230">
        <v>1.0524712510814899E-2</v>
      </c>
      <c r="O230">
        <v>2.2544910421117899E-2</v>
      </c>
      <c r="P230">
        <v>4.2666883116680702E-2</v>
      </c>
      <c r="Q230">
        <v>-3.5675788229951801E-2</v>
      </c>
      <c r="R230">
        <v>3.2561382774872499E-2</v>
      </c>
      <c r="S230">
        <v>6.4350493903759798E-3</v>
      </c>
      <c r="T230">
        <v>-1.52837305370496E-2</v>
      </c>
      <c r="U230">
        <v>-1.1921309023279E-2</v>
      </c>
      <c r="V230">
        <v>7.7189837794549004E-3</v>
      </c>
      <c r="W230">
        <v>1.65075891450687</v>
      </c>
      <c r="X230">
        <v>1.6725762951994401</v>
      </c>
      <c r="Y230">
        <v>1.32530959064427</v>
      </c>
      <c r="Z230">
        <v>9.9872107395348997E-4</v>
      </c>
      <c r="AA230">
        <v>5.8985576031922405E-4</v>
      </c>
      <c r="AB230">
        <v>1.3636849251486001E-3</v>
      </c>
      <c r="AC230">
        <v>1.8713548156750099E-3</v>
      </c>
      <c r="AD230">
        <v>-5.0829703328725197E-4</v>
      </c>
      <c r="AE230">
        <v>3.0342724666733698</v>
      </c>
      <c r="AF230">
        <v>1.0258490802757101</v>
      </c>
      <c r="AG230">
        <v>0.98439116716126895</v>
      </c>
      <c r="AH230">
        <v>1.25156417073727</v>
      </c>
      <c r="AI230">
        <v>1.8757200761626001</v>
      </c>
    </row>
    <row r="231" spans="1:35" x14ac:dyDescent="0.3">
      <c r="A231" t="s">
        <v>1227</v>
      </c>
      <c r="B231">
        <v>6213</v>
      </c>
      <c r="C231" t="s">
        <v>645</v>
      </c>
      <c r="D231" t="s">
        <v>196</v>
      </c>
      <c r="E231" t="s">
        <v>35</v>
      </c>
      <c r="F231" t="s">
        <v>1217</v>
      </c>
      <c r="G231" t="s">
        <v>38</v>
      </c>
      <c r="H231">
        <v>39.0663549699999</v>
      </c>
      <c r="I231">
        <v>-87.509912979999896</v>
      </c>
      <c r="J231">
        <v>-0.122390712750075</v>
      </c>
      <c r="K231">
        <v>-6.8871672833665798E-2</v>
      </c>
      <c r="L231">
        <v>8.5881619290830696E-3</v>
      </c>
      <c r="M231">
        <v>-1.8905579196768899E-2</v>
      </c>
      <c r="N231">
        <v>7.3479512934568406E-2</v>
      </c>
      <c r="O231">
        <v>-9.1038296869783101E-3</v>
      </c>
      <c r="P231">
        <v>4.4095449436781502E-2</v>
      </c>
      <c r="Q231">
        <v>1.6997393236295E-2</v>
      </c>
      <c r="R231">
        <v>-5.4720213005055002E-2</v>
      </c>
      <c r="S231">
        <v>0.10875175670298599</v>
      </c>
      <c r="T231">
        <v>0.12844200633139699</v>
      </c>
      <c r="U231">
        <v>-1.8276019108725401E-2</v>
      </c>
      <c r="V231">
        <v>7.9221274185670102E-3</v>
      </c>
      <c r="W231">
        <v>-0.34390315978826003</v>
      </c>
      <c r="X231">
        <v>-0.30726963070429603</v>
      </c>
      <c r="Y231">
        <v>-5.0226201062583298E-2</v>
      </c>
      <c r="Z231">
        <v>-6.1660017535114498E-4</v>
      </c>
      <c r="AA231">
        <v>-4.8823822165297202E-2</v>
      </c>
      <c r="AB231">
        <v>-9.8570433412920197E-2</v>
      </c>
      <c r="AC231">
        <v>-0.18006964742878701</v>
      </c>
      <c r="AD231">
        <v>-9.4281860994653799E-2</v>
      </c>
      <c r="AE231">
        <v>-8.7270229103125097E-2</v>
      </c>
      <c r="AF231">
        <v>-0.16932693913943</v>
      </c>
      <c r="AG231">
        <v>-0.20651315089158201</v>
      </c>
      <c r="AH231">
        <v>-7.3451081917903893E-2</v>
      </c>
      <c r="AI231">
        <v>4.6486467880491098</v>
      </c>
    </row>
    <row r="232" spans="1:35" x14ac:dyDescent="0.3">
      <c r="A232" t="s">
        <v>1227</v>
      </c>
      <c r="B232">
        <v>6146</v>
      </c>
      <c r="C232" t="s">
        <v>622</v>
      </c>
      <c r="D232" t="s">
        <v>69</v>
      </c>
      <c r="E232" t="s">
        <v>35</v>
      </c>
      <c r="F232" t="s">
        <v>1217</v>
      </c>
      <c r="G232" t="s">
        <v>38</v>
      </c>
      <c r="H232">
        <v>32.259786849999898</v>
      </c>
      <c r="I232">
        <v>-94.570632660000001</v>
      </c>
      <c r="J232">
        <v>-1.0345971481228801E-2</v>
      </c>
      <c r="K232">
        <v>-0.205627980242297</v>
      </c>
      <c r="L232">
        <v>0.164873651715993</v>
      </c>
      <c r="M232">
        <v>-3.3954726170406901E-2</v>
      </c>
      <c r="N232">
        <v>-4.2145768269733701E-2</v>
      </c>
      <c r="O232">
        <v>-1.7027847410872699E-2</v>
      </c>
      <c r="P232">
        <v>1.19911326460169E-2</v>
      </c>
      <c r="Q232">
        <v>0.33616121317868403</v>
      </c>
      <c r="R232">
        <v>-0.20234790411563999</v>
      </c>
      <c r="S232">
        <v>-1.24274571128353E-2</v>
      </c>
      <c r="T232">
        <v>0.124114897785489</v>
      </c>
      <c r="U232">
        <v>-4.07998085789813E-2</v>
      </c>
      <c r="V232">
        <v>8.1985367424976998E-3</v>
      </c>
      <c r="W232">
        <v>-3.9651687800254997E-3</v>
      </c>
      <c r="X232">
        <v>-8.1160135037752195E-3</v>
      </c>
      <c r="Y232">
        <v>8.9582349751413607E-3</v>
      </c>
      <c r="Z232">
        <v>-1.3002660263925401E-3</v>
      </c>
      <c r="AA232">
        <v>-1.7964419679401501E-3</v>
      </c>
      <c r="AB232">
        <v>-1.1624283683353499E-3</v>
      </c>
      <c r="AC232">
        <v>2.1583721268782999E-3</v>
      </c>
      <c r="AD232">
        <v>2.4219706841464E-3</v>
      </c>
      <c r="AE232">
        <v>-1.0330929916001701E-2</v>
      </c>
      <c r="AF232">
        <v>-7.3288998861116197E-3</v>
      </c>
      <c r="AG232">
        <v>6.4086413491715099E-3</v>
      </c>
      <c r="AH232">
        <v>-2.03308826558412E-3</v>
      </c>
      <c r="AI232">
        <v>10.9248710193076</v>
      </c>
    </row>
    <row r="233" spans="1:35" x14ac:dyDescent="0.3">
      <c r="A233" t="s">
        <v>1227</v>
      </c>
      <c r="B233">
        <v>6138</v>
      </c>
      <c r="C233" t="s">
        <v>619</v>
      </c>
      <c r="D233" t="s">
        <v>80</v>
      </c>
      <c r="E233" t="s">
        <v>35</v>
      </c>
      <c r="F233" t="s">
        <v>1217</v>
      </c>
      <c r="G233" t="s">
        <v>38</v>
      </c>
      <c r="H233">
        <v>36.255676309999899</v>
      </c>
      <c r="I233">
        <v>-94.524133329999898</v>
      </c>
      <c r="J233">
        <v>5.6263123206065302E-2</v>
      </c>
      <c r="K233">
        <v>-5.9743677423227802E-2</v>
      </c>
      <c r="L233">
        <v>-4.6356800220337299E-4</v>
      </c>
      <c r="M233">
        <v>-1.08118402320513E-2</v>
      </c>
      <c r="N233">
        <v>-2.46250909622176E-2</v>
      </c>
      <c r="O233">
        <v>2.85827519631425E-2</v>
      </c>
      <c r="P233">
        <v>-4.3132510242685301E-2</v>
      </c>
      <c r="Q233">
        <v>2.4131921726848301E-2</v>
      </c>
      <c r="R233">
        <v>7.8972410048436303E-2</v>
      </c>
      <c r="S233">
        <v>-1.00023206818917E-2</v>
      </c>
      <c r="T233">
        <v>1.92444196078724E-2</v>
      </c>
      <c r="U233">
        <v>4.8948742313541502E-2</v>
      </c>
      <c r="V233">
        <v>9.2918862790156691E-3</v>
      </c>
      <c r="W233">
        <v>2.8125126274698401E-3</v>
      </c>
      <c r="X233">
        <v>-3.58327969415839E-3</v>
      </c>
      <c r="Y233">
        <v>3.66113195961581E-4</v>
      </c>
      <c r="Z233" s="4">
        <v>3.4442148368896099E-6</v>
      </c>
      <c r="AA233">
        <v>3.41351108014809E-4</v>
      </c>
      <c r="AB233">
        <v>-8.5222800387629795E-4</v>
      </c>
      <c r="AC233">
        <v>-3.7390712300844299E-3</v>
      </c>
      <c r="AD233">
        <v>-1.8408006829671E-3</v>
      </c>
      <c r="AE233">
        <v>3.2463486851512699E-3</v>
      </c>
      <c r="AF233">
        <v>-6.7456035685142801E-4</v>
      </c>
      <c r="AG233">
        <v>5.7500537282484301E-4</v>
      </c>
      <c r="AH233">
        <v>3.0702271195730498E-3</v>
      </c>
      <c r="AI233">
        <v>2.8940030988408898</v>
      </c>
    </row>
    <row r="234" spans="1:35" x14ac:dyDescent="0.3">
      <c r="A234" t="s">
        <v>1227</v>
      </c>
      <c r="B234">
        <v>2817</v>
      </c>
      <c r="C234" t="s">
        <v>415</v>
      </c>
      <c r="D234" t="s">
        <v>414</v>
      </c>
      <c r="E234" t="s">
        <v>35</v>
      </c>
      <c r="F234" t="s">
        <v>1216</v>
      </c>
      <c r="G234" t="s">
        <v>38</v>
      </c>
      <c r="H234">
        <v>47.280984109999899</v>
      </c>
      <c r="I234">
        <v>-101.3206859</v>
      </c>
      <c r="J234">
        <v>8.2159774367084895E-2</v>
      </c>
      <c r="K234">
        <v>3.8215427904276497E-2</v>
      </c>
      <c r="L234">
        <v>2.22530540252137E-2</v>
      </c>
      <c r="M234">
        <v>3.7615202978713499E-3</v>
      </c>
      <c r="N234">
        <v>7.2348799202472903E-3</v>
      </c>
      <c r="O234">
        <v>-2.6483062409738502E-2</v>
      </c>
      <c r="P234">
        <v>-3.5007082510674E-4</v>
      </c>
      <c r="Q234">
        <v>-3.9849694719237001E-2</v>
      </c>
      <c r="R234">
        <v>1.3526765629535401E-2</v>
      </c>
      <c r="S234">
        <v>2.2252418110610898E-2</v>
      </c>
      <c r="T234">
        <v>1.7394683211762099E-2</v>
      </c>
      <c r="U234">
        <v>-2.6419341894779701E-2</v>
      </c>
      <c r="V234">
        <v>9.3198377307430694E-3</v>
      </c>
      <c r="W234">
        <v>3.0495880712032402</v>
      </c>
      <c r="X234">
        <v>1.85774243674785E-3</v>
      </c>
      <c r="Y234">
        <v>3.0074384018593201</v>
      </c>
      <c r="Z234">
        <v>1.5715945019567199</v>
      </c>
      <c r="AA234">
        <v>1.4707246692061</v>
      </c>
      <c r="AB234">
        <v>3.2571556033401001</v>
      </c>
      <c r="AC234">
        <v>4.28516317159011</v>
      </c>
      <c r="AD234">
        <v>4.36915509808256</v>
      </c>
      <c r="AE234">
        <v>4.0280627008591301</v>
      </c>
      <c r="AF234">
        <v>3.2943859273487699</v>
      </c>
      <c r="AG234">
        <v>3.3143859769062298</v>
      </c>
      <c r="AH234">
        <v>2.8024327253769798</v>
      </c>
      <c r="AI234">
        <v>3.12802227541752</v>
      </c>
    </row>
    <row r="235" spans="1:35" x14ac:dyDescent="0.3">
      <c r="A235" t="s">
        <v>1227</v>
      </c>
      <c r="B235">
        <v>6064</v>
      </c>
      <c r="C235" t="s">
        <v>586</v>
      </c>
      <c r="D235" t="s">
        <v>60</v>
      </c>
      <c r="E235" t="s">
        <v>35</v>
      </c>
      <c r="F235" t="s">
        <v>1216</v>
      </c>
      <c r="G235" t="s">
        <v>38</v>
      </c>
      <c r="H235">
        <v>39.17089781</v>
      </c>
      <c r="I235">
        <v>-94.697237529999896</v>
      </c>
      <c r="J235">
        <v>2.3806297315331901E-4</v>
      </c>
      <c r="K235">
        <v>1.25877417967785E-2</v>
      </c>
      <c r="L235">
        <v>-1.12397584137937E-2</v>
      </c>
      <c r="M235">
        <v>1.36895680642084E-2</v>
      </c>
      <c r="N235">
        <v>1.9638078945291602E-2</v>
      </c>
      <c r="O235">
        <v>3.07024946071408E-2</v>
      </c>
      <c r="P235">
        <v>4.4718577067470698E-2</v>
      </c>
      <c r="Q235">
        <v>3.6188901077366602E-2</v>
      </c>
      <c r="R235">
        <v>-2.1751942308071599E-2</v>
      </c>
      <c r="S235">
        <v>9.6464532823432592E-3</v>
      </c>
      <c r="T235">
        <v>-1.50270632180138E-2</v>
      </c>
      <c r="U235">
        <v>7.7285975920915397E-4</v>
      </c>
      <c r="V235">
        <v>1.00813887673467E-2</v>
      </c>
      <c r="W235" s="4">
        <v>-4.3006577947091099E-5</v>
      </c>
      <c r="X235">
        <v>1.07849009357441E-3</v>
      </c>
      <c r="Y235">
        <v>-4.2679909378273701E-4</v>
      </c>
      <c r="Z235">
        <v>4.9809417354529297E-4</v>
      </c>
      <c r="AA235">
        <v>1.2234354346232199E-3</v>
      </c>
      <c r="AB235">
        <v>1.5989035707935E-3</v>
      </c>
      <c r="AC235">
        <v>1.82577234498415E-3</v>
      </c>
      <c r="AD235">
        <v>1.6840013168686299E-3</v>
      </c>
      <c r="AE235">
        <v>-1.1995523220720201E-3</v>
      </c>
      <c r="AF235">
        <v>5.6437168606693301E-4</v>
      </c>
      <c r="AG235">
        <v>-8.7059985061366198E-4</v>
      </c>
      <c r="AH235" s="4">
        <v>-4.9428080279856298E-5</v>
      </c>
      <c r="AI235">
        <v>1.21609321735173</v>
      </c>
    </row>
    <row r="236" spans="1:35" x14ac:dyDescent="0.3">
      <c r="A236" t="s">
        <v>1227</v>
      </c>
      <c r="B236">
        <v>3251</v>
      </c>
      <c r="C236" t="s">
        <v>461</v>
      </c>
      <c r="D236" t="s">
        <v>71</v>
      </c>
      <c r="E236" t="s">
        <v>35</v>
      </c>
      <c r="F236" t="s">
        <v>1218</v>
      </c>
      <c r="G236" t="s">
        <v>33</v>
      </c>
      <c r="H236">
        <v>34.402784509999897</v>
      </c>
      <c r="I236">
        <v>-80.158304830000006</v>
      </c>
      <c r="J236">
        <v>4.0000596696586399E-2</v>
      </c>
      <c r="K236">
        <v>0.127633229472849</v>
      </c>
      <c r="L236">
        <v>1.7662367813272701E-2</v>
      </c>
      <c r="M236">
        <v>-4.92312318375525E-2</v>
      </c>
      <c r="N236">
        <v>2.7679809736980501E-2</v>
      </c>
      <c r="O236">
        <v>-2.2961127537200799E-2</v>
      </c>
      <c r="P236">
        <v>0.16224234265939599</v>
      </c>
      <c r="Q236">
        <v>-2.0175421347175801E-2</v>
      </c>
      <c r="R236">
        <v>-0.18136610764429401</v>
      </c>
      <c r="S236">
        <v>-5.6922702173892503E-2</v>
      </c>
      <c r="T236">
        <v>9.7804792511396899E-2</v>
      </c>
      <c r="U236">
        <v>-1.48838906835635E-2</v>
      </c>
      <c r="V236">
        <v>1.0204976366594501E-2</v>
      </c>
      <c r="W236">
        <v>1.06761462363813E-3</v>
      </c>
      <c r="X236">
        <v>7.4484465849939899E-3</v>
      </c>
      <c r="Y236">
        <v>4.17019226540471E-3</v>
      </c>
      <c r="Z236">
        <v>-7.1194132649798902E-3</v>
      </c>
      <c r="AA236">
        <v>7.9516819242497695E-4</v>
      </c>
      <c r="AB236">
        <v>-1.14297535636898E-3</v>
      </c>
      <c r="AC236">
        <v>6.3536792290648202E-3</v>
      </c>
      <c r="AD236">
        <v>-4.64209116604052E-3</v>
      </c>
      <c r="AE236">
        <v>-7.3128142854717E-3</v>
      </c>
      <c r="AF236">
        <v>9.5447808815673997E-4</v>
      </c>
      <c r="AG236">
        <v>5.8161881935578901E-3</v>
      </c>
      <c r="AH236">
        <v>-3.9150872367335002E-3</v>
      </c>
      <c r="AI236">
        <v>6.1669471853139504</v>
      </c>
    </row>
    <row r="237" spans="1:35" x14ac:dyDescent="0.3">
      <c r="A237" t="s">
        <v>1227</v>
      </c>
      <c r="B237">
        <v>3131</v>
      </c>
      <c r="C237" t="s">
        <v>450</v>
      </c>
      <c r="D237" t="s">
        <v>446</v>
      </c>
      <c r="E237" t="s">
        <v>35</v>
      </c>
      <c r="F237" t="s">
        <v>1216</v>
      </c>
      <c r="G237" t="s">
        <v>38</v>
      </c>
      <c r="H237">
        <v>41.067119130000002</v>
      </c>
      <c r="I237">
        <v>-78.365848260000007</v>
      </c>
      <c r="J237">
        <v>5.1414027309590403E-2</v>
      </c>
      <c r="K237">
        <v>1.3154188093324099E-2</v>
      </c>
      <c r="L237">
        <v>2.60344371098142E-2</v>
      </c>
      <c r="M237">
        <v>1.65276454299885E-2</v>
      </c>
      <c r="N237">
        <v>2.7353634780979501E-2</v>
      </c>
      <c r="O237">
        <v>2.3693989198747499E-4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1.1287999730072299E-2</v>
      </c>
      <c r="W237">
        <v>1.9391983231321801</v>
      </c>
      <c r="X237">
        <v>9.2830801986498702E-4</v>
      </c>
      <c r="Y237">
        <v>1.0694171063745301E-3</v>
      </c>
      <c r="Z237">
        <v>1.0595663824388699E-3</v>
      </c>
      <c r="AA237">
        <v>2.37978005971006E-3</v>
      </c>
      <c r="AB237" s="4">
        <v>-2.72013220036504E-5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0.773755323600121</v>
      </c>
    </row>
    <row r="238" spans="1:35" x14ac:dyDescent="0.3">
      <c r="A238" t="s">
        <v>1227</v>
      </c>
      <c r="B238">
        <v>50</v>
      </c>
      <c r="C238" t="s">
        <v>45</v>
      </c>
      <c r="D238" t="s">
        <v>32</v>
      </c>
      <c r="E238" t="s">
        <v>35</v>
      </c>
      <c r="F238" t="s">
        <v>1216</v>
      </c>
      <c r="G238" t="s">
        <v>38</v>
      </c>
      <c r="H238">
        <v>34.883220610000002</v>
      </c>
      <c r="I238">
        <v>-85.755231760000001</v>
      </c>
      <c r="J238">
        <v>3.1257699329643097E-2</v>
      </c>
      <c r="K238">
        <v>1.4932614564372599E-2</v>
      </c>
      <c r="L238">
        <v>8.5525024676087399E-3</v>
      </c>
      <c r="M238">
        <v>1.2311766847012901E-2</v>
      </c>
      <c r="N238">
        <v>-3.5826811044273599E-2</v>
      </c>
      <c r="O238">
        <v>7.7466732359823695E-2</v>
      </c>
      <c r="P238">
        <v>-2.7056265893918401E-2</v>
      </c>
      <c r="Q238">
        <v>4.4356987676735501E-2</v>
      </c>
      <c r="R238">
        <v>1.9422785557566099E-2</v>
      </c>
      <c r="S238">
        <v>0</v>
      </c>
      <c r="T238">
        <v>0</v>
      </c>
      <c r="U238">
        <v>0</v>
      </c>
      <c r="V238">
        <v>1.1928655450276399E-2</v>
      </c>
      <c r="W238">
        <v>2.55194291956972E-3</v>
      </c>
      <c r="X238">
        <v>1.16924557564335E-3</v>
      </c>
      <c r="Y238">
        <v>6.66812454494236E-4</v>
      </c>
      <c r="Z238">
        <v>0.51863121103073395</v>
      </c>
      <c r="AA238">
        <v>3.6316271580815398</v>
      </c>
      <c r="AB238">
        <v>3.5670147887618202</v>
      </c>
      <c r="AC238">
        <v>3.8629359131330898</v>
      </c>
      <c r="AD238">
        <v>3.7113029751728299</v>
      </c>
      <c r="AE238">
        <v>2.3913665556525801</v>
      </c>
      <c r="AF238">
        <v>0</v>
      </c>
      <c r="AG238">
        <v>0</v>
      </c>
      <c r="AH238">
        <v>0</v>
      </c>
      <c r="AI238">
        <v>1.83480583338067</v>
      </c>
    </row>
    <row r="239" spans="1:35" x14ac:dyDescent="0.3">
      <c r="A239" t="s">
        <v>1227</v>
      </c>
      <c r="B239">
        <v>4040</v>
      </c>
      <c r="C239" t="s">
        <v>533</v>
      </c>
      <c r="D239" t="s">
        <v>530</v>
      </c>
      <c r="E239" t="s">
        <v>35</v>
      </c>
      <c r="F239" t="s">
        <v>1217</v>
      </c>
      <c r="G239" t="s">
        <v>58</v>
      </c>
      <c r="H239">
        <v>43.384171510000002</v>
      </c>
      <c r="I239">
        <v>-87.869948640000004</v>
      </c>
      <c r="J239">
        <v>3.09898902898453E-3</v>
      </c>
      <c r="K239">
        <v>-2.77810517153795E-2</v>
      </c>
      <c r="L239">
        <v>1.3207915265439799E-2</v>
      </c>
      <c r="M239">
        <v>1.5132823971441599E-2</v>
      </c>
      <c r="N239">
        <v>-1.7246218601428599E-2</v>
      </c>
      <c r="O239">
        <v>3.82057138001528E-2</v>
      </c>
      <c r="P239">
        <v>4.7083620123373696E-3</v>
      </c>
      <c r="Q239">
        <v>2.3476281679876299E-2</v>
      </c>
      <c r="R239">
        <v>2.2066214865247898E-2</v>
      </c>
      <c r="S239">
        <v>2.13586223781305E-2</v>
      </c>
      <c r="T239">
        <v>3.54841060207036E-2</v>
      </c>
      <c r="U239">
        <v>1.7281131533025001E-2</v>
      </c>
      <c r="V239">
        <v>1.2578722996948901E-2</v>
      </c>
      <c r="W239">
        <v>-4.01413809073991E-4</v>
      </c>
      <c r="X239">
        <v>-2.0579263744651098E-3</v>
      </c>
      <c r="Y239">
        <v>1.5950054750069E-4</v>
      </c>
      <c r="Z239">
        <v>1.8089544242450001E-4</v>
      </c>
      <c r="AA239">
        <v>-1.37628388896704E-3</v>
      </c>
      <c r="AB239">
        <v>1.0689270096653201E-3</v>
      </c>
      <c r="AC239" s="4">
        <v>-3.56288211433852E-5</v>
      </c>
      <c r="AD239">
        <v>2.1447404170196098E-3</v>
      </c>
      <c r="AE239">
        <v>2.1198037256238101E-3</v>
      </c>
      <c r="AF239">
        <v>4.3283303789753898E-4</v>
      </c>
      <c r="AG239">
        <v>2.7073559597616801E-3</v>
      </c>
      <c r="AH239">
        <v>5.6605510522000902E-4</v>
      </c>
      <c r="AI239">
        <v>1.2610672005782599</v>
      </c>
    </row>
    <row r="240" spans="1:35" x14ac:dyDescent="0.3">
      <c r="A240" t="s">
        <v>1227</v>
      </c>
      <c r="B240">
        <v>6178</v>
      </c>
      <c r="C240" t="s">
        <v>635</v>
      </c>
      <c r="D240" t="s">
        <v>69</v>
      </c>
      <c r="E240" t="s">
        <v>35</v>
      </c>
      <c r="F240" t="s">
        <v>1217</v>
      </c>
      <c r="G240" t="s">
        <v>38</v>
      </c>
      <c r="H240">
        <v>28.71298114</v>
      </c>
      <c r="I240">
        <v>-97.214269369999897</v>
      </c>
      <c r="J240">
        <v>1.05225190318947E-2</v>
      </c>
      <c r="K240">
        <v>4.7027356561272798E-2</v>
      </c>
      <c r="L240">
        <v>3.2502590030475099E-2</v>
      </c>
      <c r="M240" s="4">
        <v>3.98384429306508E-7</v>
      </c>
      <c r="N240">
        <v>-1.4979148822078501E-3</v>
      </c>
      <c r="O240">
        <v>9.5778803582788896E-3</v>
      </c>
      <c r="P240">
        <v>-2.68446283635057E-2</v>
      </c>
      <c r="Q240">
        <v>-4.8556456180676798E-2</v>
      </c>
      <c r="R240">
        <v>-9.2712888906021293E-3</v>
      </c>
      <c r="S240">
        <v>3.55983008033149E-2</v>
      </c>
      <c r="T240">
        <v>7.9972181458174404E-2</v>
      </c>
      <c r="U240">
        <v>3.0964730319141098E-2</v>
      </c>
      <c r="V240">
        <v>1.2982204072727601E-2</v>
      </c>
      <c r="W240">
        <v>-1.78146028358305E-3</v>
      </c>
      <c r="X240">
        <v>1.2945049887989001E-3</v>
      </c>
      <c r="Y240">
        <v>1.20928969656475E-3</v>
      </c>
      <c r="Z240" s="4">
        <v>-6.8396250971647996E-7</v>
      </c>
      <c r="AA240">
        <v>2.4343422102224201E-4</v>
      </c>
      <c r="AB240">
        <v>-1.3877288395267499E-3</v>
      </c>
      <c r="AC240">
        <v>-2.7230240959221701E-3</v>
      </c>
      <c r="AD240">
        <v>-3.51343585902519E-3</v>
      </c>
      <c r="AE240">
        <v>1.15553361891107E-3</v>
      </c>
      <c r="AF240">
        <v>2.4640105578770301E-3</v>
      </c>
      <c r="AG240">
        <v>4.7788433887481201E-3</v>
      </c>
      <c r="AH240">
        <v>2.2911373755223302E-3</v>
      </c>
      <c r="AI240">
        <v>3.2982375268116901</v>
      </c>
    </row>
    <row r="241" spans="1:36" x14ac:dyDescent="0.3">
      <c r="A241" t="s">
        <v>1227</v>
      </c>
      <c r="B241">
        <v>1695</v>
      </c>
      <c r="C241" t="s">
        <v>290</v>
      </c>
      <c r="D241" t="s">
        <v>291</v>
      </c>
      <c r="E241" t="s">
        <v>35</v>
      </c>
      <c r="F241" t="s">
        <v>1217</v>
      </c>
      <c r="G241" t="s">
        <v>38</v>
      </c>
      <c r="H241">
        <v>43.254405990000002</v>
      </c>
      <c r="I241">
        <v>-86.241600890000001</v>
      </c>
      <c r="J241">
        <v>2.0886588209322099E-2</v>
      </c>
      <c r="K241">
        <v>2.6656960984439499E-2</v>
      </c>
      <c r="L241">
        <v>-3.66357179386795E-2</v>
      </c>
      <c r="M241">
        <v>7.8996417461212297E-3</v>
      </c>
      <c r="N241">
        <v>1.6002910471712501E-2</v>
      </c>
      <c r="O241">
        <v>-3.8473165943742E-3</v>
      </c>
      <c r="P241">
        <v>4.0940074520193499E-2</v>
      </c>
      <c r="Q241">
        <v>3.5993609700454898E-2</v>
      </c>
      <c r="R241">
        <v>2.5005384448775199E-3</v>
      </c>
      <c r="S241">
        <v>3.8175721762740899E-3</v>
      </c>
      <c r="T241">
        <v>2.7279677499393501E-2</v>
      </c>
      <c r="U241">
        <v>1.7301760843906701E-2</v>
      </c>
      <c r="V241">
        <v>1.3175018843583E-2</v>
      </c>
      <c r="W241">
        <v>6.4020014407795102E-4</v>
      </c>
      <c r="X241">
        <v>2.1547058155408898E-3</v>
      </c>
      <c r="Y241">
        <v>-1.7554672546198299E-3</v>
      </c>
      <c r="Z241">
        <v>-4.5217148798526398E-4</v>
      </c>
      <c r="AA241">
        <v>1.18373654462455E-3</v>
      </c>
      <c r="AB241">
        <v>2.4431284242143399E-4</v>
      </c>
      <c r="AC241">
        <v>-2.2404921342822299E-4</v>
      </c>
      <c r="AD241">
        <v>2.6375279705001999E-3</v>
      </c>
      <c r="AE241" s="4">
        <v>4.9039460461308598E-5</v>
      </c>
      <c r="AF241">
        <v>5.3264006790221198E-4</v>
      </c>
      <c r="AG241">
        <v>2.10483988202936E-3</v>
      </c>
      <c r="AH241">
        <v>1.56642657319228E-3</v>
      </c>
      <c r="AI241">
        <v>1.5649728662334801</v>
      </c>
    </row>
    <row r="242" spans="1:36" x14ac:dyDescent="0.3">
      <c r="A242" t="s">
        <v>1227</v>
      </c>
      <c r="B242">
        <v>2289</v>
      </c>
      <c r="C242" t="s">
        <v>360</v>
      </c>
      <c r="D242" t="s">
        <v>51</v>
      </c>
      <c r="E242" t="s">
        <v>35</v>
      </c>
      <c r="F242" t="s">
        <v>1216</v>
      </c>
      <c r="G242" t="s">
        <v>43</v>
      </c>
      <c r="H242">
        <v>41.520956589999898</v>
      </c>
      <c r="I242">
        <v>-96.076915369999895</v>
      </c>
      <c r="J242">
        <v>-2.54941109914739E-2</v>
      </c>
      <c r="K242">
        <v>8.3273665380090706E-2</v>
      </c>
      <c r="L242">
        <v>-2.11054077781795E-2</v>
      </c>
      <c r="M242">
        <v>-2.8658226147911098E-2</v>
      </c>
      <c r="N242">
        <v>0</v>
      </c>
      <c r="O242">
        <v>5.5882257544794797E-2</v>
      </c>
      <c r="P242">
        <v>-2.2105625035237601E-2</v>
      </c>
      <c r="Q242">
        <v>0.110046464419895</v>
      </c>
      <c r="R242">
        <v>-7.8464000875328496E-2</v>
      </c>
      <c r="S242">
        <v>-6.5214776725952106E-2</v>
      </c>
      <c r="T242">
        <v>0.102349293643726</v>
      </c>
      <c r="U242">
        <v>7.6156666409417498E-2</v>
      </c>
      <c r="V242">
        <v>1.50293749995285E-2</v>
      </c>
      <c r="W242">
        <v>-7.2878428983536004E-4</v>
      </c>
      <c r="X242">
        <v>3.2027322210513698</v>
      </c>
      <c r="Y242">
        <v>3.7162012324675699</v>
      </c>
      <c r="Z242">
        <v>-1.5768771268418399E-3</v>
      </c>
      <c r="AA242">
        <v>0</v>
      </c>
      <c r="AB242">
        <v>2.3556254440286698E-3</v>
      </c>
      <c r="AC242">
        <v>-1.4252296149015399E-3</v>
      </c>
      <c r="AD242">
        <v>3.3069148433764101E-3</v>
      </c>
      <c r="AE242">
        <v>-4.4603369839144504E-3</v>
      </c>
      <c r="AF242">
        <v>4.60666439357556</v>
      </c>
      <c r="AG242">
        <v>5.16704592634198E-3</v>
      </c>
      <c r="AH242">
        <v>3.5076694199745</v>
      </c>
      <c r="AI242">
        <v>3.4960746089505799</v>
      </c>
    </row>
    <row r="243" spans="1:36" x14ac:dyDescent="0.3">
      <c r="A243" t="s">
        <v>1227</v>
      </c>
      <c r="B243">
        <v>887</v>
      </c>
      <c r="C243" t="s">
        <v>187</v>
      </c>
      <c r="D243" t="s">
        <v>86</v>
      </c>
      <c r="E243" t="s">
        <v>35</v>
      </c>
      <c r="F243" t="s">
        <v>1216</v>
      </c>
      <c r="G243" t="s">
        <v>38</v>
      </c>
      <c r="H243">
        <v>37.209391269999898</v>
      </c>
      <c r="I243">
        <v>-88.858827059999896</v>
      </c>
      <c r="J243">
        <v>6.0850543391097703E-2</v>
      </c>
      <c r="K243">
        <v>-7.0851735913265601E-2</v>
      </c>
      <c r="L243">
        <v>-8.7238613453337097E-2</v>
      </c>
      <c r="M243">
        <v>5.1600114202074103E-2</v>
      </c>
      <c r="N243">
        <v>0.10212681696845</v>
      </c>
      <c r="O243">
        <v>0.125493817855272</v>
      </c>
      <c r="P243">
        <v>3.1663364755217999E-2</v>
      </c>
      <c r="Q243">
        <v>2.8624747851949899E-2</v>
      </c>
      <c r="R243">
        <v>4.9921084003471998E-2</v>
      </c>
      <c r="S243">
        <v>-0.11204739239917599</v>
      </c>
      <c r="T243">
        <v>-1.66270955842833E-2</v>
      </c>
      <c r="U243">
        <v>3.1096376395112198E-2</v>
      </c>
      <c r="V243">
        <v>1.6534630568571601E-2</v>
      </c>
      <c r="W243">
        <v>4.2650791625144002</v>
      </c>
      <c r="X243">
        <v>4.4835900182944499</v>
      </c>
      <c r="Y243">
        <v>4.5563597008309298</v>
      </c>
      <c r="Z243">
        <v>4.2238813581949499E-3</v>
      </c>
      <c r="AA243">
        <v>5.1636879528956801</v>
      </c>
      <c r="AB243">
        <v>6.1971153848610003E-3</v>
      </c>
      <c r="AC243">
        <v>-1.52242443144512E-3</v>
      </c>
      <c r="AD243">
        <v>-6.0834858223479595E-4</v>
      </c>
      <c r="AE243">
        <v>2.8361516601833601E-3</v>
      </c>
      <c r="AF243">
        <v>-5.3770185447392597E-3</v>
      </c>
      <c r="AG243">
        <v>5.9588970732527002E-4</v>
      </c>
      <c r="AH243">
        <v>2.6728228376132299</v>
      </c>
      <c r="AI243">
        <v>4.8618423501507104</v>
      </c>
    </row>
    <row r="244" spans="1:36" x14ac:dyDescent="0.3">
      <c r="A244" t="s">
        <v>1227</v>
      </c>
      <c r="B244">
        <v>2291</v>
      </c>
      <c r="C244" t="s">
        <v>361</v>
      </c>
      <c r="D244" t="s">
        <v>51</v>
      </c>
      <c r="E244" t="s">
        <v>35</v>
      </c>
      <c r="F244" t="s">
        <v>1216</v>
      </c>
      <c r="G244" t="s">
        <v>38</v>
      </c>
      <c r="H244">
        <v>41.330049000000002</v>
      </c>
      <c r="I244">
        <v>-95.945863130000006</v>
      </c>
      <c r="J244">
        <v>-5.2712985442326499E-2</v>
      </c>
      <c r="K244">
        <v>2.4238659768627699E-2</v>
      </c>
      <c r="L244">
        <v>3.7216049210826399E-2</v>
      </c>
      <c r="M244">
        <v>-4.6897935807180602E-2</v>
      </c>
      <c r="N244">
        <v>6.5934151466421995E-2</v>
      </c>
      <c r="O244">
        <v>-2.57428990403809E-2</v>
      </c>
      <c r="P244">
        <v>2.9258817683000801E-2</v>
      </c>
      <c r="Q244">
        <v>7.1632059189880595E-2</v>
      </c>
      <c r="R244">
        <v>3.2412583487030099E-2</v>
      </c>
      <c r="S244">
        <v>-1.4562464226315699E-2</v>
      </c>
      <c r="T244">
        <v>5.2861047451699499E-2</v>
      </c>
      <c r="U244">
        <v>2.66348538064278E-2</v>
      </c>
      <c r="V244">
        <v>1.6775565174157198E-2</v>
      </c>
      <c r="W244">
        <v>-3.7855982165204598E-3</v>
      </c>
      <c r="X244">
        <v>1.15452676215443E-3</v>
      </c>
      <c r="Y244">
        <v>1.8753092334193801E-3</v>
      </c>
      <c r="Z244">
        <v>-2.1553845696402601E-3</v>
      </c>
      <c r="AA244">
        <v>3.0341463408727299E-3</v>
      </c>
      <c r="AB244">
        <v>-8.1308471023166997E-4</v>
      </c>
      <c r="AC244">
        <v>2.7127286230132998E-4</v>
      </c>
      <c r="AD244">
        <v>1.96831071992065E-3</v>
      </c>
      <c r="AE244">
        <v>1.9618135701748802E-3</v>
      </c>
      <c r="AF244">
        <v>-9.6258313953923003E-4</v>
      </c>
      <c r="AG244">
        <v>3.42912056643651E-3</v>
      </c>
      <c r="AH244">
        <v>1.0192779007451799E-3</v>
      </c>
      <c r="AI244">
        <v>3.0243263098311202</v>
      </c>
    </row>
    <row r="245" spans="1:36" x14ac:dyDescent="0.3">
      <c r="A245" t="s">
        <v>1227</v>
      </c>
      <c r="B245">
        <v>4050</v>
      </c>
      <c r="C245" t="s">
        <v>538</v>
      </c>
      <c r="D245" t="s">
        <v>530</v>
      </c>
      <c r="E245" t="s">
        <v>35</v>
      </c>
      <c r="F245" t="s">
        <v>1217</v>
      </c>
      <c r="G245" t="s">
        <v>38</v>
      </c>
      <c r="H245">
        <v>43.715608080000003</v>
      </c>
      <c r="I245">
        <v>-87.705970120000003</v>
      </c>
      <c r="J245">
        <v>-1.20489970137214E-2</v>
      </c>
      <c r="K245">
        <v>-2.2836972000220598E-2</v>
      </c>
      <c r="L245">
        <v>2.8997523109808299E-2</v>
      </c>
      <c r="M245">
        <v>1.81518058508345E-3</v>
      </c>
      <c r="N245">
        <v>-3.1588894290166501E-2</v>
      </c>
      <c r="O245">
        <v>3.5542544448787697E-2</v>
      </c>
      <c r="P245">
        <v>9.6430470571703994E-2</v>
      </c>
      <c r="Q245">
        <v>9.7794847229465603E-2</v>
      </c>
      <c r="R245">
        <v>5.3182156268576303E-3</v>
      </c>
      <c r="S245">
        <v>1.9399586693566499E-2</v>
      </c>
      <c r="T245">
        <v>-4.0756324346574502E-2</v>
      </c>
      <c r="U245">
        <v>2.21266013010392E-2</v>
      </c>
      <c r="V245">
        <v>1.7185201476934201E-2</v>
      </c>
      <c r="W245">
        <v>-2.1863100742347502E-3</v>
      </c>
      <c r="X245">
        <v>-2.9354459776755799E-3</v>
      </c>
      <c r="Y245">
        <v>-1.75956163393831E-4</v>
      </c>
      <c r="Z245">
        <v>2.30693661082082E-4</v>
      </c>
      <c r="AA245">
        <v>-3.3757959309106398E-3</v>
      </c>
      <c r="AB245">
        <v>2.0294094192330101E-3</v>
      </c>
      <c r="AC245">
        <v>3.6594355669174999E-3</v>
      </c>
      <c r="AD245">
        <v>2.53977546465122E-3</v>
      </c>
      <c r="AE245">
        <v>2.9239285873057198E-3</v>
      </c>
      <c r="AF245">
        <v>7.8189462065303395E-4</v>
      </c>
      <c r="AG245">
        <v>-2.55103410301105E-3</v>
      </c>
      <c r="AH245">
        <v>3.3758270621153598E-4</v>
      </c>
      <c r="AI245">
        <v>2.82226686067653</v>
      </c>
    </row>
    <row r="246" spans="1:36" x14ac:dyDescent="0.3">
      <c r="A246" t="s">
        <v>1227</v>
      </c>
      <c r="B246">
        <v>1001</v>
      </c>
      <c r="C246" t="s">
        <v>204</v>
      </c>
      <c r="D246" t="s">
        <v>196</v>
      </c>
      <c r="E246" t="s">
        <v>35</v>
      </c>
      <c r="F246" t="s">
        <v>1216</v>
      </c>
      <c r="G246" t="s">
        <v>38</v>
      </c>
      <c r="H246">
        <v>39.923745500000003</v>
      </c>
      <c r="I246">
        <v>-87.426916849999898</v>
      </c>
      <c r="J246">
        <v>-2.3699125155758299E-3</v>
      </c>
      <c r="K246">
        <v>-2.32708145685478E-2</v>
      </c>
      <c r="L246">
        <v>1.8331882387940299E-2</v>
      </c>
      <c r="M246">
        <v>5.1828490385162199E-2</v>
      </c>
      <c r="N246">
        <v>-1.97050140613441E-2</v>
      </c>
      <c r="O246">
        <v>0.12505197131207499</v>
      </c>
      <c r="P246">
        <v>9.5216368147248404E-2</v>
      </c>
      <c r="Q246">
        <v>8.8131819716409099E-2</v>
      </c>
      <c r="R246">
        <v>-7.2094259685172801E-2</v>
      </c>
      <c r="S246">
        <v>-2.5419431719456001E-2</v>
      </c>
      <c r="T246">
        <v>-3.9382952125379199E-2</v>
      </c>
      <c r="U246">
        <v>1.2766169597512001E-2</v>
      </c>
      <c r="V246">
        <v>1.77699260735266E-2</v>
      </c>
      <c r="W246">
        <v>0.82277667067725901</v>
      </c>
      <c r="X246">
        <v>2.1104473955124399</v>
      </c>
      <c r="Y246">
        <v>2.3553840024989001</v>
      </c>
      <c r="Z246">
        <v>2.9567921072208798</v>
      </c>
      <c r="AA246">
        <v>3.40643078235024</v>
      </c>
      <c r="AB246">
        <v>5.5688979798296199</v>
      </c>
      <c r="AC246">
        <v>6.0872234384336901</v>
      </c>
      <c r="AD246">
        <v>7.2554239936001297</v>
      </c>
      <c r="AE246">
        <v>6.7262071573750903</v>
      </c>
      <c r="AF246">
        <v>6.0796991719457703</v>
      </c>
      <c r="AG246">
        <v>5.6161693033164202</v>
      </c>
      <c r="AH246">
        <v>4.9677260226847704</v>
      </c>
      <c r="AI246">
        <v>4.5078057809712897</v>
      </c>
    </row>
    <row r="247" spans="1:36" x14ac:dyDescent="0.3">
      <c r="A247" t="s">
        <v>1227</v>
      </c>
      <c r="B247">
        <v>7097</v>
      </c>
      <c r="C247" t="s">
        <v>674</v>
      </c>
      <c r="D247" t="s">
        <v>69</v>
      </c>
      <c r="E247" t="s">
        <v>35</v>
      </c>
      <c r="F247" t="s">
        <v>1217</v>
      </c>
      <c r="G247" t="s">
        <v>38</v>
      </c>
      <c r="H247">
        <v>29.3088849499999</v>
      </c>
      <c r="I247">
        <v>-98.320991629999895</v>
      </c>
      <c r="J247">
        <v>1.9144993179821702E-2</v>
      </c>
      <c r="K247">
        <v>-1.31244217198656E-2</v>
      </c>
      <c r="L247" s="4">
        <v>5.9904167682599903E-5</v>
      </c>
      <c r="M247">
        <v>9.5009912856340792E-3</v>
      </c>
      <c r="N247">
        <v>6.0679471432990698E-2</v>
      </c>
      <c r="O247">
        <v>-7.4464537671019501E-3</v>
      </c>
      <c r="P247">
        <v>-6.0429454349787103E-2</v>
      </c>
      <c r="Q247">
        <v>0.14476542107308801</v>
      </c>
      <c r="R247">
        <v>9.3908477729087197E-2</v>
      </c>
      <c r="S247">
        <v>-0.100730904752765</v>
      </c>
      <c r="T247">
        <v>2.7528907383214101E-2</v>
      </c>
      <c r="U247">
        <v>4.9107820051290198E-2</v>
      </c>
      <c r="V247">
        <v>1.8706270262100502E-2</v>
      </c>
      <c r="W247">
        <v>6.0742178131478698E-4</v>
      </c>
      <c r="X247">
        <v>-4.6526061926532798E-4</v>
      </c>
      <c r="Y247" s="4">
        <v>6.6124196811751799E-7</v>
      </c>
      <c r="Z247">
        <v>5.4174396795692004E-4</v>
      </c>
      <c r="AA247">
        <v>-4.4952303299847701E-2</v>
      </c>
      <c r="AB247">
        <v>-5.0900879482159399E-2</v>
      </c>
      <c r="AC247">
        <v>-4.2009470588676601E-2</v>
      </c>
      <c r="AD247">
        <v>-4.5498640504805898E-2</v>
      </c>
      <c r="AE247">
        <v>-3.4232015590086803E-2</v>
      </c>
      <c r="AF247">
        <v>-4.5979678982813903E-2</v>
      </c>
      <c r="AG247">
        <v>-5.0024953948208002E-2</v>
      </c>
      <c r="AH247">
        <v>-5.16522883115468E-2</v>
      </c>
      <c r="AI247">
        <v>4.5856433265161103</v>
      </c>
    </row>
    <row r="248" spans="1:36" x14ac:dyDescent="0.3">
      <c r="A248" t="s">
        <v>1227</v>
      </c>
      <c r="B248">
        <v>3407</v>
      </c>
      <c r="C248" t="s">
        <v>475</v>
      </c>
      <c r="D248" t="s">
        <v>469</v>
      </c>
      <c r="E248" t="s">
        <v>35</v>
      </c>
      <c r="F248" t="s">
        <v>1216</v>
      </c>
      <c r="G248" t="s">
        <v>38</v>
      </c>
      <c r="H248">
        <v>35.89831101</v>
      </c>
      <c r="I248">
        <v>-84.518846479999894</v>
      </c>
      <c r="J248">
        <v>-2.4701301283243899E-2</v>
      </c>
      <c r="K248">
        <v>-8.9434652503541601E-2</v>
      </c>
      <c r="L248">
        <v>1.17748212679771E-2</v>
      </c>
      <c r="M248">
        <v>0</v>
      </c>
      <c r="N248">
        <v>0.109851689824267</v>
      </c>
      <c r="O248">
        <v>-1.9762333189873901E-2</v>
      </c>
      <c r="P248">
        <v>7.2778719026814501E-2</v>
      </c>
      <c r="Q248">
        <v>0.104214754916824</v>
      </c>
      <c r="R248">
        <v>8.3383792515746694E-2</v>
      </c>
      <c r="S248">
        <v>5.4022274777309998E-4</v>
      </c>
      <c r="T248">
        <v>-1.57738964005034E-2</v>
      </c>
      <c r="U248">
        <v>-1.6385364348238299E-2</v>
      </c>
      <c r="V248">
        <v>1.8990510751734701E-2</v>
      </c>
      <c r="W248">
        <v>3.1216470086192701E-4</v>
      </c>
      <c r="X248">
        <v>-6.7480212025792198E-3</v>
      </c>
      <c r="Y248" s="4">
        <v>7.5974233886277805E-5</v>
      </c>
      <c r="Z248">
        <v>0</v>
      </c>
      <c r="AA248">
        <v>4.2195463545224802E-3</v>
      </c>
      <c r="AB248">
        <v>-3.0154317486834601E-3</v>
      </c>
      <c r="AC248">
        <v>5.3945410002080802E-3</v>
      </c>
      <c r="AD248">
        <v>3.82539015343486E-3</v>
      </c>
      <c r="AE248">
        <v>4.2951085501519099E-3</v>
      </c>
      <c r="AF248">
        <v>5.8535986437668799E-4</v>
      </c>
      <c r="AG248">
        <v>2.27819990602728E-4</v>
      </c>
      <c r="AH248">
        <v>-3.8035071936259797E-4</v>
      </c>
      <c r="AI248">
        <v>3.9096038231324002</v>
      </c>
    </row>
    <row r="249" spans="1:36" x14ac:dyDescent="0.3">
      <c r="A249" t="s">
        <v>1227</v>
      </c>
      <c r="B249">
        <v>2103</v>
      </c>
      <c r="C249" t="s">
        <v>345</v>
      </c>
      <c r="D249" t="s">
        <v>341</v>
      </c>
      <c r="E249" t="s">
        <v>35</v>
      </c>
      <c r="F249" t="s">
        <v>1216</v>
      </c>
      <c r="G249" t="s">
        <v>38</v>
      </c>
      <c r="H249">
        <v>38.562210819999898</v>
      </c>
      <c r="I249">
        <v>-90.837636630000006</v>
      </c>
      <c r="J249">
        <v>-0.195820670339799</v>
      </c>
      <c r="K249">
        <v>-0.161124918959103</v>
      </c>
      <c r="L249">
        <v>0.125669532247457</v>
      </c>
      <c r="M249">
        <v>0.25151072496714699</v>
      </c>
      <c r="N249">
        <v>-0.20909820746260199</v>
      </c>
      <c r="O249">
        <v>0.21247042325353499</v>
      </c>
      <c r="P249">
        <v>0.14886504964351799</v>
      </c>
      <c r="Q249">
        <v>0.15262640571267999</v>
      </c>
      <c r="R249">
        <v>7.3654406103742007E-2</v>
      </c>
      <c r="S249">
        <v>3.39204592855821E-2</v>
      </c>
      <c r="T249">
        <v>-0.128039843798433</v>
      </c>
      <c r="U249">
        <v>-6.6636870565389403E-2</v>
      </c>
      <c r="V249">
        <v>2.0415534901530901E-2</v>
      </c>
      <c r="W249">
        <v>-9.3325849894014806E-3</v>
      </c>
      <c r="X249">
        <v>-1.2943258889236999E-2</v>
      </c>
      <c r="Y249">
        <v>6.8052764746369104E-3</v>
      </c>
      <c r="Z249">
        <v>1.31681941944847E-2</v>
      </c>
      <c r="AA249">
        <v>-1.06135323441787E-2</v>
      </c>
      <c r="AB249">
        <v>8.7872043214574092E-3</v>
      </c>
      <c r="AC249">
        <v>9.6398760507270202E-3</v>
      </c>
      <c r="AD249">
        <v>5.5104835043557898E-3</v>
      </c>
      <c r="AE249">
        <v>-1.06620819314429E-3</v>
      </c>
      <c r="AF249">
        <v>-4.29970152480763E-3</v>
      </c>
      <c r="AG249">
        <v>-1.2063744419695099E-2</v>
      </c>
      <c r="AH249">
        <v>3.5273812670233402E-4</v>
      </c>
      <c r="AI249">
        <v>13.6470362541186</v>
      </c>
    </row>
    <row r="250" spans="1:36" x14ac:dyDescent="0.3">
      <c r="A250" t="s">
        <v>1227</v>
      </c>
      <c r="B250">
        <v>2823</v>
      </c>
      <c r="C250" t="s">
        <v>416</v>
      </c>
      <c r="D250" t="s">
        <v>414</v>
      </c>
      <c r="E250" t="s">
        <v>35</v>
      </c>
      <c r="F250" t="s">
        <v>1217</v>
      </c>
      <c r="G250" t="s">
        <v>38</v>
      </c>
      <c r="H250">
        <v>47.066343330000002</v>
      </c>
      <c r="I250">
        <v>-101.2141687</v>
      </c>
      <c r="J250">
        <v>3.0408619023091801E-2</v>
      </c>
      <c r="K250">
        <v>8.7606650726911497E-2</v>
      </c>
      <c r="L250">
        <v>5.3714727372323502E-2</v>
      </c>
      <c r="M250">
        <v>0.117165860811951</v>
      </c>
      <c r="N250">
        <v>7.0183985311700697E-2</v>
      </c>
      <c r="O250">
        <v>-0.10052530139535</v>
      </c>
      <c r="P250">
        <v>3.3892258779133003E-2</v>
      </c>
      <c r="Q250">
        <v>3.99320790991168E-2</v>
      </c>
      <c r="R250">
        <v>3.5079721476733897E-2</v>
      </c>
      <c r="S250">
        <v>-3.7231628807120297E-2</v>
      </c>
      <c r="T250">
        <v>2.5372783912871399E-2</v>
      </c>
      <c r="U250">
        <v>-6.7066041754344496E-2</v>
      </c>
      <c r="V250">
        <v>2.35743346144658E-2</v>
      </c>
      <c r="W250">
        <v>-0.30581595748309098</v>
      </c>
      <c r="X250">
        <v>-0.33528223971784799</v>
      </c>
      <c r="Y250">
        <v>-0.22469798502278501</v>
      </c>
      <c r="Z250">
        <v>-0.305809384533062</v>
      </c>
      <c r="AA250">
        <v>-0.26879760443460099</v>
      </c>
      <c r="AB250">
        <v>-0.20153545343374901</v>
      </c>
      <c r="AC250">
        <v>-0.206768459385968</v>
      </c>
      <c r="AD250">
        <v>-0.22223420985001799</v>
      </c>
      <c r="AE250">
        <v>-9.5175126885776701E-2</v>
      </c>
      <c r="AF250">
        <v>-1.3591665189043301E-3</v>
      </c>
      <c r="AG250">
        <v>-0.13770409859986199</v>
      </c>
      <c r="AH250">
        <v>-0.35385953367552497</v>
      </c>
      <c r="AI250">
        <v>4.8017394648164498</v>
      </c>
    </row>
    <row r="251" spans="1:36" s="2" customFormat="1" x14ac:dyDescent="0.3">
      <c r="A251" t="s">
        <v>1227</v>
      </c>
      <c r="B251">
        <v>6181</v>
      </c>
      <c r="C251" t="s">
        <v>638</v>
      </c>
      <c r="D251" t="s">
        <v>69</v>
      </c>
      <c r="E251" t="s">
        <v>35</v>
      </c>
      <c r="F251" t="s">
        <v>1217</v>
      </c>
      <c r="G251" t="s">
        <v>38</v>
      </c>
      <c r="H251">
        <v>29.307711300000001</v>
      </c>
      <c r="I251">
        <v>-98.322897870000006</v>
      </c>
      <c r="J251">
        <v>2.1238316690869299E-2</v>
      </c>
      <c r="K251">
        <v>5.8068261698906498E-2</v>
      </c>
      <c r="L251">
        <v>-2.8599550015059001E-2</v>
      </c>
      <c r="M251">
        <v>7.8330370764262996E-2</v>
      </c>
      <c r="N251">
        <v>3.7779651515165803E-2</v>
      </c>
      <c r="O251">
        <v>5.94177475386459E-3</v>
      </c>
      <c r="P251">
        <v>-3.9566001271793903E-2</v>
      </c>
      <c r="Q251">
        <v>0.102551039969227</v>
      </c>
      <c r="R251">
        <v>6.9823204189958604E-2</v>
      </c>
      <c r="S251">
        <v>-3.99148602000991E-2</v>
      </c>
      <c r="T251">
        <v>9.0909070623155196E-3</v>
      </c>
      <c r="U251">
        <v>2.2252020307433801E-2</v>
      </c>
      <c r="V251">
        <v>2.4299885363234301E-2</v>
      </c>
      <c r="W251">
        <v>-3.1045865540746301E-2</v>
      </c>
      <c r="X251">
        <v>-6.894878446559E-3</v>
      </c>
      <c r="Y251" s="4">
        <v>-2.03705757777505E-5</v>
      </c>
      <c r="Z251">
        <v>-1.46480698204753E-2</v>
      </c>
      <c r="AA251">
        <v>-1.8458715121215399E-2</v>
      </c>
      <c r="AB251">
        <v>-2.6981870546793001E-2</v>
      </c>
      <c r="AC251">
        <v>-2.1993570334328302E-2</v>
      </c>
      <c r="AD251">
        <v>-2.2013378563556701E-2</v>
      </c>
      <c r="AE251">
        <v>-1.89474055665757E-2</v>
      </c>
      <c r="AF251">
        <v>-3.5546251745923701E-3</v>
      </c>
      <c r="AG251">
        <v>2.14930822910686E-4</v>
      </c>
      <c r="AH251">
        <v>-1.0904901735200301E-3</v>
      </c>
      <c r="AI251">
        <v>3.4964640840583399</v>
      </c>
      <c r="AJ251"/>
    </row>
    <row r="252" spans="1:36" x14ac:dyDescent="0.3">
      <c r="A252" t="s">
        <v>1227</v>
      </c>
      <c r="B252">
        <v>3393</v>
      </c>
      <c r="C252" t="s">
        <v>468</v>
      </c>
      <c r="D252" t="s">
        <v>469</v>
      </c>
      <c r="E252" t="s">
        <v>35</v>
      </c>
      <c r="F252" t="s">
        <v>1216</v>
      </c>
      <c r="G252" t="s">
        <v>38</v>
      </c>
      <c r="H252">
        <v>35.074055850000001</v>
      </c>
      <c r="I252">
        <v>-90.148706079999897</v>
      </c>
      <c r="J252">
        <v>8.8065546572693096E-3</v>
      </c>
      <c r="K252">
        <v>6.9409023372486401E-3</v>
      </c>
      <c r="L252">
        <v>-2.5565531874207102E-2</v>
      </c>
      <c r="M252">
        <v>2.5566169243575101E-2</v>
      </c>
      <c r="N252">
        <v>8.4080469833565902E-2</v>
      </c>
      <c r="O252">
        <v>1.53974676953794E-2</v>
      </c>
      <c r="P252">
        <v>7.4813637857118906E-2</v>
      </c>
      <c r="Q252">
        <v>5.1174259903177699E-2</v>
      </c>
      <c r="R252">
        <v>1.9574425255996099E-2</v>
      </c>
      <c r="S252">
        <v>2.1896365768355901E-2</v>
      </c>
      <c r="T252">
        <v>4.0168382764988998E-2</v>
      </c>
      <c r="U252">
        <v>9.7931615030688503E-3</v>
      </c>
      <c r="V252">
        <v>2.7919191948853901E-2</v>
      </c>
      <c r="W252">
        <v>1.0093498370973199E-3</v>
      </c>
      <c r="X252">
        <v>1.50297412516797E-3</v>
      </c>
      <c r="Y252">
        <v>1.8166218360689801</v>
      </c>
      <c r="Z252">
        <v>1.7328226052459199</v>
      </c>
      <c r="AA252">
        <v>4.3820792773815098</v>
      </c>
      <c r="AB252">
        <v>5.2817489749081501</v>
      </c>
      <c r="AC252">
        <v>4.4763702561807497E-3</v>
      </c>
      <c r="AD252">
        <v>2.9527321701028298E-3</v>
      </c>
      <c r="AE252">
        <v>5.1151565070206497E-4</v>
      </c>
      <c r="AF252">
        <v>1.83170579598841</v>
      </c>
      <c r="AG252">
        <v>2.0804698853287202E-3</v>
      </c>
      <c r="AH252">
        <v>1.0624973790571699E-3</v>
      </c>
      <c r="AI252">
        <v>3.4706682461577798</v>
      </c>
    </row>
    <row r="253" spans="1:36" x14ac:dyDescent="0.3">
      <c r="A253" t="s">
        <v>1227</v>
      </c>
      <c r="B253">
        <v>6127</v>
      </c>
      <c r="C253" t="s">
        <v>616</v>
      </c>
      <c r="D253" t="s">
        <v>71</v>
      </c>
      <c r="E253" t="s">
        <v>35</v>
      </c>
      <c r="F253" t="s">
        <v>1218</v>
      </c>
      <c r="G253" t="s">
        <v>43</v>
      </c>
      <c r="H253">
        <v>34.298118709999898</v>
      </c>
      <c r="I253">
        <v>-81.314813130000005</v>
      </c>
      <c r="J253">
        <v>-2.5209563554994902E-2</v>
      </c>
      <c r="K253">
        <v>0.14952887223046199</v>
      </c>
      <c r="L253">
        <v>7.2353410943378493E-2</v>
      </c>
      <c r="M253">
        <v>-0.11705646586858599</v>
      </c>
      <c r="N253">
        <v>0.15824677280068</v>
      </c>
      <c r="O253">
        <v>4.1793680915247898E-2</v>
      </c>
      <c r="P253">
        <v>7.9202173394378406E-2</v>
      </c>
      <c r="Q253">
        <v>-0.24212858401835999</v>
      </c>
      <c r="R253">
        <v>0.18565567242330799</v>
      </c>
      <c r="S253">
        <v>-4.0735709975265799E-3</v>
      </c>
      <c r="T253">
        <v>0</v>
      </c>
      <c r="U253">
        <v>7.90447893333521E-2</v>
      </c>
      <c r="V253">
        <v>3.05180638670208E-2</v>
      </c>
      <c r="W253">
        <v>3.2021148587269002E-3</v>
      </c>
      <c r="X253">
        <v>1.21986806584075E-2</v>
      </c>
      <c r="Y253">
        <v>9.41780966346783E-4</v>
      </c>
      <c r="Z253">
        <v>2.6559459360537799E-3</v>
      </c>
      <c r="AA253">
        <v>6.2686257288202497E-3</v>
      </c>
      <c r="AB253">
        <v>3.4744631751326598E-3</v>
      </c>
      <c r="AC253">
        <v>-2.5727986005374898E-3</v>
      </c>
      <c r="AD253">
        <v>-1.2748969079590101E-2</v>
      </c>
      <c r="AE253">
        <v>1.0093459076731599E-2</v>
      </c>
      <c r="AF253">
        <v>-1.28263358785296E-4</v>
      </c>
      <c r="AG253">
        <v>0</v>
      </c>
      <c r="AH253">
        <v>5.5176129048008999E-3</v>
      </c>
      <c r="AI253">
        <v>7.3764839292362998</v>
      </c>
    </row>
    <row r="254" spans="1:36" x14ac:dyDescent="0.3">
      <c r="A254" t="s">
        <v>1227</v>
      </c>
      <c r="B254">
        <v>2876</v>
      </c>
      <c r="C254" t="s">
        <v>430</v>
      </c>
      <c r="D254" t="s">
        <v>419</v>
      </c>
      <c r="E254" t="s">
        <v>35</v>
      </c>
      <c r="F254" t="s">
        <v>1216</v>
      </c>
      <c r="G254" t="s">
        <v>38</v>
      </c>
      <c r="H254">
        <v>38.914929960000002</v>
      </c>
      <c r="I254">
        <v>-82.128408820000004</v>
      </c>
      <c r="J254">
        <v>8.7148706279606303E-2</v>
      </c>
      <c r="K254">
        <v>-6.6872697941675996E-2</v>
      </c>
      <c r="L254">
        <v>1.5574091614439499E-2</v>
      </c>
      <c r="M254">
        <v>7.82801684448486E-2</v>
      </c>
      <c r="N254">
        <v>4.0323386249298203E-2</v>
      </c>
      <c r="O254">
        <v>3.7497782287005003E-2</v>
      </c>
      <c r="P254">
        <v>-6.4656066517216004E-2</v>
      </c>
      <c r="Q254">
        <v>9.1870858623792601E-2</v>
      </c>
      <c r="R254">
        <v>8.7348122728997099E-2</v>
      </c>
      <c r="S254">
        <v>6.5989372293245196E-2</v>
      </c>
      <c r="T254">
        <v>6.2718553683111999E-3</v>
      </c>
      <c r="U254">
        <v>-5.3411391662478904E-3</v>
      </c>
      <c r="V254">
        <v>3.1692295378604698E-2</v>
      </c>
      <c r="W254">
        <v>3.5982237746794402E-3</v>
      </c>
      <c r="X254">
        <v>-2.6190457864339002E-3</v>
      </c>
      <c r="Y254">
        <v>-1.00537297863301E-4</v>
      </c>
      <c r="Z254">
        <v>5.2456182562177203E-3</v>
      </c>
      <c r="AA254">
        <v>1.8530327112427001E-3</v>
      </c>
      <c r="AB254">
        <v>3.3463130859257001E-4</v>
      </c>
      <c r="AC254">
        <v>-4.02919433813853E-3</v>
      </c>
      <c r="AD254">
        <v>5.7094027863975301E-3</v>
      </c>
      <c r="AE254">
        <v>5.65166968222818E-3</v>
      </c>
      <c r="AF254">
        <v>3.4450459202111001</v>
      </c>
      <c r="AG254" s="4">
        <v>6.4399312889262803E-5</v>
      </c>
      <c r="AH254">
        <v>-6.9422415309394704E-4</v>
      </c>
      <c r="AI254">
        <v>3.28209330900187</v>
      </c>
    </row>
    <row r="255" spans="1:36" x14ac:dyDescent="0.3">
      <c r="A255" t="s">
        <v>1227</v>
      </c>
      <c r="B255">
        <v>204</v>
      </c>
      <c r="C255" t="s">
        <v>85</v>
      </c>
      <c r="D255" t="s">
        <v>86</v>
      </c>
      <c r="E255" t="s">
        <v>35</v>
      </c>
      <c r="F255" t="s">
        <v>1218</v>
      </c>
      <c r="G255" t="s">
        <v>43</v>
      </c>
      <c r="H255">
        <v>40.172621329999899</v>
      </c>
      <c r="I255">
        <v>-88.834350659999899</v>
      </c>
      <c r="J255">
        <v>3.1805252480921802E-2</v>
      </c>
      <c r="K255">
        <v>0.188365371914642</v>
      </c>
      <c r="L255">
        <v>0.24820026348038399</v>
      </c>
      <c r="M255">
        <v>6.5083611206091501E-3</v>
      </c>
      <c r="N255">
        <v>-9.1963608776495606E-2</v>
      </c>
      <c r="O255">
        <v>-6.7668051291320794E-2</v>
      </c>
      <c r="P255">
        <v>-0.200589130848811</v>
      </c>
      <c r="Q255">
        <v>0.13898507283784001</v>
      </c>
      <c r="R255">
        <v>-0.168547100194473</v>
      </c>
      <c r="S255">
        <v>0.15482265831633399</v>
      </c>
      <c r="T255">
        <v>0.21086873043100199</v>
      </c>
      <c r="U255">
        <v>-1.2484417685755001E-2</v>
      </c>
      <c r="V255">
        <v>3.5729170957779298E-2</v>
      </c>
      <c r="W255">
        <v>2.60489117465034E-3</v>
      </c>
      <c r="X255">
        <v>1.2804678097056699E-2</v>
      </c>
      <c r="Y255">
        <v>1.3255448845622899E-2</v>
      </c>
      <c r="Z255">
        <v>2.1792318112971998E-3</v>
      </c>
      <c r="AA255">
        <v>-4.5943163059467499E-3</v>
      </c>
      <c r="AB255">
        <v>3.44642414496298E-3</v>
      </c>
      <c r="AC255">
        <v>1.95092601530433E-3</v>
      </c>
      <c r="AD255">
        <v>6.9606975474467703E-3</v>
      </c>
      <c r="AE255">
        <v>2.4735900606032097E-4</v>
      </c>
      <c r="AF255">
        <v>1.2344955758774E-3</v>
      </c>
      <c r="AG255">
        <v>1.08747127113506E-2</v>
      </c>
      <c r="AH255">
        <v>1.83912055443968E-3</v>
      </c>
      <c r="AI255">
        <v>10.2972184792379</v>
      </c>
    </row>
    <row r="256" spans="1:36" x14ac:dyDescent="0.3">
      <c r="A256" t="s">
        <v>1227</v>
      </c>
      <c r="B256">
        <v>3954</v>
      </c>
      <c r="C256" t="s">
        <v>528</v>
      </c>
      <c r="D256" t="s">
        <v>521</v>
      </c>
      <c r="E256" t="s">
        <v>35</v>
      </c>
      <c r="F256" t="s">
        <v>1217</v>
      </c>
      <c r="G256" t="s">
        <v>38</v>
      </c>
      <c r="H256">
        <v>39.200771340000003</v>
      </c>
      <c r="I256">
        <v>-79.263779869999894</v>
      </c>
      <c r="J256">
        <v>-0.18002796810708299</v>
      </c>
      <c r="K256">
        <v>-0.11744634937758699</v>
      </c>
      <c r="L256">
        <v>0.144726390708797</v>
      </c>
      <c r="M256">
        <v>-9.4949519854665692E-3</v>
      </c>
      <c r="N256">
        <v>8.8310433449123593E-3</v>
      </c>
      <c r="O256">
        <v>0.25306126958139402</v>
      </c>
      <c r="P256">
        <v>0.27168546373331898</v>
      </c>
      <c r="Q256">
        <v>0.15371067835963001</v>
      </c>
      <c r="R256">
        <v>-0.146414057806737</v>
      </c>
      <c r="S256">
        <v>0.16698690811563199</v>
      </c>
      <c r="T256">
        <v>0.12254528984396899</v>
      </c>
      <c r="U256">
        <v>-0.228262759218296</v>
      </c>
      <c r="V256">
        <v>3.77248525245477E-2</v>
      </c>
      <c r="W256">
        <v>-1.75120914533667</v>
      </c>
      <c r="X256">
        <v>-2.02326366237889</v>
      </c>
      <c r="Y256">
        <v>-0.769839665703415</v>
      </c>
      <c r="Z256">
        <v>-3.3819522856304198E-4</v>
      </c>
      <c r="AA256">
        <v>-0.94501585614611905</v>
      </c>
      <c r="AB256">
        <v>-0.83648984218145905</v>
      </c>
      <c r="AC256">
        <v>-0.73311744014929103</v>
      </c>
      <c r="AD256">
        <v>-0.81761242468528095</v>
      </c>
      <c r="AE256">
        <v>-0.52799468805273597</v>
      </c>
      <c r="AF256">
        <v>-0.73239347327153903</v>
      </c>
      <c r="AG256">
        <v>-1.03452945494883</v>
      </c>
      <c r="AH256">
        <v>-1.5709847183946899</v>
      </c>
      <c r="AI256">
        <v>9.0133582551810605</v>
      </c>
    </row>
    <row r="257" spans="1:35" x14ac:dyDescent="0.3">
      <c r="A257" t="s">
        <v>1227</v>
      </c>
      <c r="B257">
        <v>1403</v>
      </c>
      <c r="C257" t="s">
        <v>264</v>
      </c>
      <c r="D257" t="s">
        <v>47</v>
      </c>
      <c r="E257" t="s">
        <v>35</v>
      </c>
      <c r="F257" t="s">
        <v>1216</v>
      </c>
      <c r="G257" t="s">
        <v>33</v>
      </c>
      <c r="H257">
        <v>29.947971249999899</v>
      </c>
      <c r="I257">
        <v>-90.1476866</v>
      </c>
      <c r="J257">
        <v>-3.1703375568213198E-2</v>
      </c>
      <c r="K257">
        <v>6.97353487356622E-2</v>
      </c>
      <c r="L257">
        <v>3.5571699828551497E-2</v>
      </c>
      <c r="M257">
        <v>-5.6688786268068697E-2</v>
      </c>
      <c r="N257">
        <v>-0.13260178985399301</v>
      </c>
      <c r="O257">
        <v>0.18567350628757101</v>
      </c>
      <c r="P257">
        <v>0.21248325445935701</v>
      </c>
      <c r="Q257">
        <v>0.100005632275042</v>
      </c>
      <c r="R257">
        <v>0.17167116764142001</v>
      </c>
      <c r="S257">
        <v>-2.72721047031154E-3</v>
      </c>
      <c r="T257">
        <v>-9.8479837594822997E-2</v>
      </c>
      <c r="U257">
        <v>7.7964427945289502E-3</v>
      </c>
      <c r="V257">
        <v>3.8003932942615302E-2</v>
      </c>
      <c r="W257">
        <v>3.2885997834726699</v>
      </c>
      <c r="X257">
        <v>3.0387445280358198</v>
      </c>
      <c r="Y257">
        <v>4.6646049163152501</v>
      </c>
      <c r="Z257">
        <v>5.1815738559997602</v>
      </c>
      <c r="AA257">
        <v>8.0968180228495807</v>
      </c>
      <c r="AB257">
        <v>9.7969383232086606</v>
      </c>
      <c r="AC257">
        <v>10.655194990736501</v>
      </c>
      <c r="AD257">
        <v>8.1640388252795795</v>
      </c>
      <c r="AE257">
        <v>8.1885212614512497</v>
      </c>
      <c r="AF257">
        <v>7.03005006138849</v>
      </c>
      <c r="AG257">
        <v>5.8239968347311502</v>
      </c>
      <c r="AH257">
        <v>4.8103317778458097</v>
      </c>
      <c r="AI257">
        <v>6.5830535472911098</v>
      </c>
    </row>
    <row r="258" spans="1:35" x14ac:dyDescent="0.3">
      <c r="A258" t="s">
        <v>1227</v>
      </c>
      <c r="B258">
        <v>3140</v>
      </c>
      <c r="C258" t="s">
        <v>453</v>
      </c>
      <c r="D258" t="s">
        <v>446</v>
      </c>
      <c r="E258" t="s">
        <v>35</v>
      </c>
      <c r="F258" t="s">
        <v>1216</v>
      </c>
      <c r="G258" t="s">
        <v>38</v>
      </c>
      <c r="H258">
        <v>40.096215739999899</v>
      </c>
      <c r="I258">
        <v>-76.696004590000001</v>
      </c>
      <c r="J258">
        <v>0.10184705316430601</v>
      </c>
      <c r="K258">
        <v>1.2315011027340001E-2</v>
      </c>
      <c r="L258">
        <v>6.9706733792713693E-2</v>
      </c>
      <c r="M258">
        <v>1.1659148846256E-2</v>
      </c>
      <c r="N258">
        <v>2.92461777116272E-2</v>
      </c>
      <c r="O258">
        <v>8.5852966430991204E-2</v>
      </c>
      <c r="P258">
        <v>3.8842828163353701E-2</v>
      </c>
      <c r="Q258">
        <v>5.9477228658238297E-2</v>
      </c>
      <c r="R258">
        <v>6.6909300999554902E-2</v>
      </c>
      <c r="S258">
        <v>1.3865302271327E-2</v>
      </c>
      <c r="T258">
        <v>6.8077782285797597E-2</v>
      </c>
      <c r="U258">
        <v>-1.5617708269573399E-2</v>
      </c>
      <c r="V258">
        <v>4.5310116016196299E-2</v>
      </c>
      <c r="W258">
        <v>5.9141760764953501E-3</v>
      </c>
      <c r="X258">
        <v>2.6179031826654101E-3</v>
      </c>
      <c r="Y258">
        <v>2.30337681747627E-3</v>
      </c>
      <c r="Z258">
        <v>0.61902583054062599</v>
      </c>
      <c r="AA258">
        <v>3.4397082128863499</v>
      </c>
      <c r="AB258">
        <v>4.69298288409734</v>
      </c>
      <c r="AC258">
        <v>5.4809994554484396</v>
      </c>
      <c r="AD258">
        <v>8.3214232239742696</v>
      </c>
      <c r="AE258">
        <v>6.78582329047856</v>
      </c>
      <c r="AF258">
        <v>0.801324376816415</v>
      </c>
      <c r="AG258">
        <v>2.52179445229085</v>
      </c>
      <c r="AH258">
        <v>0.57335658447105897</v>
      </c>
      <c r="AI258">
        <v>4.0518777065054898</v>
      </c>
    </row>
    <row r="259" spans="1:35" x14ac:dyDescent="0.3">
      <c r="A259" t="s">
        <v>1227</v>
      </c>
      <c r="B259">
        <v>6000</v>
      </c>
      <c r="C259" t="s">
        <v>554</v>
      </c>
      <c r="D259" t="s">
        <v>291</v>
      </c>
      <c r="E259" t="s">
        <v>35</v>
      </c>
      <c r="F259" t="s">
        <v>1217</v>
      </c>
      <c r="G259" t="s">
        <v>43</v>
      </c>
      <c r="H259">
        <v>41.97567987</v>
      </c>
      <c r="I259">
        <v>-86.565483999999898</v>
      </c>
      <c r="J259">
        <v>0.27827212700412901</v>
      </c>
      <c r="K259">
        <v>-0.124370742639712</v>
      </c>
      <c r="L259">
        <v>-0.37466170276275002</v>
      </c>
      <c r="M259">
        <v>-1.63734804673367E-2</v>
      </c>
      <c r="N259">
        <v>-0.146739666289704</v>
      </c>
      <c r="O259">
        <v>0.224827120094687</v>
      </c>
      <c r="P259">
        <v>0.25839714905873701</v>
      </c>
      <c r="Q259">
        <v>0.214269088209675</v>
      </c>
      <c r="R259">
        <v>-0.41957715436774301</v>
      </c>
      <c r="S259">
        <v>0.206385210215103</v>
      </c>
      <c r="T259">
        <v>0.12793707128844201</v>
      </c>
      <c r="U259">
        <v>0.349784035732909</v>
      </c>
      <c r="V259">
        <v>5.03532037773766E-2</v>
      </c>
      <c r="W259">
        <v>2.2652415291807001E-2</v>
      </c>
      <c r="X259">
        <v>-1.9112578959438398E-2</v>
      </c>
      <c r="Y259">
        <v>-1.5765254987224201E-2</v>
      </c>
      <c r="Z259">
        <v>6.8503137048914198E-4</v>
      </c>
      <c r="AA259">
        <v>-1.67697278752818E-2</v>
      </c>
      <c r="AB259">
        <v>1.14861870136167E-2</v>
      </c>
      <c r="AC259">
        <v>8.5875026290764805E-3</v>
      </c>
      <c r="AD259">
        <v>1.6348242234069901E-2</v>
      </c>
      <c r="AE259">
        <v>3.3691459842657401E-3</v>
      </c>
      <c r="AF259">
        <v>-1.23137856983746E-3</v>
      </c>
      <c r="AG259">
        <v>1.6904108408795E-3</v>
      </c>
      <c r="AH259">
        <v>2.0106489843502801E-2</v>
      </c>
      <c r="AI259">
        <v>16.741706017429099</v>
      </c>
    </row>
    <row r="260" spans="1:35" x14ac:dyDescent="0.3">
      <c r="A260" t="s">
        <v>1227</v>
      </c>
      <c r="B260">
        <v>2727</v>
      </c>
      <c r="C260" t="s">
        <v>411</v>
      </c>
      <c r="D260" t="s">
        <v>212</v>
      </c>
      <c r="E260" t="s">
        <v>35</v>
      </c>
      <c r="F260" t="s">
        <v>1217</v>
      </c>
      <c r="G260" t="s">
        <v>38</v>
      </c>
      <c r="H260">
        <v>35.597385709999898</v>
      </c>
      <c r="I260">
        <v>-80.964593919999899</v>
      </c>
      <c r="J260">
        <v>8.3060000529030703E-2</v>
      </c>
      <c r="K260">
        <v>0.13178409840475</v>
      </c>
      <c r="L260">
        <v>6.2948096850504898E-2</v>
      </c>
      <c r="M260">
        <v>4.9651751678254599E-2</v>
      </c>
      <c r="N260">
        <v>4.4778666192087202E-2</v>
      </c>
      <c r="O260">
        <v>0.215568596403727</v>
      </c>
      <c r="P260">
        <v>-0.153592815401566</v>
      </c>
      <c r="Q260">
        <v>0.19027284360993199</v>
      </c>
      <c r="R260">
        <v>0.10057940707901</v>
      </c>
      <c r="S260">
        <v>4.4219430629823302E-2</v>
      </c>
      <c r="T260">
        <v>-4.1311037312766502E-2</v>
      </c>
      <c r="U260">
        <v>-3.0859864084675299E-2</v>
      </c>
      <c r="V260">
        <v>5.7233516161090799E-2</v>
      </c>
      <c r="W260">
        <v>7.5034704942073998E-3</v>
      </c>
      <c r="X260">
        <v>2.3063445852784499E-3</v>
      </c>
      <c r="Y260">
        <v>8.0351808656082806E-3</v>
      </c>
      <c r="Z260">
        <v>3.9774708957889199E-3</v>
      </c>
      <c r="AA260">
        <v>-5.1732519424252301E-4</v>
      </c>
      <c r="AB260">
        <v>8.4940200673990704E-3</v>
      </c>
      <c r="AC260">
        <v>4.4120409170087501E-3</v>
      </c>
      <c r="AD260">
        <v>-6.1274832560958004E-3</v>
      </c>
      <c r="AE260">
        <v>2.25875387633855E-4</v>
      </c>
      <c r="AF260">
        <v>-4.9463999056697996E-4</v>
      </c>
      <c r="AG260">
        <v>2.5518682216407702E-4</v>
      </c>
      <c r="AH260">
        <v>1.08025044777049E-3</v>
      </c>
      <c r="AI260">
        <v>5.6705546879165203</v>
      </c>
    </row>
    <row r="261" spans="1:35" x14ac:dyDescent="0.3">
      <c r="A261" t="s">
        <v>1227</v>
      </c>
      <c r="B261">
        <v>1733</v>
      </c>
      <c r="C261" t="s">
        <v>298</v>
      </c>
      <c r="D261" t="s">
        <v>291</v>
      </c>
      <c r="E261" t="s">
        <v>35</v>
      </c>
      <c r="F261" t="s">
        <v>1216</v>
      </c>
      <c r="G261" t="s">
        <v>38</v>
      </c>
      <c r="H261">
        <v>41.891523040000003</v>
      </c>
      <c r="I261">
        <v>-83.345806550000006</v>
      </c>
      <c r="J261">
        <v>0.18974869619364601</v>
      </c>
      <c r="K261">
        <v>1.17396732684937E-2</v>
      </c>
      <c r="L261">
        <v>-0.28663835680663302</v>
      </c>
      <c r="M261">
        <v>0.35573083826943702</v>
      </c>
      <c r="N261">
        <v>0.31298037603960399</v>
      </c>
      <c r="O261">
        <v>-0.110816153784071</v>
      </c>
      <c r="P261">
        <v>0.40461578299073098</v>
      </c>
      <c r="Q261">
        <v>-2.0276069937608499E-2</v>
      </c>
      <c r="R261">
        <v>0.20151880783305301</v>
      </c>
      <c r="S261">
        <v>-0.249318830347874</v>
      </c>
      <c r="T261">
        <v>0.15062641324220699</v>
      </c>
      <c r="U261">
        <v>-0.128716471911729</v>
      </c>
      <c r="V261">
        <v>6.8862347756521503E-2</v>
      </c>
      <c r="W261">
        <v>1.4002300722008599E-2</v>
      </c>
      <c r="X261">
        <v>4.3829978288201198E-3</v>
      </c>
      <c r="Y261">
        <v>-1.6771516952418901E-2</v>
      </c>
      <c r="Z261">
        <v>1.3673617581693101E-2</v>
      </c>
      <c r="AA261">
        <v>1.9194736400431001E-2</v>
      </c>
      <c r="AB261">
        <v>19.5147472060696</v>
      </c>
      <c r="AC261">
        <v>9.6995726764035305E-3</v>
      </c>
      <c r="AD261">
        <v>-5.0860589189163303E-3</v>
      </c>
      <c r="AE261">
        <v>5.1668854181396899E-3</v>
      </c>
      <c r="AF261">
        <v>-1.6677658207118602E-2</v>
      </c>
      <c r="AG261">
        <v>1.08750370520773E-2</v>
      </c>
      <c r="AH261">
        <v>-6.07367858503771E-3</v>
      </c>
      <c r="AI261">
        <v>13.938686156583101</v>
      </c>
    </row>
    <row r="262" spans="1:35" x14ac:dyDescent="0.3">
      <c r="A262" t="s">
        <v>1227</v>
      </c>
      <c r="B262">
        <v>880</v>
      </c>
      <c r="C262" t="s">
        <v>184</v>
      </c>
      <c r="D262" t="s">
        <v>86</v>
      </c>
      <c r="E262" t="s">
        <v>35</v>
      </c>
      <c r="F262" t="s">
        <v>1216</v>
      </c>
      <c r="G262" t="s">
        <v>43</v>
      </c>
      <c r="H262">
        <v>41.726389740000002</v>
      </c>
      <c r="I262">
        <v>-90.310376399999896</v>
      </c>
      <c r="J262">
        <v>0.14024708463762101</v>
      </c>
      <c r="K262">
        <v>3.9725919670672703E-2</v>
      </c>
      <c r="L262">
        <v>-8.2299650020104295E-2</v>
      </c>
      <c r="M262">
        <v>6.4987023008370601E-2</v>
      </c>
      <c r="N262">
        <v>0.278050923916907</v>
      </c>
      <c r="O262">
        <v>-0.42888991104609803</v>
      </c>
      <c r="P262">
        <v>0.15666829361771301</v>
      </c>
      <c r="Q262">
        <v>0.13552211072465001</v>
      </c>
      <c r="R262">
        <v>0.24522919145601901</v>
      </c>
      <c r="S262">
        <v>0.30634557911798699</v>
      </c>
      <c r="T262">
        <v>0.31332869883976799</v>
      </c>
      <c r="U262">
        <v>-0.32859997890159298</v>
      </c>
      <c r="V262">
        <v>7.0509427601109495E-2</v>
      </c>
      <c r="W262">
        <v>12.5706552803934</v>
      </c>
      <c r="X262">
        <v>12.8005444955533</v>
      </c>
      <c r="Y262">
        <v>8.9538120321529497</v>
      </c>
      <c r="Z262">
        <v>3.0173936507651399E-3</v>
      </c>
      <c r="AA262">
        <v>20.744428775999999</v>
      </c>
      <c r="AB262">
        <v>-1.29954664360205E-2</v>
      </c>
      <c r="AC262">
        <v>6.9640262380516998E-3</v>
      </c>
      <c r="AD262">
        <v>9.6349373396620297E-4</v>
      </c>
      <c r="AE262">
        <v>2.6601013620535202E-3</v>
      </c>
      <c r="AF262">
        <v>1.2256261701029499E-2</v>
      </c>
      <c r="AG262">
        <v>1.48927058979921E-2</v>
      </c>
      <c r="AH262">
        <v>14.4768715724614</v>
      </c>
      <c r="AI262">
        <v>17.662166429083602</v>
      </c>
    </row>
    <row r="263" spans="1:35" x14ac:dyDescent="0.3">
      <c r="A263" t="s">
        <v>1227</v>
      </c>
      <c r="B263">
        <v>3947</v>
      </c>
      <c r="C263" t="s">
        <v>526</v>
      </c>
      <c r="D263" t="s">
        <v>521</v>
      </c>
      <c r="E263" t="s">
        <v>35</v>
      </c>
      <c r="F263" t="s">
        <v>1216</v>
      </c>
      <c r="G263" t="s">
        <v>33</v>
      </c>
      <c r="H263">
        <v>39.846040199999898</v>
      </c>
      <c r="I263">
        <v>-80.818913249999895</v>
      </c>
      <c r="J263">
        <v>-3.9926807443606497E-3</v>
      </c>
      <c r="K263">
        <v>1.71093463423659E-2</v>
      </c>
      <c r="L263">
        <v>9.3577964832291995E-4</v>
      </c>
      <c r="M263">
        <v>-1.1583331994771099E-2</v>
      </c>
      <c r="N263">
        <v>0.86271632997596504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7.3372613789107505E-2</v>
      </c>
      <c r="W263">
        <v>-2.4814623545110699E-4</v>
      </c>
      <c r="X263">
        <v>1.01750680720924E-3</v>
      </c>
      <c r="Y263" s="4">
        <v>8.9976944808223201E-5</v>
      </c>
      <c r="Z263">
        <v>-8.00032672865436E-4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0.197714477984059</v>
      </c>
    </row>
    <row r="264" spans="1:35" x14ac:dyDescent="0.3">
      <c r="A264" t="s">
        <v>1227</v>
      </c>
      <c r="B264">
        <v>6038</v>
      </c>
      <c r="C264" t="s">
        <v>575</v>
      </c>
      <c r="D264" t="s">
        <v>212</v>
      </c>
      <c r="E264" t="s">
        <v>35</v>
      </c>
      <c r="F264" t="s">
        <v>1217</v>
      </c>
      <c r="G264" t="s">
        <v>43</v>
      </c>
      <c r="H264">
        <v>35.432606010000001</v>
      </c>
      <c r="I264">
        <v>-80.948488850000004</v>
      </c>
      <c r="J264">
        <v>7.5242313622084098E-2</v>
      </c>
      <c r="K264">
        <v>-0.26399992262417898</v>
      </c>
      <c r="L264">
        <v>0.35854398519268199</v>
      </c>
      <c r="M264">
        <v>0.15742283532426801</v>
      </c>
      <c r="N264">
        <v>0.46545690388302302</v>
      </c>
      <c r="O264">
        <v>-4.64529133741962E-2</v>
      </c>
      <c r="P264">
        <v>-0.35700942135463198</v>
      </c>
      <c r="Q264">
        <v>-3.7714785326897898E-2</v>
      </c>
      <c r="R264">
        <v>0.30216169282266397</v>
      </c>
      <c r="S264">
        <v>0.32701367197500902</v>
      </c>
      <c r="T264">
        <v>-0.139426447921778</v>
      </c>
      <c r="U264">
        <v>0.45482715516641198</v>
      </c>
      <c r="V264">
        <v>0.111496744356372</v>
      </c>
      <c r="W264">
        <v>6.3316180052730396E-3</v>
      </c>
      <c r="X264">
        <v>-8.8260556465211693E-3</v>
      </c>
      <c r="Y264">
        <v>2.3378798505124299E-2</v>
      </c>
      <c r="Z264">
        <v>-4.4344338286066397E-3</v>
      </c>
      <c r="AA264">
        <v>6.4215153609907798E-3</v>
      </c>
      <c r="AB264">
        <v>2.56036537067032E-2</v>
      </c>
      <c r="AC264">
        <v>-3.9658967029595198E-2</v>
      </c>
      <c r="AD264">
        <v>1.6097005007168201E-2</v>
      </c>
      <c r="AE264">
        <v>1.18104862481125E-2</v>
      </c>
      <c r="AF264">
        <v>-4.7841677633186902E-4</v>
      </c>
      <c r="AG264">
        <v>9.0932605678979393E-3</v>
      </c>
      <c r="AH264">
        <v>9.9847362089349103E-3</v>
      </c>
      <c r="AI264">
        <v>19.767856400008</v>
      </c>
    </row>
    <row r="265" spans="1:35" x14ac:dyDescent="0.3">
      <c r="A265" t="s">
        <v>1227</v>
      </c>
      <c r="B265">
        <v>3265</v>
      </c>
      <c r="C265" t="s">
        <v>463</v>
      </c>
      <c r="D265" t="s">
        <v>71</v>
      </c>
      <c r="E265" t="s">
        <v>35</v>
      </c>
      <c r="F265" t="s">
        <v>1216</v>
      </c>
      <c r="G265" t="s">
        <v>43</v>
      </c>
      <c r="H265">
        <v>34.794166089999898</v>
      </c>
      <c r="I265">
        <v>-82.898639099999897</v>
      </c>
      <c r="J265">
        <v>0.318337893367242</v>
      </c>
      <c r="K265">
        <v>0.52962607966856001</v>
      </c>
      <c r="L265">
        <v>0.46117542011006601</v>
      </c>
      <c r="M265">
        <v>1.33105475902084E-2</v>
      </c>
      <c r="N265">
        <v>-0.14552614172362099</v>
      </c>
      <c r="O265">
        <v>-0.143656072496469</v>
      </c>
      <c r="P265">
        <v>0.249924971214568</v>
      </c>
      <c r="Q265">
        <v>0.191757291388512</v>
      </c>
      <c r="R265">
        <v>0.127252242029499</v>
      </c>
      <c r="S265">
        <v>0.103848770361992</v>
      </c>
      <c r="T265">
        <v>0.26148804878653198</v>
      </c>
      <c r="U265">
        <v>-0.56776726402585997</v>
      </c>
      <c r="V265">
        <v>0.113823705121831</v>
      </c>
      <c r="W265">
        <v>2.3145675925974201E-2</v>
      </c>
      <c r="X265">
        <v>3.0777942161939999E-2</v>
      </c>
      <c r="Y265">
        <v>1.9046739757822399E-2</v>
      </c>
      <c r="Z265">
        <v>8.6267781640749705E-3</v>
      </c>
      <c r="AA265">
        <v>5.5289857095708302E-3</v>
      </c>
      <c r="AB265">
        <v>3.5854234183574298E-4</v>
      </c>
      <c r="AC265">
        <v>1.24072673144581E-2</v>
      </c>
      <c r="AD265">
        <v>28.423977496378399</v>
      </c>
      <c r="AE265">
        <v>28.637876848539399</v>
      </c>
      <c r="AF265">
        <v>23.569247238400401</v>
      </c>
      <c r="AG265">
        <v>7.2642232999307003E-3</v>
      </c>
      <c r="AH265">
        <v>-3.4675984969126702E-2</v>
      </c>
      <c r="AI265">
        <v>24.641061681310301</v>
      </c>
    </row>
    <row r="266" spans="1:35" x14ac:dyDescent="0.3">
      <c r="A266" t="s">
        <v>1227</v>
      </c>
      <c r="B266">
        <v>2866</v>
      </c>
      <c r="C266" t="s">
        <v>429</v>
      </c>
      <c r="D266" t="s">
        <v>419</v>
      </c>
      <c r="E266" t="s">
        <v>35</v>
      </c>
      <c r="F266" t="s">
        <v>1216</v>
      </c>
      <c r="G266" t="s">
        <v>38</v>
      </c>
      <c r="H266">
        <v>40.531591880000001</v>
      </c>
      <c r="I266">
        <v>-80.631615629999899</v>
      </c>
      <c r="J266">
        <v>0.18589404618342001</v>
      </c>
      <c r="K266">
        <v>1.97328095159718E-2</v>
      </c>
      <c r="L266">
        <v>0.16050227030927999</v>
      </c>
      <c r="M266">
        <v>9.5028881918494706E-2</v>
      </c>
      <c r="N266">
        <v>-3.9119185430536098E-4</v>
      </c>
      <c r="O266">
        <v>4.1836216685851399E-2</v>
      </c>
      <c r="P266">
        <v>0.19497681652660501</v>
      </c>
      <c r="Q266">
        <v>0.193760836988076</v>
      </c>
      <c r="R266">
        <v>0.18752213247671501</v>
      </c>
      <c r="S266">
        <v>2.3294347283808699E-2</v>
      </c>
      <c r="T266">
        <v>0.165071623066296</v>
      </c>
      <c r="U266">
        <v>0.117380062441952</v>
      </c>
      <c r="V266">
        <v>0.116093745521197</v>
      </c>
      <c r="W266">
        <v>1.2240898967390499E-2</v>
      </c>
      <c r="X266">
        <v>1.9933169766979098E-3</v>
      </c>
      <c r="Y266">
        <v>7.2518692801848399E-3</v>
      </c>
      <c r="Z266">
        <v>5.7096919101739998E-3</v>
      </c>
      <c r="AA266">
        <v>-1.3734894091435E-3</v>
      </c>
      <c r="AB266">
        <v>6.54785067654728E-3</v>
      </c>
      <c r="AC266">
        <v>3.5297680281995902E-3</v>
      </c>
      <c r="AD266">
        <v>13.0200288036893</v>
      </c>
      <c r="AE266">
        <v>13.0213737995941</v>
      </c>
      <c r="AF266">
        <v>6.5541774044524699</v>
      </c>
      <c r="AG266">
        <v>1.1594291893707901E-2</v>
      </c>
      <c r="AH266">
        <v>8.6329259136670392E-3</v>
      </c>
      <c r="AI266">
        <v>8.5888601291222102</v>
      </c>
    </row>
  </sheetData>
  <autoFilter ref="A1:AJ266" xr:uid="{046E4EFF-230D-4114-9F85-36DE8455F1A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9F11-851E-4C14-B39F-B28D3495ED81}">
  <dimension ref="A1:E26"/>
  <sheetViews>
    <sheetView workbookViewId="0"/>
  </sheetViews>
  <sheetFormatPr defaultRowHeight="14.4" x14ac:dyDescent="0.3"/>
  <sheetData>
    <row r="1" spans="1:5" x14ac:dyDescent="0.3">
      <c r="B1" t="s">
        <v>1224</v>
      </c>
      <c r="C1" t="s">
        <v>1223</v>
      </c>
      <c r="D1" t="s">
        <v>1222</v>
      </c>
      <c r="E1" t="s">
        <v>1221</v>
      </c>
    </row>
    <row r="2" spans="1:5" x14ac:dyDescent="0.3">
      <c r="A2" t="s">
        <v>13</v>
      </c>
      <c r="B2">
        <v>-2.0053895435523499</v>
      </c>
      <c r="C2">
        <v>0</v>
      </c>
      <c r="D2">
        <v>0.318337893367242</v>
      </c>
      <c r="E2">
        <v>-145.79469241595899</v>
      </c>
    </row>
    <row r="3" spans="1:5" x14ac:dyDescent="0.3">
      <c r="A3" t="s">
        <v>14</v>
      </c>
      <c r="B3">
        <v>-1.86872519401395</v>
      </c>
      <c r="C3">
        <v>0</v>
      </c>
      <c r="D3">
        <v>0.52962607966856001</v>
      </c>
      <c r="E3">
        <v>-169.54713476007501</v>
      </c>
    </row>
    <row r="4" spans="1:5" x14ac:dyDescent="0.3">
      <c r="A4" t="s">
        <v>15</v>
      </c>
      <c r="B4">
        <v>-2.1343713991194901</v>
      </c>
      <c r="C4">
        <v>-4.4283573744163801E-4</v>
      </c>
      <c r="D4">
        <v>0.46117542011006601</v>
      </c>
      <c r="E4">
        <v>-169.625230204242</v>
      </c>
    </row>
    <row r="5" spans="1:5" x14ac:dyDescent="0.3">
      <c r="A5" t="s">
        <v>16</v>
      </c>
      <c r="B5">
        <v>-3.6016134854838602</v>
      </c>
      <c r="C5">
        <v>0</v>
      </c>
      <c r="D5">
        <v>0.50743833996284504</v>
      </c>
      <c r="E5">
        <v>-366.31544892431702</v>
      </c>
    </row>
    <row r="6" spans="1:5" x14ac:dyDescent="0.3">
      <c r="A6" t="s">
        <v>17</v>
      </c>
      <c r="B6">
        <v>-3.8159099512520598</v>
      </c>
      <c r="C6">
        <v>0</v>
      </c>
      <c r="D6">
        <v>0.86271632997596504</v>
      </c>
      <c r="E6">
        <v>-325.64844982480503</v>
      </c>
    </row>
    <row r="7" spans="1:5" x14ac:dyDescent="0.3">
      <c r="A7" t="s">
        <v>18</v>
      </c>
      <c r="B7">
        <v>-4.56106367425736</v>
      </c>
      <c r="C7">
        <v>0</v>
      </c>
      <c r="D7">
        <v>0.29626122446234099</v>
      </c>
      <c r="E7">
        <v>-449.52854294689701</v>
      </c>
    </row>
    <row r="8" spans="1:5" x14ac:dyDescent="0.3">
      <c r="A8" t="s">
        <v>19</v>
      </c>
      <c r="B8">
        <v>-4.64855892245874</v>
      </c>
      <c r="C8">
        <v>0</v>
      </c>
      <c r="D8">
        <v>0.40461578299073098</v>
      </c>
      <c r="E8">
        <v>-434.69394149619899</v>
      </c>
    </row>
    <row r="9" spans="1:5" x14ac:dyDescent="0.3">
      <c r="A9" t="s">
        <v>20</v>
      </c>
      <c r="B9">
        <v>-4.2612794559934102</v>
      </c>
      <c r="C9">
        <v>0</v>
      </c>
      <c r="D9">
        <v>0.33616121317868403</v>
      </c>
      <c r="E9">
        <v>-370.01299946479099</v>
      </c>
    </row>
    <row r="10" spans="1:5" x14ac:dyDescent="0.3">
      <c r="A10" t="s">
        <v>21</v>
      </c>
      <c r="B10">
        <v>-4.1230339578648696</v>
      </c>
      <c r="C10">
        <v>0</v>
      </c>
      <c r="D10">
        <v>0.30216169282266397</v>
      </c>
      <c r="E10">
        <v>-380.22074186834402</v>
      </c>
    </row>
    <row r="11" spans="1:5" x14ac:dyDescent="0.3">
      <c r="A11" t="s">
        <v>22</v>
      </c>
      <c r="B11">
        <v>-3.6966724537931501</v>
      </c>
      <c r="C11">
        <v>0</v>
      </c>
      <c r="D11">
        <v>0.32701367197500902</v>
      </c>
      <c r="E11">
        <v>-272.77958474404602</v>
      </c>
    </row>
    <row r="12" spans="1:5" x14ac:dyDescent="0.3">
      <c r="A12" t="s">
        <v>23</v>
      </c>
      <c r="B12">
        <v>-3.5287841919735099</v>
      </c>
      <c r="C12">
        <v>0</v>
      </c>
      <c r="D12">
        <v>0.31332869883976799</v>
      </c>
      <c r="E12">
        <v>-341.34084416130901</v>
      </c>
    </row>
    <row r="13" spans="1:5" x14ac:dyDescent="0.3">
      <c r="A13" t="s">
        <v>24</v>
      </c>
      <c r="B13">
        <v>-3.2150072094195599</v>
      </c>
      <c r="C13">
        <v>0</v>
      </c>
      <c r="D13">
        <v>0.45482715516641198</v>
      </c>
      <c r="E13">
        <v>-316.27701144360702</v>
      </c>
    </row>
    <row r="14" spans="1:5" x14ac:dyDescent="0.3">
      <c r="A14" t="s">
        <v>26</v>
      </c>
      <c r="B14">
        <v>-59.952948268507697</v>
      </c>
      <c r="C14" s="4">
        <v>-4.5405640607842898E-5</v>
      </c>
      <c r="D14">
        <v>0.116093745521197</v>
      </c>
      <c r="E14">
        <v>-2059.3380143005602</v>
      </c>
    </row>
    <row r="15" spans="1:5" x14ac:dyDescent="0.3">
      <c r="A15" t="s">
        <v>2</v>
      </c>
      <c r="B15">
        <v>0.25494581402877498</v>
      </c>
      <c r="C15" s="4">
        <v>1.49667057885967E-5</v>
      </c>
      <c r="D15">
        <v>12.5706552803934</v>
      </c>
      <c r="E15">
        <v>-1.75120914533667</v>
      </c>
    </row>
    <row r="16" spans="1:5" x14ac:dyDescent="0.3">
      <c r="A16" t="s">
        <v>3</v>
      </c>
      <c r="B16">
        <v>0.20220741362647901</v>
      </c>
      <c r="C16" s="4">
        <v>2.7100907898139001E-5</v>
      </c>
      <c r="D16">
        <v>12.8005444955533</v>
      </c>
      <c r="E16">
        <v>-2.02326366237889</v>
      </c>
    </row>
    <row r="17" spans="1:5" x14ac:dyDescent="0.3">
      <c r="A17" t="s">
        <v>4</v>
      </c>
      <c r="B17">
        <v>0.26187482733865802</v>
      </c>
      <c r="C17" s="4">
        <v>3.3062098405875899E-7</v>
      </c>
      <c r="D17">
        <v>8.9538120321529497</v>
      </c>
      <c r="E17">
        <v>-1.68230517387956</v>
      </c>
    </row>
    <row r="18" spans="1:5" x14ac:dyDescent="0.3">
      <c r="A18" t="s">
        <v>5</v>
      </c>
      <c r="B18">
        <v>0.27065268163033002</v>
      </c>
      <c r="C18" s="4">
        <v>2.4478862383256401E-5</v>
      </c>
      <c r="D18">
        <v>12.244573016446299</v>
      </c>
      <c r="E18">
        <v>-3.85671329080377</v>
      </c>
    </row>
    <row r="19" spans="1:5" x14ac:dyDescent="0.3">
      <c r="A19" t="s">
        <v>6</v>
      </c>
      <c r="B19">
        <v>0.37456404845032398</v>
      </c>
      <c r="C19" s="4">
        <v>6.1882180189083302E-7</v>
      </c>
      <c r="D19">
        <v>20.744428775999999</v>
      </c>
      <c r="E19">
        <v>-3.5721078686760199</v>
      </c>
    </row>
    <row r="20" spans="1:5" x14ac:dyDescent="0.3">
      <c r="A20" t="s">
        <v>7</v>
      </c>
      <c r="B20">
        <v>0.42310960269957898</v>
      </c>
      <c r="C20" s="4">
        <v>1.48317479325282E-6</v>
      </c>
      <c r="D20">
        <v>19.5147472060696</v>
      </c>
      <c r="E20">
        <v>-5.2142038341529098</v>
      </c>
    </row>
    <row r="21" spans="1:5" x14ac:dyDescent="0.3">
      <c r="A21" t="s">
        <v>8</v>
      </c>
      <c r="B21">
        <v>0.41067589809235999</v>
      </c>
      <c r="C21" s="4">
        <v>7.5423702040463699E-6</v>
      </c>
      <c r="D21">
        <v>10.655194990736501</v>
      </c>
      <c r="E21">
        <v>-5.1048940883695799</v>
      </c>
    </row>
    <row r="22" spans="1:5" x14ac:dyDescent="0.3">
      <c r="A22" t="s">
        <v>9</v>
      </c>
      <c r="B22">
        <v>0.60889750547803101</v>
      </c>
      <c r="C22" s="4">
        <v>4.4903489690925596E-6</v>
      </c>
      <c r="D22">
        <v>28.423977496378399</v>
      </c>
      <c r="E22">
        <v>-4.2929144897792302</v>
      </c>
    </row>
    <row r="23" spans="1:5" x14ac:dyDescent="0.3">
      <c r="A23" t="s">
        <v>1</v>
      </c>
      <c r="B23">
        <v>0.621266898553958</v>
      </c>
      <c r="C23" s="4">
        <v>4.5319810964353197E-5</v>
      </c>
      <c r="D23">
        <v>28.637876848539399</v>
      </c>
      <c r="E23">
        <v>-4.38939997852078</v>
      </c>
    </row>
    <row r="24" spans="1:5" x14ac:dyDescent="0.3">
      <c r="A24" t="s">
        <v>10</v>
      </c>
      <c r="B24">
        <v>0.44298881893870501</v>
      </c>
      <c r="C24">
        <v>0</v>
      </c>
      <c r="D24">
        <v>23.569247238400401</v>
      </c>
      <c r="E24">
        <v>-2.80209387915763</v>
      </c>
    </row>
    <row r="25" spans="1:5" x14ac:dyDescent="0.3">
      <c r="A25" t="s">
        <v>11</v>
      </c>
      <c r="B25">
        <v>0.29758955483083499</v>
      </c>
      <c r="C25" s="4">
        <v>5.2389063075629204E-6</v>
      </c>
      <c r="D25">
        <v>7.4400895124787398</v>
      </c>
      <c r="E25">
        <v>-3.6211186513417601</v>
      </c>
    </row>
    <row r="26" spans="1:5" x14ac:dyDescent="0.3">
      <c r="A26" t="s">
        <v>12</v>
      </c>
      <c r="B26">
        <v>0.326197286027338</v>
      </c>
      <c r="C26">
        <v>0</v>
      </c>
      <c r="D26">
        <v>14.4768715724614</v>
      </c>
      <c r="E26">
        <v>-2.7501533131699101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A989D3153534586974DC20C433E90" ma:contentTypeVersion="14" ma:contentTypeDescription="Create a new document." ma:contentTypeScope="" ma:versionID="fb74d3328c6962c7a26e683efa3db144">
  <xsd:schema xmlns:xsd="http://www.w3.org/2001/XMLSchema" xmlns:xs="http://www.w3.org/2001/XMLSchema" xmlns:p="http://schemas.microsoft.com/office/2006/metadata/properties" xmlns:ns1="http://schemas.microsoft.com/sharepoint/v3" xmlns:ns2="cd87f2cb-aead-45f4-a645-b3da255c49d7" xmlns:ns3="ed36ad2d-b21d-4a57-aaac-3dc1d619dba9" targetNamespace="http://schemas.microsoft.com/office/2006/metadata/properties" ma:root="true" ma:fieldsID="57426b122fc684f84c12b2b6ae1c4738" ns1:_="" ns2:_="" ns3:_="">
    <xsd:import namespace="http://schemas.microsoft.com/sharepoint/v3"/>
    <xsd:import namespace="cd87f2cb-aead-45f4-a645-b3da255c49d7"/>
    <xsd:import namespace="ed36ad2d-b21d-4a57-aaac-3dc1d619db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7f2cb-aead-45f4-a645-b3da255c4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6ad2d-b21d-4a57-aaac-3dc1d619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36ad2d-b21d-4a57-aaac-3dc1d619dba9">
      <UserInfo>
        <DisplayName>Harris, Melissa A</DisplayName>
        <AccountId>74</AccountId>
        <AccountType/>
      </UserInfo>
      <UserInfo>
        <DisplayName>Lombard, Melissa A</DisplayName>
        <AccountId>59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5E2782-B38A-49BC-B7B6-BDD69D9CC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d87f2cb-aead-45f4-a645-b3da255c49d7"/>
    <ds:schemaRef ds:uri="ed36ad2d-b21d-4a57-aaac-3dc1d619d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F6A78-3104-4721-8891-EB0325998947}">
  <ds:schemaRefs>
    <ds:schemaRef ds:uri="http://schemas.microsoft.com/office/2006/metadata/properties"/>
    <ds:schemaRef ds:uri="http://schemas.microsoft.com/office/infopath/2007/PartnerControls"/>
    <ds:schemaRef ds:uri="ed36ad2d-b21d-4a57-aaac-3dc1d619dba9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6BA6C88-A9A8-4EF3-B0DD-D75EF6EFFE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2015_Monthly_WD_CU</vt:lpstr>
      <vt:lpstr>fewsr_ran_11_17_21_datarelease</vt:lpstr>
      <vt:lpstr>diffs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mharris</dc:creator>
  <cp:keywords/>
  <dc:description/>
  <cp:lastModifiedBy>Galanter, Amy E</cp:lastModifiedBy>
  <cp:revision/>
  <dcterms:created xsi:type="dcterms:W3CDTF">2020-01-10T16:31:28Z</dcterms:created>
  <dcterms:modified xsi:type="dcterms:W3CDTF">2021-11-18T01:24:58Z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0x010100E66A989D3153534586974DC20C433E90</vt:lpwstr>
  </property>
</Properties>
</file>