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Sheet1!$A$1:$I$228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<sst xmlns="http://schemas.openxmlformats.org/spreadsheetml/2006/main" count="485" uniqueCount="294">
  <si>
    <t xml:space="preserve">Names</t>
  </si>
  <si>
    <t xml:space="preserve">How many entries</t>
  </si>
  <si>
    <t xml:space="preserve">keep</t>
  </si>
  <si>
    <t xml:space="preserve">drop</t>
  </si>
  <si>
    <t xml:space="preserve">dropped</t>
  </si>
  <si>
    <t xml:space="preserve">rename to</t>
  </si>
  <si>
    <t xml:space="preserve">new data</t>
  </si>
  <si>
    <t xml:space="preserve">Corrected</t>
  </si>
  <si>
    <t xml:space="preserve">['Other']</t>
  </si>
  <si>
    <t xml:space="preserve">Other</t>
  </si>
  <si>
    <t xml:space="preserve">['Liver Fluke']</t>
  </si>
  <si>
    <t xml:space="preserve">Liver Fluke</t>
  </si>
  <si>
    <t xml:space="preserve">['Fowl Pox']</t>
  </si>
  <si>
    <t xml:space="preserve">Fowl Pox</t>
  </si>
  <si>
    <t xml:space="preserve">['Ruminal Tympany/ Bloat']</t>
  </si>
  <si>
    <t xml:space="preserve">Ruminal Tympany/ Bloat</t>
  </si>
  <si>
    <t xml:space="preserve">['Round Worm']</t>
  </si>
  <si>
    <t xml:space="preserve">Round Worm</t>
  </si>
  <si>
    <t xml:space="preserve">['Newcastle Disease']</t>
  </si>
  <si>
    <t xml:space="preserve">Newcastle Disease</t>
  </si>
  <si>
    <t xml:space="preserve">['Mastitis']</t>
  </si>
  <si>
    <t xml:space="preserve">Mastitis</t>
  </si>
  <si>
    <t xml:space="preserve">['Coccidiosis']</t>
  </si>
  <si>
    <t xml:space="preserve">Coccidiosis</t>
  </si>
  <si>
    <t xml:space="preserve">['Tape Worm']</t>
  </si>
  <si>
    <t xml:space="preserve">Tape Worm</t>
  </si>
  <si>
    <t xml:space="preserve">?</t>
  </si>
  <si>
    <t xml:space="preserve">['Pesti des Petits Ruminants']</t>
  </si>
  <si>
    <t xml:space="preserve">Pesti des Petits Ruminants</t>
  </si>
  <si>
    <t xml:space="preserve">['Infectious Bursal Disease (IBD)', 'Chronic Respiratory Disease (CRD)']</t>
  </si>
  <si>
    <t xml:space="preserve">['Colibacillosis (E. coli Infection)']</t>
  </si>
  <si>
    <t xml:space="preserve">Colibacillosis (E. coli Infection)</t>
  </si>
  <si>
    <t xml:space="preserve">['Aflatoxicosis', 'Colibacillosis (E. coli Infection)']</t>
  </si>
  <si>
    <t xml:space="preserve">['Duck Cholera']</t>
  </si>
  <si>
    <t xml:space="preserve">Duck Cholera</t>
  </si>
  <si>
    <t xml:space="preserve">['Liver Fluke', 'Dermatophilosis', 'Round Worm']</t>
  </si>
  <si>
    <t xml:space="preserve">['Navel Ill']</t>
  </si>
  <si>
    <t xml:space="preserve">Navel Ill</t>
  </si>
  <si>
    <t xml:space="preserve">['Tick Infestation']</t>
  </si>
  <si>
    <t xml:space="preserve">Tick Infestation</t>
  </si>
  <si>
    <t xml:space="preserve">['Round Worm', 'Tape Worm']</t>
  </si>
  <si>
    <t xml:space="preserve">['Worm Infestation']</t>
  </si>
  <si>
    <t xml:space="preserve">Worm Infestation</t>
  </si>
  <si>
    <t xml:space="preserve">['Duck Plague (Duck Enteritis Virus)']</t>
  </si>
  <si>
    <t xml:space="preserve">Duck Plague (Duck Enteritis Virus)</t>
  </si>
  <si>
    <t xml:space="preserve">['Mite Infestation']</t>
  </si>
  <si>
    <t xml:space="preserve">Mite Infestation</t>
  </si>
  <si>
    <t xml:space="preserve">['Fowl Cholera']</t>
  </si>
  <si>
    <t xml:space="preserve">Fowl Cholera</t>
  </si>
  <si>
    <t xml:space="preserve">['Foot and Mouth Disease (FMD)']</t>
  </si>
  <si>
    <t xml:space="preserve">Foot and Mouth Disease (FMD)</t>
  </si>
  <si>
    <t xml:space="preserve">['Aflatoxicosis']</t>
  </si>
  <si>
    <t xml:space="preserve">Aflatoxicosis</t>
  </si>
  <si>
    <t xml:space="preserve">['Necrotic Enteritis']</t>
  </si>
  <si>
    <t xml:space="preserve">Necrotic Enteritis</t>
  </si>
  <si>
    <t xml:space="preserve">['Babesiosis']</t>
  </si>
  <si>
    <t xml:space="preserve">Babesiosis</t>
  </si>
  <si>
    <t xml:space="preserve">['Calf Scour']</t>
  </si>
  <si>
    <t xml:space="preserve">Calf Scour</t>
  </si>
  <si>
    <t xml:space="preserve">['Tape Worm', 'Round Worm']</t>
  </si>
  <si>
    <t xml:space="preserve">['Chronic Respiratory Disease (CRD)', 'Infectious Bursal Disease (IBD)']</t>
  </si>
  <si>
    <t xml:space="preserve">['Lice Infestation']</t>
  </si>
  <si>
    <t xml:space="preserve">Lice Infestation</t>
  </si>
  <si>
    <t xml:space="preserve">['Dermatophilosis']</t>
  </si>
  <si>
    <t xml:space="preserve">Dermatophilosis</t>
  </si>
  <si>
    <t xml:space="preserve">['Milk Fever']</t>
  </si>
  <si>
    <t xml:space="preserve">Milk Fever</t>
  </si>
  <si>
    <t xml:space="preserve">['Chronic Respiratory Disease (CRD)']</t>
  </si>
  <si>
    <t xml:space="preserve">Chronic Respiratory Disease (CRD)</t>
  </si>
  <si>
    <t xml:space="preserve">['Gangrene']</t>
  </si>
  <si>
    <t xml:space="preserve">Gangrene</t>
  </si>
  <si>
    <t xml:space="preserve">['Contagious Caprine Pleuropneumonia']</t>
  </si>
  <si>
    <t xml:space="preserve">Contagious Caprine Pleuropneumonia</t>
  </si>
  <si>
    <t xml:space="preserve">['Liver Fluke', 'Round Worm']</t>
  </si>
  <si>
    <t xml:space="preserve">['Tape Worm', 'Liver Fluke']</t>
  </si>
  <si>
    <t xml:space="preserve">['Aspergillosis', 'Aflatoxicosis', 'Chronic Respiratory Disease (CRD)']</t>
  </si>
  <si>
    <t xml:space="preserve">['Foot rot']</t>
  </si>
  <si>
    <t xml:space="preserve">Foot rot</t>
  </si>
  <si>
    <t xml:space="preserve">['Mycoplasmosis']</t>
  </si>
  <si>
    <t xml:space="preserve">Mycoplasmosis</t>
  </si>
  <si>
    <t xml:space="preserve">['Lice Infestation', 'Liver Fluke']</t>
  </si>
  <si>
    <t xml:space="preserve">['Stringhalt']</t>
  </si>
  <si>
    <t xml:space="preserve">Stringhalt</t>
  </si>
  <si>
    <t xml:space="preserve">['Tick Infestation', 'Other']</t>
  </si>
  <si>
    <t xml:space="preserve">['Round Worm', 'Liver Fluke']</t>
  </si>
  <si>
    <t xml:space="preserve">['Ephemeral Fever']</t>
  </si>
  <si>
    <t xml:space="preserve">Ephemeral Fever</t>
  </si>
  <si>
    <t xml:space="preserve">['Aspergillosis']</t>
  </si>
  <si>
    <t xml:space="preserve">Aspergillosis</t>
  </si>
  <si>
    <t xml:space="preserve">['Tick Infestation', 'Tape Worm']</t>
  </si>
  <si>
    <t xml:space="preserve">['Salmonellosis']</t>
  </si>
  <si>
    <t xml:space="preserve">Salmonellosis</t>
  </si>
  <si>
    <t xml:space="preserve">['Chronic Respiratory Disease (CRD)', 'Mycoplasmosis']</t>
  </si>
  <si>
    <t xml:space="preserve">['Avian Leukosis']</t>
  </si>
  <si>
    <t xml:space="preserve">Avian Leukosis</t>
  </si>
  <si>
    <t xml:space="preserve">['Infectious Bursal Disease (IBD)']</t>
  </si>
  <si>
    <t xml:space="preserve">Infectious Bursal Disease (IBD)</t>
  </si>
  <si>
    <t xml:space="preserve">['Aflatoxicosis', 'Chronic Respiratory Disease (CRD)']</t>
  </si>
  <si>
    <t xml:space="preserve">['Coccidiosis', 'Colibacillosis (E. coli Infection)']</t>
  </si>
  <si>
    <t xml:space="preserve">['Brucellosis']</t>
  </si>
  <si>
    <t xml:space="preserve">Brucellosis</t>
  </si>
  <si>
    <t xml:space="preserve">['Tetanus']</t>
  </si>
  <si>
    <t xml:space="preserve">Tetanus</t>
  </si>
  <si>
    <t xml:space="preserve">['Liver Fluke', 'Ringworm (Dermatophytosis)']</t>
  </si>
  <si>
    <t xml:space="preserve">['Egg Drop Syndrome (EDS)']</t>
  </si>
  <si>
    <t xml:space="preserve">Egg Drop Syndrome (EDS)</t>
  </si>
  <si>
    <t xml:space="preserve">['Infectious Coryza']</t>
  </si>
  <si>
    <t xml:space="preserve">Infectious Coryza</t>
  </si>
  <si>
    <t xml:space="preserve">['Liver Fluke', 'Round Worm', 'Ruminal Tympany/ Bloat']</t>
  </si>
  <si>
    <t xml:space="preserve">['Tape Worm', 'Other']</t>
  </si>
  <si>
    <t xml:space="preserve">['Liver Fluke', 'Round Worm', 'Tape Worm']</t>
  </si>
  <si>
    <t xml:space="preserve">['Necrotic Enteritis', 'Newcastle Disease']</t>
  </si>
  <si>
    <t xml:space="preserve">['Rabies']</t>
  </si>
  <si>
    <t xml:space="preserve">Rabies</t>
  </si>
  <si>
    <t xml:space="preserve">['Newcastle Disease', 'Infectious Bursal Disease (IBD)']</t>
  </si>
  <si>
    <t xml:space="preserve">['Chronic Respiratory Disease (CRD)', 'Newcastle Disease', 'Infectious Bursal Disease (IBD)']</t>
  </si>
  <si>
    <t xml:space="preserve">['Infectious Bursal Disease (IBD)', 'Other']</t>
  </si>
  <si>
    <t xml:space="preserve">['Liver Fluke', 'Tape Worm']</t>
  </si>
  <si>
    <t xml:space="preserve">['Liver Fluke', 'Tick Infestation']</t>
  </si>
  <si>
    <t xml:space="preserve">['Bovine Tuberculosis']</t>
  </si>
  <si>
    <t xml:space="preserve">Bovine Tuberculosis</t>
  </si>
  <si>
    <t xml:space="preserve">['Liver Fluke', 'Lice Infestation']</t>
  </si>
  <si>
    <t xml:space="preserve">['Malnutrition', 'Newcastle Disease']</t>
  </si>
  <si>
    <t xml:space="preserve">['Malnutrition']</t>
  </si>
  <si>
    <t xml:space="preserve">Malnutrition</t>
  </si>
  <si>
    <t xml:space="preserve">['Round Worm', 'Other']</t>
  </si>
  <si>
    <t xml:space="preserve">['Teat Sore', 'Ruminal Tympany/ Bloat']</t>
  </si>
  <si>
    <t xml:space="preserve">['Navel Ill', 'Liver Fluke', 'Tick Infestation']</t>
  </si>
  <si>
    <t xml:space="preserve">['Lumpy Skin Disease(Lsd)']</t>
  </si>
  <si>
    <t xml:space="preserve">Lumpy Skin Disease (LSD)</t>
  </si>
  <si>
    <t xml:space="preserve">['Calf Scour', 'Other']</t>
  </si>
  <si>
    <t xml:space="preserve">['Teat Sore']</t>
  </si>
  <si>
    <t xml:space="preserve">Teat Sore</t>
  </si>
  <si>
    <t xml:space="preserve">['Ringworm (Dermatophytosis)', 'Liver Fluke']</t>
  </si>
  <si>
    <t xml:space="preserve">['Mastitis', 'Ruminal Tympany/ Bloat']</t>
  </si>
  <si>
    <t xml:space="preserve">['Ringworm (Dermatophytosis)']</t>
  </si>
  <si>
    <t xml:space="preserve">Ringworm (Dermatophytosis)</t>
  </si>
  <si>
    <t xml:space="preserve">['Hump Sore']</t>
  </si>
  <si>
    <t xml:space="preserve">Hump Sore</t>
  </si>
  <si>
    <t xml:space="preserve">['Salmonellosis', 'Colibacillosis (E. coli Infection)']</t>
  </si>
  <si>
    <t xml:space="preserve">['Hemorrhagic Septicemia (HS)']</t>
  </si>
  <si>
    <t xml:space="preserve">Hemorrhagic Septicemia (HS)</t>
  </si>
  <si>
    <t xml:space="preserve">['Navel Ill', 'Liver Fluke']</t>
  </si>
  <si>
    <t xml:space="preserve">['Black Quarter (BQ)']</t>
  </si>
  <si>
    <t xml:space="preserve">Black Quarter (BQ)</t>
  </si>
  <si>
    <t xml:space="preserve">['Avitaminosis', 'Worm Infestation']</t>
  </si>
  <si>
    <t xml:space="preserve">['Navel Ill', 'Round Worm']</t>
  </si>
  <si>
    <t xml:space="preserve">['Liver Fluke', 'Ruminal Tympany/ Bloat']</t>
  </si>
  <si>
    <t xml:space="preserve">['Cho Engorgement']</t>
  </si>
  <si>
    <t xml:space="preserve">Cho Engorgement</t>
  </si>
  <si>
    <t xml:space="preserve">['Mite Infestation', 'Lice Infestation']</t>
  </si>
  <si>
    <t xml:space="preserve">['Simple Indigestion']</t>
  </si>
  <si>
    <t xml:space="preserve">Simple Indigestion</t>
  </si>
  <si>
    <t xml:space="preserve">['Aspiration Pneumonia']</t>
  </si>
  <si>
    <t xml:space="preserve">Aspiration Pneumonia</t>
  </si>
  <si>
    <t xml:space="preserve">['Infectious Laryngotracheitis Virus (ILT)']</t>
  </si>
  <si>
    <t xml:space="preserve">Infectious Laryngotracheitis Virus (ILT)</t>
  </si>
  <si>
    <t xml:space="preserve">['Avitaminosis']</t>
  </si>
  <si>
    <t xml:space="preserve">Avitaminosis</t>
  </si>
  <si>
    <t xml:space="preserve">['Aspergillosis', 'Mycoplasmosis']</t>
  </si>
  <si>
    <t xml:space="preserve">['Salmonella']</t>
  </si>
  <si>
    <t xml:space="preserve">Salmonella</t>
  </si>
  <si>
    <t xml:space="preserve">['Mastitis', 'Anthrax']</t>
  </si>
  <si>
    <t xml:space="preserve">['Avitaminosis', 'Fowl Cholera']</t>
  </si>
  <si>
    <t xml:space="preserve">['Paramphistomum']</t>
  </si>
  <si>
    <t xml:space="preserve">Paramphistomum</t>
  </si>
  <si>
    <t xml:space="preserve">['Atresi Ani']</t>
  </si>
  <si>
    <t xml:space="preserve">Atresi Ani</t>
  </si>
  <si>
    <t xml:space="preserve">['Ovarian Cyst']</t>
  </si>
  <si>
    <t xml:space="preserve">Ovarian Cyst</t>
  </si>
  <si>
    <t xml:space="preserve">['Arthritis']</t>
  </si>
  <si>
    <t xml:space="preserve">Arthritis</t>
  </si>
  <si>
    <t xml:space="preserve">['Metritis']</t>
  </si>
  <si>
    <t xml:space="preserve">Metritis</t>
  </si>
  <si>
    <t xml:space="preserve">['Pyometra']</t>
  </si>
  <si>
    <t xml:space="preserve">Pyometra</t>
  </si>
  <si>
    <t xml:space="preserve">['Calf Pheumonia']</t>
  </si>
  <si>
    <t xml:space="preserve">Calf Pheumonia</t>
  </si>
  <si>
    <t xml:space="preserve">['Rickets /Weak Calf Syndrome']</t>
  </si>
  <si>
    <t xml:space="preserve">Rickets /Weak Calf Syndrome</t>
  </si>
  <si>
    <t xml:space="preserve">['Bottle Jaw']</t>
  </si>
  <si>
    <t xml:space="preserve">Bottle Jaw</t>
  </si>
  <si>
    <t xml:space="preserve">['Verminous Pneumonia']</t>
  </si>
  <si>
    <t xml:space="preserve">Verminous Pneumonia</t>
  </si>
  <si>
    <t xml:space="preserve">['Colic']</t>
  </si>
  <si>
    <t xml:space="preserve">Colic</t>
  </si>
  <si>
    <t xml:space="preserve">['Cud Drop Syndrome']</t>
  </si>
  <si>
    <t xml:space="preserve">Cud Drop Syndrome</t>
  </si>
  <si>
    <t xml:space="preserve">['Dermatomycosis']</t>
  </si>
  <si>
    <t xml:space="preserve">Dermatomycosis</t>
  </si>
  <si>
    <t xml:space="preserve">['Papiloma On Skin']</t>
  </si>
  <si>
    <t xml:space="preserve">Papiloma On Skin</t>
  </si>
  <si>
    <t xml:space="preserve">['Actinomycosis']</t>
  </si>
  <si>
    <t xml:space="preserve">Actinomycosis</t>
  </si>
  <si>
    <t xml:space="preserve">['Fracture']</t>
  </si>
  <si>
    <t xml:space="preserve">Fracture</t>
  </si>
  <si>
    <t xml:space="preserve">['Goat Pox']</t>
  </si>
  <si>
    <t xml:space="preserve">Goat Pox</t>
  </si>
  <si>
    <t xml:space="preserve">['Urolithiasis']</t>
  </si>
  <si>
    <t xml:space="preserve">Urolithiasis</t>
  </si>
  <si>
    <t xml:space="preserve">['Warts/Papillomatosis']</t>
  </si>
  <si>
    <t xml:space="preserve">Warts/Papillomatosis</t>
  </si>
  <si>
    <t xml:space="preserve">['Dermoid Cyst']</t>
  </si>
  <si>
    <t xml:space="preserve">Dermoid Cyst</t>
  </si>
  <si>
    <t xml:space="preserve">['Pseudocowpox']</t>
  </si>
  <si>
    <t xml:space="preserve">Pseudocowpox</t>
  </si>
  <si>
    <t xml:space="preserve">['Dystocia']</t>
  </si>
  <si>
    <t xml:space="preserve">Dystocia</t>
  </si>
  <si>
    <t xml:space="preserve">['Hypomagnesemia/Grass Tetany']</t>
  </si>
  <si>
    <t xml:space="preserve">Hypomagnesemia/Grass Tetany</t>
  </si>
  <si>
    <t xml:space="preserve">['Bovine Respiratory Disease Complex']</t>
  </si>
  <si>
    <t xml:space="preserve">Bovine Respiratory Disease Complex</t>
  </si>
  <si>
    <t xml:space="preserve">['Eye Worm Infection']</t>
  </si>
  <si>
    <t xml:space="preserve">Eye Worm Infection</t>
  </si>
  <si>
    <t xml:space="preserve">['Listeriosis']</t>
  </si>
  <si>
    <t xml:space="preserve">Listeriosis</t>
  </si>
  <si>
    <t xml:space="preserve">['Anaplasmosis']</t>
  </si>
  <si>
    <t xml:space="preserve">Anaplasmosis</t>
  </si>
  <si>
    <t xml:space="preserve">['Anthrax']</t>
  </si>
  <si>
    <t xml:space="preserve">Anthrax</t>
  </si>
  <si>
    <t xml:space="preserve">['Retained Placenta']</t>
  </si>
  <si>
    <t xml:space="preserve">Retained Placenta</t>
  </si>
  <si>
    <t xml:space="preserve">['Acetonaemia(Ketosis)']</t>
  </si>
  <si>
    <t xml:space="preserve">Acetonaemia(Ketosis)</t>
  </si>
  <si>
    <t xml:space="preserve">['Selenium Deficiency']</t>
  </si>
  <si>
    <t xml:space="preserve">Selenium Deficiency</t>
  </si>
  <si>
    <t xml:space="preserve">['Organophosphorus Poisoning']</t>
  </si>
  <si>
    <t xml:space="preserve">Organophosphorus Poisoning</t>
  </si>
  <si>
    <t xml:space="preserve">['Urea Poisoning']</t>
  </si>
  <si>
    <t xml:space="preserve">Urea Poisoning</t>
  </si>
  <si>
    <t xml:space="preserve">['Subcutaneous Cyst']</t>
  </si>
  <si>
    <t xml:space="preserve">Subcutaneous Cyst</t>
  </si>
  <si>
    <t xml:space="preserve">['Phymosis']</t>
  </si>
  <si>
    <t xml:space="preserve">Phymosis</t>
  </si>
  <si>
    <t xml:space="preserve">['Gangrenous Dermatitis']</t>
  </si>
  <si>
    <t xml:space="preserve">Gangrenous Dermatitis</t>
  </si>
  <si>
    <t xml:space="preserve">['Trypanosomiasis']</t>
  </si>
  <si>
    <t xml:space="preserve">Trypanosomiasis</t>
  </si>
  <si>
    <t xml:space="preserve">['Nitrate Poisoning']</t>
  </si>
  <si>
    <t xml:space="preserve">Nitrate Poisoning</t>
  </si>
  <si>
    <t xml:space="preserve">['Utero Vaginal Prolapse']</t>
  </si>
  <si>
    <t xml:space="preserve">Utero Vaginal Prolapse</t>
  </si>
  <si>
    <t xml:space="preserve">['Bovinerespiratory Disease Complex']</t>
  </si>
  <si>
    <t xml:space="preserve">['Calf Diphtheria']</t>
  </si>
  <si>
    <t xml:space="preserve">Calf Diphtheria</t>
  </si>
  <si>
    <t xml:space="preserve">['Cyst Under Skin']</t>
  </si>
  <si>
    <t xml:space="preserve">Cyst Under Skin</t>
  </si>
  <si>
    <t xml:space="preserve">['Upward Patellar Fixation']</t>
  </si>
  <si>
    <t xml:space="preserve">Upward Patellar Fixation</t>
  </si>
  <si>
    <t xml:space="preserve">['Downers Cow Syndroms']</t>
  </si>
  <si>
    <t xml:space="preserve">Downers Cow Syndroms</t>
  </si>
  <si>
    <t xml:space="preserve">['Umbilical Hernia']</t>
  </si>
  <si>
    <t xml:space="preserve">Umbilical Hernia</t>
  </si>
  <si>
    <t xml:space="preserve">['Lead Poisoning']</t>
  </si>
  <si>
    <t xml:space="preserve">Lead Poisoning</t>
  </si>
  <si>
    <t xml:space="preserve">['Actinobacillosis']</t>
  </si>
  <si>
    <t xml:space="preserve">Actinobacillosis</t>
  </si>
  <si>
    <t xml:space="preserve">['Balanoposthitis']</t>
  </si>
  <si>
    <t xml:space="preserve">Balanoposthitis</t>
  </si>
  <si>
    <t xml:space="preserve">['Burn']</t>
  </si>
  <si>
    <t xml:space="preserve">Burn</t>
  </si>
  <si>
    <t xml:space="preserve">['Botulism']</t>
  </si>
  <si>
    <t xml:space="preserve">Botulism</t>
  </si>
  <si>
    <t xml:space="preserve">['M2Aract']</t>
  </si>
  <si>
    <t xml:space="preserve">Cataract</t>
  </si>
  <si>
    <t xml:space="preserve">['Alkaloid Poisoning']</t>
  </si>
  <si>
    <t xml:space="preserve">Alkaloid Poisoning</t>
  </si>
  <si>
    <t xml:space="preserve">['Paraphimosis']</t>
  </si>
  <si>
    <t xml:space="preserve">Paraphimosis</t>
  </si>
  <si>
    <t xml:space="preserve">['Toxoplasmosis']</t>
  </si>
  <si>
    <t xml:space="preserve">Toxoplasmosis</t>
  </si>
  <si>
    <t xml:space="preserve">['Blue Tongue']</t>
  </si>
  <si>
    <t xml:space="preserve">Blue Tongue</t>
  </si>
  <si>
    <t xml:space="preserve">['Theileriosis']</t>
  </si>
  <si>
    <t xml:space="preserve">Theileriosis</t>
  </si>
  <si>
    <t xml:space="preserve">['Avian Influenza']</t>
  </si>
  <si>
    <t xml:space="preserve">Avian Influenza</t>
  </si>
  <si>
    <t xml:space="preserve">["Jhone's Disease (Paratuberculosis)"]</t>
  </si>
  <si>
    <t xml:space="preserve">Jhone's Disease (Paratuberculosis)</t>
  </si>
  <si>
    <t xml:space="preserve">["Marek's Disease"]</t>
  </si>
  <si>
    <t xml:space="preserve">Marek's Disease</t>
  </si>
  <si>
    <t xml:space="preserve">['Gid Disease (Cerebral coenurosis)']</t>
  </si>
  <si>
    <t xml:space="preserve">Gid Disease (Cerebral coenurosis)</t>
  </si>
  <si>
    <t xml:space="preserve">['Sheep Pox']</t>
  </si>
  <si>
    <t xml:space="preserve">Sheep Pox</t>
  </si>
  <si>
    <t xml:space="preserve">Unknown</t>
  </si>
  <si>
    <t xml:space="preserve">Pneumonia</t>
  </si>
  <si>
    <t xml:space="preserve">Feline Panleukopenia</t>
  </si>
  <si>
    <t xml:space="preserve">Classical Swine fever</t>
  </si>
  <si>
    <t xml:space="preserve">values from new</t>
  </si>
  <si>
    <t xml:space="preserve">values with multiple</t>
  </si>
  <si>
    <t xml:space="preserve">dropped entries</t>
  </si>
  <si>
    <t xml:space="preserve">values from old</t>
  </si>
  <si>
    <t xml:space="preserve">total entries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</si>
</sst>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</font>
    <font>
      <sz val="10"/>
      <color rgb="FF000000"/>
      <name val="Times New Roman"/>
      <family val="0"/>
    </font>
    <font>
      <sz val="8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00FFFF"/>
        </patternFill>
      </fill>
    </dxf>
    <dxf>
      <fill>
        <patternFill patternType="solid">
          <fgColor rgb="FFFF9900"/>
        </patternFill>
      </fill>
    </dxf>
    <dxf>
      <fill>
        <patternFill patternType="solid">
          <fgColor rgb="FFB7E1CD"/>
        </patternFill>
      </fill>
    </dxf>
    <dxf>
      <font>
        <name val="Arial"/>
        <family val="0"/>
        <color rgb="FF000000"/>
      </font>
      <fill>
        <patternFill>
          <bgColor rgb="FFB7E1CD"/>
        </patternFill>
      </fill>
    </dxf>
    <dxf>
      <font>
        <name val="Arial"/>
        <family val="0"/>
        <color rgb="FF000000"/>
      </font>
      <fill>
        <patternFill>
          <bgColor rgb="FF00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67.38"/>
    <col collapsed="false" customWidth="true" hidden="false" outlineLevel="0" max="2" min="2" style="0" width="15.49"/>
    <col collapsed="false" customWidth="true" hidden="false" outlineLevel="0" max="5" min="5" style="0" width="3.76"/>
    <col collapsed="false" customWidth="true" hidden="false" outlineLevel="0" max="9" min="9" style="0" width="22.8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2" t="s">
        <v>7</v>
      </c>
    </row>
    <row r="2" customFormat="false" ht="12.8" hidden="false" customHeight="false" outlineLevel="0" collapsed="false">
      <c r="A2" s="3" t="s">
        <v>8</v>
      </c>
      <c r="B2" s="4" t="n">
        <v>506</v>
      </c>
      <c r="C2" s="5"/>
      <c r="D2" s="6" t="str">
        <f aca="false">IFERROR(IF(SEARCH(",",A2),"x"),"")</f>
        <v/>
      </c>
      <c r="E2" s="6" t="str">
        <f aca="false">IF(D2="x",B2,"")</f>
        <v/>
      </c>
      <c r="F2" s="5"/>
      <c r="G2" s="5" t="str">
        <f aca="false">IF(D2="",MID(A2,3,LEN(A2)-4),"")</f>
        <v>Other</v>
      </c>
      <c r="I2" s="7" t="s">
        <v>9</v>
      </c>
    </row>
    <row r="3" customFormat="false" ht="12.8" hidden="false" customHeight="false" outlineLevel="0" collapsed="false">
      <c r="A3" s="3" t="s">
        <v>10</v>
      </c>
      <c r="B3" s="4" t="n">
        <v>36975</v>
      </c>
      <c r="C3" s="5"/>
      <c r="D3" s="6" t="str">
        <f aca="false">IFERROR(IF(SEARCH(",",A3),"x"),"")</f>
        <v/>
      </c>
      <c r="E3" s="6" t="str">
        <f aca="false">IF(D3="x",B3,"")</f>
        <v/>
      </c>
      <c r="F3" s="5"/>
      <c r="G3" s="5" t="str">
        <f aca="false">IF(D3="",MID(A3,3,LEN(A3)-4),"")</f>
        <v>Liver Fluke</v>
      </c>
      <c r="I3" s="7" t="s">
        <v>11</v>
      </c>
    </row>
    <row r="4" customFormat="false" ht="12.8" hidden="false" customHeight="false" outlineLevel="0" collapsed="false">
      <c r="A4" s="3" t="s">
        <v>12</v>
      </c>
      <c r="B4" s="4" t="n">
        <v>3062</v>
      </c>
      <c r="C4" s="5"/>
      <c r="D4" s="6" t="str">
        <f aca="false">IFERROR(IF(SEARCH(",",A4),"x"),"")</f>
        <v/>
      </c>
      <c r="E4" s="6" t="str">
        <f aca="false">IF(D4="x",B4,"")</f>
        <v/>
      </c>
      <c r="F4" s="5"/>
      <c r="G4" s="5" t="str">
        <f aca="false">IF(D4="",MID(A4,3,LEN(A4)-4),"")</f>
        <v>Fowl Pox</v>
      </c>
      <c r="I4" s="7" t="s">
        <v>13</v>
      </c>
    </row>
    <row r="5" customFormat="false" ht="12.8" hidden="false" customHeight="false" outlineLevel="0" collapsed="false">
      <c r="A5" s="3" t="s">
        <v>14</v>
      </c>
      <c r="B5" s="4" t="n">
        <v>10628</v>
      </c>
      <c r="C5" s="5"/>
      <c r="D5" s="6" t="str">
        <f aca="false">IFERROR(IF(SEARCH(",",A5),"x"),"")</f>
        <v/>
      </c>
      <c r="E5" s="6" t="str">
        <f aca="false">IF(D5="x",B5,"")</f>
        <v/>
      </c>
      <c r="F5" s="5"/>
      <c r="G5" s="5" t="str">
        <f aca="false">IF(D5="",MID(A5,3,LEN(A5)-4),"")</f>
        <v>Ruminal Tympany/ Bloat</v>
      </c>
      <c r="I5" s="7" t="s">
        <v>15</v>
      </c>
    </row>
    <row r="6" customFormat="false" ht="12.8" hidden="false" customHeight="false" outlineLevel="0" collapsed="false">
      <c r="A6" s="3" t="s">
        <v>16</v>
      </c>
      <c r="B6" s="4" t="n">
        <v>34271</v>
      </c>
      <c r="C6" s="5"/>
      <c r="D6" s="6" t="str">
        <f aca="false">IFERROR(IF(SEARCH(",",A6),"x"),"")</f>
        <v/>
      </c>
      <c r="E6" s="6" t="str">
        <f aca="false">IF(D6="x",B6,"")</f>
        <v/>
      </c>
      <c r="F6" s="5"/>
      <c r="G6" s="5" t="str">
        <f aca="false">IF(D6="",MID(A6,3,LEN(A6)-4),"")</f>
        <v>Round Worm</v>
      </c>
      <c r="I6" s="7" t="s">
        <v>17</v>
      </c>
    </row>
    <row r="7" customFormat="false" ht="12.8" hidden="false" customHeight="false" outlineLevel="0" collapsed="false">
      <c r="A7" s="3" t="s">
        <v>18</v>
      </c>
      <c r="B7" s="4" t="n">
        <v>8483</v>
      </c>
      <c r="C7" s="5"/>
      <c r="D7" s="6" t="str">
        <f aca="false">IFERROR(IF(SEARCH(",",A7),"x"),"")</f>
        <v/>
      </c>
      <c r="E7" s="6" t="str">
        <f aca="false">IF(D7="x",B7,"")</f>
        <v/>
      </c>
      <c r="F7" s="5"/>
      <c r="G7" s="5" t="str">
        <f aca="false">IF(D7="",MID(A7,3,LEN(A7)-4),"")</f>
        <v>Newcastle Disease</v>
      </c>
      <c r="I7" s="7" t="s">
        <v>19</v>
      </c>
    </row>
    <row r="8" customFormat="false" ht="12.8" hidden="false" customHeight="false" outlineLevel="0" collapsed="false">
      <c r="A8" s="3" t="s">
        <v>20</v>
      </c>
      <c r="B8" s="4" t="n">
        <v>11775</v>
      </c>
      <c r="C8" s="5"/>
      <c r="D8" s="6" t="str">
        <f aca="false">IFERROR(IF(SEARCH(",",A8),"x"),"")</f>
        <v/>
      </c>
      <c r="E8" s="6" t="str">
        <f aca="false">IF(D8="x",B8,"")</f>
        <v/>
      </c>
      <c r="F8" s="5"/>
      <c r="G8" s="5" t="str">
        <f aca="false">IF(D8="",MID(A8,3,LEN(A8)-4),"")</f>
        <v>Mastitis</v>
      </c>
      <c r="I8" s="7" t="s">
        <v>21</v>
      </c>
    </row>
    <row r="9" customFormat="false" ht="12.8" hidden="false" customHeight="false" outlineLevel="0" collapsed="false">
      <c r="A9" s="3" t="s">
        <v>22</v>
      </c>
      <c r="B9" s="4" t="n">
        <v>18086</v>
      </c>
      <c r="C9" s="5"/>
      <c r="D9" s="6" t="str">
        <f aca="false">IFERROR(IF(SEARCH(",",A9),"x"),"")</f>
        <v/>
      </c>
      <c r="E9" s="6" t="str">
        <f aca="false">IF(D9="x",B9,"")</f>
        <v/>
      </c>
      <c r="F9" s="5"/>
      <c r="G9" s="5" t="str">
        <f aca="false">IF(D9="",MID(A9,3,LEN(A9)-4),"")</f>
        <v>Coccidiosis</v>
      </c>
      <c r="I9" s="7" t="s">
        <v>23</v>
      </c>
    </row>
    <row r="10" customFormat="false" ht="12.8" hidden="false" customHeight="false" outlineLevel="0" collapsed="false">
      <c r="A10" s="3" t="s">
        <v>24</v>
      </c>
      <c r="B10" s="4" t="n">
        <v>10545</v>
      </c>
      <c r="C10" s="5"/>
      <c r="D10" s="6" t="str">
        <f aca="false">IFERROR(IF(SEARCH(",",A10),"x"),"")</f>
        <v/>
      </c>
      <c r="E10" s="6" t="str">
        <f aca="false">IF(D10="x",B10,"")</f>
        <v/>
      </c>
      <c r="F10" s="5"/>
      <c r="G10" s="5" t="str">
        <f aca="false">IF(D10="",MID(A10,3,LEN(A10)-4),"")</f>
        <v>Tape Worm</v>
      </c>
      <c r="I10" s="7" t="s">
        <v>25</v>
      </c>
    </row>
    <row r="11" customFormat="false" ht="12.8" hidden="false" customHeight="false" outlineLevel="0" collapsed="false">
      <c r="A11" s="3"/>
      <c r="B11" s="4" t="n">
        <v>131</v>
      </c>
      <c r="C11" s="5"/>
      <c r="D11" s="6" t="str">
        <f aca="false">IFERROR(IF(SEARCH(",",A11),"x"),"")</f>
        <v/>
      </c>
      <c r="E11" s="6" t="str">
        <f aca="false">IF(D11="x",B11,"")</f>
        <v/>
      </c>
      <c r="F11" s="5"/>
      <c r="G11" s="8" t="s">
        <v>26</v>
      </c>
      <c r="I11" s="7"/>
    </row>
    <row r="12" customFormat="false" ht="12.8" hidden="false" customHeight="false" outlineLevel="0" collapsed="false">
      <c r="A12" s="3" t="s">
        <v>27</v>
      </c>
      <c r="B12" s="4" t="n">
        <v>19060</v>
      </c>
      <c r="C12" s="5"/>
      <c r="D12" s="6" t="str">
        <f aca="false">IFERROR(IF(SEARCH(",",A12),"x"),"")</f>
        <v/>
      </c>
      <c r="E12" s="6" t="str">
        <f aca="false">IF(D12="x",B12,"")</f>
        <v/>
      </c>
      <c r="F12" s="5"/>
      <c r="G12" s="5" t="str">
        <f aca="false">IF(D12="",MID(A12,3,LEN(A12)-4),"")</f>
        <v>Pesti des Petits Ruminants</v>
      </c>
      <c r="I12" s="7" t="s">
        <v>28</v>
      </c>
    </row>
    <row r="13" customFormat="false" ht="12.8" hidden="false" customHeight="false" outlineLevel="0" collapsed="false">
      <c r="A13" s="3" t="s">
        <v>29</v>
      </c>
      <c r="B13" s="4" t="n">
        <v>1</v>
      </c>
      <c r="C13" s="5"/>
      <c r="D13" s="6" t="str">
        <f aca="false">IFERROR(IF(SEARCH(",",A13),"x"),"")</f>
        <v>x</v>
      </c>
      <c r="E13" s="6" t="n">
        <f aca="false">IF(D13="x",B13,"")</f>
        <v>1</v>
      </c>
      <c r="F13" s="5"/>
      <c r="G13" s="5" t="str">
        <f aca="false">IF(D13="",MID(A13,3,LEN(A13)-4),"")</f>
        <v/>
      </c>
      <c r="I13" s="7"/>
    </row>
    <row r="14" customFormat="false" ht="12.8" hidden="false" customHeight="false" outlineLevel="0" collapsed="false">
      <c r="A14" s="3" t="s">
        <v>30</v>
      </c>
      <c r="B14" s="4" t="n">
        <v>1846</v>
      </c>
      <c r="C14" s="5"/>
      <c r="D14" s="6" t="str">
        <f aca="false">IFERROR(IF(SEARCH(",",A14),"x"),"")</f>
        <v/>
      </c>
      <c r="E14" s="6" t="str">
        <f aca="false">IF(D14="x",B14,"")</f>
        <v/>
      </c>
      <c r="F14" s="5"/>
      <c r="G14" s="5" t="str">
        <f aca="false">IF(D14="",MID(A14,3,LEN(A14)-4),"")</f>
        <v>Colibacillosis (E. coli Infection)</v>
      </c>
      <c r="I14" s="7" t="s">
        <v>31</v>
      </c>
    </row>
    <row r="15" customFormat="false" ht="12.8" hidden="false" customHeight="false" outlineLevel="0" collapsed="false">
      <c r="A15" s="3" t="s">
        <v>32</v>
      </c>
      <c r="B15" s="4" t="n">
        <v>2</v>
      </c>
      <c r="C15" s="5"/>
      <c r="D15" s="6" t="str">
        <f aca="false">IFERROR(IF(SEARCH(",",A15),"x"),"")</f>
        <v>x</v>
      </c>
      <c r="E15" s="6" t="n">
        <f aca="false">IF(D15="x",B15,"")</f>
        <v>2</v>
      </c>
      <c r="F15" s="5"/>
      <c r="G15" s="5" t="str">
        <f aca="false">IF(D15="",MID(A15,3,LEN(A15)-4),"")</f>
        <v/>
      </c>
      <c r="I15" s="7"/>
    </row>
    <row r="16" customFormat="false" ht="12.8" hidden="false" customHeight="false" outlineLevel="0" collapsed="false">
      <c r="A16" s="3" t="s">
        <v>33</v>
      </c>
      <c r="B16" s="4" t="n">
        <v>1074</v>
      </c>
      <c r="C16" s="5"/>
      <c r="D16" s="6" t="str">
        <f aca="false">IFERROR(IF(SEARCH(",",A16),"x"),"")</f>
        <v/>
      </c>
      <c r="E16" s="6" t="str">
        <f aca="false">IF(D16="x",B16,"")</f>
        <v/>
      </c>
      <c r="F16" s="5"/>
      <c r="G16" s="5" t="str">
        <f aca="false">IF(D16="",MID(A16,3,LEN(A16)-4),"")</f>
        <v>Duck Cholera</v>
      </c>
      <c r="I16" s="7" t="s">
        <v>34</v>
      </c>
    </row>
    <row r="17" customFormat="false" ht="12.8" hidden="false" customHeight="false" outlineLevel="0" collapsed="false">
      <c r="A17" s="3" t="s">
        <v>35</v>
      </c>
      <c r="B17" s="4" t="n">
        <v>1</v>
      </c>
      <c r="C17" s="5"/>
      <c r="D17" s="6" t="str">
        <f aca="false">IFERROR(IF(SEARCH(",",A17),"x"),"")</f>
        <v>x</v>
      </c>
      <c r="E17" s="6" t="n">
        <f aca="false">IF(D17="x",B17,"")</f>
        <v>1</v>
      </c>
      <c r="F17" s="5"/>
      <c r="G17" s="5" t="str">
        <f aca="false">IF(D17="",MID(A17,3,LEN(A17)-4),"")</f>
        <v/>
      </c>
      <c r="I17" s="7"/>
    </row>
    <row r="18" customFormat="false" ht="12.8" hidden="false" customHeight="false" outlineLevel="0" collapsed="false">
      <c r="A18" s="3" t="s">
        <v>36</v>
      </c>
      <c r="B18" s="4" t="n">
        <v>6715</v>
      </c>
      <c r="C18" s="5"/>
      <c r="D18" s="6" t="str">
        <f aca="false">IFERROR(IF(SEARCH(",",A18),"x"),"")</f>
        <v/>
      </c>
      <c r="E18" s="6" t="str">
        <f aca="false">IF(D18="x",B18,"")</f>
        <v/>
      </c>
      <c r="F18" s="5"/>
      <c r="G18" s="5" t="str">
        <f aca="false">IF(D18="",MID(A18,3,LEN(A18)-4),"")</f>
        <v>Navel Ill</v>
      </c>
      <c r="I18" s="7" t="s">
        <v>37</v>
      </c>
    </row>
    <row r="19" customFormat="false" ht="12.8" hidden="false" customHeight="false" outlineLevel="0" collapsed="false">
      <c r="A19" s="3" t="s">
        <v>38</v>
      </c>
      <c r="B19" s="4" t="n">
        <v>3762</v>
      </c>
      <c r="C19" s="5"/>
      <c r="D19" s="6" t="str">
        <f aca="false">IFERROR(IF(SEARCH(",",A19),"x"),"")</f>
        <v/>
      </c>
      <c r="E19" s="6" t="str">
        <f aca="false">IF(D19="x",B19,"")</f>
        <v/>
      </c>
      <c r="F19" s="5"/>
      <c r="G19" s="5" t="str">
        <f aca="false">IF(D19="",MID(A19,3,LEN(A19)-4),"")</f>
        <v>Tick Infestation</v>
      </c>
      <c r="I19" s="7" t="s">
        <v>39</v>
      </c>
    </row>
    <row r="20" customFormat="false" ht="12.8" hidden="false" customHeight="false" outlineLevel="0" collapsed="false">
      <c r="A20" s="3" t="s">
        <v>40</v>
      </c>
      <c r="B20" s="4" t="n">
        <v>5</v>
      </c>
      <c r="C20" s="5"/>
      <c r="D20" s="6" t="str">
        <f aca="false">IFERROR(IF(SEARCH(",",A20),"x"),"")</f>
        <v>x</v>
      </c>
      <c r="E20" s="6" t="n">
        <f aca="false">IF(D20="x",B20,"")</f>
        <v>5</v>
      </c>
      <c r="F20" s="5"/>
      <c r="G20" s="5" t="str">
        <f aca="false">IF(D20="",MID(A20,3,LEN(A20)-4),"")</f>
        <v/>
      </c>
      <c r="I20" s="7"/>
    </row>
    <row r="21" customFormat="false" ht="12.8" hidden="false" customHeight="false" outlineLevel="0" collapsed="false">
      <c r="A21" s="3" t="s">
        <v>41</v>
      </c>
      <c r="B21" s="4" t="n">
        <v>7198</v>
      </c>
      <c r="C21" s="5"/>
      <c r="D21" s="6" t="str">
        <f aca="false">IFERROR(IF(SEARCH(",",A21),"x"),"")</f>
        <v/>
      </c>
      <c r="E21" s="6" t="str">
        <f aca="false">IF(D21="x",B21,"")</f>
        <v/>
      </c>
      <c r="F21" s="5"/>
      <c r="G21" s="5" t="str">
        <f aca="false">IF(D21="",MID(A21,3,LEN(A21)-4),"")</f>
        <v>Worm Infestation</v>
      </c>
      <c r="I21" s="7" t="s">
        <v>42</v>
      </c>
    </row>
    <row r="22" customFormat="false" ht="12.8" hidden="false" customHeight="false" outlineLevel="0" collapsed="false">
      <c r="A22" s="3" t="s">
        <v>43</v>
      </c>
      <c r="B22" s="4" t="n">
        <v>3235</v>
      </c>
      <c r="C22" s="5"/>
      <c r="D22" s="6" t="str">
        <f aca="false">IFERROR(IF(SEARCH(",",A22),"x"),"")</f>
        <v/>
      </c>
      <c r="E22" s="6" t="str">
        <f aca="false">IF(D22="x",B22,"")</f>
        <v/>
      </c>
      <c r="F22" s="5"/>
      <c r="G22" s="5" t="str">
        <f aca="false">IF(D22="",MID(A22,3,LEN(A22)-4),"")</f>
        <v>Duck Plague (Duck Enteritis Virus)</v>
      </c>
      <c r="I22" s="7" t="s">
        <v>44</v>
      </c>
    </row>
    <row r="23" customFormat="false" ht="12.8" hidden="false" customHeight="false" outlineLevel="0" collapsed="false">
      <c r="A23" s="3" t="s">
        <v>45</v>
      </c>
      <c r="B23" s="4" t="n">
        <v>3135</v>
      </c>
      <c r="C23" s="5"/>
      <c r="D23" s="6" t="str">
        <f aca="false">IFERROR(IF(SEARCH(",",A23),"x"),"")</f>
        <v/>
      </c>
      <c r="E23" s="6" t="str">
        <f aca="false">IF(D23="x",B23,"")</f>
        <v/>
      </c>
      <c r="F23" s="5"/>
      <c r="G23" s="5" t="str">
        <f aca="false">IF(D23="",MID(A23,3,LEN(A23)-4),"")</f>
        <v>Mite Infestation</v>
      </c>
      <c r="I23" s="7" t="s">
        <v>46</v>
      </c>
    </row>
    <row r="24" customFormat="false" ht="12.8" hidden="false" customHeight="false" outlineLevel="0" collapsed="false">
      <c r="A24" s="3" t="s">
        <v>47</v>
      </c>
      <c r="B24" s="4" t="n">
        <v>1529</v>
      </c>
      <c r="C24" s="5"/>
      <c r="D24" s="6" t="str">
        <f aca="false">IFERROR(IF(SEARCH(",",A24),"x"),"")</f>
        <v/>
      </c>
      <c r="E24" s="6" t="str">
        <f aca="false">IF(D24="x",B24,"")</f>
        <v/>
      </c>
      <c r="F24" s="5"/>
      <c r="G24" s="5" t="str">
        <f aca="false">IF(D24="",MID(A24,3,LEN(A24)-4),"")</f>
        <v>Fowl Cholera</v>
      </c>
      <c r="I24" s="7" t="s">
        <v>48</v>
      </c>
    </row>
    <row r="25" customFormat="false" ht="12.8" hidden="false" customHeight="false" outlineLevel="0" collapsed="false">
      <c r="A25" s="3" t="s">
        <v>49</v>
      </c>
      <c r="B25" s="4" t="n">
        <v>9591</v>
      </c>
      <c r="C25" s="5"/>
      <c r="D25" s="6" t="str">
        <f aca="false">IFERROR(IF(SEARCH(",",A25),"x"),"")</f>
        <v/>
      </c>
      <c r="E25" s="6" t="str">
        <f aca="false">IF(D25="x",B25,"")</f>
        <v/>
      </c>
      <c r="F25" s="5"/>
      <c r="G25" s="5" t="str">
        <f aca="false">IF(D25="",MID(A25,3,LEN(A25)-4),"")</f>
        <v>Foot and Mouth Disease (FMD)</v>
      </c>
      <c r="I25" s="7" t="s">
        <v>50</v>
      </c>
    </row>
    <row r="26" customFormat="false" ht="12.8" hidden="false" customHeight="false" outlineLevel="0" collapsed="false">
      <c r="A26" s="3" t="s">
        <v>51</v>
      </c>
      <c r="B26" s="4" t="n">
        <v>235</v>
      </c>
      <c r="C26" s="5"/>
      <c r="D26" s="6" t="str">
        <f aca="false">IFERROR(IF(SEARCH(",",A26),"x"),"")</f>
        <v/>
      </c>
      <c r="E26" s="6" t="str">
        <f aca="false">IF(D26="x",B26,"")</f>
        <v/>
      </c>
      <c r="F26" s="5"/>
      <c r="G26" s="5" t="str">
        <f aca="false">IF(D26="",MID(A26,3,LEN(A26)-4),"")</f>
        <v>Aflatoxicosis</v>
      </c>
      <c r="I26" s="7" t="s">
        <v>52</v>
      </c>
    </row>
    <row r="27" customFormat="false" ht="12.8" hidden="false" customHeight="false" outlineLevel="0" collapsed="false">
      <c r="A27" s="3" t="s">
        <v>53</v>
      </c>
      <c r="B27" s="4" t="n">
        <v>3767</v>
      </c>
      <c r="C27" s="5"/>
      <c r="D27" s="6" t="str">
        <f aca="false">IFERROR(IF(SEARCH(",",A27),"x"),"")</f>
        <v/>
      </c>
      <c r="E27" s="6" t="str">
        <f aca="false">IF(D27="x",B27,"")</f>
        <v/>
      </c>
      <c r="F27" s="5"/>
      <c r="G27" s="5" t="str">
        <f aca="false">IF(D27="",MID(A27,3,LEN(A27)-4),"")</f>
        <v>Necrotic Enteritis</v>
      </c>
      <c r="I27" s="7" t="s">
        <v>54</v>
      </c>
    </row>
    <row r="28" customFormat="false" ht="12.8" hidden="false" customHeight="false" outlineLevel="0" collapsed="false">
      <c r="A28" s="3" t="s">
        <v>55</v>
      </c>
      <c r="B28" s="4" t="n">
        <v>2232</v>
      </c>
      <c r="C28" s="5"/>
      <c r="D28" s="6" t="str">
        <f aca="false">IFERROR(IF(SEARCH(",",A28),"x"),"")</f>
        <v/>
      </c>
      <c r="E28" s="6" t="str">
        <f aca="false">IF(D28="x",B28,"")</f>
        <v/>
      </c>
      <c r="F28" s="5"/>
      <c r="G28" s="5" t="str">
        <f aca="false">IF(D28="",MID(A28,3,LEN(A28)-4),"")</f>
        <v>Babesiosis</v>
      </c>
      <c r="I28" s="7" t="s">
        <v>56</v>
      </c>
    </row>
    <row r="29" customFormat="false" ht="12.8" hidden="false" customHeight="false" outlineLevel="0" collapsed="false">
      <c r="A29" s="3" t="s">
        <v>57</v>
      </c>
      <c r="B29" s="4" t="n">
        <v>6374</v>
      </c>
      <c r="C29" s="5"/>
      <c r="D29" s="6" t="str">
        <f aca="false">IFERROR(IF(SEARCH(",",A29),"x"),"")</f>
        <v/>
      </c>
      <c r="E29" s="6" t="str">
        <f aca="false">IF(D29="x",B29,"")</f>
        <v/>
      </c>
      <c r="F29" s="5"/>
      <c r="G29" s="5" t="str">
        <f aca="false">IF(D29="",MID(A29,3,LEN(A29)-4),"")</f>
        <v>Calf Scour</v>
      </c>
      <c r="I29" s="7" t="s">
        <v>58</v>
      </c>
    </row>
    <row r="30" customFormat="false" ht="12.8" hidden="false" customHeight="false" outlineLevel="0" collapsed="false">
      <c r="A30" s="3" t="s">
        <v>59</v>
      </c>
      <c r="B30" s="4" t="n">
        <v>1</v>
      </c>
      <c r="C30" s="5"/>
      <c r="D30" s="6" t="str">
        <f aca="false">IFERROR(IF(SEARCH(",",A30),"x"),"")</f>
        <v>x</v>
      </c>
      <c r="E30" s="6" t="n">
        <f aca="false">IF(D30="x",B30,"")</f>
        <v>1</v>
      </c>
      <c r="F30" s="5"/>
      <c r="G30" s="5" t="str">
        <f aca="false">IF(D30="",MID(A30,3,LEN(A30)-4),"")</f>
        <v/>
      </c>
      <c r="I30" s="7"/>
    </row>
    <row r="31" customFormat="false" ht="12.8" hidden="false" customHeight="false" outlineLevel="0" collapsed="false">
      <c r="A31" s="3" t="s">
        <v>60</v>
      </c>
      <c r="B31" s="4" t="n">
        <v>2</v>
      </c>
      <c r="C31" s="5"/>
      <c r="D31" s="6" t="str">
        <f aca="false">IFERROR(IF(SEARCH(",",A31),"x"),"")</f>
        <v>x</v>
      </c>
      <c r="E31" s="6" t="n">
        <f aca="false">IF(D31="x",B31,"")</f>
        <v>2</v>
      </c>
      <c r="F31" s="5"/>
      <c r="G31" s="5" t="str">
        <f aca="false">IF(D31="",MID(A31,3,LEN(A31)-4),"")</f>
        <v/>
      </c>
      <c r="I31" s="7"/>
    </row>
    <row r="32" customFormat="false" ht="12.8" hidden="false" customHeight="false" outlineLevel="0" collapsed="false">
      <c r="A32" s="3" t="s">
        <v>61</v>
      </c>
      <c r="B32" s="4" t="n">
        <v>5982</v>
      </c>
      <c r="C32" s="5"/>
      <c r="D32" s="6" t="str">
        <f aca="false">IFERROR(IF(SEARCH(",",A32),"x"),"")</f>
        <v/>
      </c>
      <c r="E32" s="6" t="str">
        <f aca="false">IF(D32="x",B32,"")</f>
        <v/>
      </c>
      <c r="F32" s="5"/>
      <c r="G32" s="5" t="str">
        <f aca="false">IF(D32="",MID(A32,3,LEN(A32)-4),"")</f>
        <v>Lice Infestation</v>
      </c>
      <c r="I32" s="7" t="s">
        <v>62</v>
      </c>
    </row>
    <row r="33" customFormat="false" ht="12.8" hidden="false" customHeight="false" outlineLevel="0" collapsed="false">
      <c r="A33" s="3" t="s">
        <v>63</v>
      </c>
      <c r="B33" s="4" t="n">
        <v>6915</v>
      </c>
      <c r="C33" s="5"/>
      <c r="D33" s="6" t="str">
        <f aca="false">IFERROR(IF(SEARCH(",",A33),"x"),"")</f>
        <v/>
      </c>
      <c r="E33" s="6" t="str">
        <f aca="false">IF(D33="x",B33,"")</f>
        <v/>
      </c>
      <c r="F33" s="5"/>
      <c r="G33" s="5" t="str">
        <f aca="false">IF(D33="",MID(A33,3,LEN(A33)-4),"")</f>
        <v>Dermatophilosis</v>
      </c>
      <c r="I33" s="7" t="s">
        <v>64</v>
      </c>
    </row>
    <row r="34" customFormat="false" ht="12.8" hidden="false" customHeight="false" outlineLevel="0" collapsed="false">
      <c r="A34" s="3" t="s">
        <v>65</v>
      </c>
      <c r="B34" s="4" t="n">
        <v>2000</v>
      </c>
      <c r="C34" s="5"/>
      <c r="D34" s="6" t="str">
        <f aca="false">IFERROR(IF(SEARCH(",",A34),"x"),"")</f>
        <v/>
      </c>
      <c r="E34" s="6" t="str">
        <f aca="false">IF(D34="x",B34,"")</f>
        <v/>
      </c>
      <c r="F34" s="5"/>
      <c r="G34" s="5" t="str">
        <f aca="false">IF(D34="",MID(A34,3,LEN(A34)-4),"")</f>
        <v>Milk Fever</v>
      </c>
      <c r="I34" s="7" t="s">
        <v>66</v>
      </c>
    </row>
    <row r="35" customFormat="false" ht="12.8" hidden="false" customHeight="false" outlineLevel="0" collapsed="false">
      <c r="A35" s="3" t="s">
        <v>67</v>
      </c>
      <c r="B35" s="4" t="n">
        <v>5774</v>
      </c>
      <c r="C35" s="5"/>
      <c r="D35" s="6" t="str">
        <f aca="false">IFERROR(IF(SEARCH(",",A35),"x"),"")</f>
        <v/>
      </c>
      <c r="E35" s="6" t="str">
        <f aca="false">IF(D35="x",B35,"")</f>
        <v/>
      </c>
      <c r="F35" s="5"/>
      <c r="G35" s="5" t="str">
        <f aca="false">IF(D35="",MID(A35,3,LEN(A35)-4),"")</f>
        <v>Chronic Respiratory Disease (CRD)</v>
      </c>
      <c r="I35" s="7" t="s">
        <v>68</v>
      </c>
    </row>
    <row r="36" customFormat="false" ht="12.8" hidden="false" customHeight="false" outlineLevel="0" collapsed="false">
      <c r="A36" s="3" t="s">
        <v>69</v>
      </c>
      <c r="B36" s="4" t="n">
        <v>1457</v>
      </c>
      <c r="C36" s="5"/>
      <c r="D36" s="6" t="str">
        <f aca="false">IFERROR(IF(SEARCH(",",A36),"x"),"")</f>
        <v/>
      </c>
      <c r="E36" s="6" t="str">
        <f aca="false">IF(D36="x",B36,"")</f>
        <v/>
      </c>
      <c r="F36" s="5"/>
      <c r="G36" s="5" t="str">
        <f aca="false">IF(D36="",MID(A36,3,LEN(A36)-4),"")</f>
        <v>Gangrene</v>
      </c>
      <c r="I36" s="7" t="s">
        <v>70</v>
      </c>
    </row>
    <row r="37" customFormat="false" ht="12.8" hidden="false" customHeight="false" outlineLevel="0" collapsed="false">
      <c r="A37" s="3" t="s">
        <v>71</v>
      </c>
      <c r="B37" s="4" t="n">
        <v>3698</v>
      </c>
      <c r="C37" s="5"/>
      <c r="D37" s="6" t="str">
        <f aca="false">IFERROR(IF(SEARCH(",",A37),"x"),"")</f>
        <v/>
      </c>
      <c r="E37" s="6" t="str">
        <f aca="false">IF(D37="x",B37,"")</f>
        <v/>
      </c>
      <c r="F37" s="5"/>
      <c r="G37" s="5" t="str">
        <f aca="false">IF(D37="",MID(A37,3,LEN(A37)-4),"")</f>
        <v>Contagious Caprine Pleuropneumonia</v>
      </c>
      <c r="I37" s="7" t="s">
        <v>72</v>
      </c>
    </row>
    <row r="38" customFormat="false" ht="12.8" hidden="false" customHeight="false" outlineLevel="0" collapsed="false">
      <c r="A38" s="3" t="s">
        <v>73</v>
      </c>
      <c r="B38" s="4" t="n">
        <v>20</v>
      </c>
      <c r="C38" s="5"/>
      <c r="D38" s="6" t="str">
        <f aca="false">IFERROR(IF(SEARCH(",",A38),"x"),"")</f>
        <v>x</v>
      </c>
      <c r="E38" s="6" t="n">
        <f aca="false">IF(D38="x",B38,"")</f>
        <v>20</v>
      </c>
      <c r="F38" s="5"/>
      <c r="G38" s="5" t="str">
        <f aca="false">IF(D38="",MID(A38,3,LEN(A38)-4),"")</f>
        <v/>
      </c>
      <c r="I38" s="7"/>
    </row>
    <row r="39" customFormat="false" ht="12.8" hidden="false" customHeight="false" outlineLevel="0" collapsed="false">
      <c r="A39" s="3" t="s">
        <v>74</v>
      </c>
      <c r="B39" s="4" t="n">
        <v>1</v>
      </c>
      <c r="C39" s="5"/>
      <c r="D39" s="6" t="str">
        <f aca="false">IFERROR(IF(SEARCH(",",A39),"x"),"")</f>
        <v>x</v>
      </c>
      <c r="E39" s="6" t="n">
        <f aca="false">IF(D39="x",B39,"")</f>
        <v>1</v>
      </c>
      <c r="F39" s="5"/>
      <c r="G39" s="5" t="str">
        <f aca="false">IF(D39="",MID(A39,3,LEN(A39)-4),"")</f>
        <v/>
      </c>
      <c r="I39" s="7"/>
    </row>
    <row r="40" customFormat="false" ht="12.8" hidden="false" customHeight="false" outlineLevel="0" collapsed="false">
      <c r="A40" s="3" t="s">
        <v>75</v>
      </c>
      <c r="B40" s="4" t="n">
        <v>1</v>
      </c>
      <c r="C40" s="5"/>
      <c r="D40" s="6" t="str">
        <f aca="false">IFERROR(IF(SEARCH(",",A40),"x"),"")</f>
        <v>x</v>
      </c>
      <c r="E40" s="6" t="n">
        <f aca="false">IF(D40="x",B40,"")</f>
        <v>1</v>
      </c>
      <c r="F40" s="5"/>
      <c r="G40" s="5" t="str">
        <f aca="false">IF(D40="",MID(A40,3,LEN(A40)-4),"")</f>
        <v/>
      </c>
      <c r="I40" s="7"/>
    </row>
    <row r="41" customFormat="false" ht="12.8" hidden="false" customHeight="false" outlineLevel="0" collapsed="false">
      <c r="A41" s="3" t="s">
        <v>76</v>
      </c>
      <c r="B41" s="4" t="n">
        <v>3228</v>
      </c>
      <c r="C41" s="5"/>
      <c r="D41" s="6" t="str">
        <f aca="false">IFERROR(IF(SEARCH(",",A41),"x"),"")</f>
        <v/>
      </c>
      <c r="E41" s="6" t="str">
        <f aca="false">IF(D41="x",B41,"")</f>
        <v/>
      </c>
      <c r="F41" s="5"/>
      <c r="G41" s="5" t="str">
        <f aca="false">IF(D41="",MID(A41,3,LEN(A41)-4),"")</f>
        <v>Foot rot</v>
      </c>
      <c r="I41" s="7" t="s">
        <v>77</v>
      </c>
    </row>
    <row r="42" customFormat="false" ht="12.8" hidden="false" customHeight="false" outlineLevel="0" collapsed="false">
      <c r="A42" s="3" t="s">
        <v>78</v>
      </c>
      <c r="B42" s="4" t="n">
        <v>1049</v>
      </c>
      <c r="C42" s="5"/>
      <c r="D42" s="6" t="str">
        <f aca="false">IFERROR(IF(SEARCH(",",A42),"x"),"")</f>
        <v/>
      </c>
      <c r="E42" s="6" t="str">
        <f aca="false">IF(D42="x",B42,"")</f>
        <v/>
      </c>
      <c r="F42" s="5"/>
      <c r="G42" s="5" t="str">
        <f aca="false">IF(D42="",MID(A42,3,LEN(A42)-4),"")</f>
        <v>Mycoplasmosis</v>
      </c>
      <c r="I42" s="7" t="s">
        <v>79</v>
      </c>
    </row>
    <row r="43" customFormat="false" ht="12.8" hidden="false" customHeight="false" outlineLevel="0" collapsed="false">
      <c r="A43" s="3" t="s">
        <v>80</v>
      </c>
      <c r="B43" s="4" t="n">
        <v>1</v>
      </c>
      <c r="C43" s="5"/>
      <c r="D43" s="6" t="str">
        <f aca="false">IFERROR(IF(SEARCH(",",A43),"x"),"")</f>
        <v>x</v>
      </c>
      <c r="E43" s="6" t="n">
        <f aca="false">IF(D43="x",B43,"")</f>
        <v>1</v>
      </c>
      <c r="F43" s="5"/>
      <c r="G43" s="5" t="str">
        <f aca="false">IF(D43="",MID(A43,3,LEN(A43)-4),"")</f>
        <v/>
      </c>
      <c r="I43" s="7"/>
    </row>
    <row r="44" customFormat="false" ht="12.8" hidden="false" customHeight="false" outlineLevel="0" collapsed="false">
      <c r="A44" s="3" t="s">
        <v>81</v>
      </c>
      <c r="B44" s="4" t="n">
        <v>122</v>
      </c>
      <c r="C44" s="5"/>
      <c r="D44" s="6" t="str">
        <f aca="false">IFERROR(IF(SEARCH(",",A44),"x"),"")</f>
        <v/>
      </c>
      <c r="E44" s="6" t="str">
        <f aca="false">IF(D44="x",B44,"")</f>
        <v/>
      </c>
      <c r="F44" s="5"/>
      <c r="G44" s="5" t="str">
        <f aca="false">IF(D44="",MID(A44,3,LEN(A44)-4),"")</f>
        <v>Stringhalt</v>
      </c>
      <c r="I44" s="7" t="s">
        <v>82</v>
      </c>
    </row>
    <row r="45" customFormat="false" ht="12.8" hidden="false" customHeight="false" outlineLevel="0" collapsed="false">
      <c r="A45" s="3" t="s">
        <v>83</v>
      </c>
      <c r="B45" s="4" t="n">
        <v>1</v>
      </c>
      <c r="C45" s="5"/>
      <c r="D45" s="6" t="str">
        <f aca="false">IFERROR(IF(SEARCH(",",A45),"x"),"")</f>
        <v>x</v>
      </c>
      <c r="E45" s="6" t="n">
        <f aca="false">IF(D45="x",B45,"")</f>
        <v>1</v>
      </c>
      <c r="F45" s="5"/>
      <c r="G45" s="5" t="str">
        <f aca="false">IF(D45="",MID(A45,3,LEN(A45)-4),"")</f>
        <v/>
      </c>
      <c r="I45" s="7"/>
    </row>
    <row r="46" customFormat="false" ht="12.8" hidden="false" customHeight="false" outlineLevel="0" collapsed="false">
      <c r="A46" s="3" t="s">
        <v>84</v>
      </c>
      <c r="B46" s="4" t="n">
        <v>6</v>
      </c>
      <c r="C46" s="5"/>
      <c r="D46" s="6" t="str">
        <f aca="false">IFERROR(IF(SEARCH(",",A46),"x"),"")</f>
        <v>x</v>
      </c>
      <c r="E46" s="6" t="n">
        <f aca="false">IF(D46="x",B46,"")</f>
        <v>6</v>
      </c>
      <c r="F46" s="5"/>
      <c r="G46" s="5" t="str">
        <f aca="false">IF(D46="",MID(A46,3,LEN(A46)-4),"")</f>
        <v/>
      </c>
      <c r="I46" s="7"/>
    </row>
    <row r="47" customFormat="false" ht="12.8" hidden="false" customHeight="false" outlineLevel="0" collapsed="false">
      <c r="A47" s="3" t="s">
        <v>85</v>
      </c>
      <c r="B47" s="4" t="n">
        <v>9253</v>
      </c>
      <c r="C47" s="5"/>
      <c r="D47" s="6" t="str">
        <f aca="false">IFERROR(IF(SEARCH(",",A47),"x"),"")</f>
        <v/>
      </c>
      <c r="E47" s="6" t="str">
        <f aca="false">IF(D47="x",B47,"")</f>
        <v/>
      </c>
      <c r="F47" s="5"/>
      <c r="G47" s="5" t="str">
        <f aca="false">IF(D47="",MID(A47,3,LEN(A47)-4),"")</f>
        <v>Ephemeral Fever</v>
      </c>
      <c r="I47" s="7" t="s">
        <v>86</v>
      </c>
    </row>
    <row r="48" customFormat="false" ht="12.8" hidden="false" customHeight="false" outlineLevel="0" collapsed="false">
      <c r="A48" s="3" t="s">
        <v>87</v>
      </c>
      <c r="B48" s="4" t="n">
        <v>344</v>
      </c>
      <c r="C48" s="5"/>
      <c r="D48" s="6" t="str">
        <f aca="false">IFERROR(IF(SEARCH(",",A48),"x"),"")</f>
        <v/>
      </c>
      <c r="E48" s="6" t="str">
        <f aca="false">IF(D48="x",B48,"")</f>
        <v/>
      </c>
      <c r="F48" s="5"/>
      <c r="G48" s="5" t="str">
        <f aca="false">IF(D48="",MID(A48,3,LEN(A48)-4),"")</f>
        <v>Aspergillosis</v>
      </c>
      <c r="I48" s="7" t="s">
        <v>88</v>
      </c>
    </row>
    <row r="49" customFormat="false" ht="12.8" hidden="false" customHeight="false" outlineLevel="0" collapsed="false">
      <c r="A49" s="3" t="s">
        <v>89</v>
      </c>
      <c r="B49" s="4" t="n">
        <v>3</v>
      </c>
      <c r="C49" s="5"/>
      <c r="D49" s="6" t="str">
        <f aca="false">IFERROR(IF(SEARCH(",",A49),"x"),"")</f>
        <v>x</v>
      </c>
      <c r="E49" s="6" t="n">
        <f aca="false">IF(D49="x",B49,"")</f>
        <v>3</v>
      </c>
      <c r="F49" s="5"/>
      <c r="G49" s="5" t="str">
        <f aca="false">IF(D49="",MID(A49,3,LEN(A49)-4),"")</f>
        <v/>
      </c>
      <c r="I49" s="7"/>
    </row>
    <row r="50" customFormat="false" ht="12.8" hidden="false" customHeight="false" outlineLevel="0" collapsed="false">
      <c r="A50" s="3" t="s">
        <v>90</v>
      </c>
      <c r="B50" s="4" t="n">
        <v>1810</v>
      </c>
      <c r="C50" s="5"/>
      <c r="D50" s="6" t="str">
        <f aca="false">IFERROR(IF(SEARCH(",",A50),"x"),"")</f>
        <v/>
      </c>
      <c r="E50" s="6" t="str">
        <f aca="false">IF(D50="x",B50,"")</f>
        <v/>
      </c>
      <c r="F50" s="5"/>
      <c r="G50" s="5" t="str">
        <f aca="false">IF(D50="",MID(A50,3,LEN(A50)-4),"")</f>
        <v>Salmonellosis</v>
      </c>
      <c r="I50" s="7" t="s">
        <v>91</v>
      </c>
    </row>
    <row r="51" customFormat="false" ht="12.8" hidden="false" customHeight="false" outlineLevel="0" collapsed="false">
      <c r="A51" s="3" t="s">
        <v>92</v>
      </c>
      <c r="B51" s="4" t="n">
        <v>1</v>
      </c>
      <c r="C51" s="5"/>
      <c r="D51" s="6" t="str">
        <f aca="false">IFERROR(IF(SEARCH(",",A51),"x"),"")</f>
        <v>x</v>
      </c>
      <c r="E51" s="6" t="n">
        <f aca="false">IF(D51="x",B51,"")</f>
        <v>1</v>
      </c>
      <c r="F51" s="5"/>
      <c r="G51" s="5" t="str">
        <f aca="false">IF(D51="",MID(A51,3,LEN(A51)-4),"")</f>
        <v/>
      </c>
      <c r="I51" s="7"/>
    </row>
    <row r="52" customFormat="false" ht="12.8" hidden="false" customHeight="false" outlineLevel="0" collapsed="false">
      <c r="A52" s="3" t="s">
        <v>93</v>
      </c>
      <c r="B52" s="4" t="n">
        <v>151</v>
      </c>
      <c r="C52" s="5"/>
      <c r="D52" s="6" t="str">
        <f aca="false">IFERROR(IF(SEARCH(",",A52),"x"),"")</f>
        <v/>
      </c>
      <c r="E52" s="6" t="str">
        <f aca="false">IF(D52="x",B52,"")</f>
        <v/>
      </c>
      <c r="F52" s="5"/>
      <c r="G52" s="5" t="str">
        <f aca="false">IF(D52="",MID(A52,3,LEN(A52)-4),"")</f>
        <v>Avian Leukosis</v>
      </c>
      <c r="I52" s="7" t="s">
        <v>94</v>
      </c>
    </row>
    <row r="53" customFormat="false" ht="12.8" hidden="false" customHeight="false" outlineLevel="0" collapsed="false">
      <c r="A53" s="3" t="s">
        <v>95</v>
      </c>
      <c r="B53" s="4" t="n">
        <v>899</v>
      </c>
      <c r="C53" s="5"/>
      <c r="D53" s="6" t="str">
        <f aca="false">IFERROR(IF(SEARCH(",",A53),"x"),"")</f>
        <v/>
      </c>
      <c r="E53" s="6" t="str">
        <f aca="false">IF(D53="x",B53,"")</f>
        <v/>
      </c>
      <c r="F53" s="5"/>
      <c r="G53" s="5" t="str">
        <f aca="false">IF(D53="",MID(A53,3,LEN(A53)-4),"")</f>
        <v>Infectious Bursal Disease (IBD)</v>
      </c>
      <c r="I53" s="7" t="s">
        <v>96</v>
      </c>
    </row>
    <row r="54" customFormat="false" ht="12.8" hidden="false" customHeight="false" outlineLevel="0" collapsed="false">
      <c r="A54" s="3" t="s">
        <v>97</v>
      </c>
      <c r="B54" s="4" t="n">
        <v>1</v>
      </c>
      <c r="C54" s="5"/>
      <c r="D54" s="6" t="str">
        <f aca="false">IFERROR(IF(SEARCH(",",A54),"x"),"")</f>
        <v>x</v>
      </c>
      <c r="E54" s="6" t="n">
        <f aca="false">IF(D54="x",B54,"")</f>
        <v>1</v>
      </c>
      <c r="F54" s="5"/>
      <c r="G54" s="5" t="str">
        <f aca="false">IF(D54="",MID(A54,3,LEN(A54)-4),"")</f>
        <v/>
      </c>
      <c r="I54" s="7"/>
    </row>
    <row r="55" customFormat="false" ht="12.8" hidden="false" customHeight="false" outlineLevel="0" collapsed="false">
      <c r="A55" s="3" t="s">
        <v>98</v>
      </c>
      <c r="B55" s="4" t="n">
        <v>1</v>
      </c>
      <c r="C55" s="5"/>
      <c r="D55" s="6" t="str">
        <f aca="false">IFERROR(IF(SEARCH(",",A55),"x"),"")</f>
        <v>x</v>
      </c>
      <c r="E55" s="6" t="n">
        <f aca="false">IF(D55="x",B55,"")</f>
        <v>1</v>
      </c>
      <c r="F55" s="5"/>
      <c r="G55" s="5" t="str">
        <f aca="false">IF(D55="",MID(A55,3,LEN(A55)-4),"")</f>
        <v/>
      </c>
      <c r="I55" s="7"/>
    </row>
    <row r="56" customFormat="false" ht="12.8" hidden="false" customHeight="false" outlineLevel="0" collapsed="false">
      <c r="A56" s="3" t="s">
        <v>99</v>
      </c>
      <c r="B56" s="4" t="n">
        <v>685</v>
      </c>
      <c r="C56" s="5"/>
      <c r="D56" s="6" t="str">
        <f aca="false">IFERROR(IF(SEARCH(",",A56),"x"),"")</f>
        <v/>
      </c>
      <c r="E56" s="6" t="str">
        <f aca="false">IF(D56="x",B56,"")</f>
        <v/>
      </c>
      <c r="F56" s="5"/>
      <c r="G56" s="5" t="str">
        <f aca="false">IF(D56="",MID(A56,3,LEN(A56)-4),"")</f>
        <v>Brucellosis</v>
      </c>
      <c r="I56" s="7" t="s">
        <v>100</v>
      </c>
    </row>
    <row r="57" customFormat="false" ht="12.8" hidden="false" customHeight="false" outlineLevel="0" collapsed="false">
      <c r="A57" s="3" t="s">
        <v>101</v>
      </c>
      <c r="B57" s="4" t="n">
        <v>866</v>
      </c>
      <c r="C57" s="5"/>
      <c r="D57" s="6" t="str">
        <f aca="false">IFERROR(IF(SEARCH(",",A57),"x"),"")</f>
        <v/>
      </c>
      <c r="E57" s="6" t="str">
        <f aca="false">IF(D57="x",B57,"")</f>
        <v/>
      </c>
      <c r="F57" s="5"/>
      <c r="G57" s="5" t="str">
        <f aca="false">IF(D57="",MID(A57,3,LEN(A57)-4),"")</f>
        <v>Tetanus</v>
      </c>
      <c r="I57" s="7" t="s">
        <v>102</v>
      </c>
    </row>
    <row r="58" customFormat="false" ht="12.8" hidden="false" customHeight="false" outlineLevel="0" collapsed="false">
      <c r="A58" s="3" t="s">
        <v>103</v>
      </c>
      <c r="B58" s="4" t="n">
        <v>1</v>
      </c>
      <c r="C58" s="5"/>
      <c r="D58" s="6" t="str">
        <f aca="false">IFERROR(IF(SEARCH(",",A58),"x"),"")</f>
        <v>x</v>
      </c>
      <c r="E58" s="6" t="n">
        <f aca="false">IF(D58="x",B58,"")</f>
        <v>1</v>
      </c>
      <c r="F58" s="5"/>
      <c r="G58" s="5" t="str">
        <f aca="false">IF(D58="",MID(A58,3,LEN(A58)-4),"")</f>
        <v/>
      </c>
      <c r="I58" s="7"/>
    </row>
    <row r="59" customFormat="false" ht="12.8" hidden="false" customHeight="false" outlineLevel="0" collapsed="false">
      <c r="A59" s="3" t="s">
        <v>104</v>
      </c>
      <c r="B59" s="4" t="n">
        <v>305</v>
      </c>
      <c r="C59" s="5"/>
      <c r="D59" s="6" t="str">
        <f aca="false">IFERROR(IF(SEARCH(",",A59),"x"),"")</f>
        <v/>
      </c>
      <c r="E59" s="6" t="str">
        <f aca="false">IF(D59="x",B59,"")</f>
        <v/>
      </c>
      <c r="F59" s="5"/>
      <c r="G59" s="5" t="str">
        <f aca="false">IF(D59="",MID(A59,3,LEN(A59)-4),"")</f>
        <v>Egg Drop Syndrome (EDS)</v>
      </c>
      <c r="I59" s="7" t="s">
        <v>105</v>
      </c>
    </row>
    <row r="60" customFormat="false" ht="12.8" hidden="false" customHeight="false" outlineLevel="0" collapsed="false">
      <c r="A60" s="3" t="s">
        <v>106</v>
      </c>
      <c r="B60" s="4" t="n">
        <v>844</v>
      </c>
      <c r="C60" s="5"/>
      <c r="D60" s="6" t="str">
        <f aca="false">IFERROR(IF(SEARCH(",",A60),"x"),"")</f>
        <v/>
      </c>
      <c r="E60" s="6" t="str">
        <f aca="false">IF(D60="x",B60,"")</f>
        <v/>
      </c>
      <c r="F60" s="5"/>
      <c r="G60" s="5" t="str">
        <f aca="false">IF(D60="",MID(A60,3,LEN(A60)-4),"")</f>
        <v>Infectious Coryza</v>
      </c>
      <c r="I60" s="7" t="s">
        <v>107</v>
      </c>
    </row>
    <row r="61" customFormat="false" ht="12.8" hidden="false" customHeight="false" outlineLevel="0" collapsed="false">
      <c r="A61" s="3" t="s">
        <v>108</v>
      </c>
      <c r="B61" s="4" t="n">
        <v>1</v>
      </c>
      <c r="C61" s="5"/>
      <c r="D61" s="6" t="str">
        <f aca="false">IFERROR(IF(SEARCH(",",A61),"x"),"")</f>
        <v>x</v>
      </c>
      <c r="E61" s="6" t="n">
        <f aca="false">IF(D61="x",B61,"")</f>
        <v>1</v>
      </c>
      <c r="F61" s="5"/>
      <c r="G61" s="5" t="str">
        <f aca="false">IF(D61="",MID(A61,3,LEN(A61)-4),"")</f>
        <v/>
      </c>
      <c r="I61" s="7"/>
    </row>
    <row r="62" customFormat="false" ht="12.8" hidden="false" customHeight="false" outlineLevel="0" collapsed="false">
      <c r="A62" s="3" t="s">
        <v>109</v>
      </c>
      <c r="B62" s="4" t="n">
        <v>1</v>
      </c>
      <c r="C62" s="5"/>
      <c r="D62" s="6" t="str">
        <f aca="false">IFERROR(IF(SEARCH(",",A62),"x"),"")</f>
        <v>x</v>
      </c>
      <c r="E62" s="6" t="n">
        <f aca="false">IF(D62="x",B62,"")</f>
        <v>1</v>
      </c>
      <c r="F62" s="5"/>
      <c r="G62" s="5" t="str">
        <f aca="false">IF(D62="",MID(A62,3,LEN(A62)-4),"")</f>
        <v/>
      </c>
      <c r="I62" s="7"/>
    </row>
    <row r="63" customFormat="false" ht="12.8" hidden="false" customHeight="false" outlineLevel="0" collapsed="false">
      <c r="A63" s="3" t="s">
        <v>110</v>
      </c>
      <c r="B63" s="4" t="n">
        <v>3</v>
      </c>
      <c r="C63" s="5"/>
      <c r="D63" s="6" t="str">
        <f aca="false">IFERROR(IF(SEARCH(",",A63),"x"),"")</f>
        <v>x</v>
      </c>
      <c r="E63" s="6" t="n">
        <f aca="false">IF(D63="x",B63,"")</f>
        <v>3</v>
      </c>
      <c r="F63" s="5"/>
      <c r="G63" s="5" t="str">
        <f aca="false">IF(D63="",MID(A63,3,LEN(A63)-4),"")</f>
        <v/>
      </c>
      <c r="I63" s="7"/>
    </row>
    <row r="64" customFormat="false" ht="12.8" hidden="false" customHeight="false" outlineLevel="0" collapsed="false">
      <c r="A64" s="3" t="s">
        <v>111</v>
      </c>
      <c r="B64" s="4" t="n">
        <v>1</v>
      </c>
      <c r="C64" s="5"/>
      <c r="D64" s="6" t="str">
        <f aca="false">IFERROR(IF(SEARCH(",",A64),"x"),"")</f>
        <v>x</v>
      </c>
      <c r="E64" s="6" t="n">
        <f aca="false">IF(D64="x",B64,"")</f>
        <v>1</v>
      </c>
      <c r="F64" s="5"/>
      <c r="G64" s="5" t="str">
        <f aca="false">IF(D64="",MID(A64,3,LEN(A64)-4),"")</f>
        <v/>
      </c>
      <c r="I64" s="7"/>
    </row>
    <row r="65" customFormat="false" ht="12.8" hidden="false" customHeight="false" outlineLevel="0" collapsed="false">
      <c r="A65" s="3" t="s">
        <v>112</v>
      </c>
      <c r="B65" s="4" t="n">
        <v>1387</v>
      </c>
      <c r="C65" s="5"/>
      <c r="D65" s="6" t="str">
        <f aca="false">IFERROR(IF(SEARCH(",",A65),"x"),"")</f>
        <v/>
      </c>
      <c r="E65" s="6" t="str">
        <f aca="false">IF(D65="x",B65,"")</f>
        <v/>
      </c>
      <c r="F65" s="5"/>
      <c r="G65" s="5" t="str">
        <f aca="false">IF(D65="",MID(A65,3,LEN(A65)-4),"")</f>
        <v>Rabies</v>
      </c>
      <c r="I65" s="7" t="s">
        <v>113</v>
      </c>
    </row>
    <row r="66" customFormat="false" ht="12.8" hidden="false" customHeight="false" outlineLevel="0" collapsed="false">
      <c r="A66" s="3" t="s">
        <v>114</v>
      </c>
      <c r="B66" s="4" t="n">
        <v>1</v>
      </c>
      <c r="C66" s="5"/>
      <c r="D66" s="6" t="str">
        <f aca="false">IFERROR(IF(SEARCH(",",A66),"x"),"")</f>
        <v>x</v>
      </c>
      <c r="E66" s="6" t="n">
        <f aca="false">IF(D66="x",B66,"")</f>
        <v>1</v>
      </c>
      <c r="F66" s="5"/>
      <c r="G66" s="5" t="str">
        <f aca="false">IF(D66="",MID(A66,3,LEN(A66)-4),"")</f>
        <v/>
      </c>
      <c r="I66" s="7"/>
    </row>
    <row r="67" customFormat="false" ht="12.8" hidden="false" customHeight="false" outlineLevel="0" collapsed="false">
      <c r="A67" s="3" t="s">
        <v>115</v>
      </c>
      <c r="B67" s="4" t="n">
        <v>2</v>
      </c>
      <c r="C67" s="5"/>
      <c r="D67" s="6" t="str">
        <f aca="false">IFERROR(IF(SEARCH(",",A67),"x"),"")</f>
        <v>x</v>
      </c>
      <c r="E67" s="6" t="n">
        <f aca="false">IF(D67="x",B67,"")</f>
        <v>2</v>
      </c>
      <c r="F67" s="5"/>
      <c r="G67" s="5" t="str">
        <f aca="false">IF(D67="",MID(A67,3,LEN(A67)-4),"")</f>
        <v/>
      </c>
      <c r="I67" s="7"/>
    </row>
    <row r="68" customFormat="false" ht="12.8" hidden="false" customHeight="false" outlineLevel="0" collapsed="false">
      <c r="A68" s="3" t="s">
        <v>116</v>
      </c>
      <c r="B68" s="4" t="n">
        <v>1</v>
      </c>
      <c r="C68" s="5"/>
      <c r="D68" s="6" t="str">
        <f aca="false">IFERROR(IF(SEARCH(",",A68),"x"),"")</f>
        <v>x</v>
      </c>
      <c r="E68" s="6" t="n">
        <f aca="false">IF(D68="x",B68,"")</f>
        <v>1</v>
      </c>
      <c r="F68" s="5"/>
      <c r="G68" s="5" t="str">
        <f aca="false">IF(D68="",MID(A68,3,LEN(A68)-4),"")</f>
        <v/>
      </c>
      <c r="I68" s="7"/>
    </row>
    <row r="69" customFormat="false" ht="12.8" hidden="false" customHeight="false" outlineLevel="0" collapsed="false">
      <c r="A69" s="3" t="s">
        <v>117</v>
      </c>
      <c r="B69" s="4" t="n">
        <v>5</v>
      </c>
      <c r="C69" s="5"/>
      <c r="D69" s="6" t="str">
        <f aca="false">IFERROR(IF(SEARCH(",",A69),"x"),"")</f>
        <v>x</v>
      </c>
      <c r="E69" s="6" t="n">
        <f aca="false">IF(D69="x",B69,"")</f>
        <v>5</v>
      </c>
      <c r="F69" s="5"/>
      <c r="G69" s="5" t="str">
        <f aca="false">IF(D69="",MID(A69,3,LEN(A69)-4),"")</f>
        <v/>
      </c>
      <c r="I69" s="7"/>
    </row>
    <row r="70" customFormat="false" ht="12.8" hidden="false" customHeight="false" outlineLevel="0" collapsed="false">
      <c r="A70" s="3" t="s">
        <v>118</v>
      </c>
      <c r="B70" s="4" t="n">
        <v>1</v>
      </c>
      <c r="C70" s="5"/>
      <c r="D70" s="6" t="str">
        <f aca="false">IFERROR(IF(SEARCH(",",A70),"x"),"")</f>
        <v>x</v>
      </c>
      <c r="E70" s="6" t="n">
        <f aca="false">IF(D70="x",B70,"")</f>
        <v>1</v>
      </c>
      <c r="F70" s="5"/>
      <c r="G70" s="5" t="str">
        <f aca="false">IF(D70="",MID(A70,3,LEN(A70)-4),"")</f>
        <v/>
      </c>
      <c r="I70" s="7"/>
    </row>
    <row r="71" customFormat="false" ht="12.8" hidden="false" customHeight="false" outlineLevel="0" collapsed="false">
      <c r="A71" s="3" t="s">
        <v>119</v>
      </c>
      <c r="B71" s="4" t="n">
        <v>257</v>
      </c>
      <c r="C71" s="5"/>
      <c r="D71" s="6" t="str">
        <f aca="false">IFERROR(IF(SEARCH(",",A71),"x"),"")</f>
        <v/>
      </c>
      <c r="E71" s="6" t="str">
        <f aca="false">IF(D71="x",B71,"")</f>
        <v/>
      </c>
      <c r="F71" s="5"/>
      <c r="G71" s="5" t="str">
        <f aca="false">IF(D71="",MID(A71,3,LEN(A71)-4),"")</f>
        <v>Bovine Tuberculosis</v>
      </c>
      <c r="I71" s="7" t="s">
        <v>120</v>
      </c>
    </row>
    <row r="72" customFormat="false" ht="12.8" hidden="false" customHeight="false" outlineLevel="0" collapsed="false">
      <c r="A72" s="3" t="s">
        <v>121</v>
      </c>
      <c r="B72" s="4" t="n">
        <v>1</v>
      </c>
      <c r="C72" s="5"/>
      <c r="D72" s="6" t="str">
        <f aca="false">IFERROR(IF(SEARCH(",",A72),"x"),"")</f>
        <v>x</v>
      </c>
      <c r="E72" s="6" t="n">
        <f aca="false">IF(D72="x",B72,"")</f>
        <v>1</v>
      </c>
      <c r="F72" s="5"/>
      <c r="G72" s="5" t="str">
        <f aca="false">IF(D72="",MID(A72,3,LEN(A72)-4),"")</f>
        <v/>
      </c>
      <c r="I72" s="7"/>
    </row>
    <row r="73" customFormat="false" ht="12.8" hidden="false" customHeight="false" outlineLevel="0" collapsed="false">
      <c r="A73" s="3" t="s">
        <v>122</v>
      </c>
      <c r="B73" s="4" t="n">
        <v>1</v>
      </c>
      <c r="C73" s="5"/>
      <c r="D73" s="6" t="str">
        <f aca="false">IFERROR(IF(SEARCH(",",A73),"x"),"")</f>
        <v>x</v>
      </c>
      <c r="E73" s="6" t="n">
        <f aca="false">IF(D73="x",B73,"")</f>
        <v>1</v>
      </c>
      <c r="F73" s="5"/>
      <c r="G73" s="5" t="str">
        <f aca="false">IF(D73="",MID(A73,3,LEN(A73)-4),"")</f>
        <v/>
      </c>
      <c r="I73" s="7"/>
    </row>
    <row r="74" customFormat="false" ht="12.8" hidden="false" customHeight="false" outlineLevel="0" collapsed="false">
      <c r="A74" s="3" t="s">
        <v>123</v>
      </c>
      <c r="B74" s="4" t="n">
        <v>1076</v>
      </c>
      <c r="C74" s="5"/>
      <c r="D74" s="6" t="str">
        <f aca="false">IFERROR(IF(SEARCH(",",A74),"x"),"")</f>
        <v/>
      </c>
      <c r="E74" s="6" t="str">
        <f aca="false">IF(D74="x",B74,"")</f>
        <v/>
      </c>
      <c r="F74" s="5"/>
      <c r="G74" s="5" t="str">
        <f aca="false">IF(D74="",MID(A74,3,LEN(A74)-4),"")</f>
        <v>Malnutrition</v>
      </c>
      <c r="I74" s="7" t="s">
        <v>124</v>
      </c>
    </row>
    <row r="75" customFormat="false" ht="12.8" hidden="false" customHeight="false" outlineLevel="0" collapsed="false">
      <c r="A75" s="3" t="s">
        <v>125</v>
      </c>
      <c r="B75" s="4" t="n">
        <v>1</v>
      </c>
      <c r="C75" s="5"/>
      <c r="D75" s="6" t="str">
        <f aca="false">IFERROR(IF(SEARCH(",",A75),"x"),"")</f>
        <v>x</v>
      </c>
      <c r="E75" s="6" t="n">
        <f aca="false">IF(D75="x",B75,"")</f>
        <v>1</v>
      </c>
      <c r="F75" s="5"/>
      <c r="G75" s="5" t="str">
        <f aca="false">IF(D75="",MID(A75,3,LEN(A75)-4),"")</f>
        <v/>
      </c>
      <c r="I75" s="7"/>
    </row>
    <row r="76" customFormat="false" ht="12.8" hidden="false" customHeight="false" outlineLevel="0" collapsed="false">
      <c r="A76" s="3" t="s">
        <v>126</v>
      </c>
      <c r="B76" s="4" t="n">
        <v>1</v>
      </c>
      <c r="C76" s="5"/>
      <c r="D76" s="6" t="str">
        <f aca="false">IFERROR(IF(SEARCH(",",A76),"x"),"")</f>
        <v>x</v>
      </c>
      <c r="E76" s="6" t="n">
        <f aca="false">IF(D76="x",B76,"")</f>
        <v>1</v>
      </c>
      <c r="F76" s="5"/>
      <c r="G76" s="5" t="str">
        <f aca="false">IF(D76="",MID(A76,3,LEN(A76)-4),"")</f>
        <v/>
      </c>
      <c r="I76" s="7"/>
    </row>
    <row r="77" customFormat="false" ht="12.8" hidden="false" customHeight="false" outlineLevel="0" collapsed="false">
      <c r="A77" s="3" t="s">
        <v>127</v>
      </c>
      <c r="B77" s="4" t="n">
        <v>1</v>
      </c>
      <c r="C77" s="5"/>
      <c r="D77" s="6" t="str">
        <f aca="false">IFERROR(IF(SEARCH(",",A77),"x"),"")</f>
        <v>x</v>
      </c>
      <c r="E77" s="6" t="n">
        <f aca="false">IF(D77="x",B77,"")</f>
        <v>1</v>
      </c>
      <c r="F77" s="5"/>
      <c r="G77" s="5" t="str">
        <f aca="false">IF(D77="",MID(A77,3,LEN(A77)-4),"")</f>
        <v/>
      </c>
      <c r="I77" s="7"/>
    </row>
    <row r="78" customFormat="false" ht="12.8" hidden="false" customHeight="false" outlineLevel="0" collapsed="false">
      <c r="A78" s="3" t="s">
        <v>128</v>
      </c>
      <c r="B78" s="4" t="n">
        <v>14901</v>
      </c>
      <c r="C78" s="5"/>
      <c r="D78" s="6" t="str">
        <f aca="false">IFERROR(IF(SEARCH(",",A78),"x"),"")</f>
        <v/>
      </c>
      <c r="E78" s="6" t="str">
        <f aca="false">IF(D78="x",B78,"")</f>
        <v/>
      </c>
      <c r="F78" s="5"/>
      <c r="G78" s="9" t="str">
        <f aca="false">IF(D78="",MID(A78,3,LEN(A78)-4),"")</f>
        <v>Lumpy Skin Disease(Lsd)</v>
      </c>
      <c r="I78" s="7" t="s">
        <v>129</v>
      </c>
    </row>
    <row r="79" customFormat="false" ht="12.8" hidden="false" customHeight="false" outlineLevel="0" collapsed="false">
      <c r="A79" s="3" t="s">
        <v>130</v>
      </c>
      <c r="B79" s="4" t="n">
        <v>1</v>
      </c>
      <c r="C79" s="5"/>
      <c r="D79" s="6" t="str">
        <f aca="false">IFERROR(IF(SEARCH(",",A79),"x"),"")</f>
        <v>x</v>
      </c>
      <c r="E79" s="6" t="n">
        <f aca="false">IF(D79="x",B79,"")</f>
        <v>1</v>
      </c>
      <c r="F79" s="5"/>
      <c r="G79" s="5" t="str">
        <f aca="false">IF(D79="",MID(A79,3,LEN(A79)-4),"")</f>
        <v/>
      </c>
      <c r="I79" s="7"/>
    </row>
    <row r="80" customFormat="false" ht="12.8" hidden="false" customHeight="false" outlineLevel="0" collapsed="false">
      <c r="A80" s="3" t="s">
        <v>131</v>
      </c>
      <c r="B80" s="4" t="n">
        <v>433</v>
      </c>
      <c r="C80" s="5"/>
      <c r="D80" s="6" t="str">
        <f aca="false">IFERROR(IF(SEARCH(",",A80),"x"),"")</f>
        <v/>
      </c>
      <c r="E80" s="6" t="str">
        <f aca="false">IF(D80="x",B80,"")</f>
        <v/>
      </c>
      <c r="F80" s="5"/>
      <c r="G80" s="5" t="str">
        <f aca="false">IF(D80="",MID(A80,3,LEN(A80)-4),"")</f>
        <v>Teat Sore</v>
      </c>
      <c r="I80" s="7" t="s">
        <v>132</v>
      </c>
    </row>
    <row r="81" customFormat="false" ht="12.8" hidden="false" customHeight="false" outlineLevel="0" collapsed="false">
      <c r="A81" s="3" t="s">
        <v>133</v>
      </c>
      <c r="B81" s="4" t="n">
        <v>2</v>
      </c>
      <c r="C81" s="5"/>
      <c r="D81" s="6" t="str">
        <f aca="false">IFERROR(IF(SEARCH(",",A81),"x"),"")</f>
        <v>x</v>
      </c>
      <c r="E81" s="6" t="n">
        <f aca="false">IF(D81="x",B81,"")</f>
        <v>2</v>
      </c>
      <c r="F81" s="5"/>
      <c r="G81" s="5" t="str">
        <f aca="false">IF(D81="",MID(A81,3,LEN(A81)-4),"")</f>
        <v/>
      </c>
      <c r="I81" s="7"/>
    </row>
    <row r="82" customFormat="false" ht="12.8" hidden="false" customHeight="false" outlineLevel="0" collapsed="false">
      <c r="A82" s="3" t="s">
        <v>134</v>
      </c>
      <c r="B82" s="4" t="n">
        <v>1</v>
      </c>
      <c r="C82" s="5"/>
      <c r="D82" s="6" t="str">
        <f aca="false">IFERROR(IF(SEARCH(",",A82),"x"),"")</f>
        <v>x</v>
      </c>
      <c r="E82" s="6" t="n">
        <f aca="false">IF(D82="x",B82,"")</f>
        <v>1</v>
      </c>
      <c r="F82" s="5"/>
      <c r="G82" s="5" t="str">
        <f aca="false">IF(D82="",MID(A82,3,LEN(A82)-4),"")</f>
        <v/>
      </c>
      <c r="I82" s="7"/>
    </row>
    <row r="83" customFormat="false" ht="12.8" hidden="false" customHeight="false" outlineLevel="0" collapsed="false">
      <c r="A83" s="3" t="s">
        <v>135</v>
      </c>
      <c r="B83" s="4" t="n">
        <v>2885</v>
      </c>
      <c r="C83" s="5"/>
      <c r="D83" s="6" t="str">
        <f aca="false">IFERROR(IF(SEARCH(",",A83),"x"),"")</f>
        <v/>
      </c>
      <c r="E83" s="6" t="str">
        <f aca="false">IF(D83="x",B83,"")</f>
        <v/>
      </c>
      <c r="F83" s="5"/>
      <c r="G83" s="5" t="str">
        <f aca="false">IF(D83="",MID(A83,3,LEN(A83)-4),"")</f>
        <v>Ringworm (Dermatophytosis)</v>
      </c>
      <c r="I83" s="7" t="s">
        <v>136</v>
      </c>
    </row>
    <row r="84" customFormat="false" ht="12.8" hidden="false" customHeight="false" outlineLevel="0" collapsed="false">
      <c r="A84" s="3" t="s">
        <v>137</v>
      </c>
      <c r="B84" s="4" t="n">
        <v>908</v>
      </c>
      <c r="C84" s="5"/>
      <c r="D84" s="6" t="str">
        <f aca="false">IFERROR(IF(SEARCH(",",A84),"x"),"")</f>
        <v/>
      </c>
      <c r="E84" s="6" t="str">
        <f aca="false">IF(D84="x",B84,"")</f>
        <v/>
      </c>
      <c r="F84" s="5"/>
      <c r="G84" s="5" t="str">
        <f aca="false">IF(D84="",MID(A84,3,LEN(A84)-4),"")</f>
        <v>Hump Sore</v>
      </c>
      <c r="I84" s="7" t="s">
        <v>138</v>
      </c>
    </row>
    <row r="85" customFormat="false" ht="12.8" hidden="false" customHeight="false" outlineLevel="0" collapsed="false">
      <c r="A85" s="3" t="s">
        <v>139</v>
      </c>
      <c r="B85" s="4" t="n">
        <v>2</v>
      </c>
      <c r="C85" s="5"/>
      <c r="D85" s="6" t="str">
        <f aca="false">IFERROR(IF(SEARCH(",",A85),"x"),"")</f>
        <v>x</v>
      </c>
      <c r="E85" s="6" t="n">
        <f aca="false">IF(D85="x",B85,"")</f>
        <v>2</v>
      </c>
      <c r="F85" s="5"/>
      <c r="G85" s="5" t="str">
        <f aca="false">IF(D85="",MID(A85,3,LEN(A85)-4),"")</f>
        <v/>
      </c>
      <c r="I85" s="7"/>
    </row>
    <row r="86" customFormat="false" ht="12.8" hidden="false" customHeight="false" outlineLevel="0" collapsed="false">
      <c r="A86" s="3" t="s">
        <v>140</v>
      </c>
      <c r="B86" s="4" t="n">
        <v>454</v>
      </c>
      <c r="C86" s="5"/>
      <c r="D86" s="6" t="str">
        <f aca="false">IFERROR(IF(SEARCH(",",A86),"x"),"")</f>
        <v/>
      </c>
      <c r="E86" s="6" t="str">
        <f aca="false">IF(D86="x",B86,"")</f>
        <v/>
      </c>
      <c r="F86" s="5"/>
      <c r="G86" s="5" t="str">
        <f aca="false">IF(D86="",MID(A86,3,LEN(A86)-4),"")</f>
        <v>Hemorrhagic Septicemia (HS)</v>
      </c>
      <c r="I86" s="7" t="s">
        <v>141</v>
      </c>
    </row>
    <row r="87" customFormat="false" ht="12.8" hidden="false" customHeight="false" outlineLevel="0" collapsed="false">
      <c r="A87" s="3" t="s">
        <v>142</v>
      </c>
      <c r="B87" s="4" t="n">
        <v>1</v>
      </c>
      <c r="C87" s="5"/>
      <c r="D87" s="6" t="str">
        <f aca="false">IFERROR(IF(SEARCH(",",A87),"x"),"")</f>
        <v>x</v>
      </c>
      <c r="E87" s="6" t="n">
        <f aca="false">IF(D87="x",B87,"")</f>
        <v>1</v>
      </c>
      <c r="F87" s="5"/>
      <c r="G87" s="5" t="str">
        <f aca="false">IF(D87="",MID(A87,3,LEN(A87)-4),"")</f>
        <v/>
      </c>
      <c r="I87" s="7"/>
    </row>
    <row r="88" customFormat="false" ht="12.8" hidden="false" customHeight="false" outlineLevel="0" collapsed="false">
      <c r="A88" s="3" t="s">
        <v>143</v>
      </c>
      <c r="B88" s="4" t="n">
        <v>873</v>
      </c>
      <c r="C88" s="5"/>
      <c r="D88" s="6" t="str">
        <f aca="false">IFERROR(IF(SEARCH(",",A88),"x"),"")</f>
        <v/>
      </c>
      <c r="E88" s="6" t="str">
        <f aca="false">IF(D88="x",B88,"")</f>
        <v/>
      </c>
      <c r="F88" s="5"/>
      <c r="G88" s="5" t="str">
        <f aca="false">IF(D88="",MID(A88,3,LEN(A88)-4),"")</f>
        <v>Black Quarter (BQ)</v>
      </c>
      <c r="I88" s="7" t="s">
        <v>144</v>
      </c>
    </row>
    <row r="89" customFormat="false" ht="12.8" hidden="false" customHeight="false" outlineLevel="0" collapsed="false">
      <c r="A89" s="3" t="s">
        <v>145</v>
      </c>
      <c r="B89" s="4" t="n">
        <v>1</v>
      </c>
      <c r="C89" s="5"/>
      <c r="D89" s="6" t="str">
        <f aca="false">IFERROR(IF(SEARCH(",",A89),"x"),"")</f>
        <v>x</v>
      </c>
      <c r="E89" s="6" t="n">
        <f aca="false">IF(D89="x",B89,"")</f>
        <v>1</v>
      </c>
      <c r="F89" s="5"/>
      <c r="G89" s="5" t="str">
        <f aca="false">IF(D89="",MID(A89,3,LEN(A89)-4),"")</f>
        <v/>
      </c>
      <c r="I89" s="7"/>
    </row>
    <row r="90" customFormat="false" ht="12.8" hidden="false" customHeight="false" outlineLevel="0" collapsed="false">
      <c r="A90" s="3" t="s">
        <v>146</v>
      </c>
      <c r="B90" s="4" t="n">
        <v>1</v>
      </c>
      <c r="C90" s="5"/>
      <c r="D90" s="6" t="str">
        <f aca="false">IFERROR(IF(SEARCH(",",A90),"x"),"")</f>
        <v>x</v>
      </c>
      <c r="E90" s="6" t="n">
        <f aca="false">IF(D90="x",B90,"")</f>
        <v>1</v>
      </c>
      <c r="F90" s="5"/>
      <c r="G90" s="5" t="str">
        <f aca="false">IF(D90="",MID(A90,3,LEN(A90)-4),"")</f>
        <v/>
      </c>
      <c r="I90" s="7"/>
    </row>
    <row r="91" customFormat="false" ht="12.8" hidden="false" customHeight="false" outlineLevel="0" collapsed="false">
      <c r="A91" s="3" t="s">
        <v>147</v>
      </c>
      <c r="B91" s="4" t="n">
        <v>1</v>
      </c>
      <c r="C91" s="5"/>
      <c r="D91" s="6" t="str">
        <f aca="false">IFERROR(IF(SEARCH(",",A91),"x"),"")</f>
        <v>x</v>
      </c>
      <c r="E91" s="6" t="n">
        <f aca="false">IF(D91="x",B91,"")</f>
        <v>1</v>
      </c>
      <c r="F91" s="5"/>
      <c r="G91" s="5" t="str">
        <f aca="false">IF(D91="",MID(A91,3,LEN(A91)-4),"")</f>
        <v/>
      </c>
      <c r="I91" s="7"/>
    </row>
    <row r="92" customFormat="false" ht="12.8" hidden="false" customHeight="false" outlineLevel="0" collapsed="false">
      <c r="A92" s="3" t="s">
        <v>148</v>
      </c>
      <c r="B92" s="4" t="n">
        <v>2191</v>
      </c>
      <c r="C92" s="5"/>
      <c r="D92" s="6" t="str">
        <f aca="false">IFERROR(IF(SEARCH(",",A92),"x"),"")</f>
        <v/>
      </c>
      <c r="E92" s="6" t="str">
        <f aca="false">IF(D92="x",B92,"")</f>
        <v/>
      </c>
      <c r="F92" s="5"/>
      <c r="G92" s="5" t="str">
        <f aca="false">IF(D92="",MID(A92,3,LEN(A92)-4),"")</f>
        <v>Cho Engorgement</v>
      </c>
      <c r="I92" s="7" t="s">
        <v>149</v>
      </c>
    </row>
    <row r="93" customFormat="false" ht="12.8" hidden="false" customHeight="false" outlineLevel="0" collapsed="false">
      <c r="A93" s="3" t="s">
        <v>150</v>
      </c>
      <c r="B93" s="4" t="n">
        <v>1</v>
      </c>
      <c r="C93" s="5"/>
      <c r="D93" s="6" t="str">
        <f aca="false">IFERROR(IF(SEARCH(",",A93),"x"),"")</f>
        <v>x</v>
      </c>
      <c r="E93" s="6" t="n">
        <f aca="false">IF(D93="x",B93,"")</f>
        <v>1</v>
      </c>
      <c r="F93" s="5"/>
      <c r="G93" s="5" t="str">
        <f aca="false">IF(D93="",MID(A93,3,LEN(A93)-4),"")</f>
        <v/>
      </c>
      <c r="I93" s="7"/>
    </row>
    <row r="94" customFormat="false" ht="12.8" hidden="false" customHeight="false" outlineLevel="0" collapsed="false">
      <c r="A94" s="3" t="s">
        <v>151</v>
      </c>
      <c r="B94" s="4" t="n">
        <v>20932</v>
      </c>
      <c r="C94" s="5"/>
      <c r="D94" s="6" t="str">
        <f aca="false">IFERROR(IF(SEARCH(",",A94),"x"),"")</f>
        <v/>
      </c>
      <c r="E94" s="6" t="str">
        <f aca="false">IF(D94="x",B94,"")</f>
        <v/>
      </c>
      <c r="F94" s="5"/>
      <c r="G94" s="5" t="str">
        <f aca="false">IF(D94="",MID(A94,3,LEN(A94)-4),"")</f>
        <v>Simple Indigestion</v>
      </c>
      <c r="I94" s="7" t="s">
        <v>152</v>
      </c>
    </row>
    <row r="95" customFormat="false" ht="12.8" hidden="false" customHeight="false" outlineLevel="0" collapsed="false">
      <c r="A95" s="3" t="s">
        <v>153</v>
      </c>
      <c r="B95" s="4" t="n">
        <v>8061</v>
      </c>
      <c r="C95" s="5"/>
      <c r="D95" s="6" t="str">
        <f aca="false">IFERROR(IF(SEARCH(",",A95),"x"),"")</f>
        <v/>
      </c>
      <c r="E95" s="6" t="str">
        <f aca="false">IF(D95="x",B95,"")</f>
        <v/>
      </c>
      <c r="F95" s="5"/>
      <c r="G95" s="5" t="str">
        <f aca="false">IF(D95="",MID(A95,3,LEN(A95)-4),"")</f>
        <v>Aspiration Pneumonia</v>
      </c>
      <c r="I95" s="7" t="s">
        <v>154</v>
      </c>
    </row>
    <row r="96" customFormat="false" ht="12.8" hidden="false" customHeight="false" outlineLevel="0" collapsed="false">
      <c r="A96" s="3" t="s">
        <v>155</v>
      </c>
      <c r="B96" s="4" t="n">
        <v>64</v>
      </c>
      <c r="C96" s="5"/>
      <c r="D96" s="6" t="str">
        <f aca="false">IFERROR(IF(SEARCH(",",A96),"x"),"")</f>
        <v/>
      </c>
      <c r="E96" s="6" t="str">
        <f aca="false">IF(D96="x",B96,"")</f>
        <v/>
      </c>
      <c r="F96" s="5"/>
      <c r="G96" s="5" t="str">
        <f aca="false">IF(D96="",MID(A96,3,LEN(A96)-4),"")</f>
        <v>Infectious Laryngotracheitis Virus (ILT)</v>
      </c>
      <c r="I96" s="7" t="s">
        <v>156</v>
      </c>
    </row>
    <row r="97" customFormat="false" ht="12.8" hidden="false" customHeight="false" outlineLevel="0" collapsed="false">
      <c r="A97" s="3" t="s">
        <v>157</v>
      </c>
      <c r="B97" s="4" t="n">
        <v>1212</v>
      </c>
      <c r="C97" s="5"/>
      <c r="D97" s="6" t="str">
        <f aca="false">IFERROR(IF(SEARCH(",",A97),"x"),"")</f>
        <v/>
      </c>
      <c r="E97" s="6" t="str">
        <f aca="false">IF(D97="x",B97,"")</f>
        <v/>
      </c>
      <c r="F97" s="5"/>
      <c r="G97" s="5" t="str">
        <f aca="false">IF(D97="",MID(A97,3,LEN(A97)-4),"")</f>
        <v>Avitaminosis</v>
      </c>
      <c r="I97" s="7" t="s">
        <v>158</v>
      </c>
    </row>
    <row r="98" customFormat="false" ht="12.8" hidden="false" customHeight="false" outlineLevel="0" collapsed="false">
      <c r="A98" s="3" t="s">
        <v>159</v>
      </c>
      <c r="B98" s="4" t="n">
        <v>1</v>
      </c>
      <c r="C98" s="5"/>
      <c r="D98" s="6" t="str">
        <f aca="false">IFERROR(IF(SEARCH(",",A98),"x"),"")</f>
        <v>x</v>
      </c>
      <c r="E98" s="6" t="n">
        <f aca="false">IF(D98="x",B98,"")</f>
        <v>1</v>
      </c>
      <c r="F98" s="5"/>
      <c r="G98" s="5" t="str">
        <f aca="false">IF(D98="",MID(A98,3,LEN(A98)-4),"")</f>
        <v/>
      </c>
      <c r="I98" s="7"/>
    </row>
    <row r="99" customFormat="false" ht="12.8" hidden="false" customHeight="false" outlineLevel="0" collapsed="false">
      <c r="A99" s="3" t="s">
        <v>160</v>
      </c>
      <c r="B99" s="4" t="n">
        <v>2382</v>
      </c>
      <c r="C99" s="5"/>
      <c r="D99" s="6" t="str">
        <f aca="false">IFERROR(IF(SEARCH(",",A99),"x"),"")</f>
        <v/>
      </c>
      <c r="E99" s="6" t="str">
        <f aca="false">IF(D99="x",B99,"")</f>
        <v/>
      </c>
      <c r="F99" s="5"/>
      <c r="G99" s="5" t="str">
        <f aca="false">IF(D99="",MID(A99,3,LEN(A99)-4),"")</f>
        <v>Salmonella</v>
      </c>
      <c r="I99" s="7" t="s">
        <v>161</v>
      </c>
    </row>
    <row r="100" customFormat="false" ht="12.8" hidden="false" customHeight="false" outlineLevel="0" collapsed="false">
      <c r="A100" s="3" t="s">
        <v>162</v>
      </c>
      <c r="B100" s="4" t="n">
        <v>1</v>
      </c>
      <c r="C100" s="5"/>
      <c r="D100" s="6" t="str">
        <f aca="false">IFERROR(IF(SEARCH(",",A100),"x"),"")</f>
        <v>x</v>
      </c>
      <c r="E100" s="6" t="n">
        <f aca="false">IF(D100="x",B100,"")</f>
        <v>1</v>
      </c>
      <c r="F100" s="5"/>
      <c r="G100" s="5" t="str">
        <f aca="false">IF(D100="",MID(A100,3,LEN(A100)-4),"")</f>
        <v/>
      </c>
      <c r="I100" s="7"/>
    </row>
    <row r="101" customFormat="false" ht="12.8" hidden="false" customHeight="false" outlineLevel="0" collapsed="false">
      <c r="A101" s="3" t="s">
        <v>163</v>
      </c>
      <c r="B101" s="4" t="n">
        <v>1</v>
      </c>
      <c r="C101" s="5"/>
      <c r="D101" s="6" t="str">
        <f aca="false">IFERROR(IF(SEARCH(",",A101),"x"),"")</f>
        <v>x</v>
      </c>
      <c r="E101" s="6" t="n">
        <f aca="false">IF(D101="x",B101,"")</f>
        <v>1</v>
      </c>
      <c r="F101" s="5"/>
      <c r="G101" s="5" t="str">
        <f aca="false">IF(D101="",MID(A101,3,LEN(A101)-4),"")</f>
        <v/>
      </c>
      <c r="I101" s="7"/>
    </row>
    <row r="102" customFormat="false" ht="12.8" hidden="false" customHeight="false" outlineLevel="0" collapsed="false">
      <c r="A102" s="3" t="s">
        <v>164</v>
      </c>
      <c r="B102" s="4" t="n">
        <v>7313</v>
      </c>
      <c r="C102" s="5"/>
      <c r="D102" s="6" t="str">
        <f aca="false">IFERROR(IF(SEARCH(",",A102),"x"),"")</f>
        <v/>
      </c>
      <c r="E102" s="6" t="str">
        <f aca="false">IF(D102="x",B102,"")</f>
        <v/>
      </c>
      <c r="F102" s="5"/>
      <c r="G102" s="5" t="str">
        <f aca="false">IF(D102="",MID(A102,3,LEN(A102)-4),"")</f>
        <v>Paramphistomum</v>
      </c>
      <c r="I102" s="7" t="s">
        <v>165</v>
      </c>
    </row>
    <row r="103" customFormat="false" ht="12.8" hidden="false" customHeight="false" outlineLevel="0" collapsed="false">
      <c r="A103" s="3" t="s">
        <v>166</v>
      </c>
      <c r="B103" s="4" t="n">
        <v>175</v>
      </c>
      <c r="C103" s="5"/>
      <c r="D103" s="6" t="str">
        <f aca="false">IFERROR(IF(SEARCH(",",A103),"x"),"")</f>
        <v/>
      </c>
      <c r="E103" s="6" t="str">
        <f aca="false">IF(D103="x",B103,"")</f>
        <v/>
      </c>
      <c r="F103" s="5"/>
      <c r="G103" s="5" t="str">
        <f aca="false">IF(D103="",MID(A103,3,LEN(A103)-4),"")</f>
        <v>Atresi Ani</v>
      </c>
      <c r="I103" s="7" t="s">
        <v>167</v>
      </c>
    </row>
    <row r="104" customFormat="false" ht="12.8" hidden="false" customHeight="false" outlineLevel="0" collapsed="false">
      <c r="A104" s="3" t="s">
        <v>168</v>
      </c>
      <c r="B104" s="4" t="n">
        <v>483</v>
      </c>
      <c r="C104" s="5"/>
      <c r="D104" s="6" t="str">
        <f aca="false">IFERROR(IF(SEARCH(",",A104),"x"),"")</f>
        <v/>
      </c>
      <c r="E104" s="6" t="str">
        <f aca="false">IF(D104="x",B104,"")</f>
        <v/>
      </c>
      <c r="F104" s="5"/>
      <c r="G104" s="5" t="str">
        <f aca="false">IF(D104="",MID(A104,3,LEN(A104)-4),"")</f>
        <v>Ovarian Cyst</v>
      </c>
      <c r="I104" s="7" t="s">
        <v>169</v>
      </c>
    </row>
    <row r="105" customFormat="false" ht="12.8" hidden="false" customHeight="false" outlineLevel="0" collapsed="false">
      <c r="A105" s="3" t="s">
        <v>170</v>
      </c>
      <c r="B105" s="4" t="n">
        <v>2578</v>
      </c>
      <c r="C105" s="5"/>
      <c r="D105" s="6" t="str">
        <f aca="false">IFERROR(IF(SEARCH(",",A105),"x"),"")</f>
        <v/>
      </c>
      <c r="E105" s="6" t="str">
        <f aca="false">IF(D105="x",B105,"")</f>
        <v/>
      </c>
      <c r="F105" s="5"/>
      <c r="G105" s="5" t="str">
        <f aca="false">IF(D105="",MID(A105,3,LEN(A105)-4),"")</f>
        <v>Arthritis</v>
      </c>
      <c r="I105" s="7" t="s">
        <v>171</v>
      </c>
    </row>
    <row r="106" customFormat="false" ht="12.8" hidden="false" customHeight="false" outlineLevel="0" collapsed="false">
      <c r="A106" s="3" t="s">
        <v>172</v>
      </c>
      <c r="B106" s="4" t="n">
        <v>830</v>
      </c>
      <c r="C106" s="5"/>
      <c r="D106" s="6" t="str">
        <f aca="false">IFERROR(IF(SEARCH(",",A106),"x"),"")</f>
        <v/>
      </c>
      <c r="E106" s="6" t="str">
        <f aca="false">IF(D106="x",B106,"")</f>
        <v/>
      </c>
      <c r="F106" s="5"/>
      <c r="G106" s="5" t="str">
        <f aca="false">IF(D106="",MID(A106,3,LEN(A106)-4),"")</f>
        <v>Metritis</v>
      </c>
      <c r="I106" s="7" t="s">
        <v>173</v>
      </c>
    </row>
    <row r="107" customFormat="false" ht="12.8" hidden="false" customHeight="false" outlineLevel="0" collapsed="false">
      <c r="A107" s="3" t="s">
        <v>174</v>
      </c>
      <c r="B107" s="4" t="n">
        <v>598</v>
      </c>
      <c r="C107" s="5"/>
      <c r="D107" s="6" t="str">
        <f aca="false">IFERROR(IF(SEARCH(",",A107),"x"),"")</f>
        <v/>
      </c>
      <c r="E107" s="6" t="str">
        <f aca="false">IF(D107="x",B107,"")</f>
        <v/>
      </c>
      <c r="F107" s="5"/>
      <c r="G107" s="5" t="str">
        <f aca="false">IF(D107="",MID(A107,3,LEN(A107)-4),"")</f>
        <v>Pyometra</v>
      </c>
      <c r="I107" s="7" t="s">
        <v>175</v>
      </c>
    </row>
    <row r="108" customFormat="false" ht="12.8" hidden="false" customHeight="false" outlineLevel="0" collapsed="false">
      <c r="A108" s="3" t="s">
        <v>176</v>
      </c>
      <c r="B108" s="4" t="n">
        <v>3442</v>
      </c>
      <c r="C108" s="5"/>
      <c r="D108" s="6" t="str">
        <f aca="false">IFERROR(IF(SEARCH(",",A108),"x"),"")</f>
        <v/>
      </c>
      <c r="E108" s="6" t="str">
        <f aca="false">IF(D108="x",B108,"")</f>
        <v/>
      </c>
      <c r="F108" s="5"/>
      <c r="G108" s="5" t="str">
        <f aca="false">IF(D108="",MID(A108,3,LEN(A108)-4),"")</f>
        <v>Calf Pheumonia</v>
      </c>
      <c r="I108" s="7" t="s">
        <v>177</v>
      </c>
    </row>
    <row r="109" customFormat="false" ht="12.8" hidden="false" customHeight="false" outlineLevel="0" collapsed="false">
      <c r="A109" s="3" t="s">
        <v>178</v>
      </c>
      <c r="B109" s="4" t="n">
        <v>421</v>
      </c>
      <c r="C109" s="5"/>
      <c r="D109" s="6" t="str">
        <f aca="false">IFERROR(IF(SEARCH(",",A109),"x"),"")</f>
        <v/>
      </c>
      <c r="E109" s="6" t="str">
        <f aca="false">IF(D109="x",B109,"")</f>
        <v/>
      </c>
      <c r="F109" s="5"/>
      <c r="G109" s="5" t="str">
        <f aca="false">IF(D109="",MID(A109,3,LEN(A109)-4),"")</f>
        <v>Rickets /Weak Calf Syndrome</v>
      </c>
      <c r="I109" s="7" t="s">
        <v>179</v>
      </c>
    </row>
    <row r="110" customFormat="false" ht="12.8" hidden="false" customHeight="false" outlineLevel="0" collapsed="false">
      <c r="A110" s="3" t="s">
        <v>180</v>
      </c>
      <c r="B110" s="4" t="n">
        <v>1095</v>
      </c>
      <c r="C110" s="5"/>
      <c r="D110" s="6" t="str">
        <f aca="false">IFERROR(IF(SEARCH(",",A110),"x"),"")</f>
        <v/>
      </c>
      <c r="E110" s="6" t="str">
        <f aca="false">IF(D110="x",B110,"")</f>
        <v/>
      </c>
      <c r="F110" s="5"/>
      <c r="G110" s="5" t="str">
        <f aca="false">IF(D110="",MID(A110,3,LEN(A110)-4),"")</f>
        <v>Bottle Jaw</v>
      </c>
      <c r="I110" s="7" t="s">
        <v>181</v>
      </c>
    </row>
    <row r="111" customFormat="false" ht="12.8" hidden="false" customHeight="false" outlineLevel="0" collapsed="false">
      <c r="A111" s="3" t="s">
        <v>182</v>
      </c>
      <c r="B111" s="4" t="n">
        <v>1786</v>
      </c>
      <c r="C111" s="5"/>
      <c r="D111" s="6" t="str">
        <f aca="false">IFERROR(IF(SEARCH(",",A111),"x"),"")</f>
        <v/>
      </c>
      <c r="E111" s="6" t="str">
        <f aca="false">IF(D111="x",B111,"")</f>
        <v/>
      </c>
      <c r="F111" s="5"/>
      <c r="G111" s="5" t="str">
        <f aca="false">IF(D111="",MID(A111,3,LEN(A111)-4),"")</f>
        <v>Verminous Pneumonia</v>
      </c>
      <c r="I111" s="7" t="s">
        <v>183</v>
      </c>
    </row>
    <row r="112" customFormat="false" ht="12.8" hidden="false" customHeight="false" outlineLevel="0" collapsed="false">
      <c r="A112" s="3" t="s">
        <v>184</v>
      </c>
      <c r="B112" s="4" t="n">
        <v>1247</v>
      </c>
      <c r="C112" s="5"/>
      <c r="D112" s="6" t="str">
        <f aca="false">IFERROR(IF(SEARCH(",",A112),"x"),"")</f>
        <v/>
      </c>
      <c r="E112" s="6" t="str">
        <f aca="false">IF(D112="x",B112,"")</f>
        <v/>
      </c>
      <c r="F112" s="5"/>
      <c r="G112" s="5" t="str">
        <f aca="false">IF(D112="",MID(A112,3,LEN(A112)-4),"")</f>
        <v>Colic</v>
      </c>
      <c r="I112" s="7" t="s">
        <v>185</v>
      </c>
    </row>
    <row r="113" customFormat="false" ht="12.8" hidden="false" customHeight="false" outlineLevel="0" collapsed="false">
      <c r="A113" s="3" t="s">
        <v>186</v>
      </c>
      <c r="B113" s="4" t="n">
        <v>137</v>
      </c>
      <c r="C113" s="5"/>
      <c r="D113" s="6" t="str">
        <f aca="false">IFERROR(IF(SEARCH(",",A113),"x"),"")</f>
        <v/>
      </c>
      <c r="E113" s="6" t="str">
        <f aca="false">IF(D113="x",B113,"")</f>
        <v/>
      </c>
      <c r="F113" s="5"/>
      <c r="G113" s="5" t="str">
        <f aca="false">IF(D113="",MID(A113,3,LEN(A113)-4),"")</f>
        <v>Cud Drop Syndrome</v>
      </c>
      <c r="I113" s="7" t="s">
        <v>187</v>
      </c>
    </row>
    <row r="114" customFormat="false" ht="12.8" hidden="false" customHeight="false" outlineLevel="0" collapsed="false">
      <c r="A114" s="3" t="s">
        <v>188</v>
      </c>
      <c r="B114" s="4" t="n">
        <v>1710</v>
      </c>
      <c r="C114" s="5"/>
      <c r="D114" s="6" t="str">
        <f aca="false">IFERROR(IF(SEARCH(",",A114),"x"),"")</f>
        <v/>
      </c>
      <c r="E114" s="6" t="str">
        <f aca="false">IF(D114="x",B114,"")</f>
        <v/>
      </c>
      <c r="F114" s="5"/>
      <c r="G114" s="5" t="str">
        <f aca="false">IF(D114="",MID(A114,3,LEN(A114)-4),"")</f>
        <v>Dermatomycosis</v>
      </c>
      <c r="I114" s="7" t="s">
        <v>189</v>
      </c>
    </row>
    <row r="115" customFormat="false" ht="12.8" hidden="false" customHeight="false" outlineLevel="0" collapsed="false">
      <c r="A115" s="3" t="s">
        <v>190</v>
      </c>
      <c r="B115" s="4" t="n">
        <v>473</v>
      </c>
      <c r="C115" s="5"/>
      <c r="D115" s="6" t="str">
        <f aca="false">IFERROR(IF(SEARCH(",",A115),"x"),"")</f>
        <v/>
      </c>
      <c r="E115" s="6" t="str">
        <f aca="false">IF(D115="x",B115,"")</f>
        <v/>
      </c>
      <c r="F115" s="5"/>
      <c r="G115" s="5" t="str">
        <f aca="false">IF(D115="",MID(A115,3,LEN(A115)-4),"")</f>
        <v>Papiloma On Skin</v>
      </c>
      <c r="I115" s="7" t="s">
        <v>191</v>
      </c>
    </row>
    <row r="116" customFormat="false" ht="12.8" hidden="false" customHeight="false" outlineLevel="0" collapsed="false">
      <c r="A116" s="3" t="s">
        <v>192</v>
      </c>
      <c r="B116" s="4" t="n">
        <v>303</v>
      </c>
      <c r="C116" s="5"/>
      <c r="D116" s="6" t="str">
        <f aca="false">IFERROR(IF(SEARCH(",",A116),"x"),"")</f>
        <v/>
      </c>
      <c r="E116" s="6" t="str">
        <f aca="false">IF(D116="x",B116,"")</f>
        <v/>
      </c>
      <c r="F116" s="5"/>
      <c r="G116" s="5" t="str">
        <f aca="false">IF(D116="",MID(A116,3,LEN(A116)-4),"")</f>
        <v>Actinomycosis</v>
      </c>
      <c r="I116" s="7" t="s">
        <v>193</v>
      </c>
    </row>
    <row r="117" customFormat="false" ht="12.8" hidden="false" customHeight="false" outlineLevel="0" collapsed="false">
      <c r="A117" s="3" t="s">
        <v>194</v>
      </c>
      <c r="B117" s="4" t="n">
        <v>3066</v>
      </c>
      <c r="C117" s="5"/>
      <c r="D117" s="6" t="str">
        <f aca="false">IFERROR(IF(SEARCH(",",A117),"x"),"")</f>
        <v/>
      </c>
      <c r="E117" s="6" t="str">
        <f aca="false">IF(D117="x",B117,"")</f>
        <v/>
      </c>
      <c r="F117" s="5"/>
      <c r="G117" s="5" t="str">
        <f aca="false">IF(D117="",MID(A117,3,LEN(A117)-4),"")</f>
        <v>Fracture</v>
      </c>
      <c r="I117" s="7" t="s">
        <v>195</v>
      </c>
    </row>
    <row r="118" customFormat="false" ht="12.8" hidden="false" customHeight="false" outlineLevel="0" collapsed="false">
      <c r="A118" s="3" t="s">
        <v>196</v>
      </c>
      <c r="B118" s="4" t="n">
        <v>433</v>
      </c>
      <c r="C118" s="5"/>
      <c r="D118" s="6" t="str">
        <f aca="false">IFERROR(IF(SEARCH(",",A118),"x"),"")</f>
        <v/>
      </c>
      <c r="E118" s="6" t="str">
        <f aca="false">IF(D118="x",B118,"")</f>
        <v/>
      </c>
      <c r="F118" s="5"/>
      <c r="G118" s="5" t="str">
        <f aca="false">IF(D118="",MID(A118,3,LEN(A118)-4),"")</f>
        <v>Goat Pox</v>
      </c>
      <c r="I118" s="7" t="s">
        <v>197</v>
      </c>
    </row>
    <row r="119" customFormat="false" ht="12.8" hidden="false" customHeight="false" outlineLevel="0" collapsed="false">
      <c r="A119" s="3" t="s">
        <v>198</v>
      </c>
      <c r="B119" s="4" t="n">
        <v>855</v>
      </c>
      <c r="C119" s="5"/>
      <c r="D119" s="6" t="str">
        <f aca="false">IFERROR(IF(SEARCH(",",A119),"x"),"")</f>
        <v/>
      </c>
      <c r="E119" s="6" t="str">
        <f aca="false">IF(D119="x",B119,"")</f>
        <v/>
      </c>
      <c r="F119" s="5"/>
      <c r="G119" s="5" t="str">
        <f aca="false">IF(D119="",MID(A119,3,LEN(A119)-4),"")</f>
        <v>Urolithiasis</v>
      </c>
      <c r="I119" s="7" t="s">
        <v>199</v>
      </c>
    </row>
    <row r="120" customFormat="false" ht="12.8" hidden="false" customHeight="false" outlineLevel="0" collapsed="false">
      <c r="A120" s="3" t="s">
        <v>200</v>
      </c>
      <c r="B120" s="4" t="n">
        <v>664</v>
      </c>
      <c r="C120" s="5"/>
      <c r="D120" s="6" t="str">
        <f aca="false">IFERROR(IF(SEARCH(",",A120),"x"),"")</f>
        <v/>
      </c>
      <c r="E120" s="6" t="str">
        <f aca="false">IF(D120="x",B120,"")</f>
        <v/>
      </c>
      <c r="F120" s="5"/>
      <c r="G120" s="5" t="str">
        <f aca="false">IF(D120="",MID(A120,3,LEN(A120)-4),"")</f>
        <v>Warts/Papillomatosis</v>
      </c>
      <c r="I120" s="7" t="s">
        <v>201</v>
      </c>
    </row>
    <row r="121" customFormat="false" ht="12.8" hidden="false" customHeight="false" outlineLevel="0" collapsed="false">
      <c r="A121" s="3" t="s">
        <v>202</v>
      </c>
      <c r="B121" s="4" t="n">
        <v>336</v>
      </c>
      <c r="C121" s="5"/>
      <c r="D121" s="6" t="str">
        <f aca="false">IFERROR(IF(SEARCH(",",A121),"x"),"")</f>
        <v/>
      </c>
      <c r="E121" s="6" t="str">
        <f aca="false">IF(D121="x",B121,"")</f>
        <v/>
      </c>
      <c r="F121" s="5"/>
      <c r="G121" s="5" t="str">
        <f aca="false">IF(D121="",MID(A121,3,LEN(A121)-4),"")</f>
        <v>Dermoid Cyst</v>
      </c>
      <c r="I121" s="7" t="s">
        <v>203</v>
      </c>
    </row>
    <row r="122" customFormat="false" ht="12.8" hidden="false" customHeight="false" outlineLevel="0" collapsed="false">
      <c r="A122" s="3" t="s">
        <v>204</v>
      </c>
      <c r="B122" s="4" t="n">
        <v>38</v>
      </c>
      <c r="C122" s="5"/>
      <c r="D122" s="6" t="str">
        <f aca="false">IFERROR(IF(SEARCH(",",A122),"x"),"")</f>
        <v/>
      </c>
      <c r="E122" s="6" t="str">
        <f aca="false">IF(D122="x",B122,"")</f>
        <v/>
      </c>
      <c r="F122" s="5"/>
      <c r="G122" s="5" t="str">
        <f aca="false">IF(D122="",MID(A122,3,LEN(A122)-4),"")</f>
        <v>Pseudocowpox</v>
      </c>
      <c r="I122" s="7" t="s">
        <v>205</v>
      </c>
    </row>
    <row r="123" customFormat="false" ht="12.8" hidden="false" customHeight="false" outlineLevel="0" collapsed="false">
      <c r="A123" s="3" t="s">
        <v>206</v>
      </c>
      <c r="B123" s="4" t="n">
        <v>837</v>
      </c>
      <c r="C123" s="5"/>
      <c r="D123" s="6" t="str">
        <f aca="false">IFERROR(IF(SEARCH(",",A123),"x"),"")</f>
        <v/>
      </c>
      <c r="E123" s="6" t="str">
        <f aca="false">IF(D123="x",B123,"")</f>
        <v/>
      </c>
      <c r="F123" s="5"/>
      <c r="G123" s="5" t="str">
        <f aca="false">IF(D123="",MID(A123,3,LEN(A123)-4),"")</f>
        <v>Dystocia</v>
      </c>
      <c r="I123" s="7" t="s">
        <v>207</v>
      </c>
    </row>
    <row r="124" customFormat="false" ht="12.8" hidden="false" customHeight="false" outlineLevel="0" collapsed="false">
      <c r="A124" s="3" t="s">
        <v>208</v>
      </c>
      <c r="B124" s="4" t="n">
        <v>588</v>
      </c>
      <c r="C124" s="5"/>
      <c r="D124" s="6" t="str">
        <f aca="false">IFERROR(IF(SEARCH(",",A124),"x"),"")</f>
        <v/>
      </c>
      <c r="E124" s="6" t="str">
        <f aca="false">IF(D124="x",B124,"")</f>
        <v/>
      </c>
      <c r="F124" s="5"/>
      <c r="G124" s="5" t="str">
        <f aca="false">IF(D124="",MID(A124,3,LEN(A124)-4),"")</f>
        <v>Hypomagnesemia/Grass Tetany</v>
      </c>
      <c r="I124" s="7" t="s">
        <v>209</v>
      </c>
    </row>
    <row r="125" customFormat="false" ht="12.8" hidden="false" customHeight="false" outlineLevel="0" collapsed="false">
      <c r="A125" s="3" t="s">
        <v>210</v>
      </c>
      <c r="B125" s="4" t="n">
        <v>1528</v>
      </c>
      <c r="C125" s="5"/>
      <c r="D125" s="6" t="str">
        <f aca="false">IFERROR(IF(SEARCH(",",A125),"x"),"")</f>
        <v/>
      </c>
      <c r="E125" s="6" t="str">
        <f aca="false">IF(D125="x",B125,"")</f>
        <v/>
      </c>
      <c r="F125" s="5"/>
      <c r="G125" s="5" t="str">
        <f aca="false">IF(D125="",MID(A125,3,LEN(A125)-4),"")</f>
        <v>Bovine Respiratory Disease Complex</v>
      </c>
      <c r="I125" s="7" t="s">
        <v>211</v>
      </c>
    </row>
    <row r="126" customFormat="false" ht="12.8" hidden="false" customHeight="false" outlineLevel="0" collapsed="false">
      <c r="A126" s="3" t="s">
        <v>212</v>
      </c>
      <c r="B126" s="4" t="n">
        <v>1121</v>
      </c>
      <c r="C126" s="5"/>
      <c r="D126" s="6" t="str">
        <f aca="false">IFERROR(IF(SEARCH(",",A126),"x"),"")</f>
        <v/>
      </c>
      <c r="E126" s="6" t="str">
        <f aca="false">IF(D126="x",B126,"")</f>
        <v/>
      </c>
      <c r="F126" s="5"/>
      <c r="G126" s="5" t="str">
        <f aca="false">IF(D126="",MID(A126,3,LEN(A126)-4),"")</f>
        <v>Eye Worm Infection</v>
      </c>
      <c r="I126" s="7" t="s">
        <v>213</v>
      </c>
    </row>
    <row r="127" customFormat="false" ht="12.8" hidden="false" customHeight="false" outlineLevel="0" collapsed="false">
      <c r="A127" s="3" t="s">
        <v>214</v>
      </c>
      <c r="B127" s="4" t="n">
        <v>101</v>
      </c>
      <c r="C127" s="5"/>
      <c r="D127" s="6" t="str">
        <f aca="false">IFERROR(IF(SEARCH(",",A127),"x"),"")</f>
        <v/>
      </c>
      <c r="E127" s="6" t="str">
        <f aca="false">IF(D127="x",B127,"")</f>
        <v/>
      </c>
      <c r="F127" s="5"/>
      <c r="G127" s="5" t="str">
        <f aca="false">IF(D127="",MID(A127,3,LEN(A127)-4),"")</f>
        <v>Listeriosis</v>
      </c>
      <c r="I127" s="7" t="s">
        <v>215</v>
      </c>
    </row>
    <row r="128" customFormat="false" ht="12.8" hidden="false" customHeight="false" outlineLevel="0" collapsed="false">
      <c r="A128" s="3" t="s">
        <v>216</v>
      </c>
      <c r="B128" s="4" t="n">
        <v>1600</v>
      </c>
      <c r="C128" s="5"/>
      <c r="D128" s="6" t="str">
        <f aca="false">IFERROR(IF(SEARCH(",",A128),"x"),"")</f>
        <v/>
      </c>
      <c r="E128" s="6" t="str">
        <f aca="false">IF(D128="x",B128,"")</f>
        <v/>
      </c>
      <c r="F128" s="5"/>
      <c r="G128" s="5" t="str">
        <f aca="false">IF(D128="",MID(A128,3,LEN(A128)-4),"")</f>
        <v>Anaplasmosis</v>
      </c>
      <c r="I128" s="7" t="s">
        <v>217</v>
      </c>
    </row>
    <row r="129" customFormat="false" ht="12.8" hidden="false" customHeight="false" outlineLevel="0" collapsed="false">
      <c r="A129" s="3" t="s">
        <v>218</v>
      </c>
      <c r="B129" s="4" t="n">
        <v>474</v>
      </c>
      <c r="C129" s="5"/>
      <c r="D129" s="6" t="str">
        <f aca="false">IFERROR(IF(SEARCH(",",A129),"x"),"")</f>
        <v/>
      </c>
      <c r="E129" s="6" t="str">
        <f aca="false">IF(D129="x",B129,"")</f>
        <v/>
      </c>
      <c r="F129" s="5"/>
      <c r="G129" s="5" t="str">
        <f aca="false">IF(D129="",MID(A129,3,LEN(A129)-4),"")</f>
        <v>Anthrax</v>
      </c>
      <c r="I129" s="7" t="s">
        <v>219</v>
      </c>
    </row>
    <row r="130" customFormat="false" ht="12.8" hidden="false" customHeight="false" outlineLevel="0" collapsed="false">
      <c r="A130" s="3" t="s">
        <v>220</v>
      </c>
      <c r="B130" s="4" t="n">
        <v>878</v>
      </c>
      <c r="C130" s="5"/>
      <c r="D130" s="6" t="str">
        <f aca="false">IFERROR(IF(SEARCH(",",A130),"x"),"")</f>
        <v/>
      </c>
      <c r="E130" s="6" t="str">
        <f aca="false">IF(D130="x",B130,"")</f>
        <v/>
      </c>
      <c r="F130" s="5"/>
      <c r="G130" s="5" t="str">
        <f aca="false">IF(D130="",MID(A130,3,LEN(A130)-4),"")</f>
        <v>Retained Placenta</v>
      </c>
      <c r="I130" s="7" t="s">
        <v>221</v>
      </c>
    </row>
    <row r="131" customFormat="false" ht="12.8" hidden="false" customHeight="false" outlineLevel="0" collapsed="false">
      <c r="A131" s="3" t="s">
        <v>222</v>
      </c>
      <c r="B131" s="4" t="n">
        <v>268</v>
      </c>
      <c r="C131" s="5"/>
      <c r="D131" s="6" t="str">
        <f aca="false">IFERROR(IF(SEARCH(",",A131),"x"),"")</f>
        <v/>
      </c>
      <c r="E131" s="6" t="str">
        <f aca="false">IF(D131="x",B131,"")</f>
        <v/>
      </c>
      <c r="F131" s="5"/>
      <c r="G131" s="5" t="str">
        <f aca="false">IF(D131="",MID(A131,3,LEN(A131)-4),"")</f>
        <v>Acetonaemia(Ketosis)</v>
      </c>
      <c r="I131" s="7" t="s">
        <v>223</v>
      </c>
    </row>
    <row r="132" customFormat="false" ht="12.8" hidden="false" customHeight="false" outlineLevel="0" collapsed="false">
      <c r="A132" s="3" t="s">
        <v>224</v>
      </c>
      <c r="B132" s="4" t="n">
        <v>1397</v>
      </c>
      <c r="C132" s="5"/>
      <c r="D132" s="6" t="str">
        <f aca="false">IFERROR(IF(SEARCH(",",A132),"x"),"")</f>
        <v/>
      </c>
      <c r="E132" s="6" t="str">
        <f aca="false">IF(D132="x",B132,"")</f>
        <v/>
      </c>
      <c r="F132" s="5"/>
      <c r="G132" s="5" t="str">
        <f aca="false">IF(D132="",MID(A132,3,LEN(A132)-4),"")</f>
        <v>Selenium Deficiency</v>
      </c>
      <c r="I132" s="7" t="s">
        <v>225</v>
      </c>
    </row>
    <row r="133" customFormat="false" ht="12.8" hidden="false" customHeight="false" outlineLevel="0" collapsed="false">
      <c r="A133" s="3" t="s">
        <v>226</v>
      </c>
      <c r="B133" s="4" t="n">
        <v>113</v>
      </c>
      <c r="C133" s="5"/>
      <c r="D133" s="6" t="str">
        <f aca="false">IFERROR(IF(SEARCH(",",A133),"x"),"")</f>
        <v/>
      </c>
      <c r="E133" s="6" t="str">
        <f aca="false">IF(D133="x",B133,"")</f>
        <v/>
      </c>
      <c r="F133" s="5"/>
      <c r="G133" s="5" t="str">
        <f aca="false">IF(D133="",MID(A133,3,LEN(A133)-4),"")</f>
        <v>Organophosphorus Poisoning</v>
      </c>
      <c r="I133" s="7" t="s">
        <v>227</v>
      </c>
    </row>
    <row r="134" customFormat="false" ht="12.8" hidden="false" customHeight="false" outlineLevel="0" collapsed="false">
      <c r="A134" s="3" t="s">
        <v>228</v>
      </c>
      <c r="B134" s="4" t="n">
        <v>210</v>
      </c>
      <c r="C134" s="5"/>
      <c r="D134" s="6" t="str">
        <f aca="false">IFERROR(IF(SEARCH(",",A134),"x"),"")</f>
        <v/>
      </c>
      <c r="E134" s="6" t="str">
        <f aca="false">IF(D134="x",B134,"")</f>
        <v/>
      </c>
      <c r="F134" s="5"/>
      <c r="G134" s="5" t="str">
        <f aca="false">IF(D134="",MID(A134,3,LEN(A134)-4),"")</f>
        <v>Urea Poisoning</v>
      </c>
      <c r="I134" s="7" t="s">
        <v>229</v>
      </c>
    </row>
    <row r="135" customFormat="false" ht="12.8" hidden="false" customHeight="false" outlineLevel="0" collapsed="false">
      <c r="A135" s="3" t="s">
        <v>230</v>
      </c>
      <c r="B135" s="4" t="n">
        <v>173</v>
      </c>
      <c r="C135" s="5"/>
      <c r="D135" s="6" t="str">
        <f aca="false">IFERROR(IF(SEARCH(",",A135),"x"),"")</f>
        <v/>
      </c>
      <c r="E135" s="6" t="str">
        <f aca="false">IF(D135="x",B135,"")</f>
        <v/>
      </c>
      <c r="F135" s="5"/>
      <c r="G135" s="5" t="str">
        <f aca="false">IF(D135="",MID(A135,3,LEN(A135)-4),"")</f>
        <v>Subcutaneous Cyst</v>
      </c>
      <c r="I135" s="7" t="s">
        <v>231</v>
      </c>
    </row>
    <row r="136" customFormat="false" ht="12.8" hidden="false" customHeight="false" outlineLevel="0" collapsed="false">
      <c r="A136" s="3" t="s">
        <v>232</v>
      </c>
      <c r="B136" s="4" t="n">
        <v>184</v>
      </c>
      <c r="C136" s="5"/>
      <c r="D136" s="6" t="str">
        <f aca="false">IFERROR(IF(SEARCH(",",A136),"x"),"")</f>
        <v/>
      </c>
      <c r="E136" s="6" t="str">
        <f aca="false">IF(D136="x",B136,"")</f>
        <v/>
      </c>
      <c r="F136" s="5"/>
      <c r="G136" s="5" t="str">
        <f aca="false">IF(D136="",MID(A136,3,LEN(A136)-4),"")</f>
        <v>Phymosis</v>
      </c>
      <c r="I136" s="7" t="s">
        <v>233</v>
      </c>
    </row>
    <row r="137" customFormat="false" ht="12.8" hidden="false" customHeight="false" outlineLevel="0" collapsed="false">
      <c r="A137" s="3" t="s">
        <v>234</v>
      </c>
      <c r="B137" s="4" t="n">
        <v>52</v>
      </c>
      <c r="C137" s="5"/>
      <c r="D137" s="6" t="str">
        <f aca="false">IFERROR(IF(SEARCH(",",A137),"x"),"")</f>
        <v/>
      </c>
      <c r="E137" s="6" t="str">
        <f aca="false">IF(D137="x",B137,"")</f>
        <v/>
      </c>
      <c r="F137" s="5"/>
      <c r="G137" s="5" t="str">
        <f aca="false">IF(D137="",MID(A137,3,LEN(A137)-4),"")</f>
        <v>Gangrenous Dermatitis</v>
      </c>
      <c r="I137" s="7" t="s">
        <v>235</v>
      </c>
    </row>
    <row r="138" customFormat="false" ht="12.8" hidden="false" customHeight="false" outlineLevel="0" collapsed="false">
      <c r="A138" s="3" t="s">
        <v>236</v>
      </c>
      <c r="B138" s="4" t="n">
        <v>116</v>
      </c>
      <c r="C138" s="5"/>
      <c r="D138" s="6" t="str">
        <f aca="false">IFERROR(IF(SEARCH(",",A138),"x"),"")</f>
        <v/>
      </c>
      <c r="E138" s="6" t="str">
        <f aca="false">IF(D138="x",B138,"")</f>
        <v/>
      </c>
      <c r="F138" s="5"/>
      <c r="G138" s="5" t="str">
        <f aca="false">IF(D138="",MID(A138,3,LEN(A138)-4),"")</f>
        <v>Trypanosomiasis</v>
      </c>
      <c r="I138" s="7" t="s">
        <v>237</v>
      </c>
    </row>
    <row r="139" customFormat="false" ht="12.8" hidden="false" customHeight="false" outlineLevel="0" collapsed="false">
      <c r="A139" s="3" t="s">
        <v>238</v>
      </c>
      <c r="B139" s="4" t="n">
        <v>200</v>
      </c>
      <c r="C139" s="5"/>
      <c r="D139" s="6" t="str">
        <f aca="false">IFERROR(IF(SEARCH(",",A139),"x"),"")</f>
        <v/>
      </c>
      <c r="E139" s="6" t="str">
        <f aca="false">IF(D139="x",B139,"")</f>
        <v/>
      </c>
      <c r="F139" s="5"/>
      <c r="G139" s="5" t="str">
        <f aca="false">IF(D139="",MID(A139,3,LEN(A139)-4),"")</f>
        <v>Nitrate Poisoning</v>
      </c>
      <c r="I139" s="7" t="s">
        <v>239</v>
      </c>
    </row>
    <row r="140" customFormat="false" ht="12.8" hidden="false" customHeight="false" outlineLevel="0" collapsed="false">
      <c r="A140" s="3" t="s">
        <v>240</v>
      </c>
      <c r="B140" s="4" t="n">
        <v>274</v>
      </c>
      <c r="C140" s="5"/>
      <c r="D140" s="6" t="str">
        <f aca="false">IFERROR(IF(SEARCH(",",A140),"x"),"")</f>
        <v/>
      </c>
      <c r="E140" s="6" t="str">
        <f aca="false">IF(D140="x",B140,"")</f>
        <v/>
      </c>
      <c r="F140" s="5"/>
      <c r="G140" s="5" t="str">
        <f aca="false">IF(D140="",MID(A140,3,LEN(A140)-4),"")</f>
        <v>Utero Vaginal Prolapse</v>
      </c>
      <c r="I140" s="7" t="s">
        <v>241</v>
      </c>
    </row>
    <row r="141" customFormat="false" ht="12.8" hidden="false" customHeight="false" outlineLevel="0" collapsed="false">
      <c r="A141" s="3" t="s">
        <v>242</v>
      </c>
      <c r="B141" s="4" t="n">
        <v>365</v>
      </c>
      <c r="C141" s="5"/>
      <c r="D141" s="6" t="str">
        <f aca="false">IFERROR(IF(SEARCH(",",A141),"x"),"")</f>
        <v/>
      </c>
      <c r="E141" s="6" t="str">
        <f aca="false">IF(D141="x",B141,"")</f>
        <v/>
      </c>
      <c r="F141" s="5"/>
      <c r="G141" s="5" t="str">
        <f aca="false">IF(D141="",MID(A141,3,LEN(A141)-4),"")</f>
        <v>Bovinerespiratory Disease Complex</v>
      </c>
      <c r="I141" s="7" t="s">
        <v>211</v>
      </c>
    </row>
    <row r="142" customFormat="false" ht="12.8" hidden="false" customHeight="false" outlineLevel="0" collapsed="false">
      <c r="A142" s="3" t="s">
        <v>243</v>
      </c>
      <c r="B142" s="4" t="n">
        <v>237</v>
      </c>
      <c r="C142" s="5"/>
      <c r="D142" s="6" t="str">
        <f aca="false">IFERROR(IF(SEARCH(",",A142),"x"),"")</f>
        <v/>
      </c>
      <c r="E142" s="6" t="str">
        <f aca="false">IF(D142="x",B142,"")</f>
        <v/>
      </c>
      <c r="F142" s="5"/>
      <c r="G142" s="5" t="str">
        <f aca="false">IF(D142="",MID(A142,3,LEN(A142)-4),"")</f>
        <v>Calf Diphtheria</v>
      </c>
      <c r="I142" s="7" t="s">
        <v>244</v>
      </c>
    </row>
    <row r="143" customFormat="false" ht="12.8" hidden="false" customHeight="false" outlineLevel="0" collapsed="false">
      <c r="A143" s="3" t="s">
        <v>245</v>
      </c>
      <c r="B143" s="4" t="n">
        <v>297</v>
      </c>
      <c r="C143" s="5"/>
      <c r="D143" s="6" t="str">
        <f aca="false">IFERROR(IF(SEARCH(",",A143),"x"),"")</f>
        <v/>
      </c>
      <c r="E143" s="6" t="str">
        <f aca="false">IF(D143="x",B143,"")</f>
        <v/>
      </c>
      <c r="F143" s="5"/>
      <c r="G143" s="5" t="str">
        <f aca="false">IF(D143="",MID(A143,3,LEN(A143)-4),"")</f>
        <v>Cyst Under Skin</v>
      </c>
      <c r="I143" s="7" t="s">
        <v>246</v>
      </c>
    </row>
    <row r="144" customFormat="false" ht="12.8" hidden="false" customHeight="false" outlineLevel="0" collapsed="false">
      <c r="A144" s="3" t="s">
        <v>247</v>
      </c>
      <c r="B144" s="4" t="n">
        <v>141</v>
      </c>
      <c r="C144" s="5"/>
      <c r="D144" s="6" t="str">
        <f aca="false">IFERROR(IF(SEARCH(",",A144),"x"),"")</f>
        <v/>
      </c>
      <c r="E144" s="6" t="str">
        <f aca="false">IF(D144="x",B144,"")</f>
        <v/>
      </c>
      <c r="F144" s="5"/>
      <c r="G144" s="5" t="str">
        <f aca="false">IF(D144="",MID(A144,3,LEN(A144)-4),"")</f>
        <v>Upward Patellar Fixation</v>
      </c>
      <c r="I144" s="7" t="s">
        <v>248</v>
      </c>
    </row>
    <row r="145" customFormat="false" ht="12.8" hidden="false" customHeight="false" outlineLevel="0" collapsed="false">
      <c r="A145" s="3" t="s">
        <v>249</v>
      </c>
      <c r="B145" s="4" t="n">
        <v>193</v>
      </c>
      <c r="C145" s="5"/>
      <c r="D145" s="6" t="str">
        <f aca="false">IFERROR(IF(SEARCH(",",A145),"x"),"")</f>
        <v/>
      </c>
      <c r="E145" s="6" t="str">
        <f aca="false">IF(D145="x",B145,"")</f>
        <v/>
      </c>
      <c r="F145" s="5"/>
      <c r="G145" s="5" t="str">
        <f aca="false">IF(D145="",MID(A145,3,LEN(A145)-4),"")</f>
        <v>Downers Cow Syndroms</v>
      </c>
      <c r="I145" s="7" t="s">
        <v>250</v>
      </c>
    </row>
    <row r="146" customFormat="false" ht="12.8" hidden="false" customHeight="false" outlineLevel="0" collapsed="false">
      <c r="A146" s="3" t="s">
        <v>251</v>
      </c>
      <c r="B146" s="4" t="n">
        <v>226</v>
      </c>
      <c r="C146" s="5"/>
      <c r="D146" s="6" t="str">
        <f aca="false">IFERROR(IF(SEARCH(",",A146),"x"),"")</f>
        <v/>
      </c>
      <c r="E146" s="6" t="str">
        <f aca="false">IF(D146="x",B146,"")</f>
        <v/>
      </c>
      <c r="F146" s="5"/>
      <c r="G146" s="5" t="str">
        <f aca="false">IF(D146="",MID(A146,3,LEN(A146)-4),"")</f>
        <v>Umbilical Hernia</v>
      </c>
      <c r="I146" s="7" t="s">
        <v>252</v>
      </c>
    </row>
    <row r="147" customFormat="false" ht="12.8" hidden="false" customHeight="false" outlineLevel="0" collapsed="false">
      <c r="A147" s="3" t="s">
        <v>253</v>
      </c>
      <c r="B147" s="4" t="n">
        <v>71</v>
      </c>
      <c r="C147" s="5"/>
      <c r="D147" s="6" t="str">
        <f aca="false">IFERROR(IF(SEARCH(",",A147),"x"),"")</f>
        <v/>
      </c>
      <c r="E147" s="6" t="str">
        <f aca="false">IF(D147="x",B147,"")</f>
        <v/>
      </c>
      <c r="F147" s="5"/>
      <c r="G147" s="5" t="str">
        <f aca="false">IF(D147="",MID(A147,3,LEN(A147)-4),"")</f>
        <v>Lead Poisoning</v>
      </c>
      <c r="I147" s="7" t="s">
        <v>254</v>
      </c>
    </row>
    <row r="148" customFormat="false" ht="12.8" hidden="false" customHeight="false" outlineLevel="0" collapsed="false">
      <c r="A148" s="3" t="s">
        <v>255</v>
      </c>
      <c r="B148" s="4" t="n">
        <v>75</v>
      </c>
      <c r="C148" s="5"/>
      <c r="D148" s="6" t="str">
        <f aca="false">IFERROR(IF(SEARCH(",",A148),"x"),"")</f>
        <v/>
      </c>
      <c r="E148" s="6" t="str">
        <f aca="false">IF(D148="x",B148,"")</f>
        <v/>
      </c>
      <c r="F148" s="5"/>
      <c r="G148" s="5" t="str">
        <f aca="false">IF(D148="",MID(A148,3,LEN(A148)-4),"")</f>
        <v>Actinobacillosis</v>
      </c>
      <c r="I148" s="7" t="s">
        <v>256</v>
      </c>
    </row>
    <row r="149" customFormat="false" ht="12.8" hidden="false" customHeight="false" outlineLevel="0" collapsed="false">
      <c r="A149" s="3" t="s">
        <v>257</v>
      </c>
      <c r="B149" s="4" t="n">
        <v>105</v>
      </c>
      <c r="C149" s="5"/>
      <c r="D149" s="6" t="str">
        <f aca="false">IFERROR(IF(SEARCH(",",A149),"x"),"")</f>
        <v/>
      </c>
      <c r="E149" s="6" t="str">
        <f aca="false">IF(D149="x",B149,"")</f>
        <v/>
      </c>
      <c r="F149" s="5"/>
      <c r="G149" s="5" t="str">
        <f aca="false">IF(D149="",MID(A149,3,LEN(A149)-4),"")</f>
        <v>Balanoposthitis</v>
      </c>
      <c r="I149" s="7" t="s">
        <v>258</v>
      </c>
    </row>
    <row r="150" customFormat="false" ht="12.8" hidden="false" customHeight="false" outlineLevel="0" collapsed="false">
      <c r="A150" s="3" t="s">
        <v>259</v>
      </c>
      <c r="B150" s="4" t="n">
        <v>236</v>
      </c>
      <c r="C150" s="5"/>
      <c r="D150" s="6" t="str">
        <f aca="false">IFERROR(IF(SEARCH(",",A150),"x"),"")</f>
        <v/>
      </c>
      <c r="E150" s="6" t="str">
        <f aca="false">IF(D150="x",B150,"")</f>
        <v/>
      </c>
      <c r="F150" s="5"/>
      <c r="G150" s="5" t="str">
        <f aca="false">IF(D150="",MID(A150,3,LEN(A150)-4),"")</f>
        <v>Burn</v>
      </c>
      <c r="I150" s="7" t="s">
        <v>260</v>
      </c>
    </row>
    <row r="151" customFormat="false" ht="12.8" hidden="false" customHeight="false" outlineLevel="0" collapsed="false">
      <c r="A151" s="3" t="s">
        <v>261</v>
      </c>
      <c r="B151" s="4" t="n">
        <v>287</v>
      </c>
      <c r="C151" s="5"/>
      <c r="D151" s="6" t="str">
        <f aca="false">IFERROR(IF(SEARCH(",",A151),"x"),"")</f>
        <v/>
      </c>
      <c r="E151" s="6" t="str">
        <f aca="false">IF(D151="x",B151,"")</f>
        <v/>
      </c>
      <c r="F151" s="5"/>
      <c r="G151" s="5" t="str">
        <f aca="false">IF(D151="",MID(A151,3,LEN(A151)-4),"")</f>
        <v>Botulism</v>
      </c>
      <c r="I151" s="7" t="s">
        <v>262</v>
      </c>
    </row>
    <row r="152" customFormat="false" ht="12.8" hidden="false" customHeight="false" outlineLevel="0" collapsed="false">
      <c r="A152" s="3" t="s">
        <v>263</v>
      </c>
      <c r="B152" s="4" t="n">
        <v>77</v>
      </c>
      <c r="C152" s="5"/>
      <c r="D152" s="6" t="str">
        <f aca="false">IFERROR(IF(SEARCH(",",A152),"x"),"")</f>
        <v/>
      </c>
      <c r="E152" s="6" t="str">
        <f aca="false">IF(D152="x",B152,"")</f>
        <v/>
      </c>
      <c r="F152" s="5"/>
      <c r="G152" s="5" t="str">
        <f aca="false">IF(D152="",MID(A152,3,LEN(A152)-4),"")</f>
        <v>M2Aract</v>
      </c>
      <c r="I152" s="2" t="s">
        <v>264</v>
      </c>
    </row>
    <row r="153" customFormat="false" ht="12.8" hidden="false" customHeight="false" outlineLevel="0" collapsed="false">
      <c r="A153" s="3" t="s">
        <v>265</v>
      </c>
      <c r="B153" s="4" t="n">
        <v>45</v>
      </c>
      <c r="C153" s="5"/>
      <c r="D153" s="6" t="str">
        <f aca="false">IFERROR(IF(SEARCH(",",A153),"x"),"")</f>
        <v/>
      </c>
      <c r="E153" s="6" t="str">
        <f aca="false">IF(D153="x",B153,"")</f>
        <v/>
      </c>
      <c r="F153" s="5"/>
      <c r="G153" s="5" t="str">
        <f aca="false">IF(D153="",MID(A153,3,LEN(A153)-4),"")</f>
        <v>Alkaloid Poisoning</v>
      </c>
      <c r="I153" s="7" t="s">
        <v>266</v>
      </c>
    </row>
    <row r="154" customFormat="false" ht="12.8" hidden="false" customHeight="false" outlineLevel="0" collapsed="false">
      <c r="A154" s="3" t="s">
        <v>267</v>
      </c>
      <c r="B154" s="4" t="n">
        <v>164</v>
      </c>
      <c r="C154" s="5"/>
      <c r="D154" s="6" t="str">
        <f aca="false">IFERROR(IF(SEARCH(",",A154),"x"),"")</f>
        <v/>
      </c>
      <c r="E154" s="6" t="str">
        <f aca="false">IF(D154="x",B154,"")</f>
        <v/>
      </c>
      <c r="F154" s="5"/>
      <c r="G154" s="5" t="str">
        <f aca="false">IF(D154="",MID(A154,3,LEN(A154)-4),"")</f>
        <v>Paraphimosis</v>
      </c>
      <c r="I154" s="7" t="s">
        <v>268</v>
      </c>
    </row>
    <row r="155" customFormat="false" ht="12.8" hidden="false" customHeight="false" outlineLevel="0" collapsed="false">
      <c r="A155" s="3" t="s">
        <v>269</v>
      </c>
      <c r="B155" s="4" t="n">
        <v>50</v>
      </c>
      <c r="C155" s="5"/>
      <c r="D155" s="6" t="str">
        <f aca="false">IFERROR(IF(SEARCH(",",A155),"x"),"")</f>
        <v/>
      </c>
      <c r="E155" s="6" t="str">
        <f aca="false">IF(D155="x",B155,"")</f>
        <v/>
      </c>
      <c r="F155" s="5"/>
      <c r="G155" s="5" t="str">
        <f aca="false">IF(D155="",MID(A155,3,LEN(A155)-4),"")</f>
        <v>Toxoplasmosis</v>
      </c>
      <c r="I155" s="7" t="s">
        <v>270</v>
      </c>
    </row>
    <row r="156" customFormat="false" ht="12.8" hidden="false" customHeight="false" outlineLevel="0" collapsed="false">
      <c r="A156" s="3" t="s">
        <v>271</v>
      </c>
      <c r="B156" s="4" t="n">
        <v>39</v>
      </c>
      <c r="C156" s="5"/>
      <c r="D156" s="6" t="str">
        <f aca="false">IFERROR(IF(SEARCH(",",A156),"x"),"")</f>
        <v/>
      </c>
      <c r="E156" s="6" t="str">
        <f aca="false">IF(D156="x",B156,"")</f>
        <v/>
      </c>
      <c r="F156" s="5"/>
      <c r="G156" s="5" t="str">
        <f aca="false">IF(D156="",MID(A156,3,LEN(A156)-4),"")</f>
        <v>Blue Tongue</v>
      </c>
      <c r="I156" s="7" t="s">
        <v>272</v>
      </c>
    </row>
    <row r="157" customFormat="false" ht="12.8" hidden="false" customHeight="false" outlineLevel="0" collapsed="false">
      <c r="A157" s="3" t="s">
        <v>273</v>
      </c>
      <c r="B157" s="4" t="n">
        <v>477</v>
      </c>
      <c r="C157" s="5"/>
      <c r="D157" s="6" t="str">
        <f aca="false">IFERROR(IF(SEARCH(",",A157),"x"),"")</f>
        <v/>
      </c>
      <c r="E157" s="6" t="str">
        <f aca="false">IF(D157="x",B157,"")</f>
        <v/>
      </c>
      <c r="F157" s="5"/>
      <c r="G157" s="5" t="str">
        <f aca="false">IF(D157="",MID(A157,3,LEN(A157)-4),"")</f>
        <v>Theileriosis</v>
      </c>
      <c r="I157" s="7" t="s">
        <v>274</v>
      </c>
    </row>
    <row r="158" customFormat="false" ht="12.8" hidden="false" customHeight="false" outlineLevel="0" collapsed="false">
      <c r="A158" s="3" t="s">
        <v>275</v>
      </c>
      <c r="B158" s="4" t="n">
        <v>143</v>
      </c>
      <c r="C158" s="5"/>
      <c r="D158" s="6" t="str">
        <f aca="false">IFERROR(IF(SEARCH(",",A158),"x"),"")</f>
        <v/>
      </c>
      <c r="E158" s="6" t="str">
        <f aca="false">IF(D158="x",B158,"")</f>
        <v/>
      </c>
      <c r="F158" s="5"/>
      <c r="G158" s="5" t="str">
        <f aca="false">IF(D158="",MID(A158,3,LEN(A158)-4),"")</f>
        <v>Avian Influenza</v>
      </c>
      <c r="I158" s="7" t="s">
        <v>276</v>
      </c>
    </row>
    <row r="159" customFormat="false" ht="12.8" hidden="false" customHeight="false" outlineLevel="0" collapsed="false">
      <c r="A159" s="3" t="s">
        <v>277</v>
      </c>
      <c r="B159" s="4" t="n">
        <v>57</v>
      </c>
      <c r="C159" s="5"/>
      <c r="D159" s="6" t="str">
        <f aca="false">IFERROR(IF(SEARCH(",",A159),"x"),"")</f>
        <v/>
      </c>
      <c r="E159" s="6" t="str">
        <f aca="false">IF(D159="x",B159,"")</f>
        <v/>
      </c>
      <c r="F159" s="5"/>
      <c r="G159" s="5" t="str">
        <f aca="false">IF(D159="",MID(A159,3,LEN(A159)-4),"")</f>
        <v>Jhone's Disease (Paratuberculosis)</v>
      </c>
      <c r="I159" s="7" t="s">
        <v>278</v>
      </c>
    </row>
    <row r="160" customFormat="false" ht="12.8" hidden="false" customHeight="false" outlineLevel="0" collapsed="false">
      <c r="A160" s="3" t="s">
        <v>279</v>
      </c>
      <c r="B160" s="4" t="n">
        <v>22</v>
      </c>
      <c r="C160" s="5"/>
      <c r="D160" s="6" t="str">
        <f aca="false">IFERROR(IF(SEARCH(",",A160),"x"),"")</f>
        <v/>
      </c>
      <c r="E160" s="6" t="str">
        <f aca="false">IF(D160="x",B160,"")</f>
        <v/>
      </c>
      <c r="F160" s="5"/>
      <c r="G160" s="5" t="str">
        <f aca="false">IF(D160="",MID(A160,3,LEN(A160)-4),"")</f>
        <v>Marek's Disease</v>
      </c>
      <c r="I160" s="7" t="s">
        <v>280</v>
      </c>
    </row>
    <row r="161" customFormat="false" ht="12.8" hidden="false" customHeight="false" outlineLevel="0" collapsed="false">
      <c r="A161" s="3" t="s">
        <v>281</v>
      </c>
      <c r="B161" s="4" t="n">
        <v>2</v>
      </c>
      <c r="C161" s="5"/>
      <c r="D161" s="6" t="str">
        <f aca="false">IFERROR(IF(SEARCH(",",A161),"x"),"")</f>
        <v/>
      </c>
      <c r="E161" s="6" t="str">
        <f aca="false">IF(D161="x",B161,"")</f>
        <v/>
      </c>
      <c r="F161" s="5"/>
      <c r="G161" s="5" t="str">
        <f aca="false">IF(D161="",MID(A161,3,LEN(A161)-4),"")</f>
        <v>Gid Disease (Cerebral coenurosis)</v>
      </c>
      <c r="I161" s="7" t="s">
        <v>282</v>
      </c>
    </row>
    <row r="162" customFormat="false" ht="12.8" hidden="false" customHeight="false" outlineLevel="0" collapsed="false">
      <c r="A162" s="3" t="s">
        <v>283</v>
      </c>
      <c r="B162" s="4" t="n">
        <v>22</v>
      </c>
      <c r="C162" s="5"/>
      <c r="D162" s="6" t="str">
        <f aca="false">IFERROR(IF(SEARCH(",",A162),"x"),"")</f>
        <v/>
      </c>
      <c r="E162" s="6" t="str">
        <f aca="false">IF(D162="x",B162,"")</f>
        <v/>
      </c>
      <c r="F162" s="5"/>
      <c r="G162" s="5" t="str">
        <f aca="false">IF(D162="",MID(A162,3,LEN(A162)-4),"")</f>
        <v>Sheep Pox</v>
      </c>
      <c r="I162" s="7" t="s">
        <v>284</v>
      </c>
    </row>
    <row r="163" customFormat="false" ht="12.8" hidden="false" customHeight="false" outlineLevel="0" collapsed="false">
      <c r="A163" s="3" t="s">
        <v>21</v>
      </c>
      <c r="B163" s="4" t="n">
        <v>3493</v>
      </c>
      <c r="D163" s="6" t="str">
        <f aca="false">IFERROR(IF(SEARCH(",",A163),"x"),"")</f>
        <v/>
      </c>
      <c r="E163" s="6" t="str">
        <f aca="false">IF(D163="x",B163,"")</f>
        <v/>
      </c>
      <c r="H163" s="5" t="s">
        <v>21</v>
      </c>
      <c r="I163" s="7" t="s">
        <v>21</v>
      </c>
    </row>
    <row r="164" customFormat="false" ht="12.8" hidden="false" customHeight="false" outlineLevel="0" collapsed="false">
      <c r="A164" s="3" t="s">
        <v>91</v>
      </c>
      <c r="B164" s="4" t="n">
        <v>374</v>
      </c>
      <c r="D164" s="6" t="str">
        <f aca="false">IFERROR(IF(SEARCH(",",A164),"x"),"")</f>
        <v/>
      </c>
      <c r="E164" s="6" t="str">
        <f aca="false">IF(D164="x",B164,"")</f>
        <v/>
      </c>
      <c r="H164" s="5" t="s">
        <v>91</v>
      </c>
      <c r="I164" s="7" t="s">
        <v>91</v>
      </c>
    </row>
    <row r="165" customFormat="false" ht="12.8" hidden="false" customHeight="false" outlineLevel="0" collapsed="false">
      <c r="A165" s="3" t="s">
        <v>66</v>
      </c>
      <c r="B165" s="4" t="n">
        <v>713</v>
      </c>
      <c r="D165" s="6" t="str">
        <f aca="false">IFERROR(IF(SEARCH(",",A165),"x"),"")</f>
        <v/>
      </c>
      <c r="E165" s="6" t="str">
        <f aca="false">IF(D165="x",B165,"")</f>
        <v/>
      </c>
      <c r="H165" s="5" t="s">
        <v>66</v>
      </c>
      <c r="I165" s="7" t="s">
        <v>66</v>
      </c>
    </row>
    <row r="166" customFormat="false" ht="12.8" hidden="false" customHeight="false" outlineLevel="0" collapsed="false">
      <c r="A166" s="3" t="s">
        <v>23</v>
      </c>
      <c r="B166" s="4" t="n">
        <v>4749</v>
      </c>
      <c r="D166" s="6" t="str">
        <f aca="false">IFERROR(IF(SEARCH(",",A166),"x"),"")</f>
        <v/>
      </c>
      <c r="E166" s="6" t="str">
        <f aca="false">IF(D166="x",B166,"")</f>
        <v/>
      </c>
      <c r="H166" s="5" t="s">
        <v>23</v>
      </c>
      <c r="I166" s="7" t="s">
        <v>23</v>
      </c>
    </row>
    <row r="167" customFormat="false" ht="12.8" hidden="false" customHeight="false" outlineLevel="0" collapsed="false">
      <c r="A167" s="3" t="s">
        <v>9</v>
      </c>
      <c r="B167" s="4" t="n">
        <v>31951</v>
      </c>
      <c r="D167" s="6" t="str">
        <f aca="false">IFERROR(IF(SEARCH(",",A167),"x"),"")</f>
        <v/>
      </c>
      <c r="E167" s="6" t="str">
        <f aca="false">IF(D167="x",B167,"")</f>
        <v/>
      </c>
      <c r="H167" s="5" t="s">
        <v>9</v>
      </c>
      <c r="I167" s="7" t="s">
        <v>9</v>
      </c>
    </row>
    <row r="168" customFormat="false" ht="12.8" hidden="false" customHeight="false" outlineLevel="0" collapsed="false">
      <c r="A168" s="3" t="s">
        <v>11</v>
      </c>
      <c r="B168" s="4" t="n">
        <v>12357</v>
      </c>
      <c r="D168" s="6" t="str">
        <f aca="false">IFERROR(IF(SEARCH(",",A168),"x"),"")</f>
        <v/>
      </c>
      <c r="E168" s="6" t="str">
        <f aca="false">IF(D168="x",B168,"")</f>
        <v/>
      </c>
      <c r="H168" s="5" t="s">
        <v>11</v>
      </c>
      <c r="I168" s="7" t="s">
        <v>11</v>
      </c>
    </row>
    <row r="169" customFormat="false" ht="12.8" hidden="false" customHeight="false" outlineLevel="0" collapsed="false">
      <c r="A169" s="3" t="s">
        <v>28</v>
      </c>
      <c r="B169" s="4" t="n">
        <v>8973</v>
      </c>
      <c r="D169" s="6" t="str">
        <f aca="false">IFERROR(IF(SEARCH(",",A169),"x"),"")</f>
        <v/>
      </c>
      <c r="E169" s="6" t="str">
        <f aca="false">IF(D169="x",B169,"")</f>
        <v/>
      </c>
      <c r="H169" s="5" t="s">
        <v>28</v>
      </c>
      <c r="I169" s="7" t="s">
        <v>28</v>
      </c>
    </row>
    <row r="170" customFormat="false" ht="12.8" hidden="false" customHeight="false" outlineLevel="0" collapsed="false">
      <c r="A170" s="3" t="s">
        <v>19</v>
      </c>
      <c r="B170" s="4" t="n">
        <v>1757</v>
      </c>
      <c r="D170" s="6" t="str">
        <f aca="false">IFERROR(IF(SEARCH(",",A170),"x"),"")</f>
        <v/>
      </c>
      <c r="E170" s="6" t="str">
        <f aca="false">IF(D170="x",B170,"")</f>
        <v/>
      </c>
      <c r="H170" s="5" t="s">
        <v>19</v>
      </c>
      <c r="I170" s="7" t="s">
        <v>19</v>
      </c>
    </row>
    <row r="171" customFormat="false" ht="12.8" hidden="false" customHeight="false" outlineLevel="0" collapsed="false">
      <c r="A171" s="3" t="s">
        <v>56</v>
      </c>
      <c r="B171" s="4" t="n">
        <v>387</v>
      </c>
      <c r="D171" s="6" t="str">
        <f aca="false">IFERROR(IF(SEARCH(",",A171),"x"),"")</f>
        <v/>
      </c>
      <c r="E171" s="6" t="str">
        <f aca="false">IF(D171="x",B171,"")</f>
        <v/>
      </c>
      <c r="H171" s="5" t="s">
        <v>56</v>
      </c>
      <c r="I171" s="7" t="s">
        <v>56</v>
      </c>
    </row>
    <row r="172" customFormat="false" ht="12.8" hidden="false" customHeight="false" outlineLevel="0" collapsed="false">
      <c r="A172" s="3" t="s">
        <v>15</v>
      </c>
      <c r="B172" s="4" t="n">
        <v>4968</v>
      </c>
      <c r="D172" s="6" t="str">
        <f aca="false">IFERROR(IF(SEARCH(",",A172),"x"),"")</f>
        <v/>
      </c>
      <c r="E172" s="6" t="str">
        <f aca="false">IF(D172="x",B172,"")</f>
        <v/>
      </c>
      <c r="H172" s="5" t="s">
        <v>15</v>
      </c>
      <c r="I172" s="7" t="s">
        <v>15</v>
      </c>
    </row>
    <row r="173" customFormat="false" ht="12.8" hidden="false" customHeight="false" outlineLevel="0" collapsed="false">
      <c r="A173" s="3" t="s">
        <v>86</v>
      </c>
      <c r="B173" s="4" t="n">
        <v>2747</v>
      </c>
      <c r="D173" s="6" t="str">
        <f aca="false">IFERROR(IF(SEARCH(",",A173),"x"),"")</f>
        <v/>
      </c>
      <c r="E173" s="6" t="str">
        <f aca="false">IF(D173="x",B173,"")</f>
        <v/>
      </c>
      <c r="H173" s="5" t="s">
        <v>86</v>
      </c>
      <c r="I173" s="7" t="s">
        <v>86</v>
      </c>
    </row>
    <row r="174" customFormat="false" ht="12.8" hidden="false" customHeight="false" outlineLevel="0" collapsed="false">
      <c r="A174" s="3" t="s">
        <v>62</v>
      </c>
      <c r="B174" s="4" t="n">
        <v>3638</v>
      </c>
      <c r="D174" s="6" t="str">
        <f aca="false">IFERROR(IF(SEARCH(",",A174),"x"),"")</f>
        <v/>
      </c>
      <c r="E174" s="6" t="str">
        <f aca="false">IF(D174="x",B174,"")</f>
        <v/>
      </c>
      <c r="H174" s="5" t="s">
        <v>62</v>
      </c>
      <c r="I174" s="7" t="s">
        <v>62</v>
      </c>
    </row>
    <row r="175" customFormat="false" ht="12.8" hidden="false" customHeight="false" outlineLevel="0" collapsed="false">
      <c r="A175" s="3" t="s">
        <v>58</v>
      </c>
      <c r="B175" s="4" t="n">
        <v>2010</v>
      </c>
      <c r="D175" s="6" t="str">
        <f aca="false">IFERROR(IF(SEARCH(",",A175),"x"),"")</f>
        <v/>
      </c>
      <c r="E175" s="6" t="str">
        <f aca="false">IF(D175="x",B175,"")</f>
        <v/>
      </c>
      <c r="H175" s="5" t="s">
        <v>58</v>
      </c>
      <c r="I175" s="7" t="s">
        <v>58</v>
      </c>
    </row>
    <row r="176" customFormat="false" ht="12.8" hidden="false" customHeight="false" outlineLevel="0" collapsed="false">
      <c r="A176" s="3" t="s">
        <v>39</v>
      </c>
      <c r="B176" s="4" t="n">
        <v>1190</v>
      </c>
      <c r="D176" s="6" t="str">
        <f aca="false">IFERROR(IF(SEARCH(",",A176),"x"),"")</f>
        <v/>
      </c>
      <c r="E176" s="6" t="str">
        <f aca="false">IF(D176="x",B176,"")</f>
        <v/>
      </c>
      <c r="H176" s="5" t="s">
        <v>39</v>
      </c>
      <c r="I176" s="7" t="s">
        <v>39</v>
      </c>
      <c r="J176" s="5"/>
      <c r="K176" s="5"/>
    </row>
    <row r="177" customFormat="false" ht="12.8" hidden="false" customHeight="false" outlineLevel="0" collapsed="false">
      <c r="A177" s="3" t="s">
        <v>37</v>
      </c>
      <c r="B177" s="4" t="n">
        <v>1808</v>
      </c>
      <c r="D177" s="6" t="str">
        <f aca="false">IFERROR(IF(SEARCH(",",A177),"x"),"")</f>
        <v/>
      </c>
      <c r="E177" s="6" t="str">
        <f aca="false">IF(D177="x",B177,"")</f>
        <v/>
      </c>
      <c r="H177" s="5" t="s">
        <v>37</v>
      </c>
      <c r="I177" s="7" t="s">
        <v>37</v>
      </c>
      <c r="J177" s="5"/>
      <c r="K177" s="5"/>
    </row>
    <row r="178" customFormat="false" ht="12.8" hidden="false" customHeight="false" outlineLevel="0" collapsed="false">
      <c r="A178" s="3" t="s">
        <v>285</v>
      </c>
      <c r="B178" s="4" t="n">
        <v>16869</v>
      </c>
      <c r="D178" s="6" t="str">
        <f aca="false">IFERROR(IF(SEARCH(",",A178),"x"),"")</f>
        <v/>
      </c>
      <c r="E178" s="6" t="str">
        <f aca="false">IF(D178="x",B178,"")</f>
        <v/>
      </c>
      <c r="H178" s="5" t="s">
        <v>285</v>
      </c>
      <c r="I178" s="7"/>
      <c r="J178" s="5"/>
      <c r="K178" s="5"/>
    </row>
    <row r="179" customFormat="false" ht="12.8" hidden="false" customHeight="false" outlineLevel="0" collapsed="false">
      <c r="A179" s="3" t="s">
        <v>54</v>
      </c>
      <c r="B179" s="4" t="n">
        <v>204</v>
      </c>
      <c r="D179" s="6" t="str">
        <f aca="false">IFERROR(IF(SEARCH(",",A179),"x"),"")</f>
        <v/>
      </c>
      <c r="E179" s="6" t="str">
        <f aca="false">IF(D179="x",B179,"")</f>
        <v/>
      </c>
      <c r="H179" s="5" t="s">
        <v>54</v>
      </c>
      <c r="I179" s="7" t="s">
        <v>54</v>
      </c>
      <c r="J179" s="5"/>
      <c r="K179" s="5"/>
    </row>
    <row r="180" customFormat="false" ht="12.8" hidden="false" customHeight="false" outlineLevel="0" collapsed="false">
      <c r="A180" s="3" t="s">
        <v>219</v>
      </c>
      <c r="B180" s="4" t="n">
        <v>108</v>
      </c>
      <c r="D180" s="6" t="str">
        <f aca="false">IFERROR(IF(SEARCH(",",A180),"x"),"")</f>
        <v/>
      </c>
      <c r="E180" s="6" t="str">
        <f aca="false">IF(D180="x",B180,"")</f>
        <v/>
      </c>
      <c r="H180" s="5" t="s">
        <v>219</v>
      </c>
      <c r="I180" s="7" t="s">
        <v>219</v>
      </c>
      <c r="J180" s="5"/>
      <c r="K180" s="5"/>
    </row>
    <row r="181" customFormat="false" ht="12.8" hidden="false" customHeight="false" outlineLevel="0" collapsed="false">
      <c r="A181" s="3" t="s">
        <v>17</v>
      </c>
      <c r="B181" s="4" t="n">
        <v>13501</v>
      </c>
      <c r="D181" s="6" t="str">
        <f aca="false">IFERROR(IF(SEARCH(",",A181),"x"),"")</f>
        <v/>
      </c>
      <c r="E181" s="6" t="str">
        <f aca="false">IF(D181="x",B181,"")</f>
        <v/>
      </c>
      <c r="H181" s="5" t="s">
        <v>17</v>
      </c>
      <c r="I181" s="7" t="s">
        <v>17</v>
      </c>
      <c r="J181" s="5"/>
      <c r="K181" s="5"/>
    </row>
    <row r="182" customFormat="false" ht="12.8" hidden="false" customHeight="false" outlineLevel="0" collapsed="false">
      <c r="A182" s="3" t="s">
        <v>72</v>
      </c>
      <c r="B182" s="4" t="n">
        <v>1090</v>
      </c>
      <c r="D182" s="6" t="str">
        <f aca="false">IFERROR(IF(SEARCH(",",A182),"x"),"")</f>
        <v/>
      </c>
      <c r="E182" s="6" t="str">
        <f aca="false">IF(D182="x",B182,"")</f>
        <v/>
      </c>
      <c r="H182" s="5" t="s">
        <v>72</v>
      </c>
      <c r="I182" s="7" t="s">
        <v>72</v>
      </c>
      <c r="J182" s="5"/>
      <c r="K182" s="5"/>
    </row>
    <row r="183" customFormat="false" ht="12.8" hidden="false" customHeight="false" outlineLevel="0" collapsed="false">
      <c r="A183" s="3" t="s">
        <v>50</v>
      </c>
      <c r="B183" s="4" t="n">
        <v>2437</v>
      </c>
      <c r="D183" s="6" t="str">
        <f aca="false">IFERROR(IF(SEARCH(",",A183),"x"),"")</f>
        <v/>
      </c>
      <c r="E183" s="6" t="str">
        <f aca="false">IF(D183="x",B183,"")</f>
        <v/>
      </c>
      <c r="H183" s="5" t="s">
        <v>50</v>
      </c>
      <c r="I183" s="7" t="s">
        <v>50</v>
      </c>
      <c r="J183" s="5"/>
      <c r="K183" s="5"/>
    </row>
    <row r="184" customFormat="false" ht="12.8" hidden="false" customHeight="false" outlineLevel="0" collapsed="false">
      <c r="A184" s="3" t="s">
        <v>197</v>
      </c>
      <c r="B184" s="4" t="n">
        <v>117</v>
      </c>
      <c r="D184" s="6" t="str">
        <f aca="false">IFERROR(IF(SEARCH(",",A184),"x"),"")</f>
        <v/>
      </c>
      <c r="E184" s="6" t="str">
        <f aca="false">IF(D184="x",B184,"")</f>
        <v/>
      </c>
      <c r="H184" s="5" t="s">
        <v>197</v>
      </c>
      <c r="I184" s="7" t="s">
        <v>197</v>
      </c>
      <c r="J184" s="5"/>
      <c r="K184" s="5"/>
    </row>
    <row r="185" customFormat="false" ht="12.8" hidden="false" customHeight="false" outlineLevel="0" collapsed="false">
      <c r="A185" s="3" t="s">
        <v>64</v>
      </c>
      <c r="B185" s="4" t="n">
        <v>5664</v>
      </c>
      <c r="D185" s="6" t="str">
        <f aca="false">IFERROR(IF(SEARCH(",",A185),"x"),"")</f>
        <v/>
      </c>
      <c r="E185" s="6" t="str">
        <f aca="false">IF(D185="x",B185,"")</f>
        <v/>
      </c>
      <c r="H185" s="5" t="s">
        <v>64</v>
      </c>
      <c r="I185" s="7" t="s">
        <v>64</v>
      </c>
      <c r="J185" s="5"/>
      <c r="K185" s="5"/>
    </row>
    <row r="186" customFormat="false" ht="12.8" hidden="false" customHeight="false" outlineLevel="0" collapsed="false">
      <c r="A186" s="3" t="s">
        <v>144</v>
      </c>
      <c r="B186" s="4" t="n">
        <v>262</v>
      </c>
      <c r="D186" s="6" t="str">
        <f aca="false">IFERROR(IF(SEARCH(",",A186),"x"),"")</f>
        <v/>
      </c>
      <c r="E186" s="6" t="str">
        <f aca="false">IF(D186="x",B186,"")</f>
        <v/>
      </c>
      <c r="H186" s="5" t="s">
        <v>144</v>
      </c>
      <c r="I186" s="7" t="s">
        <v>144</v>
      </c>
      <c r="J186" s="5"/>
      <c r="K186" s="5"/>
    </row>
    <row r="187" customFormat="false" ht="12.8" hidden="false" customHeight="false" outlineLevel="0" collapsed="false">
      <c r="A187" s="3" t="s">
        <v>132</v>
      </c>
      <c r="B187" s="4" t="n">
        <v>86</v>
      </c>
      <c r="D187" s="6" t="str">
        <f aca="false">IFERROR(IF(SEARCH(",",A187),"x"),"")</f>
        <v/>
      </c>
      <c r="E187" s="6" t="str">
        <f aca="false">IF(D187="x",B187,"")</f>
        <v/>
      </c>
      <c r="H187" s="5" t="s">
        <v>132</v>
      </c>
      <c r="I187" s="7" t="s">
        <v>132</v>
      </c>
      <c r="J187" s="5"/>
      <c r="K187" s="5"/>
    </row>
    <row r="188" customFormat="false" ht="12.8" hidden="false" customHeight="false" outlineLevel="0" collapsed="false">
      <c r="A188" s="3" t="s">
        <v>138</v>
      </c>
      <c r="B188" s="4" t="n">
        <v>288</v>
      </c>
      <c r="D188" s="6" t="str">
        <f aca="false">IFERROR(IF(SEARCH(",",A188),"x"),"")</f>
        <v/>
      </c>
      <c r="E188" s="6" t="str">
        <f aca="false">IF(D188="x",B188,"")</f>
        <v/>
      </c>
      <c r="H188" s="5" t="s">
        <v>138</v>
      </c>
      <c r="I188" s="7" t="s">
        <v>138</v>
      </c>
      <c r="J188" s="5"/>
      <c r="K188" s="5"/>
    </row>
    <row r="189" customFormat="false" ht="12.8" hidden="false" customHeight="false" outlineLevel="0" collapsed="false">
      <c r="A189" s="3" t="s">
        <v>217</v>
      </c>
      <c r="B189" s="4" t="n">
        <v>645</v>
      </c>
      <c r="D189" s="6" t="str">
        <f aca="false">IFERROR(IF(SEARCH(",",A189),"x"),"")</f>
        <v/>
      </c>
      <c r="E189" s="6" t="str">
        <f aca="false">IF(D189="x",B189,"")</f>
        <v/>
      </c>
      <c r="H189" s="5" t="s">
        <v>217</v>
      </c>
      <c r="I189" s="7" t="s">
        <v>217</v>
      </c>
      <c r="J189" s="5"/>
      <c r="K189" s="5"/>
    </row>
    <row r="190" customFormat="false" ht="12.8" hidden="false" customHeight="false" outlineLevel="0" collapsed="false">
      <c r="A190" s="3" t="s">
        <v>25</v>
      </c>
      <c r="B190" s="4" t="n">
        <v>2846</v>
      </c>
      <c r="D190" s="6" t="str">
        <f aca="false">IFERROR(IF(SEARCH(",",A190),"x"),"")</f>
        <v/>
      </c>
      <c r="E190" s="6" t="str">
        <f aca="false">IF(D190="x",B190,"")</f>
        <v/>
      </c>
      <c r="H190" s="5" t="s">
        <v>25</v>
      </c>
      <c r="I190" s="7" t="s">
        <v>25</v>
      </c>
      <c r="J190" s="5"/>
      <c r="K190" s="5"/>
    </row>
    <row r="191" customFormat="false" ht="12.8" hidden="false" customHeight="false" outlineLevel="0" collapsed="false">
      <c r="A191" s="3" t="s">
        <v>70</v>
      </c>
      <c r="B191" s="4" t="n">
        <v>1439</v>
      </c>
      <c r="D191" s="6" t="str">
        <f aca="false">IFERROR(IF(SEARCH(",",A191),"x"),"")</f>
        <v/>
      </c>
      <c r="E191" s="6" t="str">
        <f aca="false">IF(D191="x",B191,"")</f>
        <v/>
      </c>
      <c r="H191" s="5" t="s">
        <v>70</v>
      </c>
      <c r="I191" s="7" t="s">
        <v>70</v>
      </c>
      <c r="J191" s="5"/>
      <c r="K191" s="5"/>
    </row>
    <row r="192" customFormat="false" ht="12.8" hidden="false" customHeight="false" outlineLevel="0" collapsed="false">
      <c r="A192" s="3" t="s">
        <v>46</v>
      </c>
      <c r="B192" s="4" t="n">
        <v>705</v>
      </c>
      <c r="D192" s="6" t="str">
        <f aca="false">IFERROR(IF(SEARCH(",",A192),"x"),"")</f>
        <v/>
      </c>
      <c r="E192" s="6" t="str">
        <f aca="false">IF(D192="x",B192,"")</f>
        <v/>
      </c>
      <c r="H192" s="5" t="s">
        <v>46</v>
      </c>
      <c r="I192" s="7" t="s">
        <v>46</v>
      </c>
      <c r="J192" s="5"/>
      <c r="K192" s="5"/>
    </row>
    <row r="193" customFormat="false" ht="12.8" hidden="false" customHeight="false" outlineLevel="0" collapsed="false">
      <c r="A193" s="3" t="s">
        <v>120</v>
      </c>
      <c r="B193" s="4" t="n">
        <v>68</v>
      </c>
      <c r="D193" s="6" t="str">
        <f aca="false">IFERROR(IF(SEARCH(",",A193),"x"),"")</f>
        <v/>
      </c>
      <c r="E193" s="6" t="str">
        <f aca="false">IF(D193="x",B193,"")</f>
        <v/>
      </c>
      <c r="H193" s="5" t="s">
        <v>120</v>
      </c>
      <c r="I193" s="7" t="s">
        <v>120</v>
      </c>
      <c r="J193" s="5"/>
      <c r="K193" s="5"/>
    </row>
    <row r="194" customFormat="false" ht="12.8" hidden="false" customHeight="false" outlineLevel="0" collapsed="false">
      <c r="A194" s="3" t="s">
        <v>42</v>
      </c>
      <c r="B194" s="4" t="n">
        <v>1112</v>
      </c>
      <c r="D194" s="6" t="str">
        <f aca="false">IFERROR(IF(SEARCH(",",A194),"x"),"")</f>
        <v/>
      </c>
      <c r="E194" s="6" t="str">
        <f aca="false">IF(D194="x",B194,"")</f>
        <v/>
      </c>
      <c r="H194" s="5" t="s">
        <v>42</v>
      </c>
      <c r="I194" s="7" t="s">
        <v>42</v>
      </c>
      <c r="J194" s="5"/>
      <c r="K194" s="5"/>
    </row>
    <row r="195" customFormat="false" ht="12.8" hidden="false" customHeight="false" outlineLevel="0" collapsed="false">
      <c r="A195" s="3" t="s">
        <v>31</v>
      </c>
      <c r="B195" s="4" t="n">
        <v>229</v>
      </c>
      <c r="D195" s="6" t="str">
        <f aca="false">IFERROR(IF(SEARCH(",",A195),"x"),"")</f>
        <v/>
      </c>
      <c r="E195" s="6" t="str">
        <f aca="false">IF(D195="x",B195,"")</f>
        <v/>
      </c>
      <c r="H195" s="5" t="s">
        <v>31</v>
      </c>
      <c r="I195" s="7" t="s">
        <v>31</v>
      </c>
      <c r="J195" s="5"/>
      <c r="K195" s="5"/>
    </row>
    <row r="196" customFormat="false" ht="12.8" hidden="false" customHeight="false" outlineLevel="0" collapsed="false">
      <c r="A196" s="3" t="s">
        <v>44</v>
      </c>
      <c r="B196" s="4" t="n">
        <v>576</v>
      </c>
      <c r="D196" s="6" t="str">
        <f aca="false">IFERROR(IF(SEARCH(",",A196),"x"),"")</f>
        <v/>
      </c>
      <c r="E196" s="6" t="str">
        <f aca="false">IF(D196="x",B196,"")</f>
        <v/>
      </c>
      <c r="H196" s="5" t="s">
        <v>44</v>
      </c>
      <c r="I196" s="7" t="s">
        <v>44</v>
      </c>
      <c r="J196" s="5"/>
      <c r="K196" s="5"/>
    </row>
    <row r="197" customFormat="false" ht="12.8" hidden="false" customHeight="false" outlineLevel="0" collapsed="false">
      <c r="A197" s="3" t="s">
        <v>13</v>
      </c>
      <c r="B197" s="4" t="n">
        <v>398</v>
      </c>
      <c r="D197" s="6" t="str">
        <f aca="false">IFERROR(IF(SEARCH(",",A197),"x"),"")</f>
        <v/>
      </c>
      <c r="E197" s="6" t="str">
        <f aca="false">IF(D197="x",B197,"")</f>
        <v/>
      </c>
      <c r="H197" s="5" t="s">
        <v>13</v>
      </c>
      <c r="I197" s="7" t="s">
        <v>13</v>
      </c>
      <c r="J197" s="5"/>
      <c r="K197" s="5"/>
    </row>
    <row r="198" customFormat="false" ht="12.8" hidden="false" customHeight="false" outlineLevel="0" collapsed="false">
      <c r="A198" s="3" t="s">
        <v>141</v>
      </c>
      <c r="B198" s="4" t="n">
        <v>246</v>
      </c>
      <c r="D198" s="6" t="str">
        <f aca="false">IFERROR(IF(SEARCH(",",A198),"x"),"")</f>
        <v/>
      </c>
      <c r="E198" s="6" t="str">
        <f aca="false">IF(D198="x",B198,"")</f>
        <v/>
      </c>
      <c r="H198" s="5" t="s">
        <v>141</v>
      </c>
      <c r="I198" s="7" t="s">
        <v>141</v>
      </c>
      <c r="J198" s="5"/>
      <c r="K198" s="5"/>
    </row>
    <row r="199" customFormat="false" ht="12.8" hidden="false" customHeight="false" outlineLevel="0" collapsed="false">
      <c r="A199" s="3" t="s">
        <v>136</v>
      </c>
      <c r="B199" s="4" t="n">
        <v>2146</v>
      </c>
      <c r="D199" s="6" t="str">
        <f aca="false">IFERROR(IF(SEARCH(",",A199),"x"),"")</f>
        <v/>
      </c>
      <c r="E199" s="6" t="str">
        <f aca="false">IF(D199="x",B199,"")</f>
        <v/>
      </c>
      <c r="H199" s="5" t="s">
        <v>136</v>
      </c>
      <c r="I199" s="7" t="s">
        <v>136</v>
      </c>
      <c r="J199" s="5"/>
      <c r="K199" s="5"/>
    </row>
    <row r="200" customFormat="false" ht="12.8" hidden="false" customHeight="false" outlineLevel="0" collapsed="false">
      <c r="A200" s="3" t="s">
        <v>48</v>
      </c>
      <c r="B200" s="4" t="n">
        <v>370</v>
      </c>
      <c r="D200" s="6" t="str">
        <f aca="false">IFERROR(IF(SEARCH(",",A200),"x"),"")</f>
        <v/>
      </c>
      <c r="E200" s="6" t="str">
        <f aca="false">IF(D200="x",B200,"")</f>
        <v/>
      </c>
      <c r="H200" s="5" t="s">
        <v>48</v>
      </c>
      <c r="I200" s="7" t="s">
        <v>48</v>
      </c>
      <c r="J200" s="5"/>
      <c r="K200" s="5"/>
    </row>
    <row r="201" customFormat="false" ht="12.8" hidden="false" customHeight="false" outlineLevel="0" collapsed="false">
      <c r="A201" s="3" t="s">
        <v>77</v>
      </c>
      <c r="B201" s="4" t="n">
        <v>1191</v>
      </c>
      <c r="D201" s="6" t="str">
        <f aca="false">IFERROR(IF(SEARCH(",",A201),"x"),"")</f>
        <v/>
      </c>
      <c r="E201" s="6" t="str">
        <f aca="false">IF(D201="x",B201,"")</f>
        <v/>
      </c>
      <c r="H201" s="5" t="s">
        <v>77</v>
      </c>
      <c r="I201" s="7" t="s">
        <v>77</v>
      </c>
      <c r="J201" s="5"/>
      <c r="K201" s="5"/>
    </row>
    <row r="202" customFormat="false" ht="12.8" hidden="false" customHeight="false" outlineLevel="0" collapsed="false">
      <c r="A202" s="3" t="s">
        <v>79</v>
      </c>
      <c r="B202" s="4" t="n">
        <v>157</v>
      </c>
      <c r="D202" s="6" t="str">
        <f aca="false">IFERROR(IF(SEARCH(",",A202),"x"),"")</f>
        <v/>
      </c>
      <c r="E202" s="6" t="str">
        <f aca="false">IF(D202="x",B202,"")</f>
        <v/>
      </c>
      <c r="H202" s="5" t="s">
        <v>79</v>
      </c>
      <c r="I202" s="7" t="s">
        <v>79</v>
      </c>
      <c r="J202" s="5"/>
      <c r="K202" s="5"/>
    </row>
    <row r="203" customFormat="false" ht="12.8" hidden="false" customHeight="false" outlineLevel="0" collapsed="false">
      <c r="A203" s="3" t="s">
        <v>158</v>
      </c>
      <c r="B203" s="4" t="n">
        <v>76</v>
      </c>
      <c r="D203" s="6" t="str">
        <f aca="false">IFERROR(IF(SEARCH(",",A203),"x"),"")</f>
        <v/>
      </c>
      <c r="E203" s="6" t="str">
        <f aca="false">IF(D203="x",B203,"")</f>
        <v/>
      </c>
      <c r="H203" s="5" t="s">
        <v>158</v>
      </c>
      <c r="I203" s="7" t="s">
        <v>158</v>
      </c>
      <c r="J203" s="5"/>
      <c r="K203" s="5"/>
    </row>
    <row r="204" customFormat="false" ht="12.8" hidden="false" customHeight="false" outlineLevel="0" collapsed="false">
      <c r="A204" s="3" t="s">
        <v>68</v>
      </c>
      <c r="B204" s="4" t="n">
        <v>960</v>
      </c>
      <c r="D204" s="6" t="str">
        <f aca="false">IFERROR(IF(SEARCH(",",A204),"x"),"")</f>
        <v/>
      </c>
      <c r="E204" s="6" t="str">
        <f aca="false">IF(D204="x",B204,"")</f>
        <v/>
      </c>
      <c r="H204" s="5" t="s">
        <v>68</v>
      </c>
      <c r="I204" s="7" t="s">
        <v>68</v>
      </c>
      <c r="J204" s="5"/>
      <c r="K204" s="5"/>
    </row>
    <row r="205" customFormat="false" ht="12.8" hidden="false" customHeight="false" outlineLevel="0" collapsed="false">
      <c r="A205" s="3" t="s">
        <v>124</v>
      </c>
      <c r="B205" s="4" t="n">
        <v>172</v>
      </c>
      <c r="D205" s="6" t="str">
        <f aca="false">IFERROR(IF(SEARCH(",",A205),"x"),"")</f>
        <v/>
      </c>
      <c r="E205" s="6" t="str">
        <f aca="false">IF(D205="x",B205,"")</f>
        <v/>
      </c>
      <c r="H205" s="5" t="s">
        <v>124</v>
      </c>
      <c r="I205" s="7" t="s">
        <v>124</v>
      </c>
      <c r="J205" s="5"/>
      <c r="K205" s="5"/>
    </row>
    <row r="206" customFormat="false" ht="12.8" hidden="false" customHeight="false" outlineLevel="0" collapsed="false">
      <c r="A206" s="3" t="s">
        <v>34</v>
      </c>
      <c r="B206" s="4" t="n">
        <v>205</v>
      </c>
      <c r="D206" s="6" t="str">
        <f aca="false">IFERROR(IF(SEARCH(",",A206),"x"),"")</f>
        <v/>
      </c>
      <c r="E206" s="6" t="str">
        <f aca="false">IF(D206="x",B206,"")</f>
        <v/>
      </c>
      <c r="H206" s="5" t="s">
        <v>34</v>
      </c>
      <c r="I206" s="7" t="s">
        <v>34</v>
      </c>
      <c r="J206" s="5"/>
      <c r="K206" s="5"/>
    </row>
    <row r="207" customFormat="false" ht="12.8" hidden="false" customHeight="false" outlineLevel="0" collapsed="false">
      <c r="A207" s="3" t="s">
        <v>284</v>
      </c>
      <c r="B207" s="4" t="n">
        <v>5</v>
      </c>
      <c r="D207" s="6" t="str">
        <f aca="false">IFERROR(IF(SEARCH(",",A207),"x"),"")</f>
        <v/>
      </c>
      <c r="E207" s="6" t="str">
        <f aca="false">IF(D207="x",B207,"")</f>
        <v/>
      </c>
      <c r="H207" s="5" t="s">
        <v>284</v>
      </c>
      <c r="I207" s="7" t="s">
        <v>284</v>
      </c>
      <c r="J207" s="5"/>
      <c r="K207" s="5"/>
    </row>
    <row r="208" customFormat="false" ht="12.8" hidden="false" customHeight="false" outlineLevel="0" collapsed="false">
      <c r="A208" s="3" t="s">
        <v>102</v>
      </c>
      <c r="B208" s="4" t="n">
        <v>237</v>
      </c>
      <c r="D208" s="6" t="str">
        <f aca="false">IFERROR(IF(SEARCH(",",A208),"x"),"")</f>
        <v/>
      </c>
      <c r="E208" s="6" t="str">
        <f aca="false">IF(D208="x",B208,"")</f>
        <v/>
      </c>
      <c r="H208" s="5" t="s">
        <v>102</v>
      </c>
      <c r="I208" s="7" t="s">
        <v>102</v>
      </c>
      <c r="J208" s="5"/>
      <c r="K208" s="5"/>
    </row>
    <row r="209" customFormat="false" ht="12.8" hidden="false" customHeight="false" outlineLevel="0" collapsed="false">
      <c r="A209" s="3" t="s">
        <v>113</v>
      </c>
      <c r="B209" s="4" t="n">
        <v>310</v>
      </c>
      <c r="D209" s="6" t="str">
        <f aca="false">IFERROR(IF(SEARCH(",",A209),"x"),"")</f>
        <v/>
      </c>
      <c r="E209" s="6" t="str">
        <f aca="false">IF(D209="x",B209,"")</f>
        <v/>
      </c>
      <c r="H209" s="5" t="s">
        <v>113</v>
      </c>
      <c r="I209" s="7" t="s">
        <v>113</v>
      </c>
      <c r="J209" s="5"/>
      <c r="K209" s="5"/>
    </row>
    <row r="210" customFormat="false" ht="12.8" hidden="false" customHeight="false" outlineLevel="0" collapsed="false">
      <c r="A210" s="3" t="s">
        <v>96</v>
      </c>
      <c r="B210" s="4" t="n">
        <v>92</v>
      </c>
      <c r="D210" s="6" t="str">
        <f aca="false">IFERROR(IF(SEARCH(",",A210),"x"),"")</f>
        <v/>
      </c>
      <c r="E210" s="6" t="str">
        <f aca="false">IF(D210="x",B210,"")</f>
        <v/>
      </c>
      <c r="H210" s="5" t="s">
        <v>96</v>
      </c>
      <c r="I210" s="7" t="s">
        <v>96</v>
      </c>
      <c r="J210" s="5"/>
      <c r="K210" s="5"/>
    </row>
    <row r="211" customFormat="false" ht="12.8" hidden="false" customHeight="false" outlineLevel="0" collapsed="false">
      <c r="A211" s="3" t="s">
        <v>107</v>
      </c>
      <c r="B211" s="4" t="n">
        <v>87</v>
      </c>
      <c r="D211" s="6" t="str">
        <f aca="false">IFERROR(IF(SEARCH(",",A211),"x"),"")</f>
        <v/>
      </c>
      <c r="E211" s="6" t="str">
        <f aca="false">IF(D211="x",B211,"")</f>
        <v/>
      </c>
      <c r="H211" s="5" t="s">
        <v>107</v>
      </c>
      <c r="I211" s="7" t="s">
        <v>107</v>
      </c>
      <c r="J211" s="5"/>
      <c r="K211" s="5"/>
    </row>
    <row r="212" customFormat="false" ht="12.8" hidden="false" customHeight="false" outlineLevel="0" collapsed="false">
      <c r="A212" s="3" t="s">
        <v>100</v>
      </c>
      <c r="B212" s="4" t="n">
        <v>195</v>
      </c>
      <c r="D212" s="6" t="str">
        <f aca="false">IFERROR(IF(SEARCH(",",A212),"x"),"")</f>
        <v/>
      </c>
      <c r="E212" s="6" t="str">
        <f aca="false">IF(D212="x",B212,"")</f>
        <v/>
      </c>
      <c r="H212" s="5" t="s">
        <v>100</v>
      </c>
      <c r="I212" s="7" t="s">
        <v>100</v>
      </c>
      <c r="J212" s="5"/>
      <c r="K212" s="5"/>
    </row>
    <row r="213" customFormat="false" ht="12.8" hidden="false" customHeight="false" outlineLevel="0" collapsed="false">
      <c r="A213" s="3" t="s">
        <v>274</v>
      </c>
      <c r="B213" s="4" t="n">
        <v>171</v>
      </c>
      <c r="D213" s="6" t="str">
        <f aca="false">IFERROR(IF(SEARCH(",",A213),"x"),"")</f>
        <v/>
      </c>
      <c r="E213" s="6" t="str">
        <f aca="false">IF(D213="x",B213,"")</f>
        <v/>
      </c>
      <c r="H213" s="5" t="s">
        <v>274</v>
      </c>
      <c r="I213" s="7" t="s">
        <v>274</v>
      </c>
      <c r="J213" s="5"/>
      <c r="K213" s="5"/>
    </row>
    <row r="214" customFormat="false" ht="12.8" hidden="false" customHeight="false" outlineLevel="0" collapsed="false">
      <c r="A214" s="3" t="s">
        <v>276</v>
      </c>
      <c r="B214" s="4" t="n">
        <v>48</v>
      </c>
      <c r="D214" s="6" t="str">
        <f aca="false">IFERROR(IF(SEARCH(",",A214),"x"),"")</f>
        <v/>
      </c>
      <c r="E214" s="6" t="str">
        <f aca="false">IF(D214="x",B214,"")</f>
        <v/>
      </c>
      <c r="H214" s="5" t="s">
        <v>276</v>
      </c>
      <c r="I214" s="7" t="s">
        <v>276</v>
      </c>
      <c r="J214" s="5"/>
      <c r="K214" s="5"/>
    </row>
    <row r="215" customFormat="false" ht="12.8" hidden="false" customHeight="false" outlineLevel="0" collapsed="false">
      <c r="A215" s="3" t="s">
        <v>52</v>
      </c>
      <c r="B215" s="4" t="n">
        <v>11</v>
      </c>
      <c r="D215" s="6" t="str">
        <f aca="false">IFERROR(IF(SEARCH(",",A215),"x"),"")</f>
        <v/>
      </c>
      <c r="E215" s="6" t="str">
        <f aca="false">IF(D215="x",B215,"")</f>
        <v/>
      </c>
      <c r="H215" s="5" t="s">
        <v>52</v>
      </c>
      <c r="I215" s="7" t="s">
        <v>52</v>
      </c>
      <c r="J215" s="5"/>
      <c r="K215" s="5"/>
    </row>
    <row r="216" customFormat="false" ht="12.8" hidden="false" customHeight="false" outlineLevel="0" collapsed="false">
      <c r="A216" s="3" t="s">
        <v>94</v>
      </c>
      <c r="B216" s="4" t="n">
        <v>78</v>
      </c>
      <c r="D216" s="6" t="str">
        <f aca="false">IFERROR(IF(SEARCH(",",A216),"x"),"")</f>
        <v/>
      </c>
      <c r="E216" s="6" t="str">
        <f aca="false">IF(D216="x",B216,"")</f>
        <v/>
      </c>
      <c r="H216" s="5" t="s">
        <v>94</v>
      </c>
      <c r="I216" s="7" t="s">
        <v>94</v>
      </c>
      <c r="J216" s="5"/>
      <c r="K216" s="5"/>
    </row>
    <row r="217" customFormat="false" ht="12.8" hidden="false" customHeight="false" outlineLevel="0" collapsed="false">
      <c r="A217" s="3" t="s">
        <v>105</v>
      </c>
      <c r="B217" s="4" t="n">
        <v>101</v>
      </c>
      <c r="D217" s="6" t="str">
        <f aca="false">IFERROR(IF(SEARCH(",",A217),"x"),"")</f>
        <v/>
      </c>
      <c r="E217" s="6" t="str">
        <f aca="false">IF(D217="x",B217,"")</f>
        <v/>
      </c>
      <c r="H217" s="5" t="s">
        <v>105</v>
      </c>
      <c r="I217" s="7" t="s">
        <v>105</v>
      </c>
      <c r="J217" s="5"/>
      <c r="K217" s="5"/>
    </row>
    <row r="218" customFormat="false" ht="12.8" hidden="false" customHeight="false" outlineLevel="0" collapsed="false">
      <c r="A218" s="3" t="s">
        <v>82</v>
      </c>
      <c r="B218" s="4" t="n">
        <v>42</v>
      </c>
      <c r="D218" s="6" t="str">
        <f aca="false">IFERROR(IF(SEARCH(",",A218),"x"),"")</f>
        <v/>
      </c>
      <c r="E218" s="6" t="str">
        <f aca="false">IF(D218="x",B218,"")</f>
        <v/>
      </c>
      <c r="H218" s="5" t="s">
        <v>82</v>
      </c>
      <c r="I218" s="7" t="s">
        <v>82</v>
      </c>
      <c r="J218" s="5"/>
      <c r="K218" s="5"/>
    </row>
    <row r="219" customFormat="false" ht="12.8" hidden="false" customHeight="false" outlineLevel="0" collapsed="false">
      <c r="A219" s="3" t="s">
        <v>235</v>
      </c>
      <c r="B219" s="4" t="n">
        <v>5</v>
      </c>
      <c r="D219" s="6" t="str">
        <f aca="false">IFERROR(IF(SEARCH(",",A219),"x"),"")</f>
        <v/>
      </c>
      <c r="E219" s="6" t="str">
        <f aca="false">IF(D219="x",B219,"")</f>
        <v/>
      </c>
      <c r="H219" s="5" t="s">
        <v>235</v>
      </c>
      <c r="I219" s="7" t="s">
        <v>235</v>
      </c>
      <c r="J219" s="5"/>
      <c r="K219" s="5"/>
    </row>
    <row r="220" customFormat="false" ht="12.8" hidden="false" customHeight="false" outlineLevel="0" collapsed="false">
      <c r="A220" s="3" t="s">
        <v>156</v>
      </c>
      <c r="B220" s="4" t="n">
        <v>8</v>
      </c>
      <c r="D220" s="6" t="str">
        <f aca="false">IFERROR(IF(SEARCH(",",A220),"x"),"")</f>
        <v/>
      </c>
      <c r="E220" s="6" t="str">
        <f aca="false">IF(D220="x",B220,"")</f>
        <v/>
      </c>
      <c r="H220" s="5" t="s">
        <v>156</v>
      </c>
      <c r="I220" s="7" t="s">
        <v>156</v>
      </c>
      <c r="J220" s="5"/>
      <c r="K220" s="5"/>
    </row>
    <row r="221" customFormat="false" ht="12.8" hidden="false" customHeight="false" outlineLevel="0" collapsed="false">
      <c r="A221" s="3" t="s">
        <v>88</v>
      </c>
      <c r="B221" s="4" t="n">
        <v>31</v>
      </c>
      <c r="D221" s="6" t="str">
        <f aca="false">IFERROR(IF(SEARCH(",",A221),"x"),"")</f>
        <v/>
      </c>
      <c r="E221" s="6" t="str">
        <f aca="false">IF(D221="x",B221,"")</f>
        <v/>
      </c>
      <c r="H221" s="5" t="s">
        <v>88</v>
      </c>
      <c r="I221" s="7" t="s">
        <v>88</v>
      </c>
      <c r="J221" s="5"/>
      <c r="K221" s="5"/>
    </row>
    <row r="222" customFormat="false" ht="12.8" hidden="false" customHeight="false" outlineLevel="0" collapsed="false">
      <c r="A222" s="3" t="s">
        <v>286</v>
      </c>
      <c r="B222" s="4" t="n">
        <v>1214</v>
      </c>
      <c r="D222" s="6" t="str">
        <f aca="false">IFERROR(IF(SEARCH(",",A222),"x"),"")</f>
        <v/>
      </c>
      <c r="E222" s="6" t="str">
        <f aca="false">IF(D222="x",B222,"")</f>
        <v/>
      </c>
      <c r="H222" s="5" t="s">
        <v>286</v>
      </c>
      <c r="I222" s="7" t="s">
        <v>286</v>
      </c>
      <c r="J222" s="5"/>
      <c r="K222" s="5"/>
    </row>
    <row r="223" customFormat="false" ht="12.8" hidden="false" customHeight="false" outlineLevel="0" collapsed="false">
      <c r="A223" s="3" t="s">
        <v>154</v>
      </c>
      <c r="B223" s="4" t="n">
        <v>219</v>
      </c>
      <c r="D223" s="6" t="str">
        <f aca="false">IFERROR(IF(SEARCH(",",A223),"x"),"")</f>
        <v/>
      </c>
      <c r="E223" s="6" t="str">
        <f aca="false">IF(D223="x",B223,"")</f>
        <v/>
      </c>
      <c r="H223" s="5" t="s">
        <v>154</v>
      </c>
      <c r="I223" s="7" t="s">
        <v>154</v>
      </c>
      <c r="J223" s="5"/>
      <c r="K223" s="5"/>
    </row>
    <row r="224" customFormat="false" ht="12.8" hidden="false" customHeight="false" outlineLevel="0" collapsed="false">
      <c r="A224" s="3" t="s">
        <v>129</v>
      </c>
      <c r="B224" s="4" t="n">
        <v>585</v>
      </c>
      <c r="D224" s="6" t="str">
        <f aca="false">IFERROR(IF(SEARCH(",",A224),"x"),"")</f>
        <v/>
      </c>
      <c r="E224" s="6" t="str">
        <f aca="false">IF(D224="x",B224,"")</f>
        <v/>
      </c>
      <c r="H224" s="10" t="s">
        <v>129</v>
      </c>
      <c r="I224" s="7" t="s">
        <v>129</v>
      </c>
      <c r="J224" s="5"/>
      <c r="K224" s="5"/>
    </row>
    <row r="225" customFormat="false" ht="12.8" hidden="false" customHeight="false" outlineLevel="0" collapsed="false">
      <c r="A225" s="3" t="s">
        <v>287</v>
      </c>
      <c r="B225" s="4" t="n">
        <v>15</v>
      </c>
      <c r="D225" s="6" t="str">
        <f aca="false">IFERROR(IF(SEARCH(",",A225),"x"),"")</f>
        <v/>
      </c>
      <c r="E225" s="6" t="str">
        <f aca="false">IF(D225="x",B225,"")</f>
        <v/>
      </c>
      <c r="H225" s="5" t="s">
        <v>287</v>
      </c>
      <c r="I225" s="7" t="s">
        <v>287</v>
      </c>
      <c r="J225" s="5"/>
      <c r="K225" s="5"/>
    </row>
    <row r="226" customFormat="false" ht="12.8" hidden="false" customHeight="false" outlineLevel="0" collapsed="false">
      <c r="A226" s="3" t="s">
        <v>288</v>
      </c>
      <c r="B226" s="4" t="n">
        <v>33</v>
      </c>
      <c r="D226" s="6" t="str">
        <f aca="false">IFERROR(IF(SEARCH(",",A226),"x"),"")</f>
        <v/>
      </c>
      <c r="E226" s="6" t="str">
        <f aca="false">IF(D226="x",B226,"")</f>
        <v/>
      </c>
      <c r="H226" s="5" t="s">
        <v>288</v>
      </c>
      <c r="I226" s="7" t="s">
        <v>288</v>
      </c>
      <c r="J226" s="5"/>
      <c r="K226" s="5"/>
    </row>
    <row r="227" customFormat="false" ht="13.8" hidden="false" customHeight="false" outlineLevel="0" collapsed="false">
      <c r="A227" s="3" t="s">
        <v>282</v>
      </c>
      <c r="B227" s="4" t="n">
        <v>1</v>
      </c>
      <c r="C227" s="1" t="s">
        <v>289</v>
      </c>
      <c r="D227" s="6" t="s">
        <v>290</v>
      </c>
      <c r="E227" s="6" t="s">
        <v>291</v>
      </c>
      <c r="F227" s="1"/>
      <c r="G227" s="1" t="s">
        <v>292</v>
      </c>
      <c r="H227" s="5" t="s">
        <v>282</v>
      </c>
      <c r="I227" s="7" t="s">
        <v>282</v>
      </c>
      <c r="J227" s="5"/>
      <c r="K227" s="5"/>
    </row>
    <row r="228" customFormat="false" ht="13.8" hidden="false" customHeight="false" outlineLevel="0" collapsed="false">
      <c r="A228" s="1" t="s">
        <v>293</v>
      </c>
      <c r="B228" s="1" t="n">
        <v>487895</v>
      </c>
      <c r="C228" s="1" t="n">
        <v>65</v>
      </c>
      <c r="D228" s="11" t="n">
        <f aca="false">COUNTIF(D2:D227,"x")</f>
        <v>43</v>
      </c>
      <c r="E228" s="11" t="n">
        <f aca="false">SUM(E2:E227)</f>
        <v>84</v>
      </c>
      <c r="G228" s="11" t="n">
        <f aca="false">COUNTA(G2:G227)</f>
        <v>162</v>
      </c>
      <c r="H228" s="1" t="n">
        <v>65</v>
      </c>
      <c r="I228" s="7"/>
      <c r="J228" s="11" t="n">
        <f aca="false">COUNTA(J2:J227)</f>
        <v>0</v>
      </c>
    </row>
    <row r="229" customFormat="false" ht="12.8" hidden="false" customHeight="false" outlineLevel="0" collapsed="false">
      <c r="I229" s="7"/>
    </row>
    <row r="230" customFormat="false" ht="12.8" hidden="false" customHeight="false" outlineLevel="0" collapsed="false">
      <c r="I230" s="7"/>
    </row>
    <row r="231" customFormat="false" ht="12.8" hidden="false" customHeight="false" outlineLevel="0" collapsed="false">
      <c r="I231" s="7"/>
    </row>
    <row r="232" customFormat="false" ht="12.8" hidden="false" customHeight="false" outlineLevel="0" collapsed="false">
      <c r="I232" s="7"/>
    </row>
    <row r="233" customFormat="false" ht="12.8" hidden="false" customHeight="false" outlineLevel="0" collapsed="false">
      <c r="I233" s="7"/>
    </row>
    <row r="234" customFormat="false" ht="12.8" hidden="false" customHeight="false" outlineLevel="0" collapsed="false">
      <c r="I234" s="7"/>
    </row>
    <row r="235" customFormat="false" ht="12.8" hidden="false" customHeight="false" outlineLevel="0" collapsed="false">
      <c r="I235" s="7"/>
    </row>
    <row r="236" customFormat="false" ht="12.8" hidden="false" customHeight="false" outlineLevel="0" collapsed="false">
      <c r="I236" s="7"/>
    </row>
    <row r="237" customFormat="false" ht="12.8" hidden="false" customHeight="false" outlineLevel="0" collapsed="false">
      <c r="I237" s="7"/>
    </row>
    <row r="238" customFormat="false" ht="12.8" hidden="false" customHeight="false" outlineLevel="0" collapsed="false">
      <c r="I238" s="7"/>
    </row>
    <row r="239" customFormat="false" ht="12.8" hidden="false" customHeight="false" outlineLevel="0" collapsed="false">
      <c r="I239" s="7"/>
    </row>
    <row r="240" customFormat="false" ht="12.8" hidden="false" customHeight="false" outlineLevel="0" collapsed="false">
      <c r="I240" s="7"/>
    </row>
    <row r="241" customFormat="false" ht="12.8" hidden="false" customHeight="false" outlineLevel="0" collapsed="false">
      <c r="I241" s="7"/>
    </row>
    <row r="242" customFormat="false" ht="12.8" hidden="false" customHeight="false" outlineLevel="0" collapsed="false">
      <c r="I242" s="7"/>
    </row>
    <row r="243" customFormat="false" ht="12.8" hidden="false" customHeight="false" outlineLevel="0" collapsed="false">
      <c r="I243" s="7"/>
    </row>
    <row r="244" customFormat="false" ht="12.8" hidden="false" customHeight="false" outlineLevel="0" collapsed="false">
      <c r="I244" s="7"/>
    </row>
    <row r="245" customFormat="false" ht="12.8" hidden="false" customHeight="false" outlineLevel="0" collapsed="false">
      <c r="I245" s="7"/>
    </row>
    <row r="246" customFormat="false" ht="12.8" hidden="false" customHeight="false" outlineLevel="0" collapsed="false">
      <c r="I246" s="7"/>
    </row>
    <row r="247" customFormat="false" ht="12.8" hidden="false" customHeight="false" outlineLevel="0" collapsed="false">
      <c r="I247" s="7"/>
    </row>
    <row r="248" customFormat="false" ht="12.8" hidden="false" customHeight="false" outlineLevel="0" collapsed="false">
      <c r="I248" s="7"/>
    </row>
    <row r="249" customFormat="false" ht="12.8" hidden="false" customHeight="false" outlineLevel="0" collapsed="false">
      <c r="I249" s="7"/>
    </row>
    <row r="250" customFormat="false" ht="12.8" hidden="false" customHeight="false" outlineLevel="0" collapsed="false">
      <c r="I250" s="7"/>
    </row>
    <row r="251" customFormat="false" ht="12.8" hidden="false" customHeight="false" outlineLevel="0" collapsed="false">
      <c r="I251" s="7"/>
    </row>
    <row r="252" customFormat="false" ht="12.8" hidden="false" customHeight="false" outlineLevel="0" collapsed="false">
      <c r="I252" s="7"/>
    </row>
    <row r="253" customFormat="false" ht="12.8" hidden="false" customHeight="false" outlineLevel="0" collapsed="false">
      <c r="I253" s="7"/>
    </row>
    <row r="254" customFormat="false" ht="12.8" hidden="false" customHeight="false" outlineLevel="0" collapsed="false">
      <c r="I254" s="7"/>
    </row>
    <row r="255" customFormat="false" ht="12.8" hidden="false" customHeight="false" outlineLevel="0" collapsed="false">
      <c r="I255" s="7"/>
    </row>
    <row r="256" customFormat="false" ht="12.8" hidden="false" customHeight="false" outlineLevel="0" collapsed="false">
      <c r="I256" s="7"/>
    </row>
    <row r="257" customFormat="false" ht="12.8" hidden="false" customHeight="false" outlineLevel="0" collapsed="false">
      <c r="I257" s="7"/>
    </row>
    <row r="258" customFormat="false" ht="12.8" hidden="false" customHeight="false" outlineLevel="0" collapsed="false">
      <c r="I258" s="7"/>
    </row>
    <row r="259" customFormat="false" ht="12.8" hidden="false" customHeight="false" outlineLevel="0" collapsed="false">
      <c r="I259" s="7"/>
    </row>
    <row r="260" customFormat="false" ht="12.8" hidden="false" customHeight="false" outlineLevel="0" collapsed="false">
      <c r="I260" s="7"/>
    </row>
    <row r="261" customFormat="false" ht="12.8" hidden="false" customHeight="false" outlineLevel="0" collapsed="false">
      <c r="I261" s="7"/>
    </row>
    <row r="262" customFormat="false" ht="12.8" hidden="false" customHeight="false" outlineLevel="0" collapsed="false">
      <c r="I262" s="7"/>
    </row>
    <row r="263" customFormat="false" ht="12.8" hidden="false" customHeight="false" outlineLevel="0" collapsed="false">
      <c r="I263" s="7"/>
    </row>
    <row r="264" customFormat="false" ht="12.8" hidden="false" customHeight="false" outlineLevel="0" collapsed="false">
      <c r="I264" s="7"/>
    </row>
    <row r="265" customFormat="false" ht="12.8" hidden="false" customHeight="false" outlineLevel="0" collapsed="false">
      <c r="I265" s="7"/>
    </row>
    <row r="266" customFormat="false" ht="12.8" hidden="false" customHeight="false" outlineLevel="0" collapsed="false">
      <c r="I266" s="7"/>
    </row>
    <row r="267" customFormat="false" ht="12.8" hidden="false" customHeight="false" outlineLevel="0" collapsed="false">
      <c r="I267" s="7"/>
    </row>
    <row r="268" customFormat="false" ht="12.8" hidden="false" customHeight="false" outlineLevel="0" collapsed="false">
      <c r="I268" s="7"/>
    </row>
    <row r="269" customFormat="false" ht="12.8" hidden="false" customHeight="false" outlineLevel="0" collapsed="false">
      <c r="I269" s="7"/>
    </row>
    <row r="270" customFormat="false" ht="12.8" hidden="false" customHeight="false" outlineLevel="0" collapsed="false">
      <c r="I270" s="7"/>
    </row>
    <row r="271" customFormat="false" ht="12.8" hidden="false" customHeight="false" outlineLevel="0" collapsed="false">
      <c r="I271" s="7"/>
    </row>
    <row r="272" customFormat="false" ht="12.8" hidden="false" customHeight="false" outlineLevel="0" collapsed="false">
      <c r="I272" s="7"/>
    </row>
    <row r="273" customFormat="false" ht="12.8" hidden="false" customHeight="false" outlineLevel="0" collapsed="false">
      <c r="I273" s="7"/>
    </row>
    <row r="274" customFormat="false" ht="12.8" hidden="false" customHeight="false" outlineLevel="0" collapsed="false">
      <c r="I274" s="7"/>
    </row>
    <row r="275" customFormat="false" ht="12.8" hidden="false" customHeight="false" outlineLevel="0" collapsed="false">
      <c r="I275" s="7"/>
    </row>
    <row r="276" customFormat="false" ht="12.8" hidden="false" customHeight="false" outlineLevel="0" collapsed="false">
      <c r="I276" s="7"/>
    </row>
    <row r="277" customFormat="false" ht="12.8" hidden="false" customHeight="false" outlineLevel="0" collapsed="false">
      <c r="I277" s="7"/>
    </row>
    <row r="278" customFormat="false" ht="12.8" hidden="false" customHeight="false" outlineLevel="0" collapsed="false">
      <c r="I278" s="7"/>
    </row>
    <row r="279" customFormat="false" ht="12.8" hidden="false" customHeight="false" outlineLevel="0" collapsed="false">
      <c r="I279" s="7"/>
    </row>
    <row r="280" customFormat="false" ht="12.8" hidden="false" customHeight="false" outlineLevel="0" collapsed="false">
      <c r="I280" s="7"/>
    </row>
    <row r="281" customFormat="false" ht="12.8" hidden="false" customHeight="false" outlineLevel="0" collapsed="false">
      <c r="I281" s="7"/>
    </row>
    <row r="282" customFormat="false" ht="12.8" hidden="false" customHeight="false" outlineLevel="0" collapsed="false">
      <c r="I282" s="7"/>
    </row>
    <row r="283" customFormat="false" ht="12.8" hidden="false" customHeight="false" outlineLevel="0" collapsed="false">
      <c r="I283" s="7"/>
    </row>
    <row r="284" customFormat="false" ht="12.8" hidden="false" customHeight="false" outlineLevel="0" collapsed="false">
      <c r="I284" s="7"/>
    </row>
    <row r="285" customFormat="false" ht="12.8" hidden="false" customHeight="false" outlineLevel="0" collapsed="false">
      <c r="I285" s="7"/>
    </row>
    <row r="286" customFormat="false" ht="12.8" hidden="false" customHeight="false" outlineLevel="0" collapsed="false">
      <c r="I286" s="7"/>
    </row>
    <row r="287" customFormat="false" ht="12.8" hidden="false" customHeight="false" outlineLevel="0" collapsed="false">
      <c r="I287" s="7"/>
    </row>
    <row r="288" customFormat="false" ht="12.8" hidden="false" customHeight="false" outlineLevel="0" collapsed="false">
      <c r="I288" s="7"/>
    </row>
    <row r="289" customFormat="false" ht="12.8" hidden="false" customHeight="false" outlineLevel="0" collapsed="false">
      <c r="I289" s="7"/>
    </row>
    <row r="290" customFormat="false" ht="12.8" hidden="false" customHeight="false" outlineLevel="0" collapsed="false">
      <c r="I290" s="7"/>
    </row>
    <row r="291" customFormat="false" ht="12.8" hidden="false" customHeight="false" outlineLevel="0" collapsed="false">
      <c r="I291" s="7"/>
    </row>
    <row r="292" customFormat="false" ht="12.8" hidden="false" customHeight="false" outlineLevel="0" collapsed="false">
      <c r="I292" s="7"/>
    </row>
    <row r="293" customFormat="false" ht="12.8" hidden="false" customHeight="false" outlineLevel="0" collapsed="false">
      <c r="I293" s="7"/>
    </row>
    <row r="294" customFormat="false" ht="12.8" hidden="false" customHeight="false" outlineLevel="0" collapsed="false">
      <c r="I294" s="7"/>
    </row>
    <row r="295" customFormat="false" ht="12.8" hidden="false" customHeight="false" outlineLevel="0" collapsed="false">
      <c r="I295" s="7"/>
    </row>
    <row r="296" customFormat="false" ht="12.8" hidden="false" customHeight="false" outlineLevel="0" collapsed="false">
      <c r="I296" s="7"/>
    </row>
    <row r="297" customFormat="false" ht="12.8" hidden="false" customHeight="false" outlineLevel="0" collapsed="false">
      <c r="I297" s="7"/>
    </row>
    <row r="298" customFormat="false" ht="12.8" hidden="false" customHeight="false" outlineLevel="0" collapsed="false">
      <c r="I298" s="7"/>
    </row>
    <row r="299" customFormat="false" ht="12.8" hidden="false" customHeight="false" outlineLevel="0" collapsed="false">
      <c r="I299" s="7"/>
    </row>
    <row r="300" customFormat="false" ht="12.8" hidden="false" customHeight="false" outlineLevel="0" collapsed="false">
      <c r="I300" s="7"/>
    </row>
    <row r="301" customFormat="false" ht="12.8" hidden="false" customHeight="false" outlineLevel="0" collapsed="false">
      <c r="I301" s="7"/>
    </row>
    <row r="302" customFormat="false" ht="12.8" hidden="false" customHeight="false" outlineLevel="0" collapsed="false">
      <c r="I302" s="7"/>
    </row>
    <row r="303" customFormat="false" ht="12.8" hidden="false" customHeight="false" outlineLevel="0" collapsed="false">
      <c r="I303" s="7"/>
    </row>
    <row r="304" customFormat="false" ht="12.8" hidden="false" customHeight="false" outlineLevel="0" collapsed="false">
      <c r="I304" s="7"/>
    </row>
    <row r="305" customFormat="false" ht="12.8" hidden="false" customHeight="false" outlineLevel="0" collapsed="false">
      <c r="I305" s="7"/>
    </row>
    <row r="306" customFormat="false" ht="12.8" hidden="false" customHeight="false" outlineLevel="0" collapsed="false">
      <c r="I306" s="7"/>
    </row>
    <row r="307" customFormat="false" ht="12.8" hidden="false" customHeight="false" outlineLevel="0" collapsed="false">
      <c r="I307" s="7"/>
    </row>
    <row r="308" customFormat="false" ht="12.8" hidden="false" customHeight="false" outlineLevel="0" collapsed="false">
      <c r="I308" s="7"/>
    </row>
    <row r="309" customFormat="false" ht="12.8" hidden="false" customHeight="false" outlineLevel="0" collapsed="false">
      <c r="I309" s="7"/>
    </row>
    <row r="310" customFormat="false" ht="12.8" hidden="false" customHeight="false" outlineLevel="0" collapsed="false">
      <c r="I310" s="7"/>
    </row>
    <row r="311" customFormat="false" ht="12.8" hidden="false" customHeight="false" outlineLevel="0" collapsed="false">
      <c r="I311" s="7"/>
    </row>
    <row r="312" customFormat="false" ht="12.8" hidden="false" customHeight="false" outlineLevel="0" collapsed="false">
      <c r="I312" s="7"/>
    </row>
    <row r="313" customFormat="false" ht="12.8" hidden="false" customHeight="false" outlineLevel="0" collapsed="false">
      <c r="I313" s="7"/>
    </row>
    <row r="314" customFormat="false" ht="12.8" hidden="false" customHeight="false" outlineLevel="0" collapsed="false">
      <c r="I314" s="7"/>
    </row>
    <row r="315" customFormat="false" ht="12.8" hidden="false" customHeight="false" outlineLevel="0" collapsed="false">
      <c r="I315" s="7"/>
    </row>
    <row r="316" customFormat="false" ht="12.8" hidden="false" customHeight="false" outlineLevel="0" collapsed="false">
      <c r="I316" s="7"/>
    </row>
    <row r="317" customFormat="false" ht="12.8" hidden="false" customHeight="false" outlineLevel="0" collapsed="false">
      <c r="I317" s="7"/>
    </row>
    <row r="318" customFormat="false" ht="12.8" hidden="false" customHeight="false" outlineLevel="0" collapsed="false">
      <c r="I318" s="7"/>
    </row>
    <row r="319" customFormat="false" ht="12.8" hidden="false" customHeight="false" outlineLevel="0" collapsed="false">
      <c r="I319" s="7"/>
    </row>
    <row r="320" customFormat="false" ht="12.8" hidden="false" customHeight="false" outlineLevel="0" collapsed="false">
      <c r="I320" s="7"/>
    </row>
    <row r="321" customFormat="false" ht="12.8" hidden="false" customHeight="false" outlineLevel="0" collapsed="false">
      <c r="I321" s="7"/>
    </row>
    <row r="322" customFormat="false" ht="12.8" hidden="false" customHeight="false" outlineLevel="0" collapsed="false">
      <c r="I322" s="7"/>
    </row>
    <row r="323" customFormat="false" ht="12.8" hidden="false" customHeight="false" outlineLevel="0" collapsed="false">
      <c r="I323" s="7"/>
    </row>
    <row r="324" customFormat="false" ht="12.8" hidden="false" customHeight="false" outlineLevel="0" collapsed="false">
      <c r="I324" s="7"/>
    </row>
    <row r="325" customFormat="false" ht="12.8" hidden="false" customHeight="false" outlineLevel="0" collapsed="false">
      <c r="I325" s="7"/>
    </row>
    <row r="326" customFormat="false" ht="12.8" hidden="false" customHeight="false" outlineLevel="0" collapsed="false">
      <c r="I326" s="7"/>
    </row>
    <row r="327" customFormat="false" ht="12.8" hidden="false" customHeight="false" outlineLevel="0" collapsed="false">
      <c r="I327" s="7"/>
    </row>
    <row r="328" customFormat="false" ht="12.8" hidden="false" customHeight="false" outlineLevel="0" collapsed="false">
      <c r="I328" s="7"/>
    </row>
    <row r="329" customFormat="false" ht="12.8" hidden="false" customHeight="false" outlineLevel="0" collapsed="false">
      <c r="I329" s="7"/>
    </row>
    <row r="330" customFormat="false" ht="12.8" hidden="false" customHeight="false" outlineLevel="0" collapsed="false">
      <c r="I330" s="7"/>
    </row>
    <row r="331" customFormat="false" ht="12.8" hidden="false" customHeight="false" outlineLevel="0" collapsed="false">
      <c r="I331" s="7"/>
    </row>
    <row r="332" customFormat="false" ht="12.8" hidden="false" customHeight="false" outlineLevel="0" collapsed="false">
      <c r="I332" s="7"/>
    </row>
    <row r="333" customFormat="false" ht="12.8" hidden="false" customHeight="false" outlineLevel="0" collapsed="false">
      <c r="I333" s="7"/>
    </row>
    <row r="334" customFormat="false" ht="12.8" hidden="false" customHeight="false" outlineLevel="0" collapsed="false">
      <c r="I334" s="7"/>
    </row>
    <row r="335" customFormat="false" ht="12.8" hidden="false" customHeight="false" outlineLevel="0" collapsed="false">
      <c r="I335" s="7"/>
    </row>
    <row r="336" customFormat="false" ht="12.8" hidden="false" customHeight="false" outlineLevel="0" collapsed="false">
      <c r="I336" s="7"/>
    </row>
    <row r="337" customFormat="false" ht="12.8" hidden="false" customHeight="false" outlineLevel="0" collapsed="false">
      <c r="I337" s="7"/>
    </row>
    <row r="338" customFormat="false" ht="12.8" hidden="false" customHeight="false" outlineLevel="0" collapsed="false">
      <c r="I338" s="7"/>
    </row>
    <row r="339" customFormat="false" ht="12.8" hidden="false" customHeight="false" outlineLevel="0" collapsed="false">
      <c r="I339" s="7"/>
    </row>
    <row r="340" customFormat="false" ht="12.8" hidden="false" customHeight="false" outlineLevel="0" collapsed="false">
      <c r="I340" s="7"/>
    </row>
    <row r="341" customFormat="false" ht="12.8" hidden="false" customHeight="false" outlineLevel="0" collapsed="false">
      <c r="I341" s="7"/>
    </row>
    <row r="342" customFormat="false" ht="12.8" hidden="false" customHeight="false" outlineLevel="0" collapsed="false">
      <c r="I342" s="7"/>
    </row>
    <row r="343" customFormat="false" ht="12.8" hidden="false" customHeight="false" outlineLevel="0" collapsed="false">
      <c r="I343" s="7"/>
    </row>
    <row r="344" customFormat="false" ht="12.8" hidden="false" customHeight="false" outlineLevel="0" collapsed="false">
      <c r="I344" s="7"/>
    </row>
    <row r="345" customFormat="false" ht="12.8" hidden="false" customHeight="false" outlineLevel="0" collapsed="false">
      <c r="I345" s="7"/>
    </row>
    <row r="346" customFormat="false" ht="12.8" hidden="false" customHeight="false" outlineLevel="0" collapsed="false">
      <c r="I346" s="7"/>
    </row>
    <row r="347" customFormat="false" ht="12.8" hidden="false" customHeight="false" outlineLevel="0" collapsed="false">
      <c r="I347" s="7"/>
    </row>
    <row r="348" customFormat="false" ht="12.8" hidden="false" customHeight="false" outlineLevel="0" collapsed="false">
      <c r="I348" s="7"/>
    </row>
    <row r="349" customFormat="false" ht="12.8" hidden="false" customHeight="false" outlineLevel="0" collapsed="false">
      <c r="I349" s="7"/>
    </row>
    <row r="350" customFormat="false" ht="12.8" hidden="false" customHeight="false" outlineLevel="0" collapsed="false">
      <c r="I350" s="7"/>
    </row>
    <row r="351" customFormat="false" ht="12.8" hidden="false" customHeight="false" outlineLevel="0" collapsed="false">
      <c r="I351" s="7"/>
    </row>
    <row r="352" customFormat="false" ht="12.8" hidden="false" customHeight="false" outlineLevel="0" collapsed="false">
      <c r="I352" s="7"/>
    </row>
    <row r="353" customFormat="false" ht="12.8" hidden="false" customHeight="false" outlineLevel="0" collapsed="false">
      <c r="I353" s="7"/>
    </row>
    <row r="354" customFormat="false" ht="12.8" hidden="false" customHeight="false" outlineLevel="0" collapsed="false">
      <c r="I354" s="7"/>
    </row>
    <row r="355" customFormat="false" ht="12.8" hidden="false" customHeight="false" outlineLevel="0" collapsed="false">
      <c r="I355" s="7"/>
    </row>
    <row r="356" customFormat="false" ht="12.8" hidden="false" customHeight="false" outlineLevel="0" collapsed="false">
      <c r="I356" s="7"/>
    </row>
    <row r="357" customFormat="false" ht="12.8" hidden="false" customHeight="false" outlineLevel="0" collapsed="false">
      <c r="I357" s="7"/>
    </row>
    <row r="358" customFormat="false" ht="12.8" hidden="false" customHeight="false" outlineLevel="0" collapsed="false">
      <c r="I358" s="7"/>
    </row>
    <row r="359" customFormat="false" ht="12.8" hidden="false" customHeight="false" outlineLevel="0" collapsed="false">
      <c r="I359" s="7"/>
    </row>
    <row r="360" customFormat="false" ht="12.8" hidden="false" customHeight="false" outlineLevel="0" collapsed="false">
      <c r="I360" s="7"/>
    </row>
    <row r="361" customFormat="false" ht="12.8" hidden="false" customHeight="false" outlineLevel="0" collapsed="false">
      <c r="I361" s="7"/>
    </row>
    <row r="362" customFormat="false" ht="12.8" hidden="false" customHeight="false" outlineLevel="0" collapsed="false">
      <c r="I362" s="7"/>
    </row>
    <row r="363" customFormat="false" ht="12.8" hidden="false" customHeight="false" outlineLevel="0" collapsed="false">
      <c r="I363" s="7"/>
    </row>
    <row r="364" customFormat="false" ht="12.8" hidden="false" customHeight="false" outlineLevel="0" collapsed="false">
      <c r="I364" s="7"/>
    </row>
    <row r="365" customFormat="false" ht="12.8" hidden="false" customHeight="false" outlineLevel="0" collapsed="false">
      <c r="I365" s="7"/>
    </row>
    <row r="366" customFormat="false" ht="12.8" hidden="false" customHeight="false" outlineLevel="0" collapsed="false">
      <c r="I366" s="7"/>
    </row>
    <row r="367" customFormat="false" ht="12.8" hidden="false" customHeight="false" outlineLevel="0" collapsed="false">
      <c r="I367" s="7"/>
    </row>
    <row r="368" customFormat="false" ht="12.8" hidden="false" customHeight="false" outlineLevel="0" collapsed="false">
      <c r="I368" s="7"/>
    </row>
    <row r="369" customFormat="false" ht="12.8" hidden="false" customHeight="false" outlineLevel="0" collapsed="false">
      <c r="I369" s="7"/>
    </row>
    <row r="370" customFormat="false" ht="12.8" hidden="false" customHeight="false" outlineLevel="0" collapsed="false">
      <c r="I370" s="7"/>
    </row>
    <row r="371" customFormat="false" ht="12.8" hidden="false" customHeight="false" outlineLevel="0" collapsed="false">
      <c r="I371" s="7"/>
    </row>
    <row r="372" customFormat="false" ht="12.8" hidden="false" customHeight="false" outlineLevel="0" collapsed="false">
      <c r="I372" s="7"/>
    </row>
    <row r="373" customFormat="false" ht="12.8" hidden="false" customHeight="false" outlineLevel="0" collapsed="false">
      <c r="I373" s="7"/>
    </row>
    <row r="374" customFormat="false" ht="12.8" hidden="false" customHeight="false" outlineLevel="0" collapsed="false">
      <c r="I374" s="7"/>
    </row>
    <row r="375" customFormat="false" ht="12.8" hidden="false" customHeight="false" outlineLevel="0" collapsed="false">
      <c r="I375" s="7"/>
    </row>
    <row r="376" customFormat="false" ht="12.8" hidden="false" customHeight="false" outlineLevel="0" collapsed="false">
      <c r="I376" s="7"/>
    </row>
    <row r="377" customFormat="false" ht="12.8" hidden="false" customHeight="false" outlineLevel="0" collapsed="false">
      <c r="I377" s="7"/>
    </row>
    <row r="378" customFormat="false" ht="12.8" hidden="false" customHeight="false" outlineLevel="0" collapsed="false">
      <c r="I378" s="7"/>
    </row>
    <row r="379" customFormat="false" ht="12.8" hidden="false" customHeight="false" outlineLevel="0" collapsed="false">
      <c r="I379" s="7"/>
    </row>
    <row r="380" customFormat="false" ht="12.8" hidden="false" customHeight="false" outlineLevel="0" collapsed="false">
      <c r="I380" s="7"/>
    </row>
    <row r="381" customFormat="false" ht="12.8" hidden="false" customHeight="false" outlineLevel="0" collapsed="false">
      <c r="I381" s="7"/>
    </row>
    <row r="382" customFormat="false" ht="12.8" hidden="false" customHeight="false" outlineLevel="0" collapsed="false">
      <c r="I382" s="7"/>
    </row>
    <row r="383" customFormat="false" ht="12.8" hidden="false" customHeight="false" outlineLevel="0" collapsed="false">
      <c r="I383" s="7"/>
    </row>
    <row r="384" customFormat="false" ht="12.8" hidden="false" customHeight="false" outlineLevel="0" collapsed="false">
      <c r="I384" s="7"/>
    </row>
    <row r="385" customFormat="false" ht="12.8" hidden="false" customHeight="false" outlineLevel="0" collapsed="false">
      <c r="I385" s="7"/>
    </row>
    <row r="386" customFormat="false" ht="12.8" hidden="false" customHeight="false" outlineLevel="0" collapsed="false">
      <c r="I386" s="7"/>
    </row>
    <row r="387" customFormat="false" ht="12.8" hidden="false" customHeight="false" outlineLevel="0" collapsed="false">
      <c r="I387" s="7"/>
    </row>
    <row r="388" customFormat="false" ht="12.8" hidden="false" customHeight="false" outlineLevel="0" collapsed="false">
      <c r="I388" s="7"/>
    </row>
    <row r="389" customFormat="false" ht="12.8" hidden="false" customHeight="false" outlineLevel="0" collapsed="false">
      <c r="I389" s="7"/>
    </row>
    <row r="390" customFormat="false" ht="12.8" hidden="false" customHeight="false" outlineLevel="0" collapsed="false">
      <c r="I390" s="7"/>
    </row>
    <row r="391" customFormat="false" ht="12.8" hidden="false" customHeight="false" outlineLevel="0" collapsed="false">
      <c r="I391" s="7"/>
    </row>
    <row r="392" customFormat="false" ht="12.8" hidden="false" customHeight="false" outlineLevel="0" collapsed="false">
      <c r="I392" s="7"/>
    </row>
    <row r="393" customFormat="false" ht="12.8" hidden="false" customHeight="false" outlineLevel="0" collapsed="false">
      <c r="I393" s="7"/>
    </row>
    <row r="394" customFormat="false" ht="12.8" hidden="false" customHeight="false" outlineLevel="0" collapsed="false">
      <c r="I394" s="7"/>
    </row>
    <row r="395" customFormat="false" ht="12.8" hidden="false" customHeight="false" outlineLevel="0" collapsed="false">
      <c r="I395" s="7"/>
    </row>
    <row r="396" customFormat="false" ht="12.8" hidden="false" customHeight="false" outlineLevel="0" collapsed="false">
      <c r="I396" s="7"/>
    </row>
    <row r="397" customFormat="false" ht="12.8" hidden="false" customHeight="false" outlineLevel="0" collapsed="false">
      <c r="I397" s="7"/>
    </row>
    <row r="398" customFormat="false" ht="12.8" hidden="false" customHeight="false" outlineLevel="0" collapsed="false">
      <c r="I398" s="7"/>
    </row>
    <row r="399" customFormat="false" ht="12.8" hidden="false" customHeight="false" outlineLevel="0" collapsed="false">
      <c r="I399" s="7"/>
    </row>
    <row r="400" customFormat="false" ht="12.8" hidden="false" customHeight="false" outlineLevel="0" collapsed="false">
      <c r="I400" s="7"/>
    </row>
    <row r="401" customFormat="false" ht="12.8" hidden="false" customHeight="false" outlineLevel="0" collapsed="false">
      <c r="I401" s="7"/>
    </row>
    <row r="402" customFormat="false" ht="12.8" hidden="false" customHeight="false" outlineLevel="0" collapsed="false">
      <c r="I402" s="7"/>
    </row>
    <row r="403" customFormat="false" ht="12.8" hidden="false" customHeight="false" outlineLevel="0" collapsed="false">
      <c r="I403" s="7"/>
    </row>
    <row r="404" customFormat="false" ht="12.8" hidden="false" customHeight="false" outlineLevel="0" collapsed="false">
      <c r="I404" s="7"/>
    </row>
    <row r="405" customFormat="false" ht="12.8" hidden="false" customHeight="false" outlineLevel="0" collapsed="false">
      <c r="I405" s="7"/>
    </row>
    <row r="406" customFormat="false" ht="12.8" hidden="false" customHeight="false" outlineLevel="0" collapsed="false">
      <c r="I406" s="7"/>
    </row>
    <row r="407" customFormat="false" ht="12.8" hidden="false" customHeight="false" outlineLevel="0" collapsed="false">
      <c r="I407" s="7"/>
    </row>
    <row r="408" customFormat="false" ht="12.8" hidden="false" customHeight="false" outlineLevel="0" collapsed="false">
      <c r="I408" s="7"/>
    </row>
    <row r="409" customFormat="false" ht="12.8" hidden="false" customHeight="false" outlineLevel="0" collapsed="false">
      <c r="I409" s="7"/>
    </row>
    <row r="410" customFormat="false" ht="12.8" hidden="false" customHeight="false" outlineLevel="0" collapsed="false">
      <c r="I410" s="7"/>
    </row>
    <row r="411" customFormat="false" ht="12.8" hidden="false" customHeight="false" outlineLevel="0" collapsed="false">
      <c r="I411" s="7"/>
    </row>
    <row r="412" customFormat="false" ht="12.8" hidden="false" customHeight="false" outlineLevel="0" collapsed="false">
      <c r="I412" s="7"/>
    </row>
    <row r="413" customFormat="false" ht="12.8" hidden="false" customHeight="false" outlineLevel="0" collapsed="false">
      <c r="I413" s="7"/>
    </row>
    <row r="414" customFormat="false" ht="12.8" hidden="false" customHeight="false" outlineLevel="0" collapsed="false">
      <c r="I414" s="7"/>
    </row>
    <row r="415" customFormat="false" ht="12.8" hidden="false" customHeight="false" outlineLevel="0" collapsed="false">
      <c r="I415" s="7"/>
    </row>
    <row r="416" customFormat="false" ht="12.8" hidden="false" customHeight="false" outlineLevel="0" collapsed="false">
      <c r="I416" s="7"/>
    </row>
    <row r="417" customFormat="false" ht="12.8" hidden="false" customHeight="false" outlineLevel="0" collapsed="false">
      <c r="I417" s="7"/>
    </row>
    <row r="418" customFormat="false" ht="12.8" hidden="false" customHeight="false" outlineLevel="0" collapsed="false">
      <c r="I418" s="7"/>
    </row>
    <row r="419" customFormat="false" ht="12.8" hidden="false" customHeight="false" outlineLevel="0" collapsed="false">
      <c r="I419" s="7"/>
    </row>
    <row r="420" customFormat="false" ht="12.8" hidden="false" customHeight="false" outlineLevel="0" collapsed="false">
      <c r="I420" s="7"/>
    </row>
    <row r="421" customFormat="false" ht="12.8" hidden="false" customHeight="false" outlineLevel="0" collapsed="false">
      <c r="I421" s="7"/>
    </row>
    <row r="422" customFormat="false" ht="12.8" hidden="false" customHeight="false" outlineLevel="0" collapsed="false">
      <c r="I422" s="7"/>
    </row>
    <row r="423" customFormat="false" ht="12.8" hidden="false" customHeight="false" outlineLevel="0" collapsed="false">
      <c r="I423" s="7"/>
    </row>
    <row r="424" customFormat="false" ht="12.8" hidden="false" customHeight="false" outlineLevel="0" collapsed="false">
      <c r="I424" s="7"/>
    </row>
    <row r="425" customFormat="false" ht="12.8" hidden="false" customHeight="false" outlineLevel="0" collapsed="false">
      <c r="I425" s="7"/>
    </row>
    <row r="426" customFormat="false" ht="12.8" hidden="false" customHeight="false" outlineLevel="0" collapsed="false">
      <c r="I426" s="7"/>
    </row>
    <row r="427" customFormat="false" ht="12.8" hidden="false" customHeight="false" outlineLevel="0" collapsed="false">
      <c r="I427" s="7"/>
    </row>
    <row r="428" customFormat="false" ht="12.8" hidden="false" customHeight="false" outlineLevel="0" collapsed="false">
      <c r="I428" s="7"/>
    </row>
    <row r="429" customFormat="false" ht="12.8" hidden="false" customHeight="false" outlineLevel="0" collapsed="false">
      <c r="I429" s="7"/>
    </row>
    <row r="430" customFormat="false" ht="12.8" hidden="false" customHeight="false" outlineLevel="0" collapsed="false">
      <c r="I430" s="7"/>
    </row>
    <row r="431" customFormat="false" ht="12.8" hidden="false" customHeight="false" outlineLevel="0" collapsed="false">
      <c r="I431" s="7"/>
    </row>
    <row r="432" customFormat="false" ht="12.8" hidden="false" customHeight="false" outlineLevel="0" collapsed="false">
      <c r="I432" s="7"/>
    </row>
    <row r="433" customFormat="false" ht="12.8" hidden="false" customHeight="false" outlineLevel="0" collapsed="false">
      <c r="I433" s="7"/>
    </row>
    <row r="434" customFormat="false" ht="12.8" hidden="false" customHeight="false" outlineLevel="0" collapsed="false">
      <c r="I434" s="7"/>
    </row>
    <row r="435" customFormat="false" ht="12.8" hidden="false" customHeight="false" outlineLevel="0" collapsed="false">
      <c r="I435" s="7"/>
    </row>
    <row r="436" customFormat="false" ht="12.8" hidden="false" customHeight="false" outlineLevel="0" collapsed="false">
      <c r="I436" s="7"/>
    </row>
    <row r="437" customFormat="false" ht="12.8" hidden="false" customHeight="false" outlineLevel="0" collapsed="false">
      <c r="I437" s="7"/>
    </row>
    <row r="438" customFormat="false" ht="12.8" hidden="false" customHeight="false" outlineLevel="0" collapsed="false">
      <c r="I438" s="7"/>
    </row>
    <row r="439" customFormat="false" ht="12.8" hidden="false" customHeight="false" outlineLevel="0" collapsed="false">
      <c r="I439" s="7"/>
    </row>
    <row r="440" customFormat="false" ht="12.8" hidden="false" customHeight="false" outlineLevel="0" collapsed="false">
      <c r="I440" s="7"/>
    </row>
    <row r="441" customFormat="false" ht="12.8" hidden="false" customHeight="false" outlineLevel="0" collapsed="false">
      <c r="I441" s="7"/>
    </row>
    <row r="442" customFormat="false" ht="12.8" hidden="false" customHeight="false" outlineLevel="0" collapsed="false">
      <c r="I442" s="7"/>
    </row>
    <row r="443" customFormat="false" ht="12.8" hidden="false" customHeight="false" outlineLevel="0" collapsed="false">
      <c r="I443" s="7"/>
    </row>
    <row r="444" customFormat="false" ht="12.8" hidden="false" customHeight="false" outlineLevel="0" collapsed="false">
      <c r="I444" s="7"/>
    </row>
    <row r="445" customFormat="false" ht="12.8" hidden="false" customHeight="false" outlineLevel="0" collapsed="false">
      <c r="I445" s="7"/>
    </row>
    <row r="446" customFormat="false" ht="12.8" hidden="false" customHeight="false" outlineLevel="0" collapsed="false">
      <c r="I446" s="7"/>
    </row>
    <row r="447" customFormat="false" ht="12.8" hidden="false" customHeight="false" outlineLevel="0" collapsed="false">
      <c r="I447" s="7"/>
    </row>
    <row r="448" customFormat="false" ht="12.8" hidden="false" customHeight="false" outlineLevel="0" collapsed="false">
      <c r="I448" s="7"/>
    </row>
    <row r="449" customFormat="false" ht="12.8" hidden="false" customHeight="false" outlineLevel="0" collapsed="false">
      <c r="I449" s="7"/>
    </row>
    <row r="450" customFormat="false" ht="12.8" hidden="false" customHeight="false" outlineLevel="0" collapsed="false">
      <c r="I450" s="7"/>
    </row>
    <row r="451" customFormat="false" ht="12.8" hidden="false" customHeight="false" outlineLevel="0" collapsed="false">
      <c r="I451" s="7"/>
    </row>
    <row r="452" customFormat="false" ht="12.8" hidden="false" customHeight="false" outlineLevel="0" collapsed="false">
      <c r="I452" s="7"/>
    </row>
    <row r="453" customFormat="false" ht="12.8" hidden="false" customHeight="false" outlineLevel="0" collapsed="false">
      <c r="I453" s="7"/>
    </row>
    <row r="454" customFormat="false" ht="12.8" hidden="false" customHeight="false" outlineLevel="0" collapsed="false">
      <c r="I454" s="7"/>
    </row>
    <row r="455" customFormat="false" ht="12.8" hidden="false" customHeight="false" outlineLevel="0" collapsed="false">
      <c r="I455" s="7"/>
    </row>
    <row r="456" customFormat="false" ht="12.8" hidden="false" customHeight="false" outlineLevel="0" collapsed="false">
      <c r="I456" s="7"/>
    </row>
    <row r="457" customFormat="false" ht="12.8" hidden="false" customHeight="false" outlineLevel="0" collapsed="false">
      <c r="I457" s="7"/>
    </row>
    <row r="458" customFormat="false" ht="12.8" hidden="false" customHeight="false" outlineLevel="0" collapsed="false">
      <c r="I458" s="7"/>
    </row>
    <row r="459" customFormat="false" ht="12.8" hidden="false" customHeight="false" outlineLevel="0" collapsed="false">
      <c r="I459" s="7"/>
    </row>
    <row r="460" customFormat="false" ht="12.8" hidden="false" customHeight="false" outlineLevel="0" collapsed="false">
      <c r="I460" s="7"/>
    </row>
    <row r="461" customFormat="false" ht="12.8" hidden="false" customHeight="false" outlineLevel="0" collapsed="false">
      <c r="I461" s="7"/>
    </row>
    <row r="462" customFormat="false" ht="12.8" hidden="false" customHeight="false" outlineLevel="0" collapsed="false">
      <c r="I462" s="7"/>
    </row>
    <row r="463" customFormat="false" ht="12.8" hidden="false" customHeight="false" outlineLevel="0" collapsed="false">
      <c r="I463" s="7"/>
    </row>
    <row r="464" customFormat="false" ht="12.8" hidden="false" customHeight="false" outlineLevel="0" collapsed="false">
      <c r="I464" s="7"/>
    </row>
    <row r="465" customFormat="false" ht="12.8" hidden="false" customHeight="false" outlineLevel="0" collapsed="false">
      <c r="I465" s="7"/>
    </row>
    <row r="466" customFormat="false" ht="12.8" hidden="false" customHeight="false" outlineLevel="0" collapsed="false">
      <c r="I466" s="7"/>
    </row>
    <row r="467" customFormat="false" ht="12.8" hidden="false" customHeight="false" outlineLevel="0" collapsed="false">
      <c r="I467" s="7"/>
    </row>
    <row r="468" customFormat="false" ht="12.8" hidden="false" customHeight="false" outlineLevel="0" collapsed="false">
      <c r="I468" s="7"/>
    </row>
    <row r="469" customFormat="false" ht="12.8" hidden="false" customHeight="false" outlineLevel="0" collapsed="false">
      <c r="I469" s="7"/>
    </row>
    <row r="470" customFormat="false" ht="12.8" hidden="false" customHeight="false" outlineLevel="0" collapsed="false">
      <c r="I470" s="7"/>
    </row>
    <row r="471" customFormat="false" ht="12.8" hidden="false" customHeight="false" outlineLevel="0" collapsed="false">
      <c r="I471" s="7"/>
    </row>
    <row r="472" customFormat="false" ht="12.8" hidden="false" customHeight="false" outlineLevel="0" collapsed="false">
      <c r="I472" s="7"/>
    </row>
    <row r="473" customFormat="false" ht="12.8" hidden="false" customHeight="false" outlineLevel="0" collapsed="false">
      <c r="I473" s="7"/>
    </row>
    <row r="474" customFormat="false" ht="12.8" hidden="false" customHeight="false" outlineLevel="0" collapsed="false">
      <c r="I474" s="7"/>
    </row>
    <row r="475" customFormat="false" ht="12.8" hidden="false" customHeight="false" outlineLevel="0" collapsed="false">
      <c r="I475" s="7"/>
    </row>
    <row r="476" customFormat="false" ht="12.8" hidden="false" customHeight="false" outlineLevel="0" collapsed="false">
      <c r="I476" s="7"/>
    </row>
    <row r="477" customFormat="false" ht="12.8" hidden="false" customHeight="false" outlineLevel="0" collapsed="false">
      <c r="I477" s="7"/>
    </row>
    <row r="478" customFormat="false" ht="12.8" hidden="false" customHeight="false" outlineLevel="0" collapsed="false">
      <c r="I478" s="7"/>
    </row>
    <row r="479" customFormat="false" ht="12.8" hidden="false" customHeight="false" outlineLevel="0" collapsed="false">
      <c r="I479" s="7"/>
    </row>
    <row r="480" customFormat="false" ht="12.8" hidden="false" customHeight="false" outlineLevel="0" collapsed="false">
      <c r="I480" s="7"/>
    </row>
    <row r="481" customFormat="false" ht="12.8" hidden="false" customHeight="false" outlineLevel="0" collapsed="false">
      <c r="I481" s="7"/>
    </row>
    <row r="482" customFormat="false" ht="12.8" hidden="false" customHeight="false" outlineLevel="0" collapsed="false">
      <c r="I482" s="7"/>
    </row>
    <row r="483" customFormat="false" ht="12.8" hidden="false" customHeight="false" outlineLevel="0" collapsed="false">
      <c r="I483" s="7"/>
    </row>
    <row r="484" customFormat="false" ht="12.8" hidden="false" customHeight="false" outlineLevel="0" collapsed="false">
      <c r="I484" s="7"/>
    </row>
    <row r="485" customFormat="false" ht="12.8" hidden="false" customHeight="false" outlineLevel="0" collapsed="false">
      <c r="I485" s="7"/>
    </row>
    <row r="486" customFormat="false" ht="12.8" hidden="false" customHeight="false" outlineLevel="0" collapsed="false">
      <c r="I486" s="7"/>
    </row>
    <row r="487" customFormat="false" ht="12.8" hidden="false" customHeight="false" outlineLevel="0" collapsed="false">
      <c r="I487" s="7"/>
    </row>
    <row r="488" customFormat="false" ht="12.8" hidden="false" customHeight="false" outlineLevel="0" collapsed="false">
      <c r="I488" s="7"/>
    </row>
    <row r="489" customFormat="false" ht="12.8" hidden="false" customHeight="false" outlineLevel="0" collapsed="false">
      <c r="I489" s="7"/>
    </row>
    <row r="490" customFormat="false" ht="12.8" hidden="false" customHeight="false" outlineLevel="0" collapsed="false">
      <c r="I490" s="7"/>
    </row>
    <row r="491" customFormat="false" ht="12.8" hidden="false" customHeight="false" outlineLevel="0" collapsed="false">
      <c r="I491" s="7"/>
    </row>
    <row r="492" customFormat="false" ht="12.8" hidden="false" customHeight="false" outlineLevel="0" collapsed="false">
      <c r="I492" s="7"/>
    </row>
    <row r="493" customFormat="false" ht="12.8" hidden="false" customHeight="false" outlineLevel="0" collapsed="false">
      <c r="I493" s="7"/>
    </row>
    <row r="494" customFormat="false" ht="12.8" hidden="false" customHeight="false" outlineLevel="0" collapsed="false">
      <c r="I494" s="7"/>
    </row>
    <row r="495" customFormat="false" ht="12.8" hidden="false" customHeight="false" outlineLevel="0" collapsed="false">
      <c r="I495" s="7"/>
    </row>
    <row r="496" customFormat="false" ht="12.8" hidden="false" customHeight="false" outlineLevel="0" collapsed="false">
      <c r="I496" s="7"/>
    </row>
    <row r="497" customFormat="false" ht="12.8" hidden="false" customHeight="false" outlineLevel="0" collapsed="false">
      <c r="I497" s="7"/>
    </row>
    <row r="498" customFormat="false" ht="12.8" hidden="false" customHeight="false" outlineLevel="0" collapsed="false">
      <c r="I498" s="7"/>
    </row>
    <row r="499" customFormat="false" ht="12.8" hidden="false" customHeight="false" outlineLevel="0" collapsed="false">
      <c r="I499" s="7"/>
    </row>
    <row r="500" customFormat="false" ht="12.8" hidden="false" customHeight="false" outlineLevel="0" collapsed="false">
      <c r="I500" s="7"/>
    </row>
    <row r="501" customFormat="false" ht="12.8" hidden="false" customHeight="false" outlineLevel="0" collapsed="false">
      <c r="I501" s="7"/>
    </row>
    <row r="502" customFormat="false" ht="12.8" hidden="false" customHeight="false" outlineLevel="0" collapsed="false">
      <c r="I502" s="7"/>
    </row>
    <row r="503" customFormat="false" ht="12.8" hidden="false" customHeight="false" outlineLevel="0" collapsed="false">
      <c r="I503" s="7"/>
    </row>
    <row r="504" customFormat="false" ht="12.8" hidden="false" customHeight="false" outlineLevel="0" collapsed="false">
      <c r="I504" s="7"/>
    </row>
    <row r="505" customFormat="false" ht="12.8" hidden="false" customHeight="false" outlineLevel="0" collapsed="false">
      <c r="I505" s="7"/>
    </row>
    <row r="506" customFormat="false" ht="12.8" hidden="false" customHeight="false" outlineLevel="0" collapsed="false">
      <c r="I506" s="7"/>
    </row>
    <row r="507" customFormat="false" ht="12.8" hidden="false" customHeight="false" outlineLevel="0" collapsed="false">
      <c r="I507" s="7"/>
    </row>
    <row r="508" customFormat="false" ht="12.8" hidden="false" customHeight="false" outlineLevel="0" collapsed="false">
      <c r="I508" s="7"/>
    </row>
    <row r="509" customFormat="false" ht="12.8" hidden="false" customHeight="false" outlineLevel="0" collapsed="false">
      <c r="I509" s="7"/>
    </row>
    <row r="510" customFormat="false" ht="12.8" hidden="false" customHeight="false" outlineLevel="0" collapsed="false">
      <c r="I510" s="7"/>
    </row>
    <row r="511" customFormat="false" ht="12.8" hidden="false" customHeight="false" outlineLevel="0" collapsed="false">
      <c r="I511" s="7"/>
    </row>
    <row r="512" customFormat="false" ht="12.8" hidden="false" customHeight="false" outlineLevel="0" collapsed="false">
      <c r="I512" s="7"/>
    </row>
    <row r="513" customFormat="false" ht="12.8" hidden="false" customHeight="false" outlineLevel="0" collapsed="false">
      <c r="I513" s="7"/>
    </row>
    <row r="514" customFormat="false" ht="12.8" hidden="false" customHeight="false" outlineLevel="0" collapsed="false">
      <c r="I514" s="7"/>
    </row>
    <row r="515" customFormat="false" ht="12.8" hidden="false" customHeight="false" outlineLevel="0" collapsed="false">
      <c r="I515" s="7"/>
    </row>
    <row r="516" customFormat="false" ht="12.8" hidden="false" customHeight="false" outlineLevel="0" collapsed="false">
      <c r="I516" s="7"/>
    </row>
    <row r="517" customFormat="false" ht="12.8" hidden="false" customHeight="false" outlineLevel="0" collapsed="false">
      <c r="I517" s="7"/>
    </row>
    <row r="518" customFormat="false" ht="12.8" hidden="false" customHeight="false" outlineLevel="0" collapsed="false">
      <c r="I518" s="7"/>
    </row>
    <row r="519" customFormat="false" ht="12.8" hidden="false" customHeight="false" outlineLevel="0" collapsed="false">
      <c r="I519" s="7"/>
    </row>
    <row r="520" customFormat="false" ht="12.8" hidden="false" customHeight="false" outlineLevel="0" collapsed="false">
      <c r="I520" s="7"/>
    </row>
    <row r="521" customFormat="false" ht="12.8" hidden="false" customHeight="false" outlineLevel="0" collapsed="false">
      <c r="I521" s="7"/>
    </row>
    <row r="522" customFormat="false" ht="12.8" hidden="false" customHeight="false" outlineLevel="0" collapsed="false">
      <c r="I522" s="7"/>
    </row>
    <row r="523" customFormat="false" ht="12.8" hidden="false" customHeight="false" outlineLevel="0" collapsed="false">
      <c r="I523" s="7"/>
    </row>
    <row r="524" customFormat="false" ht="12.8" hidden="false" customHeight="false" outlineLevel="0" collapsed="false">
      <c r="I524" s="7"/>
    </row>
    <row r="525" customFormat="false" ht="12.8" hidden="false" customHeight="false" outlineLevel="0" collapsed="false">
      <c r="I525" s="7"/>
    </row>
    <row r="526" customFormat="false" ht="12.8" hidden="false" customHeight="false" outlineLevel="0" collapsed="false">
      <c r="I526" s="7"/>
    </row>
    <row r="527" customFormat="false" ht="12.8" hidden="false" customHeight="false" outlineLevel="0" collapsed="false">
      <c r="I527" s="7"/>
    </row>
    <row r="528" customFormat="false" ht="12.8" hidden="false" customHeight="false" outlineLevel="0" collapsed="false">
      <c r="I528" s="7"/>
    </row>
    <row r="529" customFormat="false" ht="12.8" hidden="false" customHeight="false" outlineLevel="0" collapsed="false">
      <c r="I529" s="7"/>
    </row>
    <row r="530" customFormat="false" ht="12.8" hidden="false" customHeight="false" outlineLevel="0" collapsed="false">
      <c r="I530" s="7"/>
    </row>
    <row r="531" customFormat="false" ht="12.8" hidden="false" customHeight="false" outlineLevel="0" collapsed="false">
      <c r="I531" s="7"/>
    </row>
    <row r="532" customFormat="false" ht="12.8" hidden="false" customHeight="false" outlineLevel="0" collapsed="false">
      <c r="I532" s="7"/>
    </row>
    <row r="533" customFormat="false" ht="12.8" hidden="false" customHeight="false" outlineLevel="0" collapsed="false">
      <c r="I533" s="7"/>
    </row>
    <row r="534" customFormat="false" ht="12.8" hidden="false" customHeight="false" outlineLevel="0" collapsed="false">
      <c r="I534" s="7"/>
    </row>
    <row r="535" customFormat="false" ht="12.8" hidden="false" customHeight="false" outlineLevel="0" collapsed="false">
      <c r="I535" s="7"/>
    </row>
    <row r="536" customFormat="false" ht="12.8" hidden="false" customHeight="false" outlineLevel="0" collapsed="false">
      <c r="I536" s="7"/>
    </row>
    <row r="537" customFormat="false" ht="12.8" hidden="false" customHeight="false" outlineLevel="0" collapsed="false">
      <c r="I537" s="7"/>
    </row>
    <row r="538" customFormat="false" ht="12.8" hidden="false" customHeight="false" outlineLevel="0" collapsed="false">
      <c r="I538" s="7"/>
    </row>
    <row r="539" customFormat="false" ht="12.8" hidden="false" customHeight="false" outlineLevel="0" collapsed="false">
      <c r="I539" s="7"/>
    </row>
    <row r="540" customFormat="false" ht="12.8" hidden="false" customHeight="false" outlineLevel="0" collapsed="false">
      <c r="I540" s="7"/>
    </row>
    <row r="541" customFormat="false" ht="12.8" hidden="false" customHeight="false" outlineLevel="0" collapsed="false">
      <c r="I541" s="7"/>
    </row>
    <row r="542" customFormat="false" ht="12.8" hidden="false" customHeight="false" outlineLevel="0" collapsed="false">
      <c r="I542" s="7"/>
    </row>
    <row r="543" customFormat="false" ht="12.8" hidden="false" customHeight="false" outlineLevel="0" collapsed="false">
      <c r="I543" s="7"/>
    </row>
    <row r="544" customFormat="false" ht="12.8" hidden="false" customHeight="false" outlineLevel="0" collapsed="false">
      <c r="I544" s="7"/>
    </row>
    <row r="545" customFormat="false" ht="12.8" hidden="false" customHeight="false" outlineLevel="0" collapsed="false">
      <c r="I545" s="7"/>
    </row>
    <row r="546" customFormat="false" ht="12.8" hidden="false" customHeight="false" outlineLevel="0" collapsed="false">
      <c r="I546" s="7"/>
    </row>
    <row r="547" customFormat="false" ht="12.8" hidden="false" customHeight="false" outlineLevel="0" collapsed="false">
      <c r="I547" s="7"/>
    </row>
    <row r="548" customFormat="false" ht="12.8" hidden="false" customHeight="false" outlineLevel="0" collapsed="false">
      <c r="I548" s="7"/>
    </row>
    <row r="549" customFormat="false" ht="12.8" hidden="false" customHeight="false" outlineLevel="0" collapsed="false">
      <c r="I549" s="7"/>
    </row>
    <row r="550" customFormat="false" ht="12.8" hidden="false" customHeight="false" outlineLevel="0" collapsed="false">
      <c r="I550" s="7"/>
    </row>
    <row r="551" customFormat="false" ht="12.8" hidden="false" customHeight="false" outlineLevel="0" collapsed="false">
      <c r="I551" s="7"/>
    </row>
    <row r="552" customFormat="false" ht="12.8" hidden="false" customHeight="false" outlineLevel="0" collapsed="false">
      <c r="I552" s="7"/>
    </row>
    <row r="553" customFormat="false" ht="12.8" hidden="false" customHeight="false" outlineLevel="0" collapsed="false">
      <c r="I553" s="7"/>
    </row>
    <row r="554" customFormat="false" ht="12.8" hidden="false" customHeight="false" outlineLevel="0" collapsed="false">
      <c r="I554" s="7"/>
    </row>
    <row r="555" customFormat="false" ht="12.8" hidden="false" customHeight="false" outlineLevel="0" collapsed="false">
      <c r="I555" s="7"/>
    </row>
    <row r="556" customFormat="false" ht="12.8" hidden="false" customHeight="false" outlineLevel="0" collapsed="false">
      <c r="I556" s="7"/>
    </row>
    <row r="557" customFormat="false" ht="12.8" hidden="false" customHeight="false" outlineLevel="0" collapsed="false">
      <c r="I557" s="7"/>
    </row>
    <row r="558" customFormat="false" ht="12.8" hidden="false" customHeight="false" outlineLevel="0" collapsed="false">
      <c r="I558" s="7"/>
    </row>
    <row r="559" customFormat="false" ht="12.8" hidden="false" customHeight="false" outlineLevel="0" collapsed="false">
      <c r="I559" s="7"/>
    </row>
    <row r="560" customFormat="false" ht="12.8" hidden="false" customHeight="false" outlineLevel="0" collapsed="false">
      <c r="I560" s="7"/>
    </row>
    <row r="561" customFormat="false" ht="12.8" hidden="false" customHeight="false" outlineLevel="0" collapsed="false">
      <c r="I561" s="7"/>
    </row>
    <row r="562" customFormat="false" ht="12.8" hidden="false" customHeight="false" outlineLevel="0" collapsed="false">
      <c r="I562" s="7"/>
    </row>
    <row r="563" customFormat="false" ht="12.8" hidden="false" customHeight="false" outlineLevel="0" collapsed="false">
      <c r="I563" s="7"/>
    </row>
    <row r="564" customFormat="false" ht="12.8" hidden="false" customHeight="false" outlineLevel="0" collapsed="false">
      <c r="I564" s="7"/>
    </row>
    <row r="565" customFormat="false" ht="12.8" hidden="false" customHeight="false" outlineLevel="0" collapsed="false">
      <c r="I565" s="7"/>
    </row>
    <row r="566" customFormat="false" ht="12.8" hidden="false" customHeight="false" outlineLevel="0" collapsed="false">
      <c r="I566" s="7"/>
    </row>
    <row r="567" customFormat="false" ht="12.8" hidden="false" customHeight="false" outlineLevel="0" collapsed="false">
      <c r="I567" s="7"/>
    </row>
    <row r="568" customFormat="false" ht="12.8" hidden="false" customHeight="false" outlineLevel="0" collapsed="false">
      <c r="I568" s="7"/>
    </row>
    <row r="569" customFormat="false" ht="12.8" hidden="false" customHeight="false" outlineLevel="0" collapsed="false">
      <c r="I569" s="7"/>
    </row>
    <row r="570" customFormat="false" ht="12.8" hidden="false" customHeight="false" outlineLevel="0" collapsed="false">
      <c r="I570" s="7"/>
    </row>
    <row r="571" customFormat="false" ht="12.8" hidden="false" customHeight="false" outlineLevel="0" collapsed="false">
      <c r="I571" s="7"/>
    </row>
    <row r="572" customFormat="false" ht="12.8" hidden="false" customHeight="false" outlineLevel="0" collapsed="false">
      <c r="I572" s="7"/>
    </row>
    <row r="573" customFormat="false" ht="12.8" hidden="false" customHeight="false" outlineLevel="0" collapsed="false">
      <c r="I573" s="7"/>
    </row>
    <row r="574" customFormat="false" ht="12.8" hidden="false" customHeight="false" outlineLevel="0" collapsed="false">
      <c r="I574" s="7"/>
    </row>
    <row r="575" customFormat="false" ht="12.8" hidden="false" customHeight="false" outlineLevel="0" collapsed="false">
      <c r="I575" s="7"/>
    </row>
    <row r="576" customFormat="false" ht="12.8" hidden="false" customHeight="false" outlineLevel="0" collapsed="false">
      <c r="I576" s="7"/>
    </row>
    <row r="577" customFormat="false" ht="12.8" hidden="false" customHeight="false" outlineLevel="0" collapsed="false">
      <c r="I577" s="7"/>
    </row>
    <row r="578" customFormat="false" ht="12.8" hidden="false" customHeight="false" outlineLevel="0" collapsed="false">
      <c r="I578" s="7"/>
    </row>
    <row r="579" customFormat="false" ht="12.8" hidden="false" customHeight="false" outlineLevel="0" collapsed="false">
      <c r="I579" s="7"/>
    </row>
    <row r="580" customFormat="false" ht="12.8" hidden="false" customHeight="false" outlineLevel="0" collapsed="false">
      <c r="I580" s="7"/>
    </row>
    <row r="581" customFormat="false" ht="12.8" hidden="false" customHeight="false" outlineLevel="0" collapsed="false">
      <c r="I581" s="7"/>
    </row>
    <row r="582" customFormat="false" ht="12.8" hidden="false" customHeight="false" outlineLevel="0" collapsed="false">
      <c r="I582" s="7"/>
    </row>
    <row r="583" customFormat="false" ht="12.8" hidden="false" customHeight="false" outlineLevel="0" collapsed="false">
      <c r="I583" s="7"/>
    </row>
    <row r="584" customFormat="false" ht="12.8" hidden="false" customHeight="false" outlineLevel="0" collapsed="false">
      <c r="I584" s="7"/>
    </row>
    <row r="585" customFormat="false" ht="12.8" hidden="false" customHeight="false" outlineLevel="0" collapsed="false">
      <c r="I585" s="7"/>
    </row>
    <row r="586" customFormat="false" ht="12.8" hidden="false" customHeight="false" outlineLevel="0" collapsed="false">
      <c r="I586" s="7"/>
    </row>
    <row r="587" customFormat="false" ht="12.8" hidden="false" customHeight="false" outlineLevel="0" collapsed="false">
      <c r="I587" s="7"/>
    </row>
    <row r="588" customFormat="false" ht="12.8" hidden="false" customHeight="false" outlineLevel="0" collapsed="false">
      <c r="I588" s="7"/>
    </row>
    <row r="589" customFormat="false" ht="12.8" hidden="false" customHeight="false" outlineLevel="0" collapsed="false">
      <c r="I589" s="7"/>
    </row>
    <row r="590" customFormat="false" ht="12.8" hidden="false" customHeight="false" outlineLevel="0" collapsed="false">
      <c r="I590" s="7"/>
    </row>
    <row r="591" customFormat="false" ht="12.8" hidden="false" customHeight="false" outlineLevel="0" collapsed="false">
      <c r="I591" s="7"/>
    </row>
    <row r="592" customFormat="false" ht="12.8" hidden="false" customHeight="false" outlineLevel="0" collapsed="false">
      <c r="I592" s="7"/>
    </row>
    <row r="593" customFormat="false" ht="12.8" hidden="false" customHeight="false" outlineLevel="0" collapsed="false">
      <c r="I593" s="7"/>
    </row>
    <row r="594" customFormat="false" ht="12.8" hidden="false" customHeight="false" outlineLevel="0" collapsed="false">
      <c r="I594" s="7"/>
    </row>
    <row r="595" customFormat="false" ht="12.8" hidden="false" customHeight="false" outlineLevel="0" collapsed="false">
      <c r="I595" s="7"/>
    </row>
    <row r="596" customFormat="false" ht="12.8" hidden="false" customHeight="false" outlineLevel="0" collapsed="false">
      <c r="I596" s="7"/>
    </row>
    <row r="597" customFormat="false" ht="12.8" hidden="false" customHeight="false" outlineLevel="0" collapsed="false">
      <c r="I597" s="7"/>
    </row>
    <row r="598" customFormat="false" ht="12.8" hidden="false" customHeight="false" outlineLevel="0" collapsed="false">
      <c r="I598" s="7"/>
    </row>
    <row r="599" customFormat="false" ht="12.8" hidden="false" customHeight="false" outlineLevel="0" collapsed="false">
      <c r="I599" s="7"/>
    </row>
    <row r="600" customFormat="false" ht="12.8" hidden="false" customHeight="false" outlineLevel="0" collapsed="false">
      <c r="I600" s="7"/>
    </row>
    <row r="601" customFormat="false" ht="12.8" hidden="false" customHeight="false" outlineLevel="0" collapsed="false">
      <c r="I601" s="7"/>
    </row>
    <row r="602" customFormat="false" ht="12.8" hidden="false" customHeight="false" outlineLevel="0" collapsed="false">
      <c r="I602" s="7"/>
    </row>
    <row r="603" customFormat="false" ht="12.8" hidden="false" customHeight="false" outlineLevel="0" collapsed="false">
      <c r="I603" s="7"/>
    </row>
    <row r="604" customFormat="false" ht="12.8" hidden="false" customHeight="false" outlineLevel="0" collapsed="false">
      <c r="I604" s="7"/>
    </row>
    <row r="605" customFormat="false" ht="12.8" hidden="false" customHeight="false" outlineLevel="0" collapsed="false">
      <c r="I605" s="7"/>
    </row>
    <row r="606" customFormat="false" ht="12.8" hidden="false" customHeight="false" outlineLevel="0" collapsed="false">
      <c r="I606" s="7"/>
    </row>
    <row r="607" customFormat="false" ht="12.8" hidden="false" customHeight="false" outlineLevel="0" collapsed="false">
      <c r="I607" s="7"/>
    </row>
    <row r="608" customFormat="false" ht="12.8" hidden="false" customHeight="false" outlineLevel="0" collapsed="false">
      <c r="I608" s="7"/>
    </row>
    <row r="609" customFormat="false" ht="12.8" hidden="false" customHeight="false" outlineLevel="0" collapsed="false">
      <c r="I609" s="7"/>
    </row>
    <row r="610" customFormat="false" ht="12.8" hidden="false" customHeight="false" outlineLevel="0" collapsed="false">
      <c r="I610" s="7"/>
    </row>
    <row r="611" customFormat="false" ht="12.8" hidden="false" customHeight="false" outlineLevel="0" collapsed="false">
      <c r="I611" s="7"/>
    </row>
    <row r="612" customFormat="false" ht="12.8" hidden="false" customHeight="false" outlineLevel="0" collapsed="false">
      <c r="I612" s="7"/>
    </row>
    <row r="613" customFormat="false" ht="12.8" hidden="false" customHeight="false" outlineLevel="0" collapsed="false">
      <c r="I613" s="7"/>
    </row>
    <row r="614" customFormat="false" ht="12.8" hidden="false" customHeight="false" outlineLevel="0" collapsed="false">
      <c r="I614" s="7"/>
    </row>
    <row r="615" customFormat="false" ht="12.8" hidden="false" customHeight="false" outlineLevel="0" collapsed="false">
      <c r="I615" s="7"/>
    </row>
    <row r="616" customFormat="false" ht="12.8" hidden="false" customHeight="false" outlineLevel="0" collapsed="false">
      <c r="I616" s="7"/>
    </row>
    <row r="617" customFormat="false" ht="12.8" hidden="false" customHeight="false" outlineLevel="0" collapsed="false">
      <c r="I617" s="7"/>
    </row>
    <row r="618" customFormat="false" ht="12.8" hidden="false" customHeight="false" outlineLevel="0" collapsed="false">
      <c r="I618" s="7"/>
    </row>
    <row r="619" customFormat="false" ht="12.8" hidden="false" customHeight="false" outlineLevel="0" collapsed="false">
      <c r="I619" s="7"/>
    </row>
    <row r="620" customFormat="false" ht="12.8" hidden="false" customHeight="false" outlineLevel="0" collapsed="false">
      <c r="I620" s="7"/>
    </row>
    <row r="621" customFormat="false" ht="12.8" hidden="false" customHeight="false" outlineLevel="0" collapsed="false">
      <c r="I621" s="7"/>
    </row>
    <row r="622" customFormat="false" ht="12.8" hidden="false" customHeight="false" outlineLevel="0" collapsed="false">
      <c r="I622" s="7"/>
    </row>
    <row r="623" customFormat="false" ht="12.8" hidden="false" customHeight="false" outlineLevel="0" collapsed="false">
      <c r="I623" s="7"/>
    </row>
    <row r="624" customFormat="false" ht="12.8" hidden="false" customHeight="false" outlineLevel="0" collapsed="false">
      <c r="I624" s="7"/>
    </row>
    <row r="625" customFormat="false" ht="12.8" hidden="false" customHeight="false" outlineLevel="0" collapsed="false">
      <c r="I625" s="7"/>
    </row>
    <row r="626" customFormat="false" ht="12.8" hidden="false" customHeight="false" outlineLevel="0" collapsed="false">
      <c r="I626" s="7"/>
    </row>
    <row r="627" customFormat="false" ht="12.8" hidden="false" customHeight="false" outlineLevel="0" collapsed="false">
      <c r="I627" s="7"/>
    </row>
    <row r="628" customFormat="false" ht="12.8" hidden="false" customHeight="false" outlineLevel="0" collapsed="false">
      <c r="I628" s="7"/>
    </row>
    <row r="629" customFormat="false" ht="12.8" hidden="false" customHeight="false" outlineLevel="0" collapsed="false">
      <c r="I629" s="7"/>
    </row>
    <row r="630" customFormat="false" ht="12.8" hidden="false" customHeight="false" outlineLevel="0" collapsed="false">
      <c r="I630" s="7"/>
    </row>
    <row r="631" customFormat="false" ht="12.8" hidden="false" customHeight="false" outlineLevel="0" collapsed="false">
      <c r="I631" s="7"/>
    </row>
    <row r="632" customFormat="false" ht="12.8" hidden="false" customHeight="false" outlineLevel="0" collapsed="false">
      <c r="I632" s="7"/>
    </row>
    <row r="633" customFormat="false" ht="12.8" hidden="false" customHeight="false" outlineLevel="0" collapsed="false">
      <c r="I633" s="7"/>
    </row>
    <row r="634" customFormat="false" ht="12.8" hidden="false" customHeight="false" outlineLevel="0" collapsed="false">
      <c r="I634" s="7"/>
    </row>
    <row r="635" customFormat="false" ht="12.8" hidden="false" customHeight="false" outlineLevel="0" collapsed="false">
      <c r="I635" s="7"/>
    </row>
    <row r="636" customFormat="false" ht="12.8" hidden="false" customHeight="false" outlineLevel="0" collapsed="false">
      <c r="I636" s="7"/>
    </row>
    <row r="637" customFormat="false" ht="12.8" hidden="false" customHeight="false" outlineLevel="0" collapsed="false">
      <c r="I637" s="7"/>
    </row>
    <row r="638" customFormat="false" ht="12.8" hidden="false" customHeight="false" outlineLevel="0" collapsed="false">
      <c r="I638" s="7"/>
    </row>
    <row r="639" customFormat="false" ht="12.8" hidden="false" customHeight="false" outlineLevel="0" collapsed="false">
      <c r="I639" s="7"/>
    </row>
    <row r="640" customFormat="false" ht="12.8" hidden="false" customHeight="false" outlineLevel="0" collapsed="false">
      <c r="I640" s="7"/>
    </row>
    <row r="641" customFormat="false" ht="12.8" hidden="false" customHeight="false" outlineLevel="0" collapsed="false">
      <c r="I641" s="7"/>
    </row>
    <row r="642" customFormat="false" ht="12.8" hidden="false" customHeight="false" outlineLevel="0" collapsed="false">
      <c r="I642" s="7"/>
    </row>
    <row r="643" customFormat="false" ht="12.8" hidden="false" customHeight="false" outlineLevel="0" collapsed="false">
      <c r="I643" s="7"/>
    </row>
    <row r="644" customFormat="false" ht="12.8" hidden="false" customHeight="false" outlineLevel="0" collapsed="false">
      <c r="I644" s="7"/>
    </row>
    <row r="645" customFormat="false" ht="12.8" hidden="false" customHeight="false" outlineLevel="0" collapsed="false">
      <c r="I645" s="7"/>
    </row>
    <row r="646" customFormat="false" ht="12.8" hidden="false" customHeight="false" outlineLevel="0" collapsed="false">
      <c r="I646" s="7"/>
    </row>
    <row r="647" customFormat="false" ht="12.8" hidden="false" customHeight="false" outlineLevel="0" collapsed="false">
      <c r="I647" s="7"/>
    </row>
    <row r="648" customFormat="false" ht="12.8" hidden="false" customHeight="false" outlineLevel="0" collapsed="false">
      <c r="I648" s="7"/>
    </row>
    <row r="649" customFormat="false" ht="12.8" hidden="false" customHeight="false" outlineLevel="0" collapsed="false">
      <c r="I649" s="7"/>
    </row>
    <row r="650" customFormat="false" ht="12.8" hidden="false" customHeight="false" outlineLevel="0" collapsed="false">
      <c r="I650" s="7"/>
    </row>
    <row r="651" customFormat="false" ht="12.8" hidden="false" customHeight="false" outlineLevel="0" collapsed="false">
      <c r="I651" s="7"/>
    </row>
    <row r="652" customFormat="false" ht="12.8" hidden="false" customHeight="false" outlineLevel="0" collapsed="false">
      <c r="I652" s="7"/>
    </row>
    <row r="653" customFormat="false" ht="12.8" hidden="false" customHeight="false" outlineLevel="0" collapsed="false">
      <c r="I653" s="7"/>
    </row>
    <row r="654" customFormat="false" ht="12.8" hidden="false" customHeight="false" outlineLevel="0" collapsed="false">
      <c r="I654" s="7"/>
    </row>
    <row r="655" customFormat="false" ht="12.8" hidden="false" customHeight="false" outlineLevel="0" collapsed="false">
      <c r="I655" s="7"/>
    </row>
    <row r="656" customFormat="false" ht="12.8" hidden="false" customHeight="false" outlineLevel="0" collapsed="false">
      <c r="I656" s="7"/>
    </row>
    <row r="657" customFormat="false" ht="12.8" hidden="false" customHeight="false" outlineLevel="0" collapsed="false">
      <c r="I657" s="7"/>
    </row>
    <row r="658" customFormat="false" ht="12.8" hidden="false" customHeight="false" outlineLevel="0" collapsed="false">
      <c r="I658" s="7"/>
    </row>
    <row r="659" customFormat="false" ht="12.8" hidden="false" customHeight="false" outlineLevel="0" collapsed="false">
      <c r="I659" s="7"/>
    </row>
    <row r="660" customFormat="false" ht="12.8" hidden="false" customHeight="false" outlineLevel="0" collapsed="false">
      <c r="I660" s="7"/>
    </row>
    <row r="661" customFormat="false" ht="12.8" hidden="false" customHeight="false" outlineLevel="0" collapsed="false">
      <c r="I661" s="7"/>
    </row>
    <row r="662" customFormat="false" ht="12.8" hidden="false" customHeight="false" outlineLevel="0" collapsed="false">
      <c r="I662" s="7"/>
    </row>
    <row r="663" customFormat="false" ht="12.8" hidden="false" customHeight="false" outlineLevel="0" collapsed="false">
      <c r="I663" s="7"/>
    </row>
    <row r="664" customFormat="false" ht="12.8" hidden="false" customHeight="false" outlineLevel="0" collapsed="false">
      <c r="I664" s="7"/>
    </row>
    <row r="665" customFormat="false" ht="12.8" hidden="false" customHeight="false" outlineLevel="0" collapsed="false">
      <c r="I665" s="7"/>
    </row>
    <row r="666" customFormat="false" ht="12.8" hidden="false" customHeight="false" outlineLevel="0" collapsed="false">
      <c r="I666" s="7"/>
    </row>
    <row r="667" customFormat="false" ht="12.8" hidden="false" customHeight="false" outlineLevel="0" collapsed="false">
      <c r="I667" s="7"/>
    </row>
    <row r="668" customFormat="false" ht="12.8" hidden="false" customHeight="false" outlineLevel="0" collapsed="false">
      <c r="I668" s="7"/>
    </row>
    <row r="669" customFormat="false" ht="12.8" hidden="false" customHeight="false" outlineLevel="0" collapsed="false">
      <c r="I669" s="7"/>
    </row>
    <row r="670" customFormat="false" ht="12.8" hidden="false" customHeight="false" outlineLevel="0" collapsed="false">
      <c r="I670" s="7"/>
    </row>
    <row r="671" customFormat="false" ht="12.8" hidden="false" customHeight="false" outlineLevel="0" collapsed="false">
      <c r="I671" s="7"/>
    </row>
    <row r="672" customFormat="false" ht="12.8" hidden="false" customHeight="false" outlineLevel="0" collapsed="false">
      <c r="I672" s="7"/>
    </row>
    <row r="673" customFormat="false" ht="12.8" hidden="false" customHeight="false" outlineLevel="0" collapsed="false">
      <c r="I673" s="7"/>
    </row>
    <row r="674" customFormat="false" ht="12.8" hidden="false" customHeight="false" outlineLevel="0" collapsed="false">
      <c r="I674" s="7"/>
    </row>
    <row r="675" customFormat="false" ht="12.8" hidden="false" customHeight="false" outlineLevel="0" collapsed="false">
      <c r="I675" s="7"/>
    </row>
    <row r="676" customFormat="false" ht="12.8" hidden="false" customHeight="false" outlineLevel="0" collapsed="false">
      <c r="I676" s="7"/>
    </row>
    <row r="677" customFormat="false" ht="12.8" hidden="false" customHeight="false" outlineLevel="0" collapsed="false">
      <c r="I677" s="7"/>
    </row>
    <row r="678" customFormat="false" ht="12.8" hidden="false" customHeight="false" outlineLevel="0" collapsed="false">
      <c r="I678" s="7"/>
    </row>
    <row r="679" customFormat="false" ht="12.8" hidden="false" customHeight="false" outlineLevel="0" collapsed="false">
      <c r="I679" s="7"/>
    </row>
    <row r="680" customFormat="false" ht="12.8" hidden="false" customHeight="false" outlineLevel="0" collapsed="false">
      <c r="I680" s="7"/>
    </row>
    <row r="681" customFormat="false" ht="12.8" hidden="false" customHeight="false" outlineLevel="0" collapsed="false">
      <c r="I681" s="7"/>
    </row>
    <row r="682" customFormat="false" ht="12.8" hidden="false" customHeight="false" outlineLevel="0" collapsed="false">
      <c r="I682" s="7"/>
    </row>
    <row r="683" customFormat="false" ht="12.8" hidden="false" customHeight="false" outlineLevel="0" collapsed="false">
      <c r="I683" s="7"/>
    </row>
    <row r="684" customFormat="false" ht="12.8" hidden="false" customHeight="false" outlineLevel="0" collapsed="false">
      <c r="I684" s="7"/>
    </row>
    <row r="685" customFormat="false" ht="12.8" hidden="false" customHeight="false" outlineLevel="0" collapsed="false">
      <c r="I685" s="7"/>
    </row>
    <row r="686" customFormat="false" ht="12.8" hidden="false" customHeight="false" outlineLevel="0" collapsed="false">
      <c r="I686" s="7"/>
    </row>
    <row r="687" customFormat="false" ht="12.8" hidden="false" customHeight="false" outlineLevel="0" collapsed="false">
      <c r="I687" s="7"/>
    </row>
    <row r="688" customFormat="false" ht="12.8" hidden="false" customHeight="false" outlineLevel="0" collapsed="false">
      <c r="I688" s="7"/>
    </row>
    <row r="689" customFormat="false" ht="12.8" hidden="false" customHeight="false" outlineLevel="0" collapsed="false">
      <c r="I689" s="7"/>
    </row>
    <row r="690" customFormat="false" ht="12.8" hidden="false" customHeight="false" outlineLevel="0" collapsed="false">
      <c r="I690" s="7"/>
    </row>
    <row r="691" customFormat="false" ht="12.8" hidden="false" customHeight="false" outlineLevel="0" collapsed="false">
      <c r="I691" s="7"/>
    </row>
    <row r="692" customFormat="false" ht="12.8" hidden="false" customHeight="false" outlineLevel="0" collapsed="false">
      <c r="I692" s="7"/>
    </row>
    <row r="693" customFormat="false" ht="12.8" hidden="false" customHeight="false" outlineLevel="0" collapsed="false">
      <c r="I693" s="7"/>
    </row>
    <row r="694" customFormat="false" ht="12.8" hidden="false" customHeight="false" outlineLevel="0" collapsed="false">
      <c r="I694" s="7"/>
    </row>
    <row r="695" customFormat="false" ht="12.8" hidden="false" customHeight="false" outlineLevel="0" collapsed="false">
      <c r="I695" s="7"/>
    </row>
    <row r="696" customFormat="false" ht="12.8" hidden="false" customHeight="false" outlineLevel="0" collapsed="false">
      <c r="I696" s="7"/>
    </row>
    <row r="697" customFormat="false" ht="12.8" hidden="false" customHeight="false" outlineLevel="0" collapsed="false">
      <c r="I697" s="7"/>
    </row>
    <row r="698" customFormat="false" ht="12.8" hidden="false" customHeight="false" outlineLevel="0" collapsed="false">
      <c r="I698" s="7"/>
    </row>
    <row r="699" customFormat="false" ht="12.8" hidden="false" customHeight="false" outlineLevel="0" collapsed="false">
      <c r="I699" s="7"/>
    </row>
    <row r="700" customFormat="false" ht="12.8" hidden="false" customHeight="false" outlineLevel="0" collapsed="false">
      <c r="I700" s="7"/>
    </row>
    <row r="701" customFormat="false" ht="12.8" hidden="false" customHeight="false" outlineLevel="0" collapsed="false">
      <c r="I701" s="7"/>
    </row>
    <row r="702" customFormat="false" ht="12.8" hidden="false" customHeight="false" outlineLevel="0" collapsed="false">
      <c r="I702" s="7"/>
    </row>
    <row r="703" customFormat="false" ht="12.8" hidden="false" customHeight="false" outlineLevel="0" collapsed="false">
      <c r="I703" s="7"/>
    </row>
    <row r="704" customFormat="false" ht="12.8" hidden="false" customHeight="false" outlineLevel="0" collapsed="false">
      <c r="I704" s="7"/>
    </row>
    <row r="705" customFormat="false" ht="12.8" hidden="false" customHeight="false" outlineLevel="0" collapsed="false">
      <c r="I705" s="7"/>
    </row>
    <row r="706" customFormat="false" ht="12.8" hidden="false" customHeight="false" outlineLevel="0" collapsed="false">
      <c r="I706" s="7"/>
    </row>
    <row r="707" customFormat="false" ht="12.8" hidden="false" customHeight="false" outlineLevel="0" collapsed="false">
      <c r="I707" s="7"/>
    </row>
    <row r="708" customFormat="false" ht="12.8" hidden="false" customHeight="false" outlineLevel="0" collapsed="false">
      <c r="I708" s="7"/>
    </row>
    <row r="709" customFormat="false" ht="12.8" hidden="false" customHeight="false" outlineLevel="0" collapsed="false">
      <c r="I709" s="7"/>
    </row>
    <row r="710" customFormat="false" ht="12.8" hidden="false" customHeight="false" outlineLevel="0" collapsed="false">
      <c r="I710" s="7"/>
    </row>
    <row r="711" customFormat="false" ht="12.8" hidden="false" customHeight="false" outlineLevel="0" collapsed="false">
      <c r="I711" s="7"/>
    </row>
    <row r="712" customFormat="false" ht="12.8" hidden="false" customHeight="false" outlineLevel="0" collapsed="false">
      <c r="I712" s="7"/>
    </row>
    <row r="713" customFormat="false" ht="12.8" hidden="false" customHeight="false" outlineLevel="0" collapsed="false">
      <c r="I713" s="7"/>
    </row>
    <row r="714" customFormat="false" ht="12.8" hidden="false" customHeight="false" outlineLevel="0" collapsed="false">
      <c r="I714" s="7"/>
    </row>
    <row r="715" customFormat="false" ht="12.8" hidden="false" customHeight="false" outlineLevel="0" collapsed="false">
      <c r="I715" s="7"/>
    </row>
    <row r="716" customFormat="false" ht="12.8" hidden="false" customHeight="false" outlineLevel="0" collapsed="false">
      <c r="I716" s="7"/>
    </row>
    <row r="717" customFormat="false" ht="12.8" hidden="false" customHeight="false" outlineLevel="0" collapsed="false">
      <c r="I717" s="7"/>
    </row>
    <row r="718" customFormat="false" ht="12.8" hidden="false" customHeight="false" outlineLevel="0" collapsed="false">
      <c r="I718" s="7"/>
    </row>
    <row r="719" customFormat="false" ht="12.8" hidden="false" customHeight="false" outlineLevel="0" collapsed="false">
      <c r="I719" s="7"/>
    </row>
    <row r="720" customFormat="false" ht="12.8" hidden="false" customHeight="false" outlineLevel="0" collapsed="false">
      <c r="I720" s="7"/>
    </row>
    <row r="721" customFormat="false" ht="12.8" hidden="false" customHeight="false" outlineLevel="0" collapsed="false">
      <c r="I721" s="7"/>
    </row>
    <row r="722" customFormat="false" ht="12.8" hidden="false" customHeight="false" outlineLevel="0" collapsed="false">
      <c r="I722" s="7"/>
    </row>
    <row r="723" customFormat="false" ht="12.8" hidden="false" customHeight="false" outlineLevel="0" collapsed="false">
      <c r="I723" s="7"/>
    </row>
    <row r="724" customFormat="false" ht="12.8" hidden="false" customHeight="false" outlineLevel="0" collapsed="false">
      <c r="I724" s="7"/>
    </row>
    <row r="725" customFormat="false" ht="12.8" hidden="false" customHeight="false" outlineLevel="0" collapsed="false">
      <c r="I725" s="7"/>
    </row>
    <row r="726" customFormat="false" ht="12.8" hidden="false" customHeight="false" outlineLevel="0" collapsed="false">
      <c r="I726" s="7"/>
    </row>
    <row r="727" customFormat="false" ht="12.8" hidden="false" customHeight="false" outlineLevel="0" collapsed="false">
      <c r="I727" s="7"/>
    </row>
    <row r="728" customFormat="false" ht="12.8" hidden="false" customHeight="false" outlineLevel="0" collapsed="false">
      <c r="I728" s="7"/>
    </row>
    <row r="729" customFormat="false" ht="12.8" hidden="false" customHeight="false" outlineLevel="0" collapsed="false">
      <c r="I729" s="7"/>
    </row>
    <row r="730" customFormat="false" ht="12.8" hidden="false" customHeight="false" outlineLevel="0" collapsed="false">
      <c r="I730" s="7"/>
    </row>
    <row r="731" customFormat="false" ht="12.8" hidden="false" customHeight="false" outlineLevel="0" collapsed="false">
      <c r="I731" s="7"/>
    </row>
    <row r="732" customFormat="false" ht="12.8" hidden="false" customHeight="false" outlineLevel="0" collapsed="false">
      <c r="I732" s="7"/>
    </row>
    <row r="733" customFormat="false" ht="12.8" hidden="false" customHeight="false" outlineLevel="0" collapsed="false">
      <c r="I733" s="7"/>
    </row>
    <row r="734" customFormat="false" ht="12.8" hidden="false" customHeight="false" outlineLevel="0" collapsed="false">
      <c r="I734" s="7"/>
    </row>
    <row r="735" customFormat="false" ht="12.8" hidden="false" customHeight="false" outlineLevel="0" collapsed="false">
      <c r="I735" s="7"/>
    </row>
    <row r="736" customFormat="false" ht="12.8" hidden="false" customHeight="false" outlineLevel="0" collapsed="false">
      <c r="I736" s="7"/>
    </row>
    <row r="737" customFormat="false" ht="12.8" hidden="false" customHeight="false" outlineLevel="0" collapsed="false">
      <c r="I737" s="7"/>
    </row>
    <row r="738" customFormat="false" ht="12.8" hidden="false" customHeight="false" outlineLevel="0" collapsed="false">
      <c r="I738" s="7"/>
    </row>
    <row r="739" customFormat="false" ht="12.8" hidden="false" customHeight="false" outlineLevel="0" collapsed="false">
      <c r="I739" s="7"/>
    </row>
    <row r="740" customFormat="false" ht="12.8" hidden="false" customHeight="false" outlineLevel="0" collapsed="false">
      <c r="I740" s="7"/>
    </row>
    <row r="741" customFormat="false" ht="12.8" hidden="false" customHeight="false" outlineLevel="0" collapsed="false">
      <c r="I741" s="7"/>
    </row>
    <row r="742" customFormat="false" ht="12.8" hidden="false" customHeight="false" outlineLevel="0" collapsed="false">
      <c r="I742" s="7"/>
    </row>
    <row r="743" customFormat="false" ht="12.8" hidden="false" customHeight="false" outlineLevel="0" collapsed="false">
      <c r="I743" s="7"/>
    </row>
    <row r="744" customFormat="false" ht="12.8" hidden="false" customHeight="false" outlineLevel="0" collapsed="false">
      <c r="I744" s="7"/>
    </row>
    <row r="745" customFormat="false" ht="12.8" hidden="false" customHeight="false" outlineLevel="0" collapsed="false">
      <c r="I745" s="7"/>
    </row>
    <row r="746" customFormat="false" ht="12.8" hidden="false" customHeight="false" outlineLevel="0" collapsed="false">
      <c r="I746" s="7"/>
    </row>
    <row r="747" customFormat="false" ht="12.8" hidden="false" customHeight="false" outlineLevel="0" collapsed="false">
      <c r="I747" s="7"/>
    </row>
    <row r="748" customFormat="false" ht="12.8" hidden="false" customHeight="false" outlineLevel="0" collapsed="false">
      <c r="I748" s="7"/>
    </row>
    <row r="749" customFormat="false" ht="12.8" hidden="false" customHeight="false" outlineLevel="0" collapsed="false">
      <c r="I749" s="7"/>
    </row>
    <row r="750" customFormat="false" ht="12.8" hidden="false" customHeight="false" outlineLevel="0" collapsed="false">
      <c r="I750" s="7"/>
    </row>
    <row r="751" customFormat="false" ht="12.8" hidden="false" customHeight="false" outlineLevel="0" collapsed="false">
      <c r="I751" s="7"/>
    </row>
    <row r="752" customFormat="false" ht="12.8" hidden="false" customHeight="false" outlineLevel="0" collapsed="false">
      <c r="I752" s="7"/>
    </row>
    <row r="753" customFormat="false" ht="12.8" hidden="false" customHeight="false" outlineLevel="0" collapsed="false">
      <c r="I753" s="7"/>
    </row>
    <row r="754" customFormat="false" ht="12.8" hidden="false" customHeight="false" outlineLevel="0" collapsed="false">
      <c r="I754" s="7"/>
    </row>
    <row r="755" customFormat="false" ht="12.8" hidden="false" customHeight="false" outlineLevel="0" collapsed="false">
      <c r="I755" s="7"/>
    </row>
    <row r="756" customFormat="false" ht="12.8" hidden="false" customHeight="false" outlineLevel="0" collapsed="false">
      <c r="I756" s="7"/>
    </row>
    <row r="757" customFormat="false" ht="12.8" hidden="false" customHeight="false" outlineLevel="0" collapsed="false">
      <c r="I757" s="7"/>
    </row>
    <row r="758" customFormat="false" ht="12.8" hidden="false" customHeight="false" outlineLevel="0" collapsed="false">
      <c r="I758" s="7"/>
    </row>
    <row r="759" customFormat="false" ht="12.8" hidden="false" customHeight="false" outlineLevel="0" collapsed="false">
      <c r="I759" s="7"/>
    </row>
    <row r="760" customFormat="false" ht="12.8" hidden="false" customHeight="false" outlineLevel="0" collapsed="false">
      <c r="I760" s="7"/>
    </row>
    <row r="761" customFormat="false" ht="12.8" hidden="false" customHeight="false" outlineLevel="0" collapsed="false">
      <c r="I761" s="7"/>
    </row>
    <row r="762" customFormat="false" ht="12.8" hidden="false" customHeight="false" outlineLevel="0" collapsed="false">
      <c r="I762" s="7"/>
    </row>
    <row r="763" customFormat="false" ht="12.8" hidden="false" customHeight="false" outlineLevel="0" collapsed="false">
      <c r="I763" s="7"/>
    </row>
    <row r="764" customFormat="false" ht="12.8" hidden="false" customHeight="false" outlineLevel="0" collapsed="false">
      <c r="I764" s="7"/>
    </row>
    <row r="765" customFormat="false" ht="12.8" hidden="false" customHeight="false" outlineLevel="0" collapsed="false">
      <c r="I765" s="7"/>
    </row>
    <row r="766" customFormat="false" ht="12.8" hidden="false" customHeight="false" outlineLevel="0" collapsed="false">
      <c r="I766" s="7"/>
    </row>
    <row r="767" customFormat="false" ht="12.8" hidden="false" customHeight="false" outlineLevel="0" collapsed="false">
      <c r="I767" s="7"/>
    </row>
    <row r="768" customFormat="false" ht="12.8" hidden="false" customHeight="false" outlineLevel="0" collapsed="false">
      <c r="I768" s="7"/>
    </row>
    <row r="769" customFormat="false" ht="12.8" hidden="false" customHeight="false" outlineLevel="0" collapsed="false">
      <c r="I769" s="7"/>
    </row>
    <row r="770" customFormat="false" ht="12.8" hidden="false" customHeight="false" outlineLevel="0" collapsed="false">
      <c r="I770" s="7"/>
    </row>
    <row r="771" customFormat="false" ht="12.8" hidden="false" customHeight="false" outlineLevel="0" collapsed="false">
      <c r="I771" s="7"/>
    </row>
    <row r="772" customFormat="false" ht="12.8" hidden="false" customHeight="false" outlineLevel="0" collapsed="false">
      <c r="I772" s="7"/>
    </row>
    <row r="773" customFormat="false" ht="12.8" hidden="false" customHeight="false" outlineLevel="0" collapsed="false">
      <c r="I773" s="7"/>
    </row>
    <row r="774" customFormat="false" ht="12.8" hidden="false" customHeight="false" outlineLevel="0" collapsed="false">
      <c r="I774" s="7"/>
    </row>
    <row r="775" customFormat="false" ht="12.8" hidden="false" customHeight="false" outlineLevel="0" collapsed="false">
      <c r="I775" s="7"/>
    </row>
    <row r="776" customFormat="false" ht="12.8" hidden="false" customHeight="false" outlineLevel="0" collapsed="false">
      <c r="I776" s="7"/>
    </row>
    <row r="777" customFormat="false" ht="12.8" hidden="false" customHeight="false" outlineLevel="0" collapsed="false">
      <c r="I777" s="7"/>
    </row>
    <row r="778" customFormat="false" ht="12.8" hidden="false" customHeight="false" outlineLevel="0" collapsed="false">
      <c r="I778" s="7"/>
    </row>
    <row r="779" customFormat="false" ht="12.8" hidden="false" customHeight="false" outlineLevel="0" collapsed="false">
      <c r="I779" s="7"/>
    </row>
    <row r="780" customFormat="false" ht="12.8" hidden="false" customHeight="false" outlineLevel="0" collapsed="false">
      <c r="I780" s="7"/>
    </row>
    <row r="781" customFormat="false" ht="12.8" hidden="false" customHeight="false" outlineLevel="0" collapsed="false">
      <c r="I781" s="7"/>
    </row>
    <row r="782" customFormat="false" ht="12.8" hidden="false" customHeight="false" outlineLevel="0" collapsed="false">
      <c r="I782" s="7"/>
    </row>
    <row r="783" customFormat="false" ht="12.8" hidden="false" customHeight="false" outlineLevel="0" collapsed="false">
      <c r="I783" s="7"/>
    </row>
    <row r="784" customFormat="false" ht="12.8" hidden="false" customHeight="false" outlineLevel="0" collapsed="false">
      <c r="I784" s="7"/>
    </row>
    <row r="785" customFormat="false" ht="12.8" hidden="false" customHeight="false" outlineLevel="0" collapsed="false">
      <c r="I785" s="7"/>
    </row>
    <row r="786" customFormat="false" ht="12.8" hidden="false" customHeight="false" outlineLevel="0" collapsed="false">
      <c r="I786" s="7"/>
    </row>
    <row r="787" customFormat="false" ht="12.8" hidden="false" customHeight="false" outlineLevel="0" collapsed="false">
      <c r="I787" s="7"/>
    </row>
    <row r="788" customFormat="false" ht="12.8" hidden="false" customHeight="false" outlineLevel="0" collapsed="false">
      <c r="I788" s="7"/>
    </row>
    <row r="789" customFormat="false" ht="12.8" hidden="false" customHeight="false" outlineLevel="0" collapsed="false">
      <c r="I789" s="7"/>
    </row>
    <row r="790" customFormat="false" ht="12.8" hidden="false" customHeight="false" outlineLevel="0" collapsed="false">
      <c r="I790" s="7"/>
    </row>
    <row r="791" customFormat="false" ht="12.8" hidden="false" customHeight="false" outlineLevel="0" collapsed="false">
      <c r="I791" s="7"/>
    </row>
    <row r="792" customFormat="false" ht="12.8" hidden="false" customHeight="false" outlineLevel="0" collapsed="false">
      <c r="I792" s="7"/>
    </row>
    <row r="793" customFormat="false" ht="12.8" hidden="false" customHeight="false" outlineLevel="0" collapsed="false">
      <c r="I793" s="7"/>
    </row>
    <row r="794" customFormat="false" ht="12.8" hidden="false" customHeight="false" outlineLevel="0" collapsed="false">
      <c r="I794" s="7"/>
    </row>
    <row r="795" customFormat="false" ht="12.8" hidden="false" customHeight="false" outlineLevel="0" collapsed="false">
      <c r="I795" s="7"/>
    </row>
    <row r="796" customFormat="false" ht="12.8" hidden="false" customHeight="false" outlineLevel="0" collapsed="false">
      <c r="I796" s="7"/>
    </row>
    <row r="797" customFormat="false" ht="12.8" hidden="false" customHeight="false" outlineLevel="0" collapsed="false">
      <c r="I797" s="7"/>
    </row>
    <row r="798" customFormat="false" ht="12.8" hidden="false" customHeight="false" outlineLevel="0" collapsed="false">
      <c r="I798" s="7"/>
    </row>
    <row r="799" customFormat="false" ht="12.8" hidden="false" customHeight="false" outlineLevel="0" collapsed="false">
      <c r="I799" s="7"/>
    </row>
    <row r="800" customFormat="false" ht="12.8" hidden="false" customHeight="false" outlineLevel="0" collapsed="false">
      <c r="I800" s="7"/>
    </row>
    <row r="801" customFormat="false" ht="12.8" hidden="false" customHeight="false" outlineLevel="0" collapsed="false">
      <c r="I801" s="7"/>
    </row>
    <row r="802" customFormat="false" ht="12.8" hidden="false" customHeight="false" outlineLevel="0" collapsed="false">
      <c r="I802" s="7"/>
    </row>
    <row r="803" customFormat="false" ht="12.8" hidden="false" customHeight="false" outlineLevel="0" collapsed="false">
      <c r="I803" s="7"/>
    </row>
    <row r="804" customFormat="false" ht="12.8" hidden="false" customHeight="false" outlineLevel="0" collapsed="false">
      <c r="I804" s="7"/>
    </row>
    <row r="805" customFormat="false" ht="12.8" hidden="false" customHeight="false" outlineLevel="0" collapsed="false">
      <c r="I805" s="7"/>
    </row>
    <row r="806" customFormat="false" ht="12.8" hidden="false" customHeight="false" outlineLevel="0" collapsed="false">
      <c r="I806" s="7"/>
    </row>
    <row r="807" customFormat="false" ht="12.8" hidden="false" customHeight="false" outlineLevel="0" collapsed="false">
      <c r="I807" s="7"/>
    </row>
    <row r="808" customFormat="false" ht="12.8" hidden="false" customHeight="false" outlineLevel="0" collapsed="false">
      <c r="I808" s="7"/>
    </row>
    <row r="809" customFormat="false" ht="12.8" hidden="false" customHeight="false" outlineLevel="0" collapsed="false">
      <c r="I809" s="7"/>
    </row>
    <row r="810" customFormat="false" ht="12.8" hidden="false" customHeight="false" outlineLevel="0" collapsed="false">
      <c r="I810" s="7"/>
    </row>
    <row r="811" customFormat="false" ht="12.8" hidden="false" customHeight="false" outlineLevel="0" collapsed="false">
      <c r="I811" s="7"/>
    </row>
    <row r="812" customFormat="false" ht="12.8" hidden="false" customHeight="false" outlineLevel="0" collapsed="false">
      <c r="I812" s="7"/>
    </row>
    <row r="813" customFormat="false" ht="12.8" hidden="false" customHeight="false" outlineLevel="0" collapsed="false">
      <c r="I813" s="7"/>
    </row>
    <row r="814" customFormat="false" ht="12.8" hidden="false" customHeight="false" outlineLevel="0" collapsed="false">
      <c r="I814" s="7"/>
    </row>
    <row r="815" customFormat="false" ht="12.8" hidden="false" customHeight="false" outlineLevel="0" collapsed="false">
      <c r="I815" s="7"/>
    </row>
    <row r="816" customFormat="false" ht="12.8" hidden="false" customHeight="false" outlineLevel="0" collapsed="false">
      <c r="I816" s="7"/>
    </row>
    <row r="817" customFormat="false" ht="12.8" hidden="false" customHeight="false" outlineLevel="0" collapsed="false">
      <c r="I817" s="7"/>
    </row>
    <row r="818" customFormat="false" ht="12.8" hidden="false" customHeight="false" outlineLevel="0" collapsed="false">
      <c r="I818" s="7"/>
    </row>
    <row r="819" customFormat="false" ht="12.8" hidden="false" customHeight="false" outlineLevel="0" collapsed="false">
      <c r="I819" s="7"/>
    </row>
    <row r="820" customFormat="false" ht="12.8" hidden="false" customHeight="false" outlineLevel="0" collapsed="false">
      <c r="I820" s="7"/>
    </row>
    <row r="821" customFormat="false" ht="12.8" hidden="false" customHeight="false" outlineLevel="0" collapsed="false">
      <c r="I821" s="7"/>
    </row>
    <row r="822" customFormat="false" ht="12.8" hidden="false" customHeight="false" outlineLevel="0" collapsed="false">
      <c r="I822" s="7"/>
    </row>
    <row r="823" customFormat="false" ht="12.8" hidden="false" customHeight="false" outlineLevel="0" collapsed="false">
      <c r="I823" s="7"/>
    </row>
    <row r="824" customFormat="false" ht="12.8" hidden="false" customHeight="false" outlineLevel="0" collapsed="false">
      <c r="I824" s="7"/>
    </row>
    <row r="825" customFormat="false" ht="12.8" hidden="false" customHeight="false" outlineLevel="0" collapsed="false">
      <c r="I825" s="7"/>
    </row>
    <row r="826" customFormat="false" ht="12.8" hidden="false" customHeight="false" outlineLevel="0" collapsed="false">
      <c r="I826" s="7"/>
    </row>
    <row r="827" customFormat="false" ht="12.8" hidden="false" customHeight="false" outlineLevel="0" collapsed="false">
      <c r="I827" s="7"/>
    </row>
    <row r="828" customFormat="false" ht="12.8" hidden="false" customHeight="false" outlineLevel="0" collapsed="false">
      <c r="I828" s="7"/>
    </row>
    <row r="829" customFormat="false" ht="12.8" hidden="false" customHeight="false" outlineLevel="0" collapsed="false">
      <c r="I829" s="7"/>
    </row>
    <row r="830" customFormat="false" ht="12.8" hidden="false" customHeight="false" outlineLevel="0" collapsed="false">
      <c r="I830" s="7"/>
    </row>
    <row r="831" customFormat="false" ht="12.8" hidden="false" customHeight="false" outlineLevel="0" collapsed="false">
      <c r="I831" s="7"/>
    </row>
    <row r="832" customFormat="false" ht="12.8" hidden="false" customHeight="false" outlineLevel="0" collapsed="false">
      <c r="I832" s="7"/>
    </row>
    <row r="833" customFormat="false" ht="12.8" hidden="false" customHeight="false" outlineLevel="0" collapsed="false">
      <c r="I833" s="7"/>
    </row>
    <row r="834" customFormat="false" ht="12.8" hidden="false" customHeight="false" outlineLevel="0" collapsed="false">
      <c r="I834" s="7"/>
    </row>
    <row r="835" customFormat="false" ht="12.8" hidden="false" customHeight="false" outlineLevel="0" collapsed="false">
      <c r="I835" s="7"/>
    </row>
    <row r="836" customFormat="false" ht="12.8" hidden="false" customHeight="false" outlineLevel="0" collapsed="false">
      <c r="I836" s="7"/>
    </row>
    <row r="837" customFormat="false" ht="12.8" hidden="false" customHeight="false" outlineLevel="0" collapsed="false">
      <c r="I837" s="7"/>
    </row>
    <row r="838" customFormat="false" ht="12.8" hidden="false" customHeight="false" outlineLevel="0" collapsed="false">
      <c r="I838" s="7"/>
    </row>
    <row r="839" customFormat="false" ht="12.8" hidden="false" customHeight="false" outlineLevel="0" collapsed="false">
      <c r="I839" s="7"/>
    </row>
    <row r="840" customFormat="false" ht="12.8" hidden="false" customHeight="false" outlineLevel="0" collapsed="false">
      <c r="I840" s="7"/>
    </row>
    <row r="841" customFormat="false" ht="12.8" hidden="false" customHeight="false" outlineLevel="0" collapsed="false">
      <c r="I841" s="7"/>
    </row>
    <row r="842" customFormat="false" ht="12.8" hidden="false" customHeight="false" outlineLevel="0" collapsed="false">
      <c r="I842" s="7"/>
    </row>
    <row r="843" customFormat="false" ht="12.8" hidden="false" customHeight="false" outlineLevel="0" collapsed="false">
      <c r="I843" s="7"/>
    </row>
    <row r="844" customFormat="false" ht="12.8" hidden="false" customHeight="false" outlineLevel="0" collapsed="false">
      <c r="I844" s="7"/>
    </row>
    <row r="845" customFormat="false" ht="12.8" hidden="false" customHeight="false" outlineLevel="0" collapsed="false">
      <c r="I845" s="7"/>
    </row>
    <row r="846" customFormat="false" ht="12.8" hidden="false" customHeight="false" outlineLevel="0" collapsed="false">
      <c r="I846" s="7"/>
    </row>
    <row r="847" customFormat="false" ht="12.8" hidden="false" customHeight="false" outlineLevel="0" collapsed="false">
      <c r="I847" s="7"/>
    </row>
    <row r="848" customFormat="false" ht="12.8" hidden="false" customHeight="false" outlineLevel="0" collapsed="false">
      <c r="I848" s="7"/>
    </row>
    <row r="849" customFormat="false" ht="12.8" hidden="false" customHeight="false" outlineLevel="0" collapsed="false">
      <c r="I849" s="7"/>
    </row>
    <row r="850" customFormat="false" ht="12.8" hidden="false" customHeight="false" outlineLevel="0" collapsed="false">
      <c r="I850" s="7"/>
    </row>
    <row r="851" customFormat="false" ht="12.8" hidden="false" customHeight="false" outlineLevel="0" collapsed="false">
      <c r="I851" s="7"/>
    </row>
    <row r="852" customFormat="false" ht="12.8" hidden="false" customHeight="false" outlineLevel="0" collapsed="false">
      <c r="I852" s="7"/>
    </row>
    <row r="853" customFormat="false" ht="12.8" hidden="false" customHeight="false" outlineLevel="0" collapsed="false">
      <c r="I853" s="7"/>
    </row>
    <row r="854" customFormat="false" ht="12.8" hidden="false" customHeight="false" outlineLevel="0" collapsed="false">
      <c r="I854" s="7"/>
    </row>
    <row r="855" customFormat="false" ht="12.8" hidden="false" customHeight="false" outlineLevel="0" collapsed="false">
      <c r="I855" s="7"/>
    </row>
    <row r="856" customFormat="false" ht="12.8" hidden="false" customHeight="false" outlineLevel="0" collapsed="false">
      <c r="I856" s="7"/>
    </row>
    <row r="857" customFormat="false" ht="12.8" hidden="false" customHeight="false" outlineLevel="0" collapsed="false">
      <c r="I857" s="7"/>
    </row>
    <row r="858" customFormat="false" ht="12.8" hidden="false" customHeight="false" outlineLevel="0" collapsed="false">
      <c r="I858" s="7"/>
    </row>
    <row r="859" customFormat="false" ht="12.8" hidden="false" customHeight="false" outlineLevel="0" collapsed="false">
      <c r="I859" s="7"/>
    </row>
    <row r="860" customFormat="false" ht="12.8" hidden="false" customHeight="false" outlineLevel="0" collapsed="false">
      <c r="I860" s="7"/>
    </row>
    <row r="861" customFormat="false" ht="12.8" hidden="false" customHeight="false" outlineLevel="0" collapsed="false">
      <c r="I861" s="7"/>
    </row>
    <row r="862" customFormat="false" ht="12.8" hidden="false" customHeight="false" outlineLevel="0" collapsed="false">
      <c r="I862" s="7"/>
    </row>
    <row r="863" customFormat="false" ht="12.8" hidden="false" customHeight="false" outlineLevel="0" collapsed="false">
      <c r="I863" s="7"/>
    </row>
    <row r="864" customFormat="false" ht="12.8" hidden="false" customHeight="false" outlineLevel="0" collapsed="false">
      <c r="I864" s="7"/>
    </row>
    <row r="865" customFormat="false" ht="12.8" hidden="false" customHeight="false" outlineLevel="0" collapsed="false">
      <c r="I865" s="7"/>
    </row>
    <row r="866" customFormat="false" ht="12.8" hidden="false" customHeight="false" outlineLevel="0" collapsed="false">
      <c r="I866" s="7"/>
    </row>
    <row r="867" customFormat="false" ht="12.8" hidden="false" customHeight="false" outlineLevel="0" collapsed="false">
      <c r="I867" s="7"/>
    </row>
    <row r="868" customFormat="false" ht="12.8" hidden="false" customHeight="false" outlineLevel="0" collapsed="false">
      <c r="I868" s="7"/>
    </row>
    <row r="869" customFormat="false" ht="12.8" hidden="false" customHeight="false" outlineLevel="0" collapsed="false">
      <c r="I869" s="7"/>
    </row>
    <row r="870" customFormat="false" ht="12.8" hidden="false" customHeight="false" outlineLevel="0" collapsed="false">
      <c r="I870" s="7"/>
    </row>
    <row r="871" customFormat="false" ht="12.8" hidden="false" customHeight="false" outlineLevel="0" collapsed="false">
      <c r="I871" s="7"/>
    </row>
    <row r="872" customFormat="false" ht="12.8" hidden="false" customHeight="false" outlineLevel="0" collapsed="false">
      <c r="I872" s="7"/>
    </row>
    <row r="873" customFormat="false" ht="12.8" hidden="false" customHeight="false" outlineLevel="0" collapsed="false">
      <c r="I873" s="7"/>
    </row>
    <row r="874" customFormat="false" ht="12.8" hidden="false" customHeight="false" outlineLevel="0" collapsed="false">
      <c r="I874" s="7"/>
    </row>
    <row r="875" customFormat="false" ht="12.8" hidden="false" customHeight="false" outlineLevel="0" collapsed="false">
      <c r="I875" s="7"/>
    </row>
    <row r="876" customFormat="false" ht="12.8" hidden="false" customHeight="false" outlineLevel="0" collapsed="false">
      <c r="I876" s="7"/>
    </row>
    <row r="877" customFormat="false" ht="12.8" hidden="false" customHeight="false" outlineLevel="0" collapsed="false">
      <c r="I877" s="7"/>
    </row>
    <row r="878" customFormat="false" ht="12.8" hidden="false" customHeight="false" outlineLevel="0" collapsed="false">
      <c r="I878" s="7"/>
    </row>
    <row r="879" customFormat="false" ht="12.8" hidden="false" customHeight="false" outlineLevel="0" collapsed="false">
      <c r="I879" s="7"/>
    </row>
    <row r="880" customFormat="false" ht="12.8" hidden="false" customHeight="false" outlineLevel="0" collapsed="false">
      <c r="I880" s="7"/>
    </row>
    <row r="881" customFormat="false" ht="12.8" hidden="false" customHeight="false" outlineLevel="0" collapsed="false">
      <c r="I881" s="7"/>
    </row>
    <row r="882" customFormat="false" ht="12.8" hidden="false" customHeight="false" outlineLevel="0" collapsed="false">
      <c r="I882" s="7"/>
    </row>
    <row r="883" customFormat="false" ht="12.8" hidden="false" customHeight="false" outlineLevel="0" collapsed="false">
      <c r="I883" s="7"/>
    </row>
    <row r="884" customFormat="false" ht="12.8" hidden="false" customHeight="false" outlineLevel="0" collapsed="false">
      <c r="I884" s="7"/>
    </row>
    <row r="885" customFormat="false" ht="12.8" hidden="false" customHeight="false" outlineLevel="0" collapsed="false">
      <c r="I885" s="7"/>
    </row>
    <row r="886" customFormat="false" ht="12.8" hidden="false" customHeight="false" outlineLevel="0" collapsed="false">
      <c r="I886" s="7"/>
    </row>
    <row r="887" customFormat="false" ht="12.8" hidden="false" customHeight="false" outlineLevel="0" collapsed="false">
      <c r="I887" s="7"/>
    </row>
    <row r="888" customFormat="false" ht="12.8" hidden="false" customHeight="false" outlineLevel="0" collapsed="false">
      <c r="I888" s="7"/>
    </row>
    <row r="889" customFormat="false" ht="12.8" hidden="false" customHeight="false" outlineLevel="0" collapsed="false">
      <c r="I889" s="7"/>
    </row>
    <row r="890" customFormat="false" ht="12.8" hidden="false" customHeight="false" outlineLevel="0" collapsed="false">
      <c r="I890" s="7"/>
    </row>
    <row r="891" customFormat="false" ht="12.8" hidden="false" customHeight="false" outlineLevel="0" collapsed="false">
      <c r="I891" s="7"/>
    </row>
    <row r="892" customFormat="false" ht="12.8" hidden="false" customHeight="false" outlineLevel="0" collapsed="false">
      <c r="I892" s="7"/>
    </row>
    <row r="893" customFormat="false" ht="12.8" hidden="false" customHeight="false" outlineLevel="0" collapsed="false">
      <c r="I893" s="7"/>
    </row>
    <row r="894" customFormat="false" ht="12.8" hidden="false" customHeight="false" outlineLevel="0" collapsed="false">
      <c r="I894" s="7"/>
    </row>
    <row r="895" customFormat="false" ht="12.8" hidden="false" customHeight="false" outlineLevel="0" collapsed="false">
      <c r="I895" s="7"/>
    </row>
    <row r="896" customFormat="false" ht="12.8" hidden="false" customHeight="false" outlineLevel="0" collapsed="false">
      <c r="I896" s="7"/>
    </row>
    <row r="897" customFormat="false" ht="12.8" hidden="false" customHeight="false" outlineLevel="0" collapsed="false">
      <c r="I897" s="7"/>
    </row>
    <row r="898" customFormat="false" ht="12.8" hidden="false" customHeight="false" outlineLevel="0" collapsed="false">
      <c r="I898" s="7"/>
    </row>
    <row r="899" customFormat="false" ht="12.8" hidden="false" customHeight="false" outlineLevel="0" collapsed="false">
      <c r="I899" s="7"/>
    </row>
    <row r="900" customFormat="false" ht="12.8" hidden="false" customHeight="false" outlineLevel="0" collapsed="false">
      <c r="I900" s="7"/>
    </row>
    <row r="901" customFormat="false" ht="12.8" hidden="false" customHeight="false" outlineLevel="0" collapsed="false">
      <c r="I901" s="7"/>
    </row>
    <row r="902" customFormat="false" ht="12.8" hidden="false" customHeight="false" outlineLevel="0" collapsed="false">
      <c r="I902" s="7"/>
    </row>
    <row r="903" customFormat="false" ht="12.8" hidden="false" customHeight="false" outlineLevel="0" collapsed="false">
      <c r="I903" s="7"/>
    </row>
    <row r="904" customFormat="false" ht="12.8" hidden="false" customHeight="false" outlineLevel="0" collapsed="false">
      <c r="I904" s="7"/>
    </row>
    <row r="905" customFormat="false" ht="12.8" hidden="false" customHeight="false" outlineLevel="0" collapsed="false">
      <c r="I905" s="7"/>
    </row>
    <row r="906" customFormat="false" ht="12.8" hidden="false" customHeight="false" outlineLevel="0" collapsed="false">
      <c r="I906" s="7"/>
    </row>
    <row r="907" customFormat="false" ht="12.8" hidden="false" customHeight="false" outlineLevel="0" collapsed="false">
      <c r="I907" s="7"/>
    </row>
    <row r="908" customFormat="false" ht="12.8" hidden="false" customHeight="false" outlineLevel="0" collapsed="false">
      <c r="I908" s="7"/>
    </row>
    <row r="909" customFormat="false" ht="12.8" hidden="false" customHeight="false" outlineLevel="0" collapsed="false">
      <c r="I909" s="7"/>
    </row>
    <row r="910" customFormat="false" ht="12.8" hidden="false" customHeight="false" outlineLevel="0" collapsed="false">
      <c r="I910" s="7"/>
    </row>
    <row r="911" customFormat="false" ht="12.8" hidden="false" customHeight="false" outlineLevel="0" collapsed="false">
      <c r="I911" s="7"/>
    </row>
    <row r="912" customFormat="false" ht="12.8" hidden="false" customHeight="false" outlineLevel="0" collapsed="false">
      <c r="I912" s="7"/>
    </row>
    <row r="913" customFormat="false" ht="12.8" hidden="false" customHeight="false" outlineLevel="0" collapsed="false">
      <c r="I913" s="7"/>
    </row>
    <row r="914" customFormat="false" ht="12.8" hidden="false" customHeight="false" outlineLevel="0" collapsed="false">
      <c r="I914" s="7"/>
    </row>
    <row r="915" customFormat="false" ht="12.8" hidden="false" customHeight="false" outlineLevel="0" collapsed="false">
      <c r="I915" s="7"/>
    </row>
    <row r="916" customFormat="false" ht="12.8" hidden="false" customHeight="false" outlineLevel="0" collapsed="false">
      <c r="I916" s="7"/>
    </row>
    <row r="917" customFormat="false" ht="12.8" hidden="false" customHeight="false" outlineLevel="0" collapsed="false">
      <c r="I917" s="7"/>
    </row>
    <row r="918" customFormat="false" ht="12.8" hidden="false" customHeight="false" outlineLevel="0" collapsed="false">
      <c r="I918" s="7"/>
    </row>
    <row r="919" customFormat="false" ht="12.8" hidden="false" customHeight="false" outlineLevel="0" collapsed="false">
      <c r="I919" s="7"/>
    </row>
    <row r="920" customFormat="false" ht="12.8" hidden="false" customHeight="false" outlineLevel="0" collapsed="false">
      <c r="I920" s="7"/>
    </row>
    <row r="921" customFormat="false" ht="12.8" hidden="false" customHeight="false" outlineLevel="0" collapsed="false">
      <c r="I921" s="7"/>
    </row>
    <row r="922" customFormat="false" ht="12.8" hidden="false" customHeight="false" outlineLevel="0" collapsed="false">
      <c r="I922" s="7"/>
    </row>
    <row r="923" customFormat="false" ht="12.8" hidden="false" customHeight="false" outlineLevel="0" collapsed="false">
      <c r="I923" s="7"/>
    </row>
    <row r="924" customFormat="false" ht="12.8" hidden="false" customHeight="false" outlineLevel="0" collapsed="false">
      <c r="I924" s="7"/>
    </row>
    <row r="925" customFormat="false" ht="12.8" hidden="false" customHeight="false" outlineLevel="0" collapsed="false">
      <c r="I925" s="7"/>
    </row>
    <row r="926" customFormat="false" ht="12.8" hidden="false" customHeight="false" outlineLevel="0" collapsed="false">
      <c r="I926" s="7"/>
    </row>
    <row r="927" customFormat="false" ht="12.8" hidden="false" customHeight="false" outlineLevel="0" collapsed="false">
      <c r="I927" s="7"/>
    </row>
    <row r="928" customFormat="false" ht="12.8" hidden="false" customHeight="false" outlineLevel="0" collapsed="false">
      <c r="I928" s="7"/>
    </row>
    <row r="929" customFormat="false" ht="12.8" hidden="false" customHeight="false" outlineLevel="0" collapsed="false">
      <c r="I929" s="7"/>
    </row>
    <row r="930" customFormat="false" ht="12.8" hidden="false" customHeight="false" outlineLevel="0" collapsed="false">
      <c r="I930" s="7"/>
    </row>
    <row r="931" customFormat="false" ht="12.8" hidden="false" customHeight="false" outlineLevel="0" collapsed="false">
      <c r="I931" s="7"/>
    </row>
    <row r="932" customFormat="false" ht="12.8" hidden="false" customHeight="false" outlineLevel="0" collapsed="false">
      <c r="I932" s="7"/>
    </row>
    <row r="933" customFormat="false" ht="12.8" hidden="false" customHeight="false" outlineLevel="0" collapsed="false">
      <c r="I933" s="7"/>
    </row>
    <row r="934" customFormat="false" ht="12.8" hidden="false" customHeight="false" outlineLevel="0" collapsed="false">
      <c r="I934" s="7"/>
    </row>
    <row r="935" customFormat="false" ht="12.8" hidden="false" customHeight="false" outlineLevel="0" collapsed="false">
      <c r="I935" s="7"/>
    </row>
    <row r="936" customFormat="false" ht="12.8" hidden="false" customHeight="false" outlineLevel="0" collapsed="false">
      <c r="I936" s="7"/>
    </row>
    <row r="937" customFormat="false" ht="12.8" hidden="false" customHeight="false" outlineLevel="0" collapsed="false">
      <c r="I937" s="7"/>
    </row>
    <row r="938" customFormat="false" ht="12.8" hidden="false" customHeight="false" outlineLevel="0" collapsed="false">
      <c r="I938" s="7"/>
    </row>
    <row r="939" customFormat="false" ht="12.8" hidden="false" customHeight="false" outlineLevel="0" collapsed="false">
      <c r="I939" s="7"/>
    </row>
    <row r="940" customFormat="false" ht="12.8" hidden="false" customHeight="false" outlineLevel="0" collapsed="false">
      <c r="I940" s="7"/>
    </row>
    <row r="941" customFormat="false" ht="12.8" hidden="false" customHeight="false" outlineLevel="0" collapsed="false">
      <c r="I941" s="7"/>
    </row>
    <row r="942" customFormat="false" ht="12.8" hidden="false" customHeight="false" outlineLevel="0" collapsed="false">
      <c r="I942" s="7"/>
    </row>
    <row r="943" customFormat="false" ht="12.8" hidden="false" customHeight="false" outlineLevel="0" collapsed="false">
      <c r="I943" s="7"/>
    </row>
    <row r="944" customFormat="false" ht="12.8" hidden="false" customHeight="false" outlineLevel="0" collapsed="false">
      <c r="I944" s="7"/>
    </row>
    <row r="945" customFormat="false" ht="12.8" hidden="false" customHeight="false" outlineLevel="0" collapsed="false">
      <c r="I945" s="7"/>
    </row>
    <row r="946" customFormat="false" ht="12.8" hidden="false" customHeight="false" outlineLevel="0" collapsed="false">
      <c r="I946" s="7"/>
    </row>
    <row r="947" customFormat="false" ht="12.8" hidden="false" customHeight="false" outlineLevel="0" collapsed="false">
      <c r="I947" s="7"/>
    </row>
    <row r="948" customFormat="false" ht="12.8" hidden="false" customHeight="false" outlineLevel="0" collapsed="false">
      <c r="I948" s="7"/>
    </row>
    <row r="949" customFormat="false" ht="12.8" hidden="false" customHeight="false" outlineLevel="0" collapsed="false">
      <c r="I949" s="7"/>
    </row>
    <row r="950" customFormat="false" ht="12.8" hidden="false" customHeight="false" outlineLevel="0" collapsed="false">
      <c r="I950" s="7"/>
    </row>
    <row r="951" customFormat="false" ht="12.8" hidden="false" customHeight="false" outlineLevel="0" collapsed="false">
      <c r="I951" s="7"/>
    </row>
    <row r="952" customFormat="false" ht="12.8" hidden="false" customHeight="false" outlineLevel="0" collapsed="false">
      <c r="I952" s="7"/>
    </row>
    <row r="953" customFormat="false" ht="12.8" hidden="false" customHeight="false" outlineLevel="0" collapsed="false">
      <c r="I953" s="7"/>
    </row>
    <row r="954" customFormat="false" ht="12.8" hidden="false" customHeight="false" outlineLevel="0" collapsed="false">
      <c r="I954" s="7"/>
    </row>
    <row r="955" customFormat="false" ht="12.8" hidden="false" customHeight="false" outlineLevel="0" collapsed="false">
      <c r="I955" s="7"/>
    </row>
    <row r="956" customFormat="false" ht="12.8" hidden="false" customHeight="false" outlineLevel="0" collapsed="false">
      <c r="I956" s="7"/>
    </row>
    <row r="957" customFormat="false" ht="12.8" hidden="false" customHeight="false" outlineLevel="0" collapsed="false">
      <c r="I957" s="7"/>
    </row>
    <row r="958" customFormat="false" ht="12.8" hidden="false" customHeight="false" outlineLevel="0" collapsed="false">
      <c r="I958" s="7"/>
    </row>
    <row r="959" customFormat="false" ht="12.8" hidden="false" customHeight="false" outlineLevel="0" collapsed="false">
      <c r="I959" s="7"/>
    </row>
    <row r="960" customFormat="false" ht="12.8" hidden="false" customHeight="false" outlineLevel="0" collapsed="false">
      <c r="I960" s="7"/>
    </row>
    <row r="961" customFormat="false" ht="12.8" hidden="false" customHeight="false" outlineLevel="0" collapsed="false">
      <c r="I961" s="7"/>
    </row>
    <row r="962" customFormat="false" ht="12.8" hidden="false" customHeight="false" outlineLevel="0" collapsed="false">
      <c r="I962" s="7"/>
    </row>
    <row r="963" customFormat="false" ht="12.8" hidden="false" customHeight="false" outlineLevel="0" collapsed="false">
      <c r="I963" s="7"/>
    </row>
    <row r="964" customFormat="false" ht="12.8" hidden="false" customHeight="false" outlineLevel="0" collapsed="false">
      <c r="I964" s="7"/>
    </row>
    <row r="965" customFormat="false" ht="12.8" hidden="false" customHeight="false" outlineLevel="0" collapsed="false">
      <c r="I965" s="7"/>
    </row>
    <row r="966" customFormat="false" ht="12.8" hidden="false" customHeight="false" outlineLevel="0" collapsed="false">
      <c r="I966" s="7"/>
    </row>
    <row r="967" customFormat="false" ht="12.8" hidden="false" customHeight="false" outlineLevel="0" collapsed="false">
      <c r="I967" s="7"/>
    </row>
    <row r="968" customFormat="false" ht="12.8" hidden="false" customHeight="false" outlineLevel="0" collapsed="false">
      <c r="I968" s="7"/>
    </row>
    <row r="969" customFormat="false" ht="12.8" hidden="false" customHeight="false" outlineLevel="0" collapsed="false">
      <c r="I969" s="7"/>
    </row>
    <row r="970" customFormat="false" ht="12.8" hidden="false" customHeight="false" outlineLevel="0" collapsed="false">
      <c r="I970" s="7"/>
    </row>
    <row r="971" customFormat="false" ht="12.8" hidden="false" customHeight="false" outlineLevel="0" collapsed="false">
      <c r="I971" s="7"/>
    </row>
    <row r="972" customFormat="false" ht="12.8" hidden="false" customHeight="false" outlineLevel="0" collapsed="false">
      <c r="I972" s="7"/>
    </row>
    <row r="973" customFormat="false" ht="12.8" hidden="false" customHeight="false" outlineLevel="0" collapsed="false">
      <c r="I973" s="7"/>
    </row>
    <row r="974" customFormat="false" ht="12.8" hidden="false" customHeight="false" outlineLevel="0" collapsed="false">
      <c r="I974" s="7"/>
    </row>
    <row r="975" customFormat="false" ht="12.8" hidden="false" customHeight="false" outlineLevel="0" collapsed="false">
      <c r="I975" s="7"/>
    </row>
    <row r="976" customFormat="false" ht="12.8" hidden="false" customHeight="false" outlineLevel="0" collapsed="false">
      <c r="I976" s="7"/>
    </row>
    <row r="977" customFormat="false" ht="12.8" hidden="false" customHeight="false" outlineLevel="0" collapsed="false">
      <c r="I977" s="7"/>
    </row>
    <row r="978" customFormat="false" ht="12.8" hidden="false" customHeight="false" outlineLevel="0" collapsed="false">
      <c r="I978" s="7"/>
    </row>
    <row r="979" customFormat="false" ht="12.8" hidden="false" customHeight="false" outlineLevel="0" collapsed="false">
      <c r="I979" s="7"/>
    </row>
    <row r="980" customFormat="false" ht="12.8" hidden="false" customHeight="false" outlineLevel="0" collapsed="false">
      <c r="I980" s="7"/>
    </row>
    <row r="981" customFormat="false" ht="12.8" hidden="false" customHeight="false" outlineLevel="0" collapsed="false">
      <c r="I981" s="7"/>
    </row>
    <row r="982" customFormat="false" ht="12.8" hidden="false" customHeight="false" outlineLevel="0" collapsed="false">
      <c r="I982" s="7"/>
    </row>
    <row r="983" customFormat="false" ht="12.8" hidden="false" customHeight="false" outlineLevel="0" collapsed="false">
      <c r="I983" s="7"/>
    </row>
    <row r="984" customFormat="false" ht="12.8" hidden="false" customHeight="false" outlineLevel="0" collapsed="false">
      <c r="I984" s="7"/>
    </row>
    <row r="985" customFormat="false" ht="12.8" hidden="false" customHeight="false" outlineLevel="0" collapsed="false">
      <c r="I985" s="7"/>
    </row>
    <row r="986" customFormat="false" ht="12.8" hidden="false" customHeight="false" outlineLevel="0" collapsed="false">
      <c r="I986" s="7"/>
    </row>
    <row r="987" customFormat="false" ht="12.8" hidden="false" customHeight="false" outlineLevel="0" collapsed="false">
      <c r="I987" s="7"/>
    </row>
    <row r="988" customFormat="false" ht="12.8" hidden="false" customHeight="false" outlineLevel="0" collapsed="false">
      <c r="I988" s="7"/>
    </row>
    <row r="989" customFormat="false" ht="12.8" hidden="false" customHeight="false" outlineLevel="0" collapsed="false">
      <c r="I989" s="7"/>
    </row>
    <row r="990" customFormat="false" ht="12.8" hidden="false" customHeight="false" outlineLevel="0" collapsed="false">
      <c r="I990" s="7"/>
    </row>
    <row r="991" customFormat="false" ht="12.8" hidden="false" customHeight="false" outlineLevel="0" collapsed="false">
      <c r="I991" s="7"/>
    </row>
    <row r="992" customFormat="false" ht="12.8" hidden="false" customHeight="false" outlineLevel="0" collapsed="false">
      <c r="I992" s="7"/>
    </row>
    <row r="993" customFormat="false" ht="12.8" hidden="false" customHeight="false" outlineLevel="0" collapsed="false">
      <c r="I993" s="7"/>
    </row>
    <row r="994" customFormat="false" ht="12.8" hidden="false" customHeight="false" outlineLevel="0" collapsed="false">
      <c r="I994" s="7"/>
    </row>
    <row r="995" customFormat="false" ht="12.8" hidden="false" customHeight="false" outlineLevel="0" collapsed="false">
      <c r="I995" s="7"/>
    </row>
    <row r="996" customFormat="false" ht="12.8" hidden="false" customHeight="false" outlineLevel="0" collapsed="false">
      <c r="I996" s="7"/>
    </row>
    <row r="997" customFormat="false" ht="12.8" hidden="false" customHeight="false" outlineLevel="0" collapsed="false">
      <c r="I997" s="7"/>
    </row>
    <row r="998" customFormat="false" ht="12.8" hidden="false" customHeight="false" outlineLevel="0" collapsed="false">
      <c r="I998" s="7"/>
    </row>
    <row r="999" customFormat="false" ht="12.8" hidden="false" customHeight="false" outlineLevel="0" collapsed="false">
      <c r="I999" s="7"/>
    </row>
    <row r="1000" customFormat="false" ht="12.8" hidden="false" customHeight="false" outlineLevel="0" collapsed="false">
      <c r="I1000" s="7"/>
    </row>
  </sheetData>
  <autoFilter ref="A1:I228"/>
  <conditionalFormatting sqref="H2:H227">
    <cfRule type="expression" priority="2" aboveAverage="0" equalAverage="0" bottom="0" percent="0" rank="0" text="" dxfId="5">
      <formula>COUNTIF($G$2:$G$227,H2)&gt;0</formula>
    </cfRule>
  </conditionalFormatting>
  <conditionalFormatting sqref="F2:G162">
    <cfRule type="expression" priority="3" aboveAverage="0" equalAverage="0" bottom="0" percent="0" rank="0" text="" dxfId="6">
      <formula>COUNTIF($H$163:$H$227,F2)&gt;0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2023-09-08T02:04:06Z</dcterms:modified>
  <cp:revision>2</cp:revision>
  <dc:subject/>
  <dc:title/>
</cp:coreProperties>
</file>