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w\Desktop\R projects\retirement\"/>
    </mc:Choice>
  </mc:AlternateContent>
  <xr:revisionPtr revIDLastSave="0" documentId="13_ncr:1_{1E3DE1D8-7280-47EB-97D4-DCC8A54C0D55}" xr6:coauthVersionLast="47" xr6:coauthVersionMax="47" xr10:uidLastSave="{00000000-0000-0000-0000-000000000000}"/>
  <bookViews>
    <workbookView xWindow="2010" yWindow="1455" windowWidth="21600" windowHeight="11295" xr2:uid="{BA0CFB21-AF8A-4196-A880-123979FDA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B29" i="1"/>
  <c r="G28" i="1"/>
  <c r="B28" i="1"/>
  <c r="G27" i="1"/>
  <c r="B27" i="1"/>
  <c r="G26" i="1"/>
  <c r="B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<sst xmlns="http://schemas.openxmlformats.org/spreadsheetml/2006/main" count="7" uniqueCount="7">
  <si>
    <t>Works Contribution</t>
  </si>
  <si>
    <t>Earned/Loss</t>
  </si>
  <si>
    <t>other</t>
  </si>
  <si>
    <t>My Contibution</t>
  </si>
  <si>
    <t>Balance</t>
  </si>
  <si>
    <t>End of Qtr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</si>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</sst>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1CAF-C773-4E00-B04B-D3B716AF4C0E}">
  <dimension ref="A1:G29"/>
  <sheetViews>
    <sheetView tabSelected="1" workbookViewId="0">
      <pane ySplit="1" topLeftCell="A21" activePane="bottomLeft" state="frozen"/>
      <selection pane="bottomLeft" activeCell="K36" sqref="K36"/>
    </sheetView>
  </sheetViews>
  <sheetFormatPr defaultRowHeight="15" x14ac:dyDescent="0.25"/>
  <cols>
    <col min="1" max="1" width="9.85546875" style="1" bestFit="1" customWidth="1"/>
    <col min="2" max="2" width="9" bestFit="1" customWidth="1"/>
    <col min="3" max="3" width="14.85546875" bestFit="1" customWidth="1"/>
    <col min="4" max="4" width="18.5703125" style="2" bestFit="1" customWidth="1"/>
    <col min="5" max="5" width="11.7109375" bestFit="1" customWidth="1"/>
    <col min="6" max="6" width="5.85546875" bestFit="1" customWidth="1"/>
    <col min="7" max="7" width="14.42578125" bestFit="1" customWidth="1"/>
  </cols>
  <sheetData>
    <row r="1" spans="1:7" x14ac:dyDescent="0.25">
      <c r="A1" s="3" t="s">
        <v>5</v>
      </c>
      <c r="B1" s="2" t="s">
        <v>4</v>
      </c>
      <c r="C1" s="2" t="s">
        <v>3</v>
      </c>
      <c r="D1" s="2" t="s">
        <v>0</v>
      </c>
      <c r="E1" s="2" t="s">
        <v>1</v>
      </c>
      <c r="F1" s="2" t="s">
        <v>2</v>
      </c>
      <c r="G1" s="2" t="s">
        <v>6</v>
      </c>
    </row>
    <row r="2" spans="1:7" x14ac:dyDescent="0.25">
      <c r="A2" s="3">
        <v>42736</v>
      </c>
      <c r="B2" s="2">
        <v>0</v>
      </c>
      <c r="C2" s="2">
        <v>132.74</v>
      </c>
      <c r="D2" s="2">
        <v>0</v>
      </c>
      <c r="E2" s="2">
        <v>-1.1100000000000001</v>
      </c>
      <c r="F2" s="2">
        <v>0</v>
      </c>
      <c r="G2">
        <f>SUM(B2:F2)</f>
        <v>131.63</v>
      </c>
    </row>
    <row r="3" spans="1:7" x14ac:dyDescent="0.25">
      <c r="A3" s="3">
        <v>42826</v>
      </c>
      <c r="B3" s="2">
        <v>131.63</v>
      </c>
      <c r="C3" s="2">
        <v>1410.49</v>
      </c>
      <c r="D3" s="2">
        <v>0</v>
      </c>
      <c r="E3" s="2">
        <v>30.62</v>
      </c>
      <c r="F3" s="2">
        <v>0</v>
      </c>
      <c r="G3">
        <f t="shared" ref="G3:G25" si="0">SUM(B3:F3)</f>
        <v>1572.7399999999998</v>
      </c>
    </row>
    <row r="4" spans="1:7" x14ac:dyDescent="0.25">
      <c r="A4" s="3">
        <v>42917</v>
      </c>
      <c r="B4" s="2">
        <v>1572.74</v>
      </c>
      <c r="C4" s="2">
        <v>1209.54</v>
      </c>
      <c r="D4" s="2">
        <v>0</v>
      </c>
      <c r="E4" s="2">
        <v>74.36</v>
      </c>
      <c r="F4" s="2">
        <v>0</v>
      </c>
      <c r="G4">
        <f t="shared" si="0"/>
        <v>2856.64</v>
      </c>
    </row>
    <row r="5" spans="1:7" x14ac:dyDescent="0.25">
      <c r="A5" s="3">
        <v>43009</v>
      </c>
      <c r="B5" s="2">
        <v>2856.64</v>
      </c>
      <c r="C5" s="2">
        <v>1433.6</v>
      </c>
      <c r="D5" s="2">
        <v>0</v>
      </c>
      <c r="E5" s="2">
        <v>156.19999999999999</v>
      </c>
      <c r="F5" s="2">
        <v>0</v>
      </c>
      <c r="G5">
        <f t="shared" si="0"/>
        <v>4446.4399999999996</v>
      </c>
    </row>
    <row r="6" spans="1:7" x14ac:dyDescent="0.25">
      <c r="A6" s="3">
        <v>43101</v>
      </c>
      <c r="B6" s="2">
        <v>4446.4399999999996</v>
      </c>
      <c r="C6" s="2">
        <v>1262.0999999999999</v>
      </c>
      <c r="D6" s="2">
        <v>0</v>
      </c>
      <c r="E6" s="2">
        <v>230.35</v>
      </c>
      <c r="F6" s="2">
        <v>0</v>
      </c>
      <c r="G6">
        <f t="shared" si="0"/>
        <v>5938.8899999999994</v>
      </c>
    </row>
    <row r="7" spans="1:7" x14ac:dyDescent="0.25">
      <c r="A7" s="3">
        <v>43191</v>
      </c>
      <c r="B7" s="2">
        <v>5938.89</v>
      </c>
      <c r="C7" s="2">
        <v>1693.09</v>
      </c>
      <c r="D7" s="2">
        <v>740.3</v>
      </c>
      <c r="E7" s="2">
        <v>-56.72</v>
      </c>
      <c r="F7" s="2">
        <v>0</v>
      </c>
      <c r="G7">
        <f t="shared" si="0"/>
        <v>8315.5600000000013</v>
      </c>
    </row>
    <row r="8" spans="1:7" x14ac:dyDescent="0.25">
      <c r="A8" s="3">
        <v>43282</v>
      </c>
      <c r="B8" s="2">
        <v>8315.56</v>
      </c>
      <c r="C8" s="2">
        <v>1487.13</v>
      </c>
      <c r="D8" s="2">
        <v>743.58</v>
      </c>
      <c r="E8" s="2">
        <v>229.05</v>
      </c>
      <c r="F8" s="2">
        <v>0</v>
      </c>
      <c r="G8">
        <f t="shared" si="0"/>
        <v>10775.319999999998</v>
      </c>
    </row>
    <row r="9" spans="1:7" x14ac:dyDescent="0.25">
      <c r="A9" s="3">
        <v>43374</v>
      </c>
      <c r="B9" s="2">
        <v>10775.32</v>
      </c>
      <c r="C9" s="2">
        <v>1731.24</v>
      </c>
      <c r="D9" s="2">
        <v>865.65</v>
      </c>
      <c r="E9" s="2">
        <v>426.58</v>
      </c>
      <c r="F9" s="2">
        <v>0</v>
      </c>
      <c r="G9">
        <f t="shared" si="0"/>
        <v>13798.789999999999</v>
      </c>
    </row>
    <row r="10" spans="1:7" x14ac:dyDescent="0.25">
      <c r="A10" s="3">
        <v>43466</v>
      </c>
      <c r="B10" s="2">
        <v>13798.79</v>
      </c>
      <c r="C10" s="2">
        <v>1677.25</v>
      </c>
      <c r="D10" s="2">
        <v>838.64</v>
      </c>
      <c r="E10" s="2">
        <v>-1752.27</v>
      </c>
      <c r="F10" s="2">
        <v>0</v>
      </c>
      <c r="G10">
        <f t="shared" si="0"/>
        <v>14562.41</v>
      </c>
    </row>
    <row r="11" spans="1:7" x14ac:dyDescent="0.25">
      <c r="A11" s="3">
        <v>43556</v>
      </c>
      <c r="B11" s="2">
        <v>14562.41</v>
      </c>
      <c r="C11" s="2">
        <v>1817.14</v>
      </c>
      <c r="D11" s="2">
        <v>908.58</v>
      </c>
      <c r="E11" s="2">
        <v>1734.31</v>
      </c>
      <c r="F11" s="2">
        <v>0.37</v>
      </c>
      <c r="G11">
        <f t="shared" si="0"/>
        <v>19022.810000000001</v>
      </c>
    </row>
    <row r="12" spans="1:7" x14ac:dyDescent="0.25">
      <c r="A12" s="3">
        <v>43647</v>
      </c>
      <c r="B12" s="2">
        <v>19022.810000000001</v>
      </c>
      <c r="C12" s="2">
        <v>1731.34</v>
      </c>
      <c r="D12" s="2">
        <v>2757.69</v>
      </c>
      <c r="E12" s="2">
        <v>765.93</v>
      </c>
      <c r="F12" s="2">
        <v>0</v>
      </c>
      <c r="G12">
        <f t="shared" si="0"/>
        <v>24277.77</v>
      </c>
    </row>
    <row r="13" spans="1:7" x14ac:dyDescent="0.25">
      <c r="A13" s="3">
        <v>43739</v>
      </c>
      <c r="B13" s="2">
        <v>24277.77</v>
      </c>
      <c r="C13" s="2">
        <v>2025.79</v>
      </c>
      <c r="D13" s="2">
        <v>1012.93</v>
      </c>
      <c r="E13" s="2">
        <v>-4.04</v>
      </c>
      <c r="F13" s="2">
        <v>0</v>
      </c>
      <c r="G13">
        <f t="shared" si="0"/>
        <v>27312.45</v>
      </c>
    </row>
    <row r="14" spans="1:7" x14ac:dyDescent="0.25">
      <c r="A14" s="3">
        <v>43831</v>
      </c>
      <c r="B14" s="2">
        <v>27312.45</v>
      </c>
      <c r="C14" s="2">
        <v>1787.34</v>
      </c>
      <c r="D14" s="2">
        <v>893.7</v>
      </c>
      <c r="E14" s="2">
        <v>2080.88</v>
      </c>
      <c r="F14" s="2">
        <v>0</v>
      </c>
      <c r="G14">
        <f t="shared" si="0"/>
        <v>32074.370000000003</v>
      </c>
    </row>
    <row r="15" spans="1:7" x14ac:dyDescent="0.25">
      <c r="A15" s="3">
        <v>43922</v>
      </c>
      <c r="B15" s="2">
        <v>32074.37</v>
      </c>
      <c r="C15" s="2">
        <v>2185.09</v>
      </c>
      <c r="D15" s="2">
        <v>1019.37</v>
      </c>
      <c r="E15" s="2">
        <v>-6668.75</v>
      </c>
      <c r="F15" s="2">
        <v>0</v>
      </c>
      <c r="G15">
        <f t="shared" si="0"/>
        <v>28610.080000000002</v>
      </c>
    </row>
    <row r="16" spans="1:7" x14ac:dyDescent="0.25">
      <c r="A16" s="3">
        <v>44013</v>
      </c>
      <c r="B16" s="2">
        <v>28610.080000000002</v>
      </c>
      <c r="C16" s="2">
        <v>1986.18</v>
      </c>
      <c r="D16" s="2">
        <v>2768.61</v>
      </c>
      <c r="E16" s="2">
        <v>5737.6</v>
      </c>
      <c r="F16" s="2">
        <v>0</v>
      </c>
      <c r="G16">
        <f t="shared" si="0"/>
        <v>39102.47</v>
      </c>
    </row>
    <row r="17" spans="1:7" x14ac:dyDescent="0.25">
      <c r="A17" s="3">
        <v>44105</v>
      </c>
      <c r="B17" s="2">
        <v>39102.47</v>
      </c>
      <c r="C17" s="2">
        <v>2308.27</v>
      </c>
      <c r="D17" s="2">
        <v>1025.8900000000001</v>
      </c>
      <c r="E17" s="2">
        <v>2181.41</v>
      </c>
      <c r="F17" s="2">
        <v>0</v>
      </c>
      <c r="G17">
        <f t="shared" si="0"/>
        <v>44618.039999999994</v>
      </c>
    </row>
    <row r="18" spans="1:7" x14ac:dyDescent="0.25">
      <c r="A18" s="3">
        <v>44197</v>
      </c>
      <c r="B18" s="2">
        <v>44618.04</v>
      </c>
      <c r="C18" s="2">
        <v>2382.34</v>
      </c>
      <c r="D18" s="2">
        <v>1058.81</v>
      </c>
      <c r="E18" s="2">
        <v>6807.2</v>
      </c>
      <c r="F18" s="2">
        <v>0</v>
      </c>
      <c r="G18">
        <f t="shared" si="0"/>
        <v>54866.39</v>
      </c>
    </row>
    <row r="19" spans="1:7" x14ac:dyDescent="0.25">
      <c r="A19" s="3">
        <v>44287</v>
      </c>
      <c r="B19" s="2">
        <v>54866.39</v>
      </c>
      <c r="C19" s="2">
        <v>2122.62</v>
      </c>
      <c r="D19" s="2">
        <v>893.47</v>
      </c>
      <c r="E19" s="2">
        <v>3600.5</v>
      </c>
      <c r="F19" s="2">
        <v>0</v>
      </c>
      <c r="G19">
        <f t="shared" si="0"/>
        <v>61482.98</v>
      </c>
    </row>
    <row r="20" spans="1:7" x14ac:dyDescent="0.25">
      <c r="A20" s="3">
        <v>44378</v>
      </c>
      <c r="B20" s="2">
        <v>61482.98</v>
      </c>
      <c r="C20" s="2">
        <v>2620.7199999999998</v>
      </c>
      <c r="D20" s="2">
        <v>2970.53</v>
      </c>
      <c r="E20" s="2">
        <v>4156.21</v>
      </c>
      <c r="F20" s="2">
        <v>0</v>
      </c>
      <c r="G20">
        <f t="shared" si="0"/>
        <v>71230.440000000017</v>
      </c>
    </row>
    <row r="21" spans="1:7" x14ac:dyDescent="0.25">
      <c r="A21" s="3">
        <v>44470</v>
      </c>
      <c r="B21" s="2">
        <v>71230.44</v>
      </c>
      <c r="C21" s="2">
        <v>2373.96</v>
      </c>
      <c r="D21" s="2">
        <v>949.56</v>
      </c>
      <c r="E21" s="2">
        <v>-550.23</v>
      </c>
      <c r="F21" s="2">
        <v>0</v>
      </c>
      <c r="G21">
        <f t="shared" si="0"/>
        <v>74003.73000000001</v>
      </c>
    </row>
    <row r="22" spans="1:7" x14ac:dyDescent="0.25">
      <c r="A22" s="3">
        <v>44562</v>
      </c>
      <c r="B22" s="2">
        <v>74003.73</v>
      </c>
      <c r="C22" s="2">
        <v>3205.4</v>
      </c>
      <c r="D22" s="2">
        <v>1180.0999999999999</v>
      </c>
      <c r="E22" s="2">
        <v>3235.86</v>
      </c>
      <c r="F22" s="2">
        <v>0</v>
      </c>
      <c r="G22">
        <f t="shared" si="0"/>
        <v>81625.09</v>
      </c>
    </row>
    <row r="23" spans="1:7" x14ac:dyDescent="0.25">
      <c r="A23" s="3">
        <v>44652</v>
      </c>
      <c r="B23" s="2">
        <v>81625.09</v>
      </c>
      <c r="C23" s="2">
        <v>2728.7</v>
      </c>
      <c r="D23" s="2">
        <v>992.23</v>
      </c>
      <c r="E23" s="2">
        <v>-4915.7</v>
      </c>
      <c r="F23" s="2">
        <v>0</v>
      </c>
      <c r="G23">
        <f t="shared" si="0"/>
        <v>80430.319999999992</v>
      </c>
    </row>
    <row r="24" spans="1:7" x14ac:dyDescent="0.25">
      <c r="A24" s="3">
        <v>44743</v>
      </c>
      <c r="B24" s="2">
        <v>80430.320000000007</v>
      </c>
      <c r="C24" s="2">
        <v>3402.54</v>
      </c>
      <c r="D24" s="2">
        <v>2255.13</v>
      </c>
      <c r="E24" s="2">
        <v>-11036.14</v>
      </c>
      <c r="F24" s="2">
        <v>0</v>
      </c>
      <c r="G24">
        <f t="shared" si="0"/>
        <v>75051.850000000006</v>
      </c>
    </row>
    <row r="25" spans="1:7" x14ac:dyDescent="0.25">
      <c r="A25" s="3">
        <v>44835</v>
      </c>
      <c r="B25" s="2">
        <v>75051.850000000006</v>
      </c>
      <c r="C25" s="2">
        <v>2723.14</v>
      </c>
      <c r="D25" s="2">
        <v>990.2</v>
      </c>
      <c r="E25" s="2">
        <v>-4638.9799999999996</v>
      </c>
      <c r="F25" s="2">
        <v>0</v>
      </c>
      <c r="G25">
        <f t="shared" si="0"/>
        <v>74126.210000000006</v>
      </c>
    </row>
    <row r="26" spans="1:7" x14ac:dyDescent="0.25">
      <c r="A26" s="3">
        <v>44927</v>
      </c>
      <c r="B26">
        <f>G25</f>
        <v>74126.210000000006</v>
      </c>
      <c r="C26" s="2">
        <v>3237.03</v>
      </c>
      <c r="D26" s="2">
        <v>1161.5</v>
      </c>
      <c r="E26" s="2">
        <v>6656.94</v>
      </c>
      <c r="F26" s="2">
        <v>0</v>
      </c>
      <c r="G26">
        <f>SUM(B26:F26)</f>
        <v>85181.680000000008</v>
      </c>
    </row>
    <row r="27" spans="1:7" x14ac:dyDescent="0.25">
      <c r="A27" s="3">
        <v>45017</v>
      </c>
      <c r="B27">
        <f>G26</f>
        <v>85181.680000000008</v>
      </c>
      <c r="C27" s="2">
        <v>3095.34</v>
      </c>
      <c r="D27" s="2">
        <v>1031.8</v>
      </c>
      <c r="E27" s="2">
        <v>4855.79</v>
      </c>
      <c r="F27" s="2">
        <v>0</v>
      </c>
      <c r="G27">
        <f>SUM(B27:F27)</f>
        <v>94164.61</v>
      </c>
    </row>
    <row r="28" spans="1:7" x14ac:dyDescent="0.25">
      <c r="A28" s="1">
        <v>45108</v>
      </c>
      <c r="B28">
        <f>G27</f>
        <v>94164.61</v>
      </c>
      <c r="C28" s="2">
        <v>4117.12</v>
      </c>
      <c r="D28" s="2">
        <v>2467.71</v>
      </c>
      <c r="E28" s="2">
        <v>5663.51</v>
      </c>
      <c r="F28" s="2">
        <v>0</v>
      </c>
      <c r="G28">
        <f>SUM(B28:F28)</f>
        <v>106412.95</v>
      </c>
    </row>
    <row r="29" spans="1:7" x14ac:dyDescent="0.25">
      <c r="A29" s="3">
        <v>45200</v>
      </c>
      <c r="B29">
        <f>G28</f>
        <v>106412.95</v>
      </c>
      <c r="C29" s="2">
        <v>3092.34</v>
      </c>
      <c r="D29" s="2">
        <v>1030.8</v>
      </c>
      <c r="E29" s="2">
        <v>-3197.94</v>
      </c>
      <c r="F29" s="2">
        <v>0</v>
      </c>
      <c r="G29">
        <f>SUM(B29:F29)</f>
        <v>107338.15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genia jefferson</dc:creator>
  <cp:lastModifiedBy>Eric Jefferson</cp:lastModifiedBy>
  <dcterms:created xsi:type="dcterms:W3CDTF">2022-12-26T12:09:39Z</dcterms:created>
  <dcterms:modified xsi:type="dcterms:W3CDTF">2023-10-17T09:18:50Z</dcterms:modified>
</cp:coreProperties>
</file>