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3" i="1"/>
  <c r="H4"/>
  <c r="C4"/>
  <c r="E4" s="1"/>
  <c r="G3"/>
  <c r="F3"/>
  <c r="E3"/>
  <c r="C3"/>
  <c r="F4" l="1"/>
  <c r="G4" s="1"/>
</calcChain>
</file>

<file path=xl/sharedStrings.xml><?xml version="1.0" encoding="utf-8"?>
<sst xmlns="http://schemas.openxmlformats.org/spreadsheetml/2006/main" count="6" uniqueCount="6">
  <si>
    <t>单价</t>
    <phoneticPr fontId="1" type="noConversion"/>
  </si>
  <si>
    <t>升数</t>
    <phoneticPr fontId="1" type="noConversion"/>
  </si>
  <si>
    <t>总价</t>
    <phoneticPr fontId="1" type="noConversion"/>
  </si>
  <si>
    <t>进价</t>
    <phoneticPr fontId="1" type="noConversion"/>
  </si>
  <si>
    <t>毛利</t>
    <phoneticPr fontId="1" type="noConversion"/>
  </si>
  <si>
    <t>李泉城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</si>
</sst>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"/>
  <sheetViews>
    <sheetView tabSelected="1" workbookViewId="0">
      <selection activeCell="K3" sqref="K3"/>
    </sheetView>
  </sheetViews>
  <sheetFormatPr defaultRowHeight="13.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0.05</v>
      </c>
      <c r="G2" t="s">
        <v>5</v>
      </c>
    </row>
    <row r="3" spans="1:8">
      <c r="A3">
        <v>4.97</v>
      </c>
      <c r="B3">
        <v>1188</v>
      </c>
      <c r="C3">
        <f>A3*B3</f>
        <v>5904.36</v>
      </c>
      <c r="D3">
        <v>5455</v>
      </c>
      <c r="E3">
        <f>C3-D3</f>
        <v>449.35999999999967</v>
      </c>
      <c r="F3">
        <f>C3*5%</f>
        <v>295.21800000000002</v>
      </c>
      <c r="G3">
        <f>E3-F3</f>
        <v>154.14199999999965</v>
      </c>
      <c r="H3">
        <f>G3/C3</f>
        <v>2.6106470472667599E-2</v>
      </c>
    </row>
    <row r="4" spans="1:8">
      <c r="A4">
        <v>4.97</v>
      </c>
      <c r="B4">
        <v>1181</v>
      </c>
      <c r="C4">
        <f>A4*B4</f>
        <v>5869.57</v>
      </c>
      <c r="D4">
        <v>5455</v>
      </c>
      <c r="E4">
        <f>C4-D4</f>
        <v>414.56999999999971</v>
      </c>
      <c r="F4">
        <f>C4*5%</f>
        <v>293.4785</v>
      </c>
      <c r="G4">
        <f>E4-F4</f>
        <v>121.09149999999971</v>
      </c>
      <c r="H4">
        <f>G4/C4</f>
        <v>2.0630386893758779E-2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2017-09-28T23:53:35Z</dcterms:modified>
</cp:coreProperties>
</file>