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N50" i="4"/>
  <c r="AK50"/>
  <c r="AN8"/>
  <c r="AN7"/>
  <c r="AN6"/>
  <c r="AN5"/>
  <c r="AN4"/>
  <c r="AN3"/>
  <c r="AH50"/>
  <c r="AE50"/>
  <c r="AH8"/>
  <c r="AH7"/>
  <c r="AH6"/>
  <c r="AH5"/>
  <c r="AH4"/>
  <c r="AH3"/>
  <c r="AB50"/>
  <c r="Y50"/>
  <c r="AB3"/>
  <c r="Y3"/>
  <c r="V3"/>
  <c r="V50"/>
  <c r="A50" s="1"/>
  <c r="S50"/>
  <c r="P50"/>
  <c r="S4"/>
  <c r="S3"/>
  <c r="M50"/>
  <c r="M3"/>
  <c r="J50"/>
  <c r="J3"/>
  <c r="B17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18" i="4" l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<sst xmlns="http://schemas.openxmlformats.org/spreadsheetml/2006/main" count="190" uniqueCount="26">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</sst>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50"/>
  <sheetViews>
    <sheetView tabSelected="1" workbookViewId="0">
      <selection activeCell="B18" sqref="B18"/>
    </sheetView>
  </sheetViews>
  <sheetFormatPr defaultRowHeight="13.5"/>
  <cols>
    <col min="2" max="2" width="13.125" customWidth="1"/>
  </cols>
  <sheetData>
    <row r="1" spans="1:41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  <c r="X1" s="15">
        <v>43077</v>
      </c>
      <c r="Y1" s="15"/>
      <c r="Z1" s="16"/>
      <c r="AA1" s="15">
        <v>43078</v>
      </c>
      <c r="AB1" s="15"/>
      <c r="AC1" s="16"/>
      <c r="AD1" s="15">
        <v>43079</v>
      </c>
      <c r="AE1" s="15"/>
      <c r="AF1" s="16"/>
      <c r="AG1" s="15">
        <v>43080</v>
      </c>
      <c r="AH1" s="15"/>
      <c r="AI1" s="16"/>
      <c r="AJ1" s="15">
        <v>43081</v>
      </c>
      <c r="AK1" s="15"/>
      <c r="AL1" s="16"/>
      <c r="AM1" s="15">
        <v>43082</v>
      </c>
      <c r="AN1" s="15"/>
      <c r="AO1" s="16"/>
    </row>
    <row r="2" spans="1:41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</row>
    <row r="3" spans="1:41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</row>
    <row r="4" spans="1:41">
      <c r="A4" s="14" t="s">
        <v>23</v>
      </c>
      <c r="B4">
        <v>2408.73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8" si="0">AG4/5.85*5.65</f>
        <v>932.008547008547</v>
      </c>
      <c r="AI4">
        <v>4437</v>
      </c>
      <c r="AM4">
        <v>464</v>
      </c>
      <c r="AN4">
        <f t="shared" ref="AN4:AN8" si="1">AM4/5.85*5.65</f>
        <v>448.13675213675219</v>
      </c>
      <c r="AO4">
        <v>2574</v>
      </c>
    </row>
    <row r="5" spans="1:41">
      <c r="A5" s="14" t="s">
        <v>25</v>
      </c>
      <c r="B5">
        <v>4133</v>
      </c>
      <c r="N5">
        <v>800</v>
      </c>
      <c r="AG5">
        <v>849</v>
      </c>
      <c r="AH5">
        <f t="shared" si="0"/>
        <v>819.97435897435912</v>
      </c>
      <c r="AM5">
        <v>1214</v>
      </c>
      <c r="AN5">
        <f t="shared" si="1"/>
        <v>1172.4957264957266</v>
      </c>
    </row>
    <row r="6" spans="1:41">
      <c r="A6" s="14"/>
      <c r="AG6">
        <v>2230</v>
      </c>
      <c r="AH6">
        <f t="shared" si="0"/>
        <v>2153.7606837606841</v>
      </c>
      <c r="AM6">
        <v>726</v>
      </c>
      <c r="AN6">
        <f t="shared" si="1"/>
        <v>701.1794871794873</v>
      </c>
    </row>
    <row r="7" spans="1:41">
      <c r="A7" s="14"/>
      <c r="AG7">
        <v>924</v>
      </c>
      <c r="AH7">
        <f t="shared" si="0"/>
        <v>892.41025641025647</v>
      </c>
      <c r="AM7">
        <v>1663</v>
      </c>
      <c r="AN7">
        <f t="shared" si="1"/>
        <v>1606.1452991452993</v>
      </c>
    </row>
    <row r="8" spans="1:41">
      <c r="A8" s="14"/>
      <c r="AG8">
        <v>1474</v>
      </c>
      <c r="AH8">
        <f t="shared" si="0"/>
        <v>1423.6068376068379</v>
      </c>
      <c r="AM8">
        <v>618</v>
      </c>
      <c r="AN8">
        <f t="shared" si="1"/>
        <v>596.87179487179492</v>
      </c>
    </row>
    <row r="9" spans="1:41">
      <c r="A9" s="14"/>
    </row>
    <row r="10" spans="1:41">
      <c r="A10" s="14"/>
    </row>
    <row r="11" spans="1:41">
      <c r="A11" s="14"/>
    </row>
    <row r="12" spans="1:41">
      <c r="A12" s="14"/>
    </row>
    <row r="13" spans="1:41">
      <c r="A13" s="14"/>
    </row>
    <row r="14" spans="1:41">
      <c r="A14" s="14"/>
    </row>
    <row r="15" spans="1:41">
      <c r="A15" s="14"/>
    </row>
    <row r="16" spans="1:41">
      <c r="A16" s="14"/>
    </row>
    <row r="17" spans="1:2">
      <c r="A17" s="14" t="s">
        <v>16</v>
      </c>
      <c r="B17">
        <f>SUM(B2:B16)</f>
        <v>-3629</v>
      </c>
    </row>
    <row r="18" spans="1:2">
      <c r="A18" s="14" t="s">
        <v>21</v>
      </c>
      <c r="B18" s="13">
        <f>B17-A50</f>
        <v>-22930.162393162394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40">
      <c r="A50">
        <f>SUM(C50:DU50)</f>
        <v>19301.162393162394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  <c r="V50">
        <f>SUM(V2:V49)</f>
        <v>304.23076923076923</v>
      </c>
      <c r="Y50">
        <f>SUM(Y2:Y49)</f>
        <v>169.01709401709402</v>
      </c>
      <c r="AB50">
        <f>SUM(AB2:AB49)</f>
        <v>3090.5982905982905</v>
      </c>
      <c r="AE50">
        <f>SUM(AE2:AE49)</f>
        <v>0</v>
      </c>
      <c r="AH50">
        <f>SUM(AH2:AH49)</f>
        <v>6542.4102564102568</v>
      </c>
      <c r="AK50">
        <f>SUM(AK2:AK49)</f>
        <v>0</v>
      </c>
      <c r="AN50">
        <f>SUM(AN2:AN49)</f>
        <v>5663.5213675213681</v>
      </c>
    </row>
  </sheetData>
  <mergeCells count="13">
    <mergeCell ref="I1:K1"/>
    <mergeCell ref="AD1:AF1"/>
    <mergeCell ref="C1:E1"/>
    <mergeCell ref="F1:H1"/>
    <mergeCell ref="L1:N1"/>
    <mergeCell ref="O1:Q1"/>
    <mergeCell ref="X1:Z1"/>
    <mergeCell ref="AJ1:AL1"/>
    <mergeCell ref="AM1:AO1"/>
    <mergeCell ref="AG1:AI1"/>
    <mergeCell ref="AA1:AC1"/>
    <mergeCell ref="R1:T1"/>
    <mergeCell ref="U1:W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2017-12-14T03:49:12Z</dcterms:modified>
</cp:coreProperties>
</file>