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AW50" i="3"/>
  <c r="AW12"/>
  <c r="AW11"/>
  <c r="AW10"/>
  <c r="AW9"/>
  <c r="AW8"/>
  <c r="AW7"/>
  <c r="AW6"/>
  <c r="AW5"/>
  <c r="AW4"/>
  <c r="AW3"/>
  <c r="AT50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0" s="1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50" s="1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AB50" s="1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50" s="1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50" s="1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L60" l="1"/>
  <c r="BO60" l="1"/>
  <c r="BL62"/>
  <c r="BK62" s="1"/>
  <c r="BK63" s="1"/>
  <c r="A50" i="3"/>
  <c r="B18" s="1"/>
  <c r="B19" s="1"/>
  <c r="X79" i="2"/>
  <c r="Y79"/>
</calcChain>
</file>

<file path=xl/sharedStrings.xml><?xml version="1.0" encoding="utf-8"?>
<sst xmlns="http://schemas.openxmlformats.org/spreadsheetml/2006/main" count="132" uniqueCount="18">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</sst>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4">
        <v>43003</v>
      </c>
      <c r="C1" s="15"/>
      <c r="D1" s="14">
        <v>43004</v>
      </c>
      <c r="E1" s="15"/>
      <c r="F1" s="14">
        <v>43005</v>
      </c>
      <c r="G1" s="15"/>
      <c r="H1" s="14">
        <v>43006</v>
      </c>
      <c r="I1" s="15"/>
      <c r="J1" s="14">
        <v>43007</v>
      </c>
      <c r="K1" s="15"/>
      <c r="L1" s="14">
        <v>43008</v>
      </c>
      <c r="M1" s="15"/>
      <c r="N1" s="14"/>
      <c r="O1" s="15"/>
      <c r="P1" s="14"/>
      <c r="Q1" s="15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4">
        <v>43009</v>
      </c>
      <c r="C1" s="15"/>
      <c r="D1" s="14">
        <v>43010</v>
      </c>
      <c r="E1" s="15"/>
      <c r="F1" s="14">
        <v>43011</v>
      </c>
      <c r="G1" s="15"/>
      <c r="H1" s="14">
        <v>43012</v>
      </c>
      <c r="I1" s="15"/>
      <c r="J1" s="14">
        <v>43013</v>
      </c>
      <c r="K1" s="15"/>
      <c r="L1" s="14">
        <v>43014</v>
      </c>
      <c r="M1" s="15"/>
      <c r="N1" s="14">
        <v>43015</v>
      </c>
      <c r="O1" s="15"/>
      <c r="P1" s="14">
        <v>43016</v>
      </c>
      <c r="Q1" s="15"/>
      <c r="R1" s="14">
        <v>43017</v>
      </c>
      <c r="S1" s="15"/>
      <c r="T1" s="14">
        <v>43018</v>
      </c>
      <c r="U1" s="15"/>
      <c r="V1" s="14">
        <v>43019</v>
      </c>
      <c r="W1" s="15"/>
      <c r="X1" s="14">
        <v>43020</v>
      </c>
      <c r="Y1" s="15"/>
      <c r="Z1" s="14">
        <v>43021</v>
      </c>
      <c r="AA1" s="15"/>
      <c r="AB1" s="14">
        <v>43022</v>
      </c>
      <c r="AC1" s="15"/>
      <c r="AD1" s="14">
        <v>43023</v>
      </c>
      <c r="AE1" s="15"/>
      <c r="AF1" s="14">
        <v>43024</v>
      </c>
      <c r="AG1" s="15"/>
      <c r="AH1" s="14">
        <v>43025</v>
      </c>
      <c r="AI1" s="15"/>
      <c r="AJ1" s="14">
        <v>43026</v>
      </c>
      <c r="AK1" s="15"/>
      <c r="AL1" s="14">
        <v>43027</v>
      </c>
      <c r="AM1" s="15"/>
      <c r="AN1" s="14">
        <v>43028</v>
      </c>
      <c r="AO1" s="15"/>
      <c r="AP1" s="14">
        <v>43029</v>
      </c>
      <c r="AQ1" s="15"/>
      <c r="AR1" s="14">
        <v>43030</v>
      </c>
      <c r="AS1" s="15"/>
      <c r="AT1" s="14">
        <v>43031</v>
      </c>
      <c r="AU1" s="15"/>
      <c r="AV1" s="14">
        <v>43032</v>
      </c>
      <c r="AW1" s="15"/>
      <c r="AX1" s="14">
        <v>43033</v>
      </c>
      <c r="AY1" s="15"/>
      <c r="AZ1" s="14">
        <v>43034</v>
      </c>
      <c r="BA1" s="15"/>
      <c r="BB1" s="14">
        <v>43035</v>
      </c>
      <c r="BC1" s="15"/>
      <c r="BD1" s="14">
        <v>43036</v>
      </c>
      <c r="BE1" s="15"/>
      <c r="BF1" s="14">
        <v>43037</v>
      </c>
      <c r="BG1" s="15"/>
      <c r="BH1" s="14">
        <v>43038</v>
      </c>
      <c r="BI1" s="15"/>
      <c r="BJ1" s="14">
        <v>43039</v>
      </c>
      <c r="BK1" s="15"/>
      <c r="BL1" s="14" t="s">
        <v>11</v>
      </c>
      <c r="BM1" s="15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50"/>
  <sheetViews>
    <sheetView tabSelected="1" topLeftCell="AF1" workbookViewId="0">
      <selection activeCell="AP12" sqref="AP12"/>
    </sheetView>
  </sheetViews>
  <sheetFormatPr defaultRowHeight="13.5"/>
  <cols>
    <col min="1" max="1" width="9.625" customWidth="1"/>
    <col min="2" max="2" width="15.75" bestFit="1" customWidth="1"/>
  </cols>
  <sheetData>
    <row r="1" spans="1:56">
      <c r="A1" t="s">
        <v>0</v>
      </c>
      <c r="B1" t="s">
        <v>14</v>
      </c>
      <c r="C1" s="14">
        <v>43040</v>
      </c>
      <c r="D1" s="15"/>
      <c r="E1" s="14">
        <v>43041</v>
      </c>
      <c r="F1" s="15"/>
      <c r="G1" s="14">
        <v>43042</v>
      </c>
      <c r="H1" s="15"/>
      <c r="I1" s="14">
        <v>43043</v>
      </c>
      <c r="J1" s="15"/>
      <c r="K1" s="14">
        <v>43044</v>
      </c>
      <c r="L1" s="15"/>
      <c r="M1" s="14">
        <v>43045</v>
      </c>
      <c r="N1" s="15"/>
      <c r="O1" s="14">
        <v>43046</v>
      </c>
      <c r="P1" s="15"/>
      <c r="Q1" s="14">
        <v>43047</v>
      </c>
      <c r="R1" s="15"/>
      <c r="S1" s="14">
        <v>43048</v>
      </c>
      <c r="T1" s="15"/>
      <c r="U1" s="14">
        <v>43049</v>
      </c>
      <c r="V1" s="14"/>
      <c r="W1" s="15"/>
      <c r="X1" s="14">
        <v>43050</v>
      </c>
      <c r="Y1" s="14"/>
      <c r="Z1" s="15"/>
      <c r="AA1" s="14">
        <v>43051</v>
      </c>
      <c r="AB1" s="14"/>
      <c r="AC1" s="15"/>
      <c r="AD1" s="14">
        <v>43052</v>
      </c>
      <c r="AE1" s="14"/>
      <c r="AF1" s="15"/>
      <c r="AG1" s="14">
        <v>43053</v>
      </c>
      <c r="AH1" s="14"/>
      <c r="AI1" s="15"/>
      <c r="AJ1" s="14">
        <v>43054</v>
      </c>
      <c r="AK1" s="14"/>
      <c r="AL1" s="15"/>
      <c r="AM1" s="14">
        <v>43055</v>
      </c>
      <c r="AN1" s="14"/>
      <c r="AO1" s="15"/>
      <c r="AP1" s="14">
        <v>43056</v>
      </c>
      <c r="AQ1" s="14"/>
      <c r="AR1" s="15"/>
      <c r="AS1" s="14">
        <v>43057</v>
      </c>
      <c r="AT1" s="14"/>
      <c r="AU1" s="15"/>
      <c r="AV1" s="14">
        <v>43058</v>
      </c>
      <c r="AW1" s="14"/>
      <c r="AX1" s="15"/>
      <c r="AY1" s="14">
        <v>43059</v>
      </c>
      <c r="AZ1" s="14"/>
      <c r="BA1" s="15"/>
      <c r="BB1" s="14">
        <v>43060</v>
      </c>
      <c r="BC1" s="14"/>
      <c r="BD1" s="15"/>
    </row>
    <row r="2" spans="1:56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</row>
    <row r="3" spans="1:56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>AA3/5.85*5.73</f>
        <v>1322.3076923076924</v>
      </c>
      <c r="AC3">
        <v>1027</v>
      </c>
      <c r="AD3">
        <v>687</v>
      </c>
      <c r="AE3">
        <f>AD3/5.85*5.65</f>
        <v>663.51282051282055</v>
      </c>
      <c r="AJ3">
        <v>918</v>
      </c>
      <c r="AO3" s="2">
        <v>3178</v>
      </c>
      <c r="AP3">
        <v>1722</v>
      </c>
      <c r="AQ3">
        <f>AP3/5.85*5.65</f>
        <v>1663.1282051282053</v>
      </c>
      <c r="AS3">
        <v>2224</v>
      </c>
      <c r="AT3">
        <f>AS3/5.85*5.65</f>
        <v>2147.965811965812</v>
      </c>
      <c r="AU3">
        <v>782</v>
      </c>
      <c r="AV3">
        <v>311</v>
      </c>
      <c r="AW3">
        <f>AV3/5.85*5.65</f>
        <v>300.36752136752142</v>
      </c>
      <c r="AX3">
        <v>1989</v>
      </c>
    </row>
    <row r="4" spans="1:56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ref="AB4:AB26" si="2">AA4/5.85*5.73</f>
        <v>2128.4256410256412</v>
      </c>
      <c r="AD4">
        <v>842</v>
      </c>
      <c r="AE4">
        <f t="shared" ref="AE4:AE32" si="3">AD4/5.85*5.65</f>
        <v>813.21367521367529</v>
      </c>
      <c r="AJ4">
        <v>666</v>
      </c>
      <c r="AO4">
        <v>8.36</v>
      </c>
      <c r="AP4">
        <v>1335</v>
      </c>
      <c r="AQ4">
        <f t="shared" ref="AQ4:AQ40" si="4">AP4/5.85*5.65</f>
        <v>1289.3589743589746</v>
      </c>
      <c r="AS4">
        <v>443</v>
      </c>
      <c r="AT4">
        <f t="shared" ref="AT4:AT37" si="5">AS4/5.85*5.65</f>
        <v>427.85470085470087</v>
      </c>
      <c r="AU4">
        <v>1237</v>
      </c>
      <c r="AV4">
        <v>1775</v>
      </c>
      <c r="AW4">
        <f t="shared" ref="AW4:AW12" si="6">AV4/5.85*5.65</f>
        <v>1714.3162393162397</v>
      </c>
    </row>
    <row r="5" spans="1:56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</row>
    <row r="6" spans="1:56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</row>
    <row r="7" spans="1:56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</row>
    <row r="8" spans="1:56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</row>
    <row r="9" spans="1:56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</row>
    <row r="10" spans="1:56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</row>
    <row r="11" spans="1:56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</row>
    <row r="12" spans="1:56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</row>
    <row r="13" spans="1:56"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</row>
    <row r="14" spans="1:56"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</row>
    <row r="15" spans="1:56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</row>
    <row r="16" spans="1:56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</row>
    <row r="17" spans="1:46">
      <c r="A17" t="s">
        <v>16</v>
      </c>
      <c r="B17">
        <f>SUM(B2:B16)</f>
        <v>242080.16170940173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</row>
    <row r="18" spans="1:46">
      <c r="A18" t="s">
        <v>15</v>
      </c>
      <c r="B18" s="13">
        <f>B17-A50</f>
        <v>-17732.307692307688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</row>
    <row r="19" spans="1:46">
      <c r="B19">
        <f>B18/5.65</f>
        <v>-3138.4615384615377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</row>
    <row r="20" spans="1:46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</row>
    <row r="21" spans="1:46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</row>
    <row r="22" spans="1:46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</row>
    <row r="23" spans="1:46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</row>
    <row r="24" spans="1:46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</row>
    <row r="25" spans="1:46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</row>
    <row r="26" spans="1:46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</row>
    <row r="27" spans="1:46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</row>
    <row r="28" spans="1:46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</row>
    <row r="29" spans="1:46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46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46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46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49">
      <c r="A50">
        <f>SUM(G50:BU50)</f>
        <v>259812.46940170942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</row>
  </sheetData>
  <mergeCells count="21">
    <mergeCell ref="AS1:AU1"/>
    <mergeCell ref="AV1:AX1"/>
    <mergeCell ref="AY1:BA1"/>
    <mergeCell ref="BB1:BD1"/>
    <mergeCell ref="AA1:AC1"/>
    <mergeCell ref="AM1:AO1"/>
    <mergeCell ref="AP1:AR1"/>
    <mergeCell ref="AD1:AF1"/>
    <mergeCell ref="AG1:AI1"/>
    <mergeCell ref="AJ1:AL1"/>
    <mergeCell ref="O1:P1"/>
    <mergeCell ref="Q1:R1"/>
    <mergeCell ref="S1:T1"/>
    <mergeCell ref="U1:W1"/>
    <mergeCell ref="X1:Z1"/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2017-11-19T13:20:37Z</dcterms:modified>
</cp:coreProperties>
</file>