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3"/>
  </bookViews>
  <sheets>
    <sheet name="8月" sheetId="1" r:id="rId1"/>
    <sheet name="9月" sheetId="2" r:id="rId2"/>
    <sheet name="10月" sheetId="3" r:id="rId3"/>
    <sheet name="11月" sheetId="4" r:id="rId4"/>
    <sheet name="12月" sheetId="5" r:id="rId5"/>
  </sheets>
  <definedNames>
    <definedName name="_xlnm._FilterDatabase" localSheetId="1" hidden="1">'9月'!$A$2:$Q$235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K5" authorId="0">
      <text>
        <r>
          <rPr>
            <sz val="9"/>
            <rFont val="微软雅黑"/>
            <charset val="134"/>
          </rPr>
          <t>油管崩裂，洒了一部分</t>
        </r>
      </text>
    </comment>
  </commentList>
</comments>
</file>

<file path=xl/sharedStrings.xml><?xml version="1.0" encoding="utf-8"?>
<sst xmlns="http://schemas.openxmlformats.org/spreadsheetml/2006/main" count="332">
  <si>
    <t>淄博车辆进销存登记表</t>
  </si>
  <si>
    <t>时间</t>
  </si>
  <si>
    <t>进货量（吨）</t>
  </si>
  <si>
    <t>密度</t>
  </si>
  <si>
    <t xml:space="preserve">进货量(升) </t>
  </si>
  <si>
    <t>进货单价（吨）</t>
  </si>
  <si>
    <t>进货总价</t>
  </si>
  <si>
    <t>有无发票</t>
  </si>
  <si>
    <t>进货油库</t>
  </si>
  <si>
    <t>车牌号</t>
  </si>
  <si>
    <t>挂牌价格（元/升）</t>
  </si>
  <si>
    <t>加油数量（升）</t>
  </si>
  <si>
    <t>加油金额（元）</t>
  </si>
  <si>
    <t>手机号</t>
  </si>
  <si>
    <t>加油员</t>
  </si>
  <si>
    <t>自用车里程</t>
  </si>
  <si>
    <t>代理？</t>
  </si>
  <si>
    <t>剩余油品量</t>
  </si>
  <si>
    <t>2017.8.3</t>
  </si>
  <si>
    <t>无</t>
  </si>
  <si>
    <t>汇丰石化</t>
  </si>
  <si>
    <t>2017.8.4</t>
  </si>
  <si>
    <t>鲁C18524</t>
  </si>
  <si>
    <t>冷继祥</t>
  </si>
  <si>
    <t>是</t>
  </si>
  <si>
    <t>-</t>
  </si>
  <si>
    <t>2017.8.5</t>
  </si>
  <si>
    <t>2017.8.6</t>
  </si>
  <si>
    <t>2017.8.7</t>
  </si>
  <si>
    <t>2017.8.8</t>
  </si>
  <si>
    <t>2017.8.9</t>
  </si>
  <si>
    <t>2017.8.10</t>
  </si>
  <si>
    <t>2017.8.11</t>
  </si>
  <si>
    <t>2017.8.12</t>
  </si>
  <si>
    <t>2017.8.13</t>
  </si>
  <si>
    <t>2017.8.14</t>
  </si>
  <si>
    <t>2017.8.15</t>
  </si>
  <si>
    <t>自用油</t>
  </si>
  <si>
    <t>2017.8.16</t>
  </si>
  <si>
    <t>鲁CD1289</t>
  </si>
  <si>
    <t>否</t>
  </si>
  <si>
    <t>鲁CL7510</t>
  </si>
  <si>
    <t>2017.8.17</t>
  </si>
  <si>
    <t>鲁C6082挂</t>
  </si>
  <si>
    <t>鲁C60477</t>
  </si>
  <si>
    <t>皖C09542</t>
  </si>
  <si>
    <t>鲁C00865</t>
  </si>
  <si>
    <t>叉车</t>
  </si>
  <si>
    <t>鲁C29696</t>
  </si>
  <si>
    <t>鲁C28018</t>
  </si>
  <si>
    <t>鲁CD6721</t>
  </si>
  <si>
    <t>鲁CD3860</t>
  </si>
  <si>
    <t>鲁CD1563</t>
  </si>
  <si>
    <t>2017.8.18</t>
  </si>
  <si>
    <t>鲁C96288</t>
  </si>
  <si>
    <t>鲁C03951</t>
  </si>
  <si>
    <t>鲁CH2232</t>
  </si>
  <si>
    <t>鲁CD6916</t>
  </si>
  <si>
    <t>鲁CD4028</t>
  </si>
  <si>
    <t>2017.8.19</t>
  </si>
  <si>
    <t>车</t>
  </si>
  <si>
    <t>鲁C01655</t>
  </si>
  <si>
    <t>鲁C03828</t>
  </si>
  <si>
    <t>鲁CE9002</t>
  </si>
  <si>
    <t>2017.8.20</t>
  </si>
  <si>
    <t>鲁V72778</t>
  </si>
  <si>
    <t>桶</t>
  </si>
  <si>
    <t>鲁C73870</t>
  </si>
  <si>
    <t>2017.8.21</t>
  </si>
  <si>
    <t>鲁CF1962</t>
  </si>
  <si>
    <t>鲁CT255挂</t>
  </si>
  <si>
    <t>2017.8.22</t>
  </si>
  <si>
    <t>鲁CL2131</t>
  </si>
  <si>
    <t>鲁CG3051</t>
  </si>
  <si>
    <t>鲁CD6200</t>
  </si>
  <si>
    <t>鲁CD7163</t>
  </si>
  <si>
    <t>挖机</t>
  </si>
  <si>
    <t>鲁CH1909</t>
  </si>
  <si>
    <t>2017.8.23</t>
  </si>
  <si>
    <t>鲁GE3667</t>
  </si>
  <si>
    <t>鲁E7P182</t>
  </si>
  <si>
    <t>2017.8.24</t>
  </si>
  <si>
    <t>鲁L28018</t>
  </si>
  <si>
    <t>拖拉机</t>
  </si>
  <si>
    <t>鲁VW5829</t>
  </si>
  <si>
    <t>鲁PH7926</t>
  </si>
  <si>
    <t>鲁HS2088</t>
  </si>
  <si>
    <t>鲁CH1722</t>
  </si>
  <si>
    <t>鲁CD5987</t>
  </si>
  <si>
    <t>鲁CD5238</t>
  </si>
  <si>
    <t>鲁C77180</t>
  </si>
  <si>
    <t>鲁CH2157</t>
  </si>
  <si>
    <t>2017.8.25</t>
  </si>
  <si>
    <t>鲁MA8017</t>
  </si>
  <si>
    <t>鲁CE0876</t>
  </si>
  <si>
    <t>鲁C5C098</t>
  </si>
  <si>
    <t>2017.8.26</t>
  </si>
  <si>
    <t>鲁C25475</t>
  </si>
  <si>
    <t>鲁CD3325</t>
  </si>
  <si>
    <t>鲁RH7928</t>
  </si>
  <si>
    <t>鲁CH1807</t>
  </si>
  <si>
    <t>鲁CL0335</t>
  </si>
  <si>
    <t>鲁CH1707</t>
  </si>
  <si>
    <t>2017.8.27</t>
  </si>
  <si>
    <t>鲁CD6525</t>
  </si>
  <si>
    <t>皖LB2269</t>
  </si>
  <si>
    <t>鲁CH1898</t>
  </si>
  <si>
    <t>鲁C6297N</t>
  </si>
  <si>
    <t>鲁VK880W</t>
  </si>
  <si>
    <t>鲁CL3172</t>
  </si>
  <si>
    <t>鲁CL3183</t>
  </si>
  <si>
    <t>鲁CF8021</t>
  </si>
  <si>
    <t>2017.8.28</t>
  </si>
  <si>
    <t>鲁CH0537</t>
  </si>
  <si>
    <t>鲁C0905</t>
  </si>
  <si>
    <t>鲁CH1703</t>
  </si>
  <si>
    <t>鲁CL0385</t>
  </si>
  <si>
    <t>鲁CL3152</t>
  </si>
  <si>
    <t>2017.8.29</t>
  </si>
  <si>
    <t>鲁PD5213</t>
  </si>
  <si>
    <t>新车</t>
  </si>
  <si>
    <t>鲁CD6886</t>
  </si>
  <si>
    <t>0533-7598733</t>
  </si>
  <si>
    <t>鲁CD9776</t>
  </si>
  <si>
    <t>鲁QE5378</t>
  </si>
  <si>
    <t>2017.8.30</t>
  </si>
  <si>
    <t>鲁CD2929</t>
  </si>
  <si>
    <t>鲁CD2922</t>
  </si>
  <si>
    <t>鲁CF1769</t>
  </si>
  <si>
    <t>鲁CH1705</t>
  </si>
  <si>
    <t>鲁CD6017</t>
  </si>
  <si>
    <t>鲁CF2171</t>
  </si>
  <si>
    <t>鲁CH2155</t>
  </si>
  <si>
    <t>2017.8.31</t>
  </si>
  <si>
    <t>没牌</t>
  </si>
  <si>
    <t>鲁CH1908</t>
  </si>
  <si>
    <t>鲁C69928</t>
  </si>
  <si>
    <t>2017.9.1</t>
  </si>
  <si>
    <t>上月结余</t>
  </si>
  <si>
    <t>鲁CH1770</t>
  </si>
  <si>
    <t>鲁CH1787</t>
  </si>
  <si>
    <t>鲁CE5995</t>
  </si>
  <si>
    <t>鲁CE5680</t>
  </si>
  <si>
    <t>鲁CE5960</t>
  </si>
  <si>
    <t>鲁CB9603</t>
  </si>
  <si>
    <t>2017.9.2</t>
  </si>
  <si>
    <t>鲁C71065</t>
  </si>
  <si>
    <t>鲁C31703</t>
  </si>
  <si>
    <t>鲁CE5601</t>
  </si>
  <si>
    <t>鲁CE3670</t>
  </si>
  <si>
    <t>鲁CD9716</t>
  </si>
  <si>
    <t>2017.9.3</t>
  </si>
  <si>
    <t>晥CD9542</t>
  </si>
  <si>
    <t>鲁GK3916</t>
  </si>
  <si>
    <t>鲁CF8702</t>
  </si>
  <si>
    <t>鲁CF9808</t>
  </si>
  <si>
    <t>2017.9.4</t>
  </si>
  <si>
    <t>冀K5332</t>
  </si>
  <si>
    <t>铲车</t>
  </si>
  <si>
    <t>鲁CL7536</t>
  </si>
  <si>
    <t>鲁CH3080</t>
  </si>
  <si>
    <t>鲁CH3010</t>
  </si>
  <si>
    <t>鲁C157Y6</t>
  </si>
  <si>
    <t>2017.9.5</t>
  </si>
  <si>
    <t>小车</t>
  </si>
  <si>
    <t>鲁CB6855</t>
  </si>
  <si>
    <t>鲁C3Y527</t>
  </si>
  <si>
    <t>鲁CF8023</t>
  </si>
  <si>
    <t>鲁CH1739</t>
  </si>
  <si>
    <t>2017.9.6</t>
  </si>
  <si>
    <t>鲁CL0009</t>
  </si>
  <si>
    <t>鲁CL0018</t>
  </si>
  <si>
    <t>鲁CJ0905</t>
  </si>
  <si>
    <t>鲁CF3337</t>
  </si>
  <si>
    <t xml:space="preserve"> 否</t>
  </si>
  <si>
    <t>鲁CH2153</t>
  </si>
  <si>
    <t>鲁CH3156</t>
  </si>
  <si>
    <t>冀LR6027</t>
  </si>
  <si>
    <t>2017.9.7</t>
  </si>
  <si>
    <t>鲁C59870</t>
  </si>
  <si>
    <t>鲁CF9828</t>
  </si>
  <si>
    <t>鲁CD9603</t>
  </si>
  <si>
    <t>鲁CD9972</t>
  </si>
  <si>
    <t>鲁CD5651</t>
  </si>
  <si>
    <t>鲁CD5199</t>
  </si>
  <si>
    <t>鲁CL0355</t>
  </si>
  <si>
    <t>鲁CD5262</t>
  </si>
  <si>
    <t>2017.9.8</t>
  </si>
  <si>
    <t>鲁CL3270</t>
  </si>
  <si>
    <t>鲁CB1737</t>
  </si>
  <si>
    <t>2017.9.9</t>
  </si>
  <si>
    <t>鲁CD1065</t>
  </si>
  <si>
    <t>鲁CL9536</t>
  </si>
  <si>
    <t>皖SZM245</t>
  </si>
  <si>
    <t>皖SZR353</t>
  </si>
  <si>
    <t>鲁CA7521</t>
  </si>
  <si>
    <t>2017.9.10</t>
  </si>
  <si>
    <t>鲁CO1655</t>
  </si>
  <si>
    <t>2017.9.11</t>
  </si>
  <si>
    <t>鲁CH1253</t>
  </si>
  <si>
    <t>鲁D5987</t>
  </si>
  <si>
    <t>鲁CHB699</t>
  </si>
  <si>
    <t>鲁CH0039</t>
  </si>
  <si>
    <t>粤CB1737</t>
  </si>
  <si>
    <t>2017.9.12</t>
  </si>
  <si>
    <t>鲁CE6021</t>
  </si>
  <si>
    <t>鲁CLD335</t>
  </si>
  <si>
    <t>鲁CD5731</t>
  </si>
  <si>
    <t>吊车</t>
  </si>
  <si>
    <t>鲁C18676</t>
  </si>
  <si>
    <t>2017.9.13</t>
  </si>
  <si>
    <t>王总</t>
  </si>
  <si>
    <t>鲁C51633</t>
  </si>
  <si>
    <t>鲁CE1722</t>
  </si>
  <si>
    <t>鲁C18767</t>
  </si>
  <si>
    <t>鲁PG3650</t>
  </si>
  <si>
    <t>2017.9.14</t>
  </si>
  <si>
    <t>2017.9.15</t>
  </si>
  <si>
    <t>鲁CE2653</t>
  </si>
  <si>
    <t>鲁C17287</t>
  </si>
  <si>
    <t>鲁CB6850</t>
  </si>
  <si>
    <t>鲁CD3952</t>
  </si>
  <si>
    <t>2017.9.16</t>
  </si>
  <si>
    <t>鲁C69649</t>
  </si>
  <si>
    <t>2017.9.17</t>
  </si>
  <si>
    <t>鲁CG3501</t>
  </si>
  <si>
    <t>2017.9.18</t>
  </si>
  <si>
    <t>鲁CL0081</t>
  </si>
  <si>
    <t>鲁CH2213</t>
  </si>
  <si>
    <t>2017.9.19</t>
  </si>
  <si>
    <t>鲁CF9109</t>
  </si>
  <si>
    <t>鲁CF2317</t>
  </si>
  <si>
    <t>冀JF5769</t>
  </si>
  <si>
    <t>鲁CB3799</t>
  </si>
  <si>
    <t>控机</t>
  </si>
  <si>
    <t>鲁CB2932</t>
  </si>
  <si>
    <t>鲁C59405</t>
  </si>
  <si>
    <t>2017.9.20</t>
  </si>
  <si>
    <t>冀JK5332</t>
  </si>
  <si>
    <t>鲁CF9002</t>
  </si>
  <si>
    <t>鲁JL8051</t>
  </si>
  <si>
    <t>鲁CE6012</t>
  </si>
  <si>
    <t>2017.9.22</t>
  </si>
  <si>
    <t>2017.9.23</t>
  </si>
  <si>
    <t>冀CF9808</t>
  </si>
  <si>
    <t>2017.9.24</t>
  </si>
  <si>
    <t>新刚</t>
  </si>
  <si>
    <t>鲁CB8578</t>
  </si>
  <si>
    <t>2017.9.25</t>
  </si>
  <si>
    <t>勾机</t>
  </si>
  <si>
    <t>鲁CY6787</t>
  </si>
  <si>
    <t>2017.9.26</t>
  </si>
  <si>
    <t>鲁Q921AP</t>
  </si>
  <si>
    <t>鲁OD5987</t>
  </si>
  <si>
    <t>鲁CB3325</t>
  </si>
  <si>
    <t>鲁CE9808</t>
  </si>
  <si>
    <t>2017.9.27</t>
  </si>
  <si>
    <t>2017.9.28</t>
  </si>
  <si>
    <t>2017.9.29</t>
  </si>
  <si>
    <t>2017.9.30</t>
  </si>
  <si>
    <t>鲁CD4112</t>
  </si>
  <si>
    <t>鲁CD2311</t>
  </si>
  <si>
    <t>2017.10.1</t>
  </si>
  <si>
    <t>2017.10.2</t>
  </si>
  <si>
    <t>自用</t>
  </si>
  <si>
    <t>2017.10.3</t>
  </si>
  <si>
    <t>2017.10.4</t>
  </si>
  <si>
    <t>2017.10.5</t>
  </si>
  <si>
    <t>2017.10.6</t>
  </si>
  <si>
    <t>2017.10.7</t>
  </si>
  <si>
    <t>2017.10.8</t>
  </si>
  <si>
    <t>鲁C71435</t>
  </si>
  <si>
    <t>鲁C82977</t>
  </si>
  <si>
    <t>2017.10.9</t>
  </si>
  <si>
    <t>2017.10.10</t>
  </si>
  <si>
    <t>鲁CA7912</t>
  </si>
  <si>
    <t>2017.10.11</t>
  </si>
  <si>
    <t>季灯高</t>
  </si>
  <si>
    <t>晥C09542</t>
  </si>
  <si>
    <t>鲁CH0827</t>
  </si>
  <si>
    <t>2017.10.12</t>
  </si>
  <si>
    <t>鲁MAB098</t>
  </si>
  <si>
    <t>鲁MAC668</t>
  </si>
  <si>
    <t>装载机</t>
  </si>
  <si>
    <t>鲁CG9335</t>
  </si>
  <si>
    <t>2017.10.13</t>
  </si>
  <si>
    <t>十轮</t>
  </si>
  <si>
    <t>2017.10.14</t>
  </si>
  <si>
    <t>2017.10.15</t>
  </si>
  <si>
    <t>苏N11573</t>
  </si>
  <si>
    <t>鲁CK6375</t>
  </si>
  <si>
    <t>2017.10.16</t>
  </si>
  <si>
    <t>2017.10.17</t>
  </si>
  <si>
    <t>鲁CY678J</t>
  </si>
  <si>
    <t>2017.10.18</t>
  </si>
  <si>
    <t>中兴路5525</t>
  </si>
  <si>
    <t>鲁H32D15</t>
  </si>
  <si>
    <t>鲁F3337</t>
  </si>
  <si>
    <t>十轮车</t>
  </si>
  <si>
    <t>鲁CF5371</t>
  </si>
  <si>
    <t>2017.10.19</t>
  </si>
  <si>
    <t>鲁71425</t>
  </si>
  <si>
    <t>苏N12671</t>
  </si>
  <si>
    <t>2017.10.20</t>
  </si>
  <si>
    <t>鲁C2882L</t>
  </si>
  <si>
    <t>鲁F5357</t>
  </si>
  <si>
    <t>2017.10.21</t>
  </si>
  <si>
    <t>鲁CJ1065</t>
  </si>
  <si>
    <t>2017.10.22</t>
  </si>
  <si>
    <t>校正</t>
  </si>
  <si>
    <t>鲁CF8072</t>
  </si>
  <si>
    <t>2017.10.23</t>
  </si>
  <si>
    <t>2017.10.24</t>
  </si>
  <si>
    <t>铁桶</t>
  </si>
  <si>
    <t>2017.10.25</t>
  </si>
  <si>
    <t>2017.10.26</t>
  </si>
  <si>
    <t>鲁UMY901</t>
  </si>
  <si>
    <t>鲁CL9967</t>
  </si>
  <si>
    <t>鲁CL8719</t>
  </si>
  <si>
    <t>2017.10.27</t>
  </si>
  <si>
    <t>翻斗车</t>
  </si>
  <si>
    <t>垃圾站</t>
  </si>
  <si>
    <t>鲁CF6597</t>
  </si>
  <si>
    <t>2017.10.28</t>
  </si>
  <si>
    <t>2017.10.29</t>
  </si>
  <si>
    <t>2017.10.30</t>
  </si>
  <si>
    <t>杨师傅</t>
  </si>
  <si>
    <t>鲁CF5375</t>
  </si>
  <si>
    <t>2017.10.31</t>
  </si>
  <si>
    <t>2017.11.1</t>
  </si>
  <si>
    <t>鲁CH3699</t>
  </si>
  <si>
    <t>鲁CH2116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</si>
</sst>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#,##0.00_);[Red]\(#,##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b/>
      <sz val="11"/>
      <color indexed="8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B05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6" fillId="22" borderId="11" applyNumberFormat="0" applyAlignment="0" applyProtection="0">
      <alignment vertical="center"/>
    </xf>
    <xf numFmtId="0" fontId="27" fillId="22" borderId="5" applyNumberFormat="0" applyAlignment="0" applyProtection="0">
      <alignment vertical="center"/>
    </xf>
    <xf numFmtId="0" fontId="28" fillId="25" borderId="1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2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5"/>
  <sheetViews>
    <sheetView topLeftCell="A151" workbookViewId="0">
      <selection activeCell="O142" sqref="O142:O146"/>
    </sheetView>
  </sheetViews>
  <sheetFormatPr defaultColWidth="9" defaultRowHeight="16.5"/>
  <cols>
    <col min="1" max="1" width="10.625" style="2" customWidth="1"/>
    <col min="2" max="2" width="8.875" style="2" customWidth="1"/>
    <col min="3" max="3" width="7.375" style="2" customWidth="1"/>
    <col min="4" max="4" width="10.25" style="6" customWidth="1"/>
    <col min="5" max="5" width="12.375" style="9" customWidth="1"/>
    <col min="6" max="6" width="15.75" style="8" customWidth="1"/>
    <col min="7" max="7" width="7" style="2" customWidth="1"/>
    <col min="8" max="8" width="9.25" style="2" customWidth="1"/>
    <col min="9" max="9" width="11.375" style="2" customWidth="1"/>
    <col min="10" max="10" width="8.5" style="9" customWidth="1"/>
    <col min="11" max="11" width="10.5" style="2" customWidth="1"/>
    <col min="12" max="12" width="17" style="9" customWidth="1"/>
    <col min="13" max="13" width="13.375" style="2" customWidth="1"/>
    <col min="14" max="14" width="7.375" style="2" customWidth="1"/>
    <col min="15" max="15" width="11.25" style="2" customWidth="1"/>
    <col min="16" max="16" width="7.375" style="2" customWidth="1"/>
    <col min="17" max="17" width="14.5" style="6" customWidth="1"/>
    <col min="18" max="16384" width="9" style="2"/>
  </cols>
  <sheetData>
    <row r="1" ht="22.5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8" customHeight="1" spans="1:17">
      <c r="A2" s="1" t="s">
        <v>1</v>
      </c>
      <c r="B2" s="26" t="s">
        <v>2</v>
      </c>
      <c r="C2" s="26" t="s">
        <v>3</v>
      </c>
      <c r="D2" s="27" t="s">
        <v>4</v>
      </c>
      <c r="E2" s="28" t="s">
        <v>5</v>
      </c>
      <c r="F2" s="29" t="s">
        <v>6</v>
      </c>
      <c r="G2" s="26" t="s">
        <v>7</v>
      </c>
      <c r="H2" s="26" t="s">
        <v>8</v>
      </c>
      <c r="I2" s="30" t="s">
        <v>9</v>
      </c>
      <c r="J2" s="31" t="s">
        <v>10</v>
      </c>
      <c r="K2" s="32" t="s">
        <v>11</v>
      </c>
      <c r="L2" s="31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4" t="s">
        <v>17</v>
      </c>
    </row>
    <row r="3" spans="1:17">
      <c r="A3" s="2" t="s">
        <v>18</v>
      </c>
      <c r="B3" s="2">
        <v>2</v>
      </c>
      <c r="C3" s="2">
        <v>0.838</v>
      </c>
      <c r="D3" s="6">
        <f>1000/C3*B3</f>
        <v>2386.63484486874</v>
      </c>
      <c r="E3" s="9">
        <v>4400</v>
      </c>
      <c r="F3" s="8">
        <f>E3*B3</f>
        <v>8800</v>
      </c>
      <c r="G3" s="2" t="s">
        <v>19</v>
      </c>
      <c r="H3" s="2" t="s">
        <v>20</v>
      </c>
      <c r="Q3" s="27">
        <f>SUM(D3:D9945)-SUM(K3:K9945)</f>
        <v>7493.55147971361</v>
      </c>
    </row>
    <row r="4" spans="1:16">
      <c r="A4" s="2" t="s">
        <v>21</v>
      </c>
      <c r="I4" s="2" t="s">
        <v>22</v>
      </c>
      <c r="J4" s="9">
        <v>4</v>
      </c>
      <c r="K4" s="2">
        <v>270</v>
      </c>
      <c r="L4" s="9">
        <v>1080</v>
      </c>
      <c r="M4" s="2">
        <v>13405332154</v>
      </c>
      <c r="N4" s="2" t="s">
        <v>23</v>
      </c>
      <c r="P4" s="2" t="s">
        <v>24</v>
      </c>
    </row>
    <row r="5" spans="9:15">
      <c r="I5" s="2" t="s">
        <v>25</v>
      </c>
      <c r="J5" s="9" t="s">
        <v>25</v>
      </c>
      <c r="K5" s="2">
        <v>200</v>
      </c>
      <c r="L5" s="9" t="s">
        <v>25</v>
      </c>
      <c r="M5" s="2" t="s">
        <v>25</v>
      </c>
      <c r="O5" s="2" t="s">
        <v>25</v>
      </c>
    </row>
    <row r="6" spans="1:1">
      <c r="A6" s="2" t="s">
        <v>26</v>
      </c>
    </row>
    <row r="7" spans="1:1">
      <c r="A7" s="2" t="s">
        <v>27</v>
      </c>
    </row>
    <row r="8" spans="1:1">
      <c r="A8" s="2" t="s">
        <v>28</v>
      </c>
    </row>
    <row r="9" spans="1:1">
      <c r="A9" s="2" t="s">
        <v>29</v>
      </c>
    </row>
    <row r="10" spans="1:14">
      <c r="A10" s="2" t="s">
        <v>30</v>
      </c>
      <c r="K10" s="2">
        <v>561.75</v>
      </c>
      <c r="L10" s="9">
        <v>2247</v>
      </c>
      <c r="M10" s="2">
        <v>13405335669</v>
      </c>
      <c r="N10" s="2" t="s">
        <v>23</v>
      </c>
    </row>
    <row r="11" spans="1:1">
      <c r="A11" s="2" t="s">
        <v>31</v>
      </c>
    </row>
    <row r="12" spans="1:1">
      <c r="A12" s="2" t="s">
        <v>32</v>
      </c>
    </row>
    <row r="13" spans="1:1">
      <c r="A13" s="2" t="s">
        <v>33</v>
      </c>
    </row>
    <row r="14" spans="1:1">
      <c r="A14" s="2" t="s">
        <v>34</v>
      </c>
    </row>
    <row r="15" spans="1:1">
      <c r="A15" s="2" t="s">
        <v>35</v>
      </c>
    </row>
    <row r="16" spans="1:15">
      <c r="A16" s="2" t="s">
        <v>36</v>
      </c>
      <c r="I16" s="2" t="s">
        <v>37</v>
      </c>
      <c r="J16" s="9">
        <v>4</v>
      </c>
      <c r="K16" s="2">
        <v>134.25</v>
      </c>
      <c r="L16" s="2" t="s">
        <v>25</v>
      </c>
      <c r="N16" s="2" t="s">
        <v>23</v>
      </c>
      <c r="O16" s="2">
        <v>1193</v>
      </c>
    </row>
    <row r="17" spans="1:16">
      <c r="A17" s="2" t="s">
        <v>38</v>
      </c>
      <c r="B17" s="2">
        <v>4</v>
      </c>
      <c r="C17" s="2">
        <v>0.838</v>
      </c>
      <c r="D17" s="6">
        <f>1000/C17*B17</f>
        <v>4773.26968973747</v>
      </c>
      <c r="E17" s="9">
        <v>4650</v>
      </c>
      <c r="F17" s="8">
        <f t="shared" ref="F17" si="0">E17*B17</f>
        <v>18600</v>
      </c>
      <c r="G17" s="2" t="s">
        <v>19</v>
      </c>
      <c r="H17" s="2" t="s">
        <v>20</v>
      </c>
      <c r="I17" s="2" t="s">
        <v>25</v>
      </c>
      <c r="J17" s="9">
        <v>4.2</v>
      </c>
      <c r="K17" s="2">
        <v>184.77</v>
      </c>
      <c r="L17" s="9">
        <v>776</v>
      </c>
      <c r="M17" s="2">
        <v>13561625991</v>
      </c>
      <c r="N17" s="2" t="s">
        <v>23</v>
      </c>
      <c r="P17" s="2" t="s">
        <v>24</v>
      </c>
    </row>
    <row r="18" spans="9:16">
      <c r="I18" s="2" t="s">
        <v>25</v>
      </c>
      <c r="J18" s="9">
        <v>4.2</v>
      </c>
      <c r="K18" s="2">
        <v>321.43</v>
      </c>
      <c r="L18" s="9">
        <v>1350</v>
      </c>
      <c r="M18" s="2">
        <v>13561625991</v>
      </c>
      <c r="N18" s="2" t="s">
        <v>23</v>
      </c>
      <c r="P18" s="2" t="s">
        <v>24</v>
      </c>
    </row>
    <row r="19" spans="9:16">
      <c r="I19" s="2" t="s">
        <v>39</v>
      </c>
      <c r="J19" s="9">
        <v>4</v>
      </c>
      <c r="K19" s="2">
        <v>87.39</v>
      </c>
      <c r="L19" s="9">
        <v>367</v>
      </c>
      <c r="M19" s="2">
        <v>13953349718</v>
      </c>
      <c r="N19" s="2" t="s">
        <v>23</v>
      </c>
      <c r="P19" s="2" t="s">
        <v>24</v>
      </c>
    </row>
    <row r="20" spans="10:19">
      <c r="J20" s="9">
        <v>4.2</v>
      </c>
      <c r="K20" s="2">
        <v>94.77</v>
      </c>
      <c r="L20" s="9">
        <v>398</v>
      </c>
      <c r="M20" s="2">
        <v>15853387340</v>
      </c>
      <c r="N20" s="2" t="s">
        <v>23</v>
      </c>
      <c r="P20" s="2" t="s">
        <v>40</v>
      </c>
      <c r="S20" s="35"/>
    </row>
    <row r="21" spans="10:16">
      <c r="J21" s="9">
        <v>4.2</v>
      </c>
      <c r="K21" s="2">
        <v>225</v>
      </c>
      <c r="L21" s="9">
        <v>945</v>
      </c>
      <c r="M21" s="2">
        <v>15853387340</v>
      </c>
      <c r="N21" s="2" t="s">
        <v>23</v>
      </c>
      <c r="P21" s="2" t="s">
        <v>40</v>
      </c>
    </row>
    <row r="22" spans="9:16">
      <c r="I22" s="2" t="s">
        <v>41</v>
      </c>
      <c r="J22" s="9">
        <v>4.2</v>
      </c>
      <c r="K22" s="2">
        <v>190.72</v>
      </c>
      <c r="L22" s="9">
        <v>801</v>
      </c>
      <c r="M22" s="2">
        <v>13789899400</v>
      </c>
      <c r="N22" s="2" t="s">
        <v>23</v>
      </c>
      <c r="P22" s="2" t="s">
        <v>40</v>
      </c>
    </row>
    <row r="23" spans="1:19">
      <c r="A23" s="2" t="s">
        <v>42</v>
      </c>
      <c r="I23" s="9" t="s">
        <v>43</v>
      </c>
      <c r="J23" s="9">
        <v>4.2</v>
      </c>
      <c r="K23" s="2">
        <v>119.5</v>
      </c>
      <c r="L23" s="9">
        <v>500</v>
      </c>
      <c r="M23" s="2">
        <v>18053308789</v>
      </c>
      <c r="N23" s="2" t="s">
        <v>23</v>
      </c>
      <c r="P23" s="2" t="s">
        <v>24</v>
      </c>
      <c r="S23" s="36"/>
    </row>
    <row r="24" spans="1:19">
      <c r="A24" s="2" t="s">
        <v>42</v>
      </c>
      <c r="I24" s="9" t="s">
        <v>44</v>
      </c>
      <c r="J24" s="9">
        <v>4.2</v>
      </c>
      <c r="K24" s="2">
        <v>47.39</v>
      </c>
      <c r="L24" s="9">
        <v>199</v>
      </c>
      <c r="M24" s="2">
        <v>13573391458</v>
      </c>
      <c r="N24" s="2" t="s">
        <v>23</v>
      </c>
      <c r="P24" s="2" t="s">
        <v>24</v>
      </c>
      <c r="S24" s="36"/>
    </row>
    <row r="25" spans="1:19">
      <c r="A25" s="2" t="s">
        <v>42</v>
      </c>
      <c r="I25" s="9" t="s">
        <v>44</v>
      </c>
      <c r="J25" s="9">
        <v>4.2</v>
      </c>
      <c r="K25" s="2">
        <v>166.67</v>
      </c>
      <c r="L25" s="9">
        <v>700</v>
      </c>
      <c r="M25" s="2">
        <v>13573391458</v>
      </c>
      <c r="N25" s="2" t="s">
        <v>23</v>
      </c>
      <c r="P25" s="2" t="s">
        <v>24</v>
      </c>
      <c r="S25" s="36"/>
    </row>
    <row r="26" spans="1:19">
      <c r="A26" s="2" t="s">
        <v>42</v>
      </c>
      <c r="I26" s="9" t="s">
        <v>45</v>
      </c>
      <c r="J26" s="9">
        <v>4.2</v>
      </c>
      <c r="K26" s="2">
        <v>158.58</v>
      </c>
      <c r="L26" s="9">
        <v>666</v>
      </c>
      <c r="M26" s="2">
        <v>13869328506</v>
      </c>
      <c r="N26" s="2" t="s">
        <v>23</v>
      </c>
      <c r="P26" s="2" t="s">
        <v>24</v>
      </c>
      <c r="S26" s="36"/>
    </row>
    <row r="27" spans="1:19">
      <c r="A27" s="2" t="s">
        <v>42</v>
      </c>
      <c r="I27" s="9" t="s">
        <v>46</v>
      </c>
      <c r="J27" s="9">
        <v>4.2</v>
      </c>
      <c r="K27" s="2">
        <v>233.34</v>
      </c>
      <c r="L27" s="9">
        <v>980</v>
      </c>
      <c r="M27" s="2">
        <v>13869328506</v>
      </c>
      <c r="N27" s="2" t="s">
        <v>23</v>
      </c>
      <c r="P27" s="2" t="s">
        <v>24</v>
      </c>
      <c r="S27" s="36"/>
    </row>
    <row r="28" spans="1:19">
      <c r="A28" s="2" t="s">
        <v>42</v>
      </c>
      <c r="I28" s="9" t="s">
        <v>47</v>
      </c>
      <c r="J28" s="9">
        <v>4.2</v>
      </c>
      <c r="K28" s="2">
        <v>27.86</v>
      </c>
      <c r="L28" s="9">
        <v>117</v>
      </c>
      <c r="M28" s="2">
        <v>13969334728</v>
      </c>
      <c r="N28" s="2" t="s">
        <v>23</v>
      </c>
      <c r="P28" s="2" t="s">
        <v>24</v>
      </c>
      <c r="S28" s="36"/>
    </row>
    <row r="29" spans="1:19">
      <c r="A29" s="2" t="s">
        <v>42</v>
      </c>
      <c r="I29" s="9" t="s">
        <v>48</v>
      </c>
      <c r="J29" s="9">
        <v>4.2</v>
      </c>
      <c r="K29" s="2">
        <v>120</v>
      </c>
      <c r="L29" s="9">
        <v>504</v>
      </c>
      <c r="M29" s="2">
        <v>15169309266</v>
      </c>
      <c r="N29" s="2" t="s">
        <v>23</v>
      </c>
      <c r="P29" s="2" t="s">
        <v>24</v>
      </c>
      <c r="S29" s="36"/>
    </row>
    <row r="30" spans="1:19">
      <c r="A30" s="2" t="s">
        <v>42</v>
      </c>
      <c r="I30" s="9" t="s">
        <v>47</v>
      </c>
      <c r="J30" s="9">
        <v>4.2</v>
      </c>
      <c r="K30" s="2">
        <v>23.8</v>
      </c>
      <c r="L30" s="9">
        <v>100</v>
      </c>
      <c r="M30" s="2">
        <v>13869394952</v>
      </c>
      <c r="N30" s="2" t="s">
        <v>23</v>
      </c>
      <c r="P30" s="2" t="s">
        <v>24</v>
      </c>
      <c r="S30" s="36"/>
    </row>
    <row r="31" spans="1:19">
      <c r="A31" s="2" t="s">
        <v>42</v>
      </c>
      <c r="I31" s="9" t="s">
        <v>49</v>
      </c>
      <c r="J31" s="9">
        <v>4.2</v>
      </c>
      <c r="K31" s="2">
        <v>143.81</v>
      </c>
      <c r="L31" s="9">
        <v>604</v>
      </c>
      <c r="M31" s="2">
        <v>15153337832</v>
      </c>
      <c r="N31" s="2" t="s">
        <v>23</v>
      </c>
      <c r="P31" s="2" t="s">
        <v>24</v>
      </c>
      <c r="S31" s="36"/>
    </row>
    <row r="32" spans="1:19">
      <c r="A32" s="2" t="s">
        <v>42</v>
      </c>
      <c r="I32" s="9" t="s">
        <v>50</v>
      </c>
      <c r="J32" s="9">
        <v>4.2</v>
      </c>
      <c r="K32" s="2">
        <v>50</v>
      </c>
      <c r="L32" s="9">
        <v>210</v>
      </c>
      <c r="M32" s="2">
        <v>13561625991</v>
      </c>
      <c r="N32" s="2" t="s">
        <v>23</v>
      </c>
      <c r="P32" s="2" t="s">
        <v>24</v>
      </c>
      <c r="S32" s="36"/>
    </row>
    <row r="33" spans="1:19">
      <c r="A33" s="2" t="s">
        <v>42</v>
      </c>
      <c r="I33" s="9" t="s">
        <v>50</v>
      </c>
      <c r="J33" s="9">
        <v>4.2</v>
      </c>
      <c r="K33" s="2">
        <v>114.53</v>
      </c>
      <c r="L33" s="9">
        <v>481</v>
      </c>
      <c r="M33" s="2">
        <v>13561625991</v>
      </c>
      <c r="N33" s="2" t="s">
        <v>23</v>
      </c>
      <c r="P33" s="2" t="s">
        <v>24</v>
      </c>
      <c r="S33" s="36"/>
    </row>
    <row r="34" spans="1:19">
      <c r="A34" s="2" t="s">
        <v>42</v>
      </c>
      <c r="I34" s="9" t="s">
        <v>51</v>
      </c>
      <c r="J34" s="9">
        <v>4.2</v>
      </c>
      <c r="K34" s="2">
        <v>121.43</v>
      </c>
      <c r="L34" s="9">
        <v>510</v>
      </c>
      <c r="M34" s="2">
        <v>13964469709</v>
      </c>
      <c r="N34" s="2" t="s">
        <v>23</v>
      </c>
      <c r="P34" s="2" t="s">
        <v>24</v>
      </c>
      <c r="S34" s="36"/>
    </row>
    <row r="35" spans="1:19">
      <c r="A35" s="2" t="s">
        <v>42</v>
      </c>
      <c r="I35" s="9" t="s">
        <v>52</v>
      </c>
      <c r="J35" s="9">
        <v>4.2</v>
      </c>
      <c r="K35" s="2">
        <v>165.72</v>
      </c>
      <c r="L35" s="9">
        <v>515</v>
      </c>
      <c r="M35" s="2">
        <v>13805337112</v>
      </c>
      <c r="N35" s="2" t="s">
        <v>23</v>
      </c>
      <c r="P35" s="2" t="s">
        <v>24</v>
      </c>
      <c r="S35" s="36"/>
    </row>
    <row r="36" spans="1:16">
      <c r="A36" s="2" t="s">
        <v>42</v>
      </c>
      <c r="I36" s="9" t="s">
        <v>52</v>
      </c>
      <c r="J36" s="9">
        <v>4.2</v>
      </c>
      <c r="K36" s="2">
        <v>165.72</v>
      </c>
      <c r="L36" s="9">
        <v>696</v>
      </c>
      <c r="M36" s="2">
        <v>13805337112</v>
      </c>
      <c r="N36" s="2" t="s">
        <v>23</v>
      </c>
      <c r="P36" s="2" t="s">
        <v>24</v>
      </c>
    </row>
    <row r="37" spans="1:16">
      <c r="A37" s="2" t="s">
        <v>53</v>
      </c>
      <c r="I37" s="9" t="s">
        <v>54</v>
      </c>
      <c r="J37" s="9">
        <v>4.2</v>
      </c>
      <c r="K37" s="2">
        <v>190.48</v>
      </c>
      <c r="L37" s="9">
        <v>800</v>
      </c>
      <c r="M37" s="2">
        <v>15966958188</v>
      </c>
      <c r="N37" s="2" t="s">
        <v>23</v>
      </c>
      <c r="P37" s="2" t="s">
        <v>24</v>
      </c>
    </row>
    <row r="38" spans="1:16">
      <c r="A38" s="2" t="s">
        <v>53</v>
      </c>
      <c r="I38" s="9" t="s">
        <v>55</v>
      </c>
      <c r="J38" s="9">
        <v>4.2</v>
      </c>
      <c r="K38" s="2">
        <v>324.77</v>
      </c>
      <c r="L38" s="9">
        <v>1364</v>
      </c>
      <c r="M38" s="2">
        <v>13953377583</v>
      </c>
      <c r="N38" s="2" t="s">
        <v>23</v>
      </c>
      <c r="P38" s="2" t="s">
        <v>24</v>
      </c>
    </row>
    <row r="39" spans="1:16">
      <c r="A39" s="2" t="s">
        <v>53</v>
      </c>
      <c r="I39" s="9" t="s">
        <v>56</v>
      </c>
      <c r="J39" s="9">
        <v>4.2</v>
      </c>
      <c r="K39" s="2">
        <v>247.86</v>
      </c>
      <c r="L39" s="9">
        <v>1041</v>
      </c>
      <c r="M39" s="2">
        <v>13561636327</v>
      </c>
      <c r="N39" s="2" t="s">
        <v>23</v>
      </c>
      <c r="P39" s="2" t="s">
        <v>24</v>
      </c>
    </row>
    <row r="40" spans="1:16">
      <c r="A40" s="2" t="s">
        <v>53</v>
      </c>
      <c r="I40" s="9" t="s">
        <v>57</v>
      </c>
      <c r="J40" s="9">
        <v>4.2</v>
      </c>
      <c r="K40" s="2">
        <v>214.29</v>
      </c>
      <c r="L40" s="9">
        <v>900</v>
      </c>
      <c r="M40" s="2">
        <v>15069301702</v>
      </c>
      <c r="N40" s="2" t="s">
        <v>23</v>
      </c>
      <c r="P40" s="2" t="s">
        <v>24</v>
      </c>
    </row>
    <row r="41" spans="1:16">
      <c r="A41" s="2" t="s">
        <v>53</v>
      </c>
      <c r="I41" s="9" t="s">
        <v>58</v>
      </c>
      <c r="J41" s="9">
        <v>4.2</v>
      </c>
      <c r="K41" s="2">
        <v>120.96</v>
      </c>
      <c r="L41" s="9">
        <v>508</v>
      </c>
      <c r="M41" s="2">
        <v>13964311801</v>
      </c>
      <c r="N41" s="2" t="s">
        <v>23</v>
      </c>
      <c r="P41" s="2" t="s">
        <v>24</v>
      </c>
    </row>
    <row r="42" spans="1:16">
      <c r="A42" s="2" t="s">
        <v>53</v>
      </c>
      <c r="I42" s="9" t="s">
        <v>47</v>
      </c>
      <c r="J42" s="9">
        <v>4.2</v>
      </c>
      <c r="K42" s="2">
        <v>86.43</v>
      </c>
      <c r="L42" s="9">
        <v>363</v>
      </c>
      <c r="M42" s="2">
        <v>13964311801</v>
      </c>
      <c r="N42" s="2" t="s">
        <v>23</v>
      </c>
      <c r="P42" s="2" t="s">
        <v>24</v>
      </c>
    </row>
    <row r="43" spans="1:16">
      <c r="A43" s="2" t="s">
        <v>59</v>
      </c>
      <c r="B43" s="2">
        <v>4.98</v>
      </c>
      <c r="C43" s="2">
        <v>0.838</v>
      </c>
      <c r="D43" s="6">
        <f>1000/C43*B43</f>
        <v>5942.72076372315</v>
      </c>
      <c r="E43" s="9">
        <v>4630</v>
      </c>
      <c r="F43" s="8">
        <f>E43*B43</f>
        <v>23057.4</v>
      </c>
      <c r="G43" s="2" t="s">
        <v>19</v>
      </c>
      <c r="H43" s="2" t="s">
        <v>20</v>
      </c>
      <c r="I43" s="9" t="s">
        <v>47</v>
      </c>
      <c r="J43" s="9">
        <v>4.2</v>
      </c>
      <c r="K43" s="2">
        <v>227.39</v>
      </c>
      <c r="L43" s="9">
        <v>955</v>
      </c>
      <c r="M43" s="2">
        <v>13869306038</v>
      </c>
      <c r="N43" s="2" t="s">
        <v>23</v>
      </c>
      <c r="P43" s="2" t="s">
        <v>24</v>
      </c>
    </row>
    <row r="44" spans="9:16">
      <c r="I44" s="9" t="s">
        <v>47</v>
      </c>
      <c r="J44" s="9">
        <v>4.2</v>
      </c>
      <c r="K44" s="2">
        <v>91.2</v>
      </c>
      <c r="L44" s="9">
        <v>383</v>
      </c>
      <c r="M44" s="2">
        <v>13589543733</v>
      </c>
      <c r="N44" s="2" t="s">
        <v>23</v>
      </c>
      <c r="P44" s="2" t="s">
        <v>24</v>
      </c>
    </row>
    <row r="45" spans="9:16">
      <c r="I45" s="9" t="s">
        <v>47</v>
      </c>
      <c r="J45" s="9">
        <v>4.2</v>
      </c>
      <c r="K45" s="6">
        <v>96.91</v>
      </c>
      <c r="L45" s="9">
        <v>407</v>
      </c>
      <c r="M45" s="2">
        <v>13583363586</v>
      </c>
      <c r="N45" s="2" t="s">
        <v>23</v>
      </c>
      <c r="P45" s="2" t="s">
        <v>24</v>
      </c>
    </row>
    <row r="46" spans="9:16">
      <c r="I46" s="9" t="s">
        <v>47</v>
      </c>
      <c r="J46" s="9">
        <v>4.2</v>
      </c>
      <c r="K46" s="2">
        <v>37.14</v>
      </c>
      <c r="L46" s="9">
        <v>156</v>
      </c>
      <c r="M46" s="2">
        <v>13583363586</v>
      </c>
      <c r="N46" s="2" t="s">
        <v>23</v>
      </c>
      <c r="P46" s="2" t="s">
        <v>24</v>
      </c>
    </row>
    <row r="47" spans="9:16">
      <c r="I47" s="2" t="s">
        <v>60</v>
      </c>
      <c r="J47" s="9">
        <v>4.2</v>
      </c>
      <c r="K47" s="2">
        <v>595.24</v>
      </c>
      <c r="L47" s="9">
        <v>2500</v>
      </c>
      <c r="M47" s="2">
        <v>13783363465</v>
      </c>
      <c r="N47" s="2" t="s">
        <v>23</v>
      </c>
      <c r="P47" s="2" t="s">
        <v>24</v>
      </c>
    </row>
    <row r="48" spans="9:16">
      <c r="I48" s="9" t="s">
        <v>61</v>
      </c>
      <c r="J48" s="9">
        <v>4.2</v>
      </c>
      <c r="K48" s="2">
        <v>190.48</v>
      </c>
      <c r="L48" s="9">
        <v>800</v>
      </c>
      <c r="M48" s="2">
        <v>13853383995</v>
      </c>
      <c r="N48" s="2" t="s">
        <v>23</v>
      </c>
      <c r="P48" s="2" t="s">
        <v>24</v>
      </c>
    </row>
    <row r="49" spans="9:16">
      <c r="I49" s="9" t="s">
        <v>61</v>
      </c>
      <c r="J49" s="9">
        <v>4.2</v>
      </c>
      <c r="K49" s="2">
        <v>114.29</v>
      </c>
      <c r="L49" s="9">
        <v>480</v>
      </c>
      <c r="M49" s="2">
        <v>13853383995</v>
      </c>
      <c r="N49" s="2" t="s">
        <v>23</v>
      </c>
      <c r="P49" s="2" t="s">
        <v>24</v>
      </c>
    </row>
    <row r="50" hidden="1" spans="9:16">
      <c r="I50" s="9" t="s">
        <v>61</v>
      </c>
      <c r="J50" s="9">
        <v>4.2</v>
      </c>
      <c r="K50" s="2">
        <v>114.53</v>
      </c>
      <c r="L50" s="9">
        <v>481</v>
      </c>
      <c r="M50" s="2">
        <v>13853383995</v>
      </c>
      <c r="N50" s="2" t="s">
        <v>23</v>
      </c>
      <c r="P50" s="2" t="s">
        <v>24</v>
      </c>
    </row>
    <row r="51" spans="9:16">
      <c r="I51" s="9" t="s">
        <v>62</v>
      </c>
      <c r="J51" s="9">
        <v>4.2</v>
      </c>
      <c r="K51" s="2">
        <v>189.29</v>
      </c>
      <c r="L51" s="9">
        <v>795</v>
      </c>
      <c r="M51" s="2">
        <v>15966969772</v>
      </c>
      <c r="N51" s="2" t="s">
        <v>23</v>
      </c>
      <c r="P51" s="2" t="s">
        <v>24</v>
      </c>
    </row>
    <row r="52" spans="9:16">
      <c r="I52" s="9" t="s">
        <v>39</v>
      </c>
      <c r="J52" s="9">
        <v>4.2</v>
      </c>
      <c r="K52" s="2">
        <v>68.34</v>
      </c>
      <c r="L52" s="9">
        <v>287</v>
      </c>
      <c r="M52" s="2">
        <v>15966969772</v>
      </c>
      <c r="N52" s="2" t="s">
        <v>23</v>
      </c>
      <c r="P52" s="2" t="s">
        <v>24</v>
      </c>
    </row>
    <row r="53" spans="9:15">
      <c r="I53" s="2" t="s">
        <v>37</v>
      </c>
      <c r="J53" s="9">
        <v>4.2</v>
      </c>
      <c r="K53" s="2">
        <v>93.81</v>
      </c>
      <c r="N53" s="2" t="s">
        <v>23</v>
      </c>
      <c r="O53" s="2">
        <v>1558</v>
      </c>
    </row>
    <row r="54" spans="9:19">
      <c r="I54" s="9" t="s">
        <v>63</v>
      </c>
      <c r="J54" s="9">
        <v>4.2</v>
      </c>
      <c r="K54" s="2">
        <v>350</v>
      </c>
      <c r="L54" s="9">
        <v>1470</v>
      </c>
      <c r="M54" s="2">
        <v>18053308789</v>
      </c>
      <c r="N54" s="2" t="s">
        <v>23</v>
      </c>
      <c r="P54" s="2" t="s">
        <v>24</v>
      </c>
      <c r="R54" s="9"/>
      <c r="S54" s="36"/>
    </row>
    <row r="55" spans="10:19">
      <c r="J55" s="9">
        <v>4.2</v>
      </c>
      <c r="K55" s="2">
        <v>216.67</v>
      </c>
      <c r="L55" s="9">
        <v>910</v>
      </c>
      <c r="M55" s="2">
        <v>13583363586</v>
      </c>
      <c r="N55" s="2" t="s">
        <v>23</v>
      </c>
      <c r="P55" s="2" t="s">
        <v>24</v>
      </c>
      <c r="R55" s="9"/>
      <c r="S55" s="36"/>
    </row>
    <row r="56" spans="10:19">
      <c r="J56" s="9">
        <v>4.2</v>
      </c>
      <c r="K56" s="2">
        <v>82.39</v>
      </c>
      <c r="L56" s="9">
        <v>346</v>
      </c>
      <c r="M56" s="2">
        <v>15725815611</v>
      </c>
      <c r="N56" s="2" t="s">
        <v>23</v>
      </c>
      <c r="P56" s="2" t="s">
        <v>24</v>
      </c>
      <c r="R56" s="9"/>
      <c r="S56" s="36"/>
    </row>
    <row r="57" spans="1:19">
      <c r="A57" s="2" t="s">
        <v>64</v>
      </c>
      <c r="I57" s="2" t="s">
        <v>65</v>
      </c>
      <c r="J57" s="9">
        <v>4.2</v>
      </c>
      <c r="K57" s="2">
        <v>76.43</v>
      </c>
      <c r="L57" s="9">
        <v>321</v>
      </c>
      <c r="M57" s="2">
        <v>13969334355</v>
      </c>
      <c r="N57" s="2" t="s">
        <v>23</v>
      </c>
      <c r="P57" s="2" t="s">
        <v>24</v>
      </c>
      <c r="R57" s="9"/>
      <c r="S57" s="36"/>
    </row>
    <row r="58" spans="1:19">
      <c r="A58" s="2" t="s">
        <v>64</v>
      </c>
      <c r="I58" s="2" t="s">
        <v>66</v>
      </c>
      <c r="J58" s="9">
        <v>4.2</v>
      </c>
      <c r="K58" s="2">
        <v>23.81</v>
      </c>
      <c r="L58" s="9">
        <v>100</v>
      </c>
      <c r="M58" s="2">
        <v>13969334355</v>
      </c>
      <c r="N58" s="2" t="s">
        <v>23</v>
      </c>
      <c r="P58" s="2" t="s">
        <v>24</v>
      </c>
      <c r="R58" s="9"/>
      <c r="S58" s="36"/>
    </row>
    <row r="59" spans="1:18">
      <c r="A59" s="2" t="s">
        <v>64</v>
      </c>
      <c r="I59" s="9" t="s">
        <v>67</v>
      </c>
      <c r="J59" s="9">
        <v>4.2</v>
      </c>
      <c r="K59" s="2">
        <v>56.43</v>
      </c>
      <c r="L59" s="9">
        <v>237</v>
      </c>
      <c r="M59" s="2">
        <v>15725815611</v>
      </c>
      <c r="N59" s="2" t="s">
        <v>23</v>
      </c>
      <c r="P59" s="2" t="s">
        <v>24</v>
      </c>
      <c r="R59" s="9"/>
    </row>
    <row r="60" spans="1:16">
      <c r="A60" s="2" t="s">
        <v>64</v>
      </c>
      <c r="I60" s="2" t="s">
        <v>47</v>
      </c>
      <c r="J60" s="9">
        <v>4.2</v>
      </c>
      <c r="K60" s="2">
        <v>35.72</v>
      </c>
      <c r="L60" s="9">
        <v>150</v>
      </c>
      <c r="M60" s="2">
        <v>15153337832</v>
      </c>
      <c r="N60" s="2" t="s">
        <v>23</v>
      </c>
      <c r="P60" s="2" t="s">
        <v>24</v>
      </c>
    </row>
    <row r="61" spans="1:16">
      <c r="A61" s="2" t="s">
        <v>68</v>
      </c>
      <c r="I61" s="2" t="s">
        <v>69</v>
      </c>
      <c r="J61" s="9">
        <v>4.2</v>
      </c>
      <c r="K61" s="2">
        <v>175.96</v>
      </c>
      <c r="L61" s="9">
        <v>739</v>
      </c>
      <c r="M61" s="2">
        <v>13964423466</v>
      </c>
      <c r="N61" s="2" t="s">
        <v>23</v>
      </c>
      <c r="P61" s="2" t="s">
        <v>24</v>
      </c>
    </row>
    <row r="62" spans="1:16">
      <c r="A62" s="2" t="s">
        <v>68</v>
      </c>
      <c r="I62" s="2" t="s">
        <v>70</v>
      </c>
      <c r="J62" s="9">
        <v>4.2</v>
      </c>
      <c r="K62" s="2">
        <v>525.24</v>
      </c>
      <c r="L62" s="9">
        <v>2206</v>
      </c>
      <c r="M62" s="2">
        <v>17663023351</v>
      </c>
      <c r="N62" s="2" t="s">
        <v>23</v>
      </c>
      <c r="P62" s="2" t="s">
        <v>24</v>
      </c>
    </row>
    <row r="63" spans="1:16">
      <c r="A63" s="2" t="s">
        <v>68</v>
      </c>
      <c r="I63" s="2" t="s">
        <v>47</v>
      </c>
      <c r="J63" s="9">
        <v>4.2</v>
      </c>
      <c r="K63" s="2">
        <v>213.34</v>
      </c>
      <c r="L63" s="9">
        <v>896</v>
      </c>
      <c r="M63" s="2">
        <v>18253341459</v>
      </c>
      <c r="N63" s="2" t="s">
        <v>23</v>
      </c>
      <c r="P63" s="2" t="s">
        <v>40</v>
      </c>
    </row>
    <row r="64" spans="1:16">
      <c r="A64" s="2" t="s">
        <v>71</v>
      </c>
      <c r="I64" s="2" t="s">
        <v>47</v>
      </c>
      <c r="J64" s="9">
        <v>4.2</v>
      </c>
      <c r="K64" s="2">
        <v>80</v>
      </c>
      <c r="L64" s="9">
        <v>336</v>
      </c>
      <c r="M64" s="2">
        <v>13561627121</v>
      </c>
      <c r="N64" s="2" t="s">
        <v>23</v>
      </c>
      <c r="P64" s="2" t="s">
        <v>24</v>
      </c>
    </row>
    <row r="65" spans="1:16">
      <c r="A65" s="2" t="s">
        <v>71</v>
      </c>
      <c r="I65" s="2" t="s">
        <v>60</v>
      </c>
      <c r="J65" s="9">
        <v>4.2</v>
      </c>
      <c r="K65" s="2">
        <v>71.43</v>
      </c>
      <c r="L65" s="9">
        <v>300</v>
      </c>
      <c r="M65" s="2">
        <v>15853354520</v>
      </c>
      <c r="N65" s="2" t="s">
        <v>23</v>
      </c>
      <c r="P65" s="2" t="s">
        <v>24</v>
      </c>
    </row>
    <row r="66" spans="1:16">
      <c r="A66" s="2" t="s">
        <v>71</v>
      </c>
      <c r="I66" s="2" t="s">
        <v>72</v>
      </c>
      <c r="J66" s="9">
        <v>4.2</v>
      </c>
      <c r="K66" s="2">
        <v>92.62</v>
      </c>
      <c r="L66" s="9">
        <v>389</v>
      </c>
      <c r="M66" s="2">
        <v>13583317928</v>
      </c>
      <c r="N66" s="2" t="s">
        <v>23</v>
      </c>
      <c r="P66" s="2" t="s">
        <v>24</v>
      </c>
    </row>
    <row r="67" spans="1:16">
      <c r="A67" s="2" t="s">
        <v>71</v>
      </c>
      <c r="I67" s="2" t="s">
        <v>47</v>
      </c>
      <c r="J67" s="9">
        <v>4.2</v>
      </c>
      <c r="K67" s="2">
        <v>205.72</v>
      </c>
      <c r="L67" s="9">
        <v>864</v>
      </c>
      <c r="M67" s="2" t="s">
        <v>19</v>
      </c>
      <c r="N67" s="2" t="s">
        <v>23</v>
      </c>
      <c r="P67" s="2" t="s">
        <v>24</v>
      </c>
    </row>
    <row r="68" spans="1:16">
      <c r="A68" s="2" t="s">
        <v>71</v>
      </c>
      <c r="I68" s="2" t="s">
        <v>73</v>
      </c>
      <c r="J68" s="9">
        <v>4.2</v>
      </c>
      <c r="K68" s="2">
        <v>238.81</v>
      </c>
      <c r="L68" s="9">
        <v>1003</v>
      </c>
      <c r="M68" s="2">
        <v>13375330051</v>
      </c>
      <c r="N68" s="2" t="s">
        <v>23</v>
      </c>
      <c r="P68" s="2" t="s">
        <v>40</v>
      </c>
    </row>
    <row r="69" spans="1:16">
      <c r="A69" s="2" t="s">
        <v>71</v>
      </c>
      <c r="I69" s="2" t="s">
        <v>73</v>
      </c>
      <c r="J69" s="9">
        <v>4.2</v>
      </c>
      <c r="K69" s="2">
        <v>68.1</v>
      </c>
      <c r="L69" s="9">
        <v>286</v>
      </c>
      <c r="M69" s="2">
        <v>13375330051</v>
      </c>
      <c r="N69" s="2" t="s">
        <v>23</v>
      </c>
      <c r="P69" s="2" t="s">
        <v>40</v>
      </c>
    </row>
    <row r="70" spans="1:16">
      <c r="A70" s="2" t="s">
        <v>71</v>
      </c>
      <c r="I70" s="2" t="s">
        <v>74</v>
      </c>
      <c r="J70" s="9">
        <v>4.2</v>
      </c>
      <c r="K70" s="2">
        <v>152.15</v>
      </c>
      <c r="L70" s="9">
        <v>639</v>
      </c>
      <c r="M70" s="2">
        <v>13573372271</v>
      </c>
      <c r="N70" s="2" t="s">
        <v>23</v>
      </c>
      <c r="P70" s="2" t="s">
        <v>24</v>
      </c>
    </row>
    <row r="71" spans="1:16">
      <c r="A71" s="2" t="s">
        <v>71</v>
      </c>
      <c r="I71" s="2" t="s">
        <v>75</v>
      </c>
      <c r="J71" s="9">
        <v>4.2</v>
      </c>
      <c r="K71" s="2">
        <v>124.53</v>
      </c>
      <c r="L71" s="9">
        <v>523</v>
      </c>
      <c r="M71" s="2">
        <v>13605337349</v>
      </c>
      <c r="N71" s="2" t="s">
        <v>23</v>
      </c>
      <c r="P71" s="2" t="s">
        <v>24</v>
      </c>
    </row>
    <row r="72" spans="1:16">
      <c r="A72" s="2" t="s">
        <v>71</v>
      </c>
      <c r="I72" s="2" t="s">
        <v>76</v>
      </c>
      <c r="J72" s="9">
        <v>4.2</v>
      </c>
      <c r="K72" s="2">
        <v>175.24</v>
      </c>
      <c r="L72" s="9">
        <v>736</v>
      </c>
      <c r="M72" s="2">
        <v>13869306038</v>
      </c>
      <c r="N72" s="2" t="s">
        <v>23</v>
      </c>
      <c r="P72" s="2" t="s">
        <v>24</v>
      </c>
    </row>
    <row r="73" spans="1:16">
      <c r="A73" s="2" t="s">
        <v>71</v>
      </c>
      <c r="I73" s="2" t="s">
        <v>77</v>
      </c>
      <c r="J73" s="9">
        <v>4.2</v>
      </c>
      <c r="K73" s="2">
        <v>433.34</v>
      </c>
      <c r="L73" s="9">
        <v>1820</v>
      </c>
      <c r="M73" s="2" t="s">
        <v>19</v>
      </c>
      <c r="N73" s="2" t="s">
        <v>23</v>
      </c>
      <c r="P73" s="2" t="s">
        <v>24</v>
      </c>
    </row>
    <row r="74" spans="1:16">
      <c r="A74" s="2" t="s">
        <v>78</v>
      </c>
      <c r="I74" s="2" t="s">
        <v>76</v>
      </c>
      <c r="J74" s="9">
        <v>4.2</v>
      </c>
      <c r="K74" s="2">
        <v>212.39</v>
      </c>
      <c r="L74" s="9">
        <v>892</v>
      </c>
      <c r="M74" s="2">
        <v>13583363586</v>
      </c>
      <c r="N74" s="2" t="s">
        <v>23</v>
      </c>
      <c r="P74" s="2" t="s">
        <v>24</v>
      </c>
    </row>
    <row r="75" spans="1:16">
      <c r="A75" s="2" t="s">
        <v>78</v>
      </c>
      <c r="I75" s="2" t="s">
        <v>79</v>
      </c>
      <c r="J75" s="9">
        <v>4.2</v>
      </c>
      <c r="K75" s="2">
        <v>38.1</v>
      </c>
      <c r="L75" s="9">
        <v>160</v>
      </c>
      <c r="M75" s="2">
        <v>13953327439</v>
      </c>
      <c r="N75" s="2" t="s">
        <v>23</v>
      </c>
      <c r="P75" s="2" t="s">
        <v>24</v>
      </c>
    </row>
    <row r="76" spans="1:16">
      <c r="A76" s="2" t="s">
        <v>78</v>
      </c>
      <c r="I76" s="2" t="s">
        <v>76</v>
      </c>
      <c r="J76" s="9">
        <v>4.2</v>
      </c>
      <c r="K76" s="2">
        <v>86.2</v>
      </c>
      <c r="L76" s="9">
        <v>362</v>
      </c>
      <c r="M76" s="2">
        <v>15725815601</v>
      </c>
      <c r="N76" s="2" t="s">
        <v>23</v>
      </c>
      <c r="P76" s="2" t="s">
        <v>24</v>
      </c>
    </row>
    <row r="77" spans="1:16">
      <c r="A77" s="2" t="s">
        <v>78</v>
      </c>
      <c r="I77" s="2" t="s">
        <v>80</v>
      </c>
      <c r="J77" s="9">
        <v>4.2</v>
      </c>
      <c r="K77" s="2">
        <v>65.48</v>
      </c>
      <c r="L77" s="9">
        <v>275</v>
      </c>
      <c r="M77" s="2">
        <v>15725815601</v>
      </c>
      <c r="N77" s="2" t="s">
        <v>23</v>
      </c>
      <c r="P77" s="2" t="s">
        <v>24</v>
      </c>
    </row>
    <row r="78" spans="1:16">
      <c r="A78" s="2" t="s">
        <v>78</v>
      </c>
      <c r="I78" s="2" t="s">
        <v>80</v>
      </c>
      <c r="J78" s="9">
        <v>4.2</v>
      </c>
      <c r="K78" s="2">
        <v>47.86</v>
      </c>
      <c r="L78" s="9">
        <v>201</v>
      </c>
      <c r="M78" s="2">
        <v>13455335118</v>
      </c>
      <c r="N78" s="2" t="s">
        <v>23</v>
      </c>
      <c r="P78" s="2" t="s">
        <v>24</v>
      </c>
    </row>
    <row r="79" spans="1:16">
      <c r="A79" s="2" t="s">
        <v>81</v>
      </c>
      <c r="B79" s="2">
        <v>4.98</v>
      </c>
      <c r="C79" s="2">
        <v>0.838</v>
      </c>
      <c r="D79" s="6">
        <f>1000/C79*B79</f>
        <v>5942.72076372315</v>
      </c>
      <c r="E79" s="9">
        <v>4630</v>
      </c>
      <c r="F79" s="8">
        <f>E79*B79</f>
        <v>23057.4</v>
      </c>
      <c r="G79" s="2" t="s">
        <v>19</v>
      </c>
      <c r="H79" s="2" t="s">
        <v>20</v>
      </c>
      <c r="I79" s="2" t="s">
        <v>82</v>
      </c>
      <c r="J79" s="9">
        <v>4.2</v>
      </c>
      <c r="K79" s="2">
        <v>53.81</v>
      </c>
      <c r="L79" s="9">
        <v>226</v>
      </c>
      <c r="M79" s="2">
        <v>15103337832</v>
      </c>
      <c r="N79" s="2" t="s">
        <v>23</v>
      </c>
      <c r="P79" s="2" t="s">
        <v>24</v>
      </c>
    </row>
    <row r="80" spans="1:16">
      <c r="A80" s="2" t="s">
        <v>81</v>
      </c>
      <c r="I80" s="2" t="s">
        <v>66</v>
      </c>
      <c r="J80" s="9">
        <v>4.2</v>
      </c>
      <c r="K80" s="2">
        <v>23.81</v>
      </c>
      <c r="L80" s="9">
        <v>100</v>
      </c>
      <c r="M80" s="2" t="s">
        <v>19</v>
      </c>
      <c r="N80" s="2" t="s">
        <v>23</v>
      </c>
      <c r="P80" s="2" t="s">
        <v>24</v>
      </c>
    </row>
    <row r="81" spans="1:16">
      <c r="A81" s="2" t="s">
        <v>81</v>
      </c>
      <c r="I81" s="2" t="s">
        <v>76</v>
      </c>
      <c r="J81" s="9">
        <v>4.2</v>
      </c>
      <c r="K81" s="2">
        <v>60</v>
      </c>
      <c r="L81" s="9">
        <v>252</v>
      </c>
      <c r="M81" s="2">
        <v>15006431617</v>
      </c>
      <c r="N81" s="2" t="s">
        <v>23</v>
      </c>
      <c r="P81" s="2" t="s">
        <v>24</v>
      </c>
    </row>
    <row r="82" spans="1:16">
      <c r="A82" s="2" t="s">
        <v>81</v>
      </c>
      <c r="I82" s="2" t="s">
        <v>83</v>
      </c>
      <c r="J82" s="9">
        <v>4.2</v>
      </c>
      <c r="K82" s="2">
        <v>23.1</v>
      </c>
      <c r="L82" s="9">
        <v>97</v>
      </c>
      <c r="M82" s="2" t="s">
        <v>19</v>
      </c>
      <c r="N82" s="2" t="s">
        <v>23</v>
      </c>
      <c r="P82" s="2" t="s">
        <v>24</v>
      </c>
    </row>
    <row r="83" spans="1:16">
      <c r="A83" s="2" t="s">
        <v>81</v>
      </c>
      <c r="I83" s="2" t="s">
        <v>76</v>
      </c>
      <c r="J83" s="9">
        <v>4.2</v>
      </c>
      <c r="K83" s="2">
        <v>42.39</v>
      </c>
      <c r="L83" s="9">
        <v>178</v>
      </c>
      <c r="M83" s="2" t="s">
        <v>19</v>
      </c>
      <c r="N83" s="2" t="s">
        <v>23</v>
      </c>
      <c r="P83" s="2" t="s">
        <v>24</v>
      </c>
    </row>
    <row r="84" spans="1:16">
      <c r="A84" s="2" t="s">
        <v>81</v>
      </c>
      <c r="I84" s="2" t="s">
        <v>84</v>
      </c>
      <c r="J84" s="9">
        <v>4.2</v>
      </c>
      <c r="K84" s="2">
        <v>47.86</v>
      </c>
      <c r="L84" s="9">
        <v>201</v>
      </c>
      <c r="M84" s="2" t="s">
        <v>19</v>
      </c>
      <c r="N84" s="2" t="s">
        <v>23</v>
      </c>
      <c r="P84" s="2" t="s">
        <v>24</v>
      </c>
    </row>
    <row r="85" spans="1:16">
      <c r="A85" s="2" t="s">
        <v>81</v>
      </c>
      <c r="I85" s="2" t="s">
        <v>47</v>
      </c>
      <c r="J85" s="9">
        <v>4.2</v>
      </c>
      <c r="K85" s="2">
        <v>40</v>
      </c>
      <c r="L85" s="9">
        <v>168</v>
      </c>
      <c r="M85" s="2" t="s">
        <v>19</v>
      </c>
      <c r="N85" s="2" t="s">
        <v>23</v>
      </c>
      <c r="P85" s="2" t="s">
        <v>24</v>
      </c>
    </row>
    <row r="86" spans="1:16">
      <c r="A86" s="2" t="s">
        <v>81</v>
      </c>
      <c r="I86" s="2" t="s">
        <v>85</v>
      </c>
      <c r="J86" s="9">
        <v>4.2</v>
      </c>
      <c r="K86" s="2">
        <v>273.1</v>
      </c>
      <c r="L86" s="9">
        <v>1147</v>
      </c>
      <c r="M86" s="2" t="s">
        <v>19</v>
      </c>
      <c r="N86" s="2" t="s">
        <v>23</v>
      </c>
      <c r="P86" s="2" t="s">
        <v>40</v>
      </c>
    </row>
    <row r="87" spans="1:16">
      <c r="A87" s="2" t="s">
        <v>81</v>
      </c>
      <c r="I87" s="2" t="s">
        <v>50</v>
      </c>
      <c r="J87" s="9">
        <v>4.2</v>
      </c>
      <c r="K87" s="2">
        <v>125.48</v>
      </c>
      <c r="L87" s="9">
        <v>527</v>
      </c>
      <c r="M87" s="2">
        <v>13561625991</v>
      </c>
      <c r="N87" s="2" t="s">
        <v>23</v>
      </c>
      <c r="P87" s="2" t="s">
        <v>24</v>
      </c>
    </row>
    <row r="88" spans="1:16">
      <c r="A88" s="2" t="s">
        <v>81</v>
      </c>
      <c r="I88" s="2" t="s">
        <v>86</v>
      </c>
      <c r="J88" s="9">
        <v>4.2</v>
      </c>
      <c r="K88" s="2">
        <v>119.05</v>
      </c>
      <c r="L88" s="9">
        <v>500</v>
      </c>
      <c r="M88" s="2">
        <v>13561625991</v>
      </c>
      <c r="N88" s="2" t="s">
        <v>23</v>
      </c>
      <c r="P88" s="2" t="s">
        <v>24</v>
      </c>
    </row>
    <row r="89" spans="1:16">
      <c r="A89" s="2" t="s">
        <v>81</v>
      </c>
      <c r="I89" s="2" t="s">
        <v>87</v>
      </c>
      <c r="J89" s="9">
        <v>4.2</v>
      </c>
      <c r="K89" s="2">
        <v>520.48</v>
      </c>
      <c r="L89" s="9">
        <v>2186</v>
      </c>
      <c r="M89" s="2">
        <v>13589572998</v>
      </c>
      <c r="N89" s="2" t="s">
        <v>23</v>
      </c>
      <c r="P89" s="2" t="s">
        <v>24</v>
      </c>
    </row>
    <row r="90" spans="1:16">
      <c r="A90" s="2" t="s">
        <v>81</v>
      </c>
      <c r="I90" s="2" t="s">
        <v>88</v>
      </c>
      <c r="J90" s="9">
        <v>4.2</v>
      </c>
      <c r="K90" s="2">
        <v>190.72</v>
      </c>
      <c r="L90" s="9">
        <v>801</v>
      </c>
      <c r="M90" s="2">
        <v>18683391702</v>
      </c>
      <c r="N90" s="2" t="s">
        <v>23</v>
      </c>
      <c r="P90" s="2" t="s">
        <v>24</v>
      </c>
    </row>
    <row r="91" spans="1:16">
      <c r="A91" s="2" t="s">
        <v>81</v>
      </c>
      <c r="I91" s="2" t="s">
        <v>89</v>
      </c>
      <c r="J91" s="9">
        <v>4.2</v>
      </c>
      <c r="K91" s="2">
        <v>136.91</v>
      </c>
      <c r="L91" s="9">
        <v>575</v>
      </c>
      <c r="M91" s="2">
        <v>13953349718</v>
      </c>
      <c r="N91" s="2" t="s">
        <v>23</v>
      </c>
      <c r="P91" s="2" t="s">
        <v>24</v>
      </c>
    </row>
    <row r="92" spans="1:16">
      <c r="A92" s="2" t="s">
        <v>81</v>
      </c>
      <c r="I92" s="2" t="s">
        <v>39</v>
      </c>
      <c r="J92" s="9">
        <v>4.2</v>
      </c>
      <c r="K92" s="2">
        <v>90.48</v>
      </c>
      <c r="L92" s="9">
        <v>380</v>
      </c>
      <c r="M92" s="2">
        <v>13953349718</v>
      </c>
      <c r="N92" s="2" t="s">
        <v>23</v>
      </c>
      <c r="P92" s="2" t="s">
        <v>24</v>
      </c>
    </row>
    <row r="93" spans="1:16">
      <c r="A93" s="2" t="s">
        <v>81</v>
      </c>
      <c r="I93" s="2" t="s">
        <v>90</v>
      </c>
      <c r="J93" s="9">
        <v>4.2</v>
      </c>
      <c r="K93" s="2">
        <v>217.15</v>
      </c>
      <c r="L93" s="9">
        <v>912</v>
      </c>
      <c r="M93" s="2">
        <v>18265873779</v>
      </c>
      <c r="N93" s="2" t="s">
        <v>23</v>
      </c>
      <c r="P93" s="2" t="s">
        <v>24</v>
      </c>
    </row>
    <row r="94" spans="1:16">
      <c r="A94" s="2" t="s">
        <v>81</v>
      </c>
      <c r="I94" s="2" t="s">
        <v>90</v>
      </c>
      <c r="J94" s="9">
        <v>4.2</v>
      </c>
      <c r="K94" s="2">
        <v>140</v>
      </c>
      <c r="L94" s="9">
        <v>588</v>
      </c>
      <c r="M94" s="2">
        <v>18265873780</v>
      </c>
      <c r="N94" s="2" t="s">
        <v>23</v>
      </c>
      <c r="P94" s="2" t="s">
        <v>24</v>
      </c>
    </row>
    <row r="95" spans="1:16">
      <c r="A95" s="2" t="s">
        <v>81</v>
      </c>
      <c r="I95" s="2" t="s">
        <v>91</v>
      </c>
      <c r="J95" s="9">
        <v>4.2</v>
      </c>
      <c r="K95" s="2">
        <v>323.81</v>
      </c>
      <c r="L95" s="9">
        <v>1360</v>
      </c>
      <c r="M95" s="2">
        <v>13773772111</v>
      </c>
      <c r="N95" s="2" t="s">
        <v>23</v>
      </c>
      <c r="P95" s="2" t="s">
        <v>40</v>
      </c>
    </row>
    <row r="96" spans="1:15">
      <c r="A96" s="2" t="s">
        <v>92</v>
      </c>
      <c r="I96" s="2" t="s">
        <v>37</v>
      </c>
      <c r="J96" s="9">
        <v>4.2</v>
      </c>
      <c r="K96" s="2">
        <v>102.86</v>
      </c>
      <c r="N96" s="2" t="s">
        <v>23</v>
      </c>
      <c r="O96" s="2">
        <v>2093</v>
      </c>
    </row>
    <row r="97" spans="1:16">
      <c r="A97" s="2" t="s">
        <v>92</v>
      </c>
      <c r="I97" s="2" t="s">
        <v>93</v>
      </c>
      <c r="J97" s="9">
        <v>4.2</v>
      </c>
      <c r="K97" s="2">
        <v>1302.15</v>
      </c>
      <c r="L97" s="9">
        <v>5469</v>
      </c>
      <c r="M97" s="2">
        <v>13864471373</v>
      </c>
      <c r="N97" s="2" t="s">
        <v>23</v>
      </c>
      <c r="P97" s="2" t="s">
        <v>24</v>
      </c>
    </row>
    <row r="98" spans="1:16">
      <c r="A98" s="2" t="s">
        <v>92</v>
      </c>
      <c r="I98" s="2" t="s">
        <v>77</v>
      </c>
      <c r="J98" s="9">
        <v>4.2</v>
      </c>
      <c r="K98" s="2">
        <v>436.67</v>
      </c>
      <c r="L98" s="9">
        <v>1834</v>
      </c>
      <c r="M98" s="2">
        <v>13573385408</v>
      </c>
      <c r="N98" s="2" t="s">
        <v>23</v>
      </c>
      <c r="P98" s="2" t="s">
        <v>24</v>
      </c>
    </row>
    <row r="99" spans="1:16">
      <c r="A99" s="2" t="s">
        <v>92</v>
      </c>
      <c r="I99" s="2" t="s">
        <v>94</v>
      </c>
      <c r="J99" s="9">
        <v>4.2</v>
      </c>
      <c r="K99" s="2">
        <v>119.05</v>
      </c>
      <c r="L99" s="9">
        <v>500</v>
      </c>
      <c r="M99" s="2">
        <v>18265874808</v>
      </c>
      <c r="N99" s="2" t="s">
        <v>23</v>
      </c>
      <c r="P99" s="2" t="s">
        <v>40</v>
      </c>
    </row>
    <row r="100" spans="1:16">
      <c r="A100" s="2" t="s">
        <v>92</v>
      </c>
      <c r="I100" s="2" t="s">
        <v>95</v>
      </c>
      <c r="J100" s="9">
        <v>4.2</v>
      </c>
      <c r="K100" s="2">
        <v>466.67</v>
      </c>
      <c r="L100" s="9">
        <v>1960</v>
      </c>
      <c r="M100" s="2" t="s">
        <v>19</v>
      </c>
      <c r="N100" s="2" t="s">
        <v>23</v>
      </c>
      <c r="P100" s="2" t="s">
        <v>24</v>
      </c>
    </row>
    <row r="101" spans="1:16">
      <c r="A101" s="2" t="s">
        <v>96</v>
      </c>
      <c r="I101" s="2" t="s">
        <v>56</v>
      </c>
      <c r="J101" s="9">
        <v>4.2</v>
      </c>
      <c r="K101" s="2">
        <v>200</v>
      </c>
      <c r="L101" s="9">
        <v>840</v>
      </c>
      <c r="M101" s="2">
        <v>15762851803</v>
      </c>
      <c r="N101" s="2" t="s">
        <v>23</v>
      </c>
      <c r="P101" s="2" t="s">
        <v>24</v>
      </c>
    </row>
    <row r="102" spans="1:16">
      <c r="A102" s="2" t="s">
        <v>96</v>
      </c>
      <c r="I102" s="2" t="s">
        <v>97</v>
      </c>
      <c r="J102" s="9">
        <v>4.2</v>
      </c>
      <c r="K102" s="2">
        <v>142.86</v>
      </c>
      <c r="L102" s="9">
        <v>600</v>
      </c>
      <c r="M102" s="2">
        <v>13475997055</v>
      </c>
      <c r="N102" s="2" t="s">
        <v>23</v>
      </c>
      <c r="P102" s="2" t="s">
        <v>24</v>
      </c>
    </row>
    <row r="103" spans="1:16">
      <c r="A103" s="2" t="s">
        <v>96</v>
      </c>
      <c r="I103" s="2" t="s">
        <v>98</v>
      </c>
      <c r="J103" s="9">
        <v>4.2</v>
      </c>
      <c r="K103" s="2">
        <v>142.86</v>
      </c>
      <c r="L103" s="9">
        <v>600</v>
      </c>
      <c r="M103" s="2">
        <v>13808337112</v>
      </c>
      <c r="N103" s="2" t="s">
        <v>23</v>
      </c>
      <c r="P103" s="2" t="s">
        <v>24</v>
      </c>
    </row>
    <row r="104" spans="1:16">
      <c r="A104" s="2" t="s">
        <v>96</v>
      </c>
      <c r="I104" s="2" t="s">
        <v>98</v>
      </c>
      <c r="J104" s="9">
        <v>4.2</v>
      </c>
      <c r="K104" s="2">
        <v>369.05</v>
      </c>
      <c r="L104" s="9">
        <v>1550</v>
      </c>
      <c r="M104" s="2">
        <v>13808337112</v>
      </c>
      <c r="N104" s="2" t="s">
        <v>23</v>
      </c>
      <c r="P104" s="2" t="s">
        <v>24</v>
      </c>
    </row>
    <row r="105" spans="1:16">
      <c r="A105" s="2" t="s">
        <v>96</v>
      </c>
      <c r="I105" s="2" t="s">
        <v>99</v>
      </c>
      <c r="J105" s="9">
        <v>4.2</v>
      </c>
      <c r="K105" s="2">
        <v>264.77</v>
      </c>
      <c r="L105" s="9">
        <v>1112</v>
      </c>
      <c r="M105" s="2">
        <v>13792191091</v>
      </c>
      <c r="N105" s="2" t="s">
        <v>23</v>
      </c>
      <c r="P105" s="2" t="s">
        <v>40</v>
      </c>
    </row>
    <row r="106" spans="1:16">
      <c r="A106" s="2" t="s">
        <v>96</v>
      </c>
      <c r="I106" s="2" t="s">
        <v>73</v>
      </c>
      <c r="J106" s="9">
        <v>4.2</v>
      </c>
      <c r="K106" s="2">
        <v>104.53</v>
      </c>
      <c r="L106" s="9">
        <v>439</v>
      </c>
      <c r="M106" s="2">
        <v>13792191091</v>
      </c>
      <c r="N106" s="2" t="s">
        <v>23</v>
      </c>
      <c r="P106" s="2" t="s">
        <v>40</v>
      </c>
    </row>
    <row r="107" spans="1:16">
      <c r="A107" s="2" t="s">
        <v>96</v>
      </c>
      <c r="I107" s="2" t="s">
        <v>76</v>
      </c>
      <c r="J107" s="9">
        <v>4.2</v>
      </c>
      <c r="K107" s="2">
        <v>262.62</v>
      </c>
      <c r="L107" s="9">
        <v>1103</v>
      </c>
      <c r="M107" s="2">
        <v>18253341459</v>
      </c>
      <c r="N107" s="2" t="s">
        <v>23</v>
      </c>
      <c r="P107" s="2" t="s">
        <v>40</v>
      </c>
    </row>
    <row r="108" spans="1:16">
      <c r="A108" s="2" t="s">
        <v>96</v>
      </c>
      <c r="I108" s="2" t="s">
        <v>100</v>
      </c>
      <c r="J108" s="9">
        <v>4.2</v>
      </c>
      <c r="K108" s="2">
        <v>425.48</v>
      </c>
      <c r="L108" s="9">
        <v>1787</v>
      </c>
      <c r="M108" s="2">
        <v>17753316971</v>
      </c>
      <c r="N108" s="2" t="s">
        <v>23</v>
      </c>
      <c r="P108" s="2" t="s">
        <v>40</v>
      </c>
    </row>
    <row r="109" spans="1:16">
      <c r="A109" s="2" t="s">
        <v>96</v>
      </c>
      <c r="I109" s="2" t="s">
        <v>91</v>
      </c>
      <c r="J109" s="9">
        <v>4.2</v>
      </c>
      <c r="K109" s="2">
        <v>280.24</v>
      </c>
      <c r="L109" s="9">
        <v>1177</v>
      </c>
      <c r="M109" s="2">
        <v>17753307791</v>
      </c>
      <c r="N109" s="2" t="s">
        <v>23</v>
      </c>
      <c r="P109" s="2" t="s">
        <v>40</v>
      </c>
    </row>
    <row r="110" spans="1:16">
      <c r="A110" s="2" t="s">
        <v>96</v>
      </c>
      <c r="I110" s="2" t="s">
        <v>101</v>
      </c>
      <c r="J110" s="9">
        <v>4.2</v>
      </c>
      <c r="K110" s="2">
        <v>408.34</v>
      </c>
      <c r="L110" s="9">
        <v>1715</v>
      </c>
      <c r="M110" s="2">
        <v>17753307731</v>
      </c>
      <c r="N110" s="2" t="s">
        <v>23</v>
      </c>
      <c r="P110" s="2" t="s">
        <v>40</v>
      </c>
    </row>
    <row r="111" spans="1:16">
      <c r="A111" s="2" t="s">
        <v>96</v>
      </c>
      <c r="I111" s="2" t="s">
        <v>102</v>
      </c>
      <c r="J111" s="9">
        <v>4.2</v>
      </c>
      <c r="K111" s="2">
        <v>421.2</v>
      </c>
      <c r="L111" s="9">
        <v>1769</v>
      </c>
      <c r="M111" s="2">
        <v>17753319252</v>
      </c>
      <c r="N111" s="2" t="s">
        <v>23</v>
      </c>
      <c r="P111" s="2" t="s">
        <v>40</v>
      </c>
    </row>
    <row r="112" spans="1:16">
      <c r="A112" s="2" t="s">
        <v>96</v>
      </c>
      <c r="I112" s="2" t="s">
        <v>94</v>
      </c>
      <c r="J112" s="9">
        <v>4.2</v>
      </c>
      <c r="K112" s="2">
        <v>119.05</v>
      </c>
      <c r="L112" s="9">
        <v>500</v>
      </c>
      <c r="M112" s="2">
        <v>18265874808</v>
      </c>
      <c r="N112" s="2" t="s">
        <v>23</v>
      </c>
      <c r="P112" s="2" t="s">
        <v>40</v>
      </c>
    </row>
    <row r="113" spans="1:16">
      <c r="A113" s="2" t="s">
        <v>103</v>
      </c>
      <c r="B113" s="2">
        <v>5.46</v>
      </c>
      <c r="C113" s="2">
        <v>0.838</v>
      </c>
      <c r="D113" s="6">
        <f>1000/C113*B113</f>
        <v>6515.51312649165</v>
      </c>
      <c r="E113" s="9">
        <v>4645</v>
      </c>
      <c r="F113" s="8">
        <f>E113*B113</f>
        <v>25361.7</v>
      </c>
      <c r="G113" s="2" t="s">
        <v>19</v>
      </c>
      <c r="H113" s="2" t="s">
        <v>20</v>
      </c>
      <c r="I113" s="2" t="s">
        <v>104</v>
      </c>
      <c r="J113" s="9">
        <v>4.2</v>
      </c>
      <c r="K113" s="2">
        <v>300</v>
      </c>
      <c r="L113" s="9">
        <v>1260</v>
      </c>
      <c r="M113" s="2">
        <v>15898727986</v>
      </c>
      <c r="N113" s="2" t="s">
        <v>23</v>
      </c>
      <c r="P113" s="2" t="s">
        <v>24</v>
      </c>
    </row>
    <row r="114" spans="1:16">
      <c r="A114" s="2" t="s">
        <v>103</v>
      </c>
      <c r="I114" s="2" t="s">
        <v>105</v>
      </c>
      <c r="J114" s="9">
        <v>4.2</v>
      </c>
      <c r="K114" s="2">
        <v>279.77</v>
      </c>
      <c r="L114" s="9">
        <v>1175</v>
      </c>
      <c r="M114" s="2">
        <v>15898727986</v>
      </c>
      <c r="N114" s="2" t="s">
        <v>23</v>
      </c>
      <c r="P114" s="2" t="s">
        <v>24</v>
      </c>
    </row>
    <row r="115" spans="1:16">
      <c r="A115" s="2" t="s">
        <v>103</v>
      </c>
      <c r="I115" s="2" t="s">
        <v>19</v>
      </c>
      <c r="J115" s="9">
        <v>4.2</v>
      </c>
      <c r="K115" s="2">
        <v>1253.58</v>
      </c>
      <c r="L115" s="9">
        <v>5265</v>
      </c>
      <c r="M115" s="2">
        <v>15954791077</v>
      </c>
      <c r="N115" s="2" t="s">
        <v>23</v>
      </c>
      <c r="P115" s="2" t="s">
        <v>24</v>
      </c>
    </row>
    <row r="116" spans="1:16">
      <c r="A116" s="2" t="s">
        <v>103</v>
      </c>
      <c r="I116" s="2" t="s">
        <v>80</v>
      </c>
      <c r="J116" s="9">
        <v>4.2</v>
      </c>
      <c r="K116" s="2">
        <v>52.39</v>
      </c>
      <c r="L116" s="9">
        <v>220</v>
      </c>
      <c r="M116" s="2">
        <v>15953373464</v>
      </c>
      <c r="N116" s="2" t="s">
        <v>23</v>
      </c>
      <c r="P116" s="2" t="s">
        <v>24</v>
      </c>
    </row>
    <row r="117" spans="1:16">
      <c r="A117" s="2" t="s">
        <v>103</v>
      </c>
      <c r="I117" s="2" t="s">
        <v>106</v>
      </c>
      <c r="J117" s="9">
        <v>4.2</v>
      </c>
      <c r="K117" s="2">
        <v>438.1</v>
      </c>
      <c r="L117" s="9">
        <v>1840</v>
      </c>
      <c r="M117" s="2">
        <v>18084722768</v>
      </c>
      <c r="N117" s="2" t="s">
        <v>23</v>
      </c>
      <c r="P117" s="2" t="s">
        <v>24</v>
      </c>
    </row>
    <row r="118" spans="1:16">
      <c r="A118" s="2" t="s">
        <v>103</v>
      </c>
      <c r="I118" s="2" t="s">
        <v>107</v>
      </c>
      <c r="J118" s="9">
        <v>4.2</v>
      </c>
      <c r="K118" s="2">
        <v>189.77</v>
      </c>
      <c r="L118" s="9">
        <v>797</v>
      </c>
      <c r="M118" s="2">
        <v>13583363586</v>
      </c>
      <c r="N118" s="2" t="s">
        <v>23</v>
      </c>
      <c r="P118" s="2" t="s">
        <v>24</v>
      </c>
    </row>
    <row r="119" spans="1:16">
      <c r="A119" s="2" t="s">
        <v>103</v>
      </c>
      <c r="I119" s="2" t="s">
        <v>107</v>
      </c>
      <c r="J119" s="9">
        <v>4.2</v>
      </c>
      <c r="K119" s="2">
        <v>88.1</v>
      </c>
      <c r="L119" s="9">
        <v>373</v>
      </c>
      <c r="M119" s="2">
        <v>15725815611</v>
      </c>
      <c r="N119" s="2" t="s">
        <v>23</v>
      </c>
      <c r="P119" s="2" t="s">
        <v>40</v>
      </c>
    </row>
    <row r="120" spans="1:16">
      <c r="A120" s="2" t="s">
        <v>103</v>
      </c>
      <c r="I120" s="2" t="s">
        <v>108</v>
      </c>
      <c r="J120" s="9">
        <v>4.2</v>
      </c>
      <c r="K120" s="2">
        <v>29.29</v>
      </c>
      <c r="L120" s="9">
        <v>123</v>
      </c>
      <c r="M120" s="2">
        <v>15725815611</v>
      </c>
      <c r="N120" s="2" t="s">
        <v>23</v>
      </c>
      <c r="P120" s="2" t="s">
        <v>24</v>
      </c>
    </row>
    <row r="121" spans="1:16">
      <c r="A121" s="2" t="s">
        <v>103</v>
      </c>
      <c r="I121" s="2" t="s">
        <v>106</v>
      </c>
      <c r="J121" s="9">
        <v>4.2</v>
      </c>
      <c r="K121" s="2">
        <v>70.24</v>
      </c>
      <c r="L121" s="9">
        <v>295</v>
      </c>
      <c r="M121" s="2">
        <v>13583363586</v>
      </c>
      <c r="N121" s="2" t="s">
        <v>23</v>
      </c>
      <c r="P121" s="2" t="s">
        <v>24</v>
      </c>
    </row>
    <row r="122" spans="1:16">
      <c r="A122" s="2" t="s">
        <v>103</v>
      </c>
      <c r="I122" s="2" t="s">
        <v>91</v>
      </c>
      <c r="J122" s="9">
        <v>4.2</v>
      </c>
      <c r="K122" s="2">
        <v>290</v>
      </c>
      <c r="L122" s="9">
        <v>1218</v>
      </c>
      <c r="M122" s="2">
        <v>17753307795</v>
      </c>
      <c r="N122" s="2" t="s">
        <v>23</v>
      </c>
      <c r="P122" s="2" t="s">
        <v>40</v>
      </c>
    </row>
    <row r="123" spans="1:16">
      <c r="A123" s="2" t="s">
        <v>103</v>
      </c>
      <c r="I123" s="2" t="s">
        <v>109</v>
      </c>
      <c r="J123" s="9">
        <v>4.2</v>
      </c>
      <c r="K123" s="2">
        <v>400</v>
      </c>
      <c r="L123" s="9">
        <v>1680</v>
      </c>
      <c r="M123" s="2">
        <v>13655333345</v>
      </c>
      <c r="N123" s="2" t="s">
        <v>23</v>
      </c>
      <c r="P123" s="2" t="s">
        <v>40</v>
      </c>
    </row>
    <row r="124" spans="1:16">
      <c r="A124" s="2" t="s">
        <v>103</v>
      </c>
      <c r="I124" s="2" t="s">
        <v>110</v>
      </c>
      <c r="J124" s="9">
        <v>4.2</v>
      </c>
      <c r="K124" s="2">
        <v>375.96</v>
      </c>
      <c r="L124" s="9">
        <v>1579</v>
      </c>
      <c r="M124" s="2">
        <v>13561636425</v>
      </c>
      <c r="N124" s="2" t="s">
        <v>23</v>
      </c>
      <c r="P124" s="2" t="s">
        <v>40</v>
      </c>
    </row>
    <row r="125" spans="1:16">
      <c r="A125" s="2" t="s">
        <v>103</v>
      </c>
      <c r="I125" s="2" t="s">
        <v>111</v>
      </c>
      <c r="J125" s="9">
        <v>4.2</v>
      </c>
      <c r="K125" s="2">
        <v>465.24</v>
      </c>
      <c r="L125" s="9">
        <v>1954</v>
      </c>
      <c r="M125" s="2">
        <v>13953628700</v>
      </c>
      <c r="N125" s="2" t="s">
        <v>23</v>
      </c>
      <c r="P125" s="2" t="s">
        <v>40</v>
      </c>
    </row>
    <row r="126" spans="1:16">
      <c r="A126" s="2" t="s">
        <v>103</v>
      </c>
      <c r="I126" s="2" t="s">
        <v>101</v>
      </c>
      <c r="J126" s="9">
        <v>4.2</v>
      </c>
      <c r="K126" s="2">
        <v>290.24</v>
      </c>
      <c r="L126" s="9">
        <v>1219</v>
      </c>
      <c r="M126" s="2">
        <v>17753307791</v>
      </c>
      <c r="N126" s="2" t="s">
        <v>23</v>
      </c>
      <c r="P126" s="2" t="s">
        <v>40</v>
      </c>
    </row>
    <row r="127" spans="1:16">
      <c r="A127" s="2" t="s">
        <v>112</v>
      </c>
      <c r="B127" s="2">
        <v>4.98</v>
      </c>
      <c r="C127" s="2">
        <v>0.838</v>
      </c>
      <c r="D127" s="6">
        <f>1000/C127*B127</f>
        <v>5942.72076372315</v>
      </c>
      <c r="E127" s="9">
        <v>4635</v>
      </c>
      <c r="F127" s="8">
        <f>E127*B127</f>
        <v>23082.3</v>
      </c>
      <c r="G127" s="2" t="s">
        <v>19</v>
      </c>
      <c r="H127" s="2" t="s">
        <v>20</v>
      </c>
      <c r="I127" s="2" t="s">
        <v>58</v>
      </c>
      <c r="J127" s="9">
        <v>4.2</v>
      </c>
      <c r="K127" s="2">
        <v>135.72</v>
      </c>
      <c r="L127" s="9">
        <v>570</v>
      </c>
      <c r="M127" s="2">
        <v>13573391458</v>
      </c>
      <c r="N127" s="2" t="s">
        <v>23</v>
      </c>
      <c r="P127" s="2" t="s">
        <v>24</v>
      </c>
    </row>
    <row r="128" spans="9:16">
      <c r="I128" s="2" t="s">
        <v>58</v>
      </c>
      <c r="J128" s="9">
        <v>4.2</v>
      </c>
      <c r="K128" s="2">
        <v>56.43</v>
      </c>
      <c r="L128" s="9">
        <v>237</v>
      </c>
      <c r="M128" s="2">
        <v>13573391458</v>
      </c>
      <c r="N128" s="2" t="s">
        <v>23</v>
      </c>
      <c r="P128" s="2" t="s">
        <v>24</v>
      </c>
    </row>
    <row r="129" spans="9:16">
      <c r="I129" s="2" t="s">
        <v>113</v>
      </c>
      <c r="J129" s="9">
        <v>4.2</v>
      </c>
      <c r="K129" s="2">
        <v>11.98</v>
      </c>
      <c r="L129" s="9">
        <v>50</v>
      </c>
      <c r="M129" s="2" t="s">
        <v>19</v>
      </c>
      <c r="N129" s="2" t="s">
        <v>23</v>
      </c>
      <c r="P129" s="2" t="s">
        <v>24</v>
      </c>
    </row>
    <row r="130" spans="9:16">
      <c r="I130" s="2" t="s">
        <v>114</v>
      </c>
      <c r="J130" s="9">
        <v>4.2</v>
      </c>
      <c r="K130" s="2">
        <v>533.1</v>
      </c>
      <c r="L130" s="9">
        <v>2239</v>
      </c>
      <c r="M130" s="2">
        <v>15288930111</v>
      </c>
      <c r="N130" s="2" t="s">
        <v>23</v>
      </c>
      <c r="P130" s="2" t="s">
        <v>24</v>
      </c>
    </row>
    <row r="131" spans="9:16">
      <c r="I131" s="2" t="s">
        <v>115</v>
      </c>
      <c r="J131" s="9">
        <v>4.2</v>
      </c>
      <c r="K131" s="2">
        <v>476.2</v>
      </c>
      <c r="L131" s="9">
        <v>2000</v>
      </c>
      <c r="M131" s="2">
        <v>17753311791</v>
      </c>
      <c r="N131" s="2" t="s">
        <v>23</v>
      </c>
      <c r="P131" s="2" t="s">
        <v>40</v>
      </c>
    </row>
    <row r="132" spans="9:16">
      <c r="I132" s="2" t="s">
        <v>116</v>
      </c>
      <c r="J132" s="9">
        <v>4.2</v>
      </c>
      <c r="K132" s="2">
        <v>728.58</v>
      </c>
      <c r="L132" s="9">
        <v>3060.03</v>
      </c>
      <c r="M132" s="2">
        <v>13513368355</v>
      </c>
      <c r="N132" s="2" t="s">
        <v>23</v>
      </c>
      <c r="P132" s="2" t="s">
        <v>40</v>
      </c>
    </row>
    <row r="133" spans="1:16">
      <c r="A133" s="2" t="s">
        <v>112</v>
      </c>
      <c r="I133" s="2" t="s">
        <v>117</v>
      </c>
      <c r="J133" s="9">
        <v>4.2</v>
      </c>
      <c r="K133" s="2">
        <v>590.72</v>
      </c>
      <c r="L133" s="9">
        <v>2481</v>
      </c>
      <c r="M133" s="2">
        <v>13355233161</v>
      </c>
      <c r="N133" s="2" t="s">
        <v>23</v>
      </c>
      <c r="P133" s="2" t="s">
        <v>40</v>
      </c>
    </row>
    <row r="134" spans="1:15">
      <c r="A134" s="2" t="s">
        <v>112</v>
      </c>
      <c r="I134" s="2" t="s">
        <v>37</v>
      </c>
      <c r="J134" s="9">
        <v>4.2</v>
      </c>
      <c r="K134" s="2">
        <v>102.15</v>
      </c>
      <c r="N134" s="2" t="s">
        <v>23</v>
      </c>
      <c r="O134" s="2">
        <v>2685</v>
      </c>
    </row>
    <row r="135" spans="1:16">
      <c r="A135" s="2" t="s">
        <v>118</v>
      </c>
      <c r="I135" s="2" t="s">
        <v>119</v>
      </c>
      <c r="J135" s="9">
        <v>4.2</v>
      </c>
      <c r="K135" s="2">
        <v>1318.34</v>
      </c>
      <c r="L135" s="9">
        <v>5537</v>
      </c>
      <c r="M135" s="2">
        <v>18005307290</v>
      </c>
      <c r="N135" s="2" t="s">
        <v>23</v>
      </c>
      <c r="P135" s="2" t="s">
        <v>24</v>
      </c>
    </row>
    <row r="136" spans="1:16">
      <c r="A136" s="2" t="s">
        <v>118</v>
      </c>
      <c r="I136" s="2" t="s">
        <v>120</v>
      </c>
      <c r="J136" s="9">
        <v>4.2</v>
      </c>
      <c r="K136" s="2">
        <v>47.62</v>
      </c>
      <c r="L136" s="9">
        <v>200</v>
      </c>
      <c r="M136" s="2">
        <v>18675172251</v>
      </c>
      <c r="N136" s="2" t="s">
        <v>23</v>
      </c>
      <c r="P136" s="2" t="s">
        <v>24</v>
      </c>
    </row>
    <row r="137" spans="1:16">
      <c r="A137" s="2" t="s">
        <v>118</v>
      </c>
      <c r="I137" s="2" t="s">
        <v>120</v>
      </c>
      <c r="J137" s="9">
        <v>4.2</v>
      </c>
      <c r="K137" s="2">
        <v>150</v>
      </c>
      <c r="L137" s="9">
        <v>630</v>
      </c>
      <c r="M137" s="2">
        <v>18675172251</v>
      </c>
      <c r="N137" s="2" t="s">
        <v>23</v>
      </c>
      <c r="P137" s="2" t="s">
        <v>24</v>
      </c>
    </row>
    <row r="138" spans="1:16">
      <c r="A138" s="2" t="s">
        <v>118</v>
      </c>
      <c r="I138" s="2" t="s">
        <v>120</v>
      </c>
      <c r="J138" s="9">
        <v>4.2</v>
      </c>
      <c r="K138" s="2">
        <v>200</v>
      </c>
      <c r="L138" s="9">
        <v>840</v>
      </c>
      <c r="M138" s="2">
        <v>18675172251</v>
      </c>
      <c r="N138" s="2" t="s">
        <v>23</v>
      </c>
      <c r="P138" s="2" t="s">
        <v>24</v>
      </c>
    </row>
    <row r="139" spans="1:16">
      <c r="A139" s="2" t="s">
        <v>118</v>
      </c>
      <c r="I139" s="2" t="s">
        <v>121</v>
      </c>
      <c r="J139" s="9">
        <v>4.2</v>
      </c>
      <c r="K139" s="2">
        <v>129.29</v>
      </c>
      <c r="L139" s="9">
        <v>543</v>
      </c>
      <c r="M139" s="2" t="s">
        <v>122</v>
      </c>
      <c r="N139" s="2" t="s">
        <v>23</v>
      </c>
      <c r="P139" s="2" t="s">
        <v>24</v>
      </c>
    </row>
    <row r="140" spans="1:16">
      <c r="A140" s="2" t="s">
        <v>118</v>
      </c>
      <c r="I140" s="2" t="s">
        <v>123</v>
      </c>
      <c r="J140" s="9">
        <v>4.2</v>
      </c>
      <c r="K140" s="2">
        <v>655.48</v>
      </c>
      <c r="L140" s="9">
        <v>2753</v>
      </c>
      <c r="M140" s="2">
        <v>13583319831</v>
      </c>
      <c r="N140" s="2" t="s">
        <v>23</v>
      </c>
      <c r="P140" s="2" t="s">
        <v>24</v>
      </c>
    </row>
    <row r="141" spans="1:16">
      <c r="A141" s="2" t="s">
        <v>118</v>
      </c>
      <c r="I141" s="2" t="s">
        <v>115</v>
      </c>
      <c r="J141" s="9">
        <v>4.2</v>
      </c>
      <c r="K141" s="2">
        <v>321.43</v>
      </c>
      <c r="L141" s="9">
        <v>1350</v>
      </c>
      <c r="M141" s="2">
        <v>17753319791</v>
      </c>
      <c r="N141" s="2" t="s">
        <v>23</v>
      </c>
      <c r="P141" s="2" t="s">
        <v>40</v>
      </c>
    </row>
    <row r="142" spans="1:16">
      <c r="A142" s="2" t="s">
        <v>118</v>
      </c>
      <c r="I142" s="2" t="s">
        <v>124</v>
      </c>
      <c r="J142" s="9">
        <v>4.2</v>
      </c>
      <c r="K142" s="2">
        <v>102.15</v>
      </c>
      <c r="L142" s="9">
        <v>429</v>
      </c>
      <c r="M142" s="2" t="s">
        <v>19</v>
      </c>
      <c r="N142" s="2" t="s">
        <v>23</v>
      </c>
      <c r="P142" s="2" t="s">
        <v>40</v>
      </c>
    </row>
    <row r="143" spans="1:16">
      <c r="A143" s="2" t="s">
        <v>118</v>
      </c>
      <c r="I143" s="2" t="s">
        <v>99</v>
      </c>
      <c r="J143" s="9">
        <v>4.2</v>
      </c>
      <c r="K143" s="2">
        <v>214.29</v>
      </c>
      <c r="L143" s="9">
        <v>900</v>
      </c>
      <c r="M143" s="2">
        <v>13375330051</v>
      </c>
      <c r="N143" s="2" t="s">
        <v>23</v>
      </c>
      <c r="P143" s="2" t="s">
        <v>40</v>
      </c>
    </row>
    <row r="144" spans="1:16">
      <c r="A144" s="2" t="s">
        <v>125</v>
      </c>
      <c r="B144" s="37">
        <v>4.98</v>
      </c>
      <c r="C144" s="2">
        <v>0.838</v>
      </c>
      <c r="D144" s="6">
        <f>1000/C144*B144</f>
        <v>5942.72076372315</v>
      </c>
      <c r="E144" s="38">
        <v>4590</v>
      </c>
      <c r="F144" s="8">
        <f>E144*B144</f>
        <v>22858.2</v>
      </c>
      <c r="G144" s="2" t="s">
        <v>19</v>
      </c>
      <c r="H144" s="2" t="s">
        <v>20</v>
      </c>
      <c r="I144" s="2" t="s">
        <v>63</v>
      </c>
      <c r="J144" s="9">
        <v>4.2</v>
      </c>
      <c r="K144" s="2">
        <v>350.72</v>
      </c>
      <c r="L144" s="9">
        <v>1473</v>
      </c>
      <c r="M144" s="2">
        <v>18053308789</v>
      </c>
      <c r="N144" s="2" t="s">
        <v>23</v>
      </c>
      <c r="P144" s="2" t="s">
        <v>24</v>
      </c>
    </row>
    <row r="145" spans="1:16">
      <c r="A145" s="2" t="s">
        <v>125</v>
      </c>
      <c r="B145" s="39"/>
      <c r="E145" s="40"/>
      <c r="I145" s="2" t="s">
        <v>126</v>
      </c>
      <c r="J145" s="9">
        <v>4.2</v>
      </c>
      <c r="K145" s="2">
        <v>159.53</v>
      </c>
      <c r="L145" s="9">
        <v>670</v>
      </c>
      <c r="M145" s="2">
        <v>13573391458</v>
      </c>
      <c r="N145" s="2" t="s">
        <v>23</v>
      </c>
      <c r="P145" s="2" t="s">
        <v>24</v>
      </c>
    </row>
    <row r="146" spans="1:16">
      <c r="A146" s="2" t="s">
        <v>125</v>
      </c>
      <c r="B146" s="39"/>
      <c r="E146" s="40"/>
      <c r="I146" s="2" t="s">
        <v>87</v>
      </c>
      <c r="J146" s="9">
        <v>4.2</v>
      </c>
      <c r="K146" s="2">
        <v>478.58</v>
      </c>
      <c r="L146" s="9">
        <v>2010</v>
      </c>
      <c r="M146" s="2">
        <v>13589572998</v>
      </c>
      <c r="N146" s="2" t="s">
        <v>23</v>
      </c>
      <c r="P146" s="2" t="s">
        <v>24</v>
      </c>
    </row>
    <row r="147" spans="1:16">
      <c r="A147" s="2" t="s">
        <v>125</v>
      </c>
      <c r="B147" s="39"/>
      <c r="E147" s="40"/>
      <c r="I147" s="2" t="s">
        <v>127</v>
      </c>
      <c r="J147" s="9">
        <v>4.2</v>
      </c>
      <c r="K147" s="2">
        <v>155.24</v>
      </c>
      <c r="L147" s="9">
        <v>652</v>
      </c>
      <c r="M147" s="2">
        <v>15153399628</v>
      </c>
      <c r="N147" s="2" t="s">
        <v>23</v>
      </c>
      <c r="P147" s="2" t="s">
        <v>24</v>
      </c>
    </row>
    <row r="148" spans="1:16">
      <c r="A148" s="2" t="s">
        <v>125</v>
      </c>
      <c r="B148" s="39"/>
      <c r="E148" s="40"/>
      <c r="I148" s="2" t="s">
        <v>128</v>
      </c>
      <c r="J148" s="9">
        <v>4.2</v>
      </c>
      <c r="K148" s="2">
        <v>183.34</v>
      </c>
      <c r="L148" s="9">
        <v>770</v>
      </c>
      <c r="M148" s="2">
        <v>15153399628</v>
      </c>
      <c r="N148" s="2" t="s">
        <v>23</v>
      </c>
      <c r="P148" s="2" t="s">
        <v>24</v>
      </c>
    </row>
    <row r="149" spans="1:16">
      <c r="A149" s="2" t="s">
        <v>125</v>
      </c>
      <c r="B149" s="41"/>
      <c r="E149" s="42"/>
      <c r="I149" s="2" t="s">
        <v>91</v>
      </c>
      <c r="J149" s="9">
        <v>4.2</v>
      </c>
      <c r="K149" s="2">
        <v>320.46</v>
      </c>
      <c r="L149" s="9">
        <v>1346</v>
      </c>
      <c r="M149" s="2" t="s">
        <v>19</v>
      </c>
      <c r="N149" s="2" t="s">
        <v>23</v>
      </c>
      <c r="P149" s="2" t="s">
        <v>40</v>
      </c>
    </row>
    <row r="150" spans="1:16">
      <c r="A150" s="2" t="s">
        <v>125</v>
      </c>
      <c r="I150" s="2" t="s">
        <v>101</v>
      </c>
      <c r="J150" s="9">
        <v>4.2</v>
      </c>
      <c r="K150" s="9">
        <v>515.72</v>
      </c>
      <c r="L150" s="9">
        <v>2166</v>
      </c>
      <c r="M150" s="2" t="s">
        <v>19</v>
      </c>
      <c r="N150" s="2" t="s">
        <v>23</v>
      </c>
      <c r="P150" s="2" t="s">
        <v>40</v>
      </c>
    </row>
    <row r="151" spans="1:16">
      <c r="A151" s="2" t="s">
        <v>125</v>
      </c>
      <c r="I151" s="2" t="s">
        <v>129</v>
      </c>
      <c r="J151" s="9">
        <v>4.2</v>
      </c>
      <c r="K151" s="2">
        <v>372.62</v>
      </c>
      <c r="L151" s="9">
        <v>1565</v>
      </c>
      <c r="M151" s="2">
        <v>13869612233</v>
      </c>
      <c r="N151" s="2" t="s">
        <v>23</v>
      </c>
      <c r="P151" s="2" t="s">
        <v>40</v>
      </c>
    </row>
    <row r="152" spans="1:16">
      <c r="A152" s="2" t="s">
        <v>125</v>
      </c>
      <c r="I152" s="2" t="s">
        <v>130</v>
      </c>
      <c r="J152" s="9">
        <v>4.2</v>
      </c>
      <c r="K152" s="2">
        <v>246.2</v>
      </c>
      <c r="L152" s="9">
        <v>1034</v>
      </c>
      <c r="M152" s="2">
        <v>13375332580</v>
      </c>
      <c r="N152" s="2" t="s">
        <v>23</v>
      </c>
      <c r="P152" s="2" t="s">
        <v>40</v>
      </c>
    </row>
    <row r="153" spans="1:16">
      <c r="A153" s="2" t="s">
        <v>125</v>
      </c>
      <c r="I153" s="2" t="s">
        <v>131</v>
      </c>
      <c r="J153" s="9">
        <v>4.2</v>
      </c>
      <c r="K153" s="2">
        <v>223.1</v>
      </c>
      <c r="L153" s="9">
        <v>937</v>
      </c>
      <c r="M153" s="2">
        <v>13375332580</v>
      </c>
      <c r="N153" s="2" t="s">
        <v>23</v>
      </c>
      <c r="P153" s="2" t="s">
        <v>40</v>
      </c>
    </row>
    <row r="154" spans="1:16">
      <c r="A154" s="2" t="s">
        <v>125</v>
      </c>
      <c r="I154" s="2" t="s">
        <v>132</v>
      </c>
      <c r="J154" s="9">
        <v>4.2</v>
      </c>
      <c r="K154" s="2">
        <v>333.34</v>
      </c>
      <c r="L154" s="9">
        <v>1400</v>
      </c>
      <c r="M154" s="2">
        <v>17753312359</v>
      </c>
      <c r="N154" s="2" t="s">
        <v>23</v>
      </c>
      <c r="P154" s="2" t="s">
        <v>40</v>
      </c>
    </row>
    <row r="155" spans="1:16">
      <c r="A155" s="2" t="s">
        <v>133</v>
      </c>
      <c r="I155" s="2" t="s">
        <v>99</v>
      </c>
      <c r="J155" s="9">
        <v>4.2</v>
      </c>
      <c r="K155" s="2">
        <v>156.67</v>
      </c>
      <c r="L155" s="9">
        <v>658</v>
      </c>
      <c r="M155" s="2">
        <v>13375330051</v>
      </c>
      <c r="N155" s="2" t="s">
        <v>23</v>
      </c>
      <c r="P155" s="2" t="s">
        <v>40</v>
      </c>
    </row>
    <row r="156" spans="1:16">
      <c r="A156" s="2" t="s">
        <v>133</v>
      </c>
      <c r="I156" s="2" t="s">
        <v>73</v>
      </c>
      <c r="J156" s="9">
        <v>4.2</v>
      </c>
      <c r="K156" s="2">
        <v>269.53</v>
      </c>
      <c r="L156" s="9">
        <v>1132</v>
      </c>
      <c r="M156" s="2">
        <v>13375330051</v>
      </c>
      <c r="N156" s="2" t="s">
        <v>23</v>
      </c>
      <c r="P156" s="2" t="s">
        <v>40</v>
      </c>
    </row>
    <row r="157" spans="1:16">
      <c r="A157" s="2" t="s">
        <v>133</v>
      </c>
      <c r="I157" s="2" t="s">
        <v>120</v>
      </c>
      <c r="J157" s="9">
        <v>4.2</v>
      </c>
      <c r="K157" s="2">
        <v>95.24</v>
      </c>
      <c r="L157" s="9">
        <v>400</v>
      </c>
      <c r="M157" s="2">
        <v>18866636129</v>
      </c>
      <c r="N157" s="2" t="s">
        <v>23</v>
      </c>
      <c r="P157" s="2" t="s">
        <v>24</v>
      </c>
    </row>
    <row r="158" spans="1:16">
      <c r="A158" s="2" t="s">
        <v>133</v>
      </c>
      <c r="I158" s="2" t="s">
        <v>134</v>
      </c>
      <c r="J158" s="9">
        <v>4.2</v>
      </c>
      <c r="K158" s="2">
        <v>95.24</v>
      </c>
      <c r="L158" s="9">
        <v>400</v>
      </c>
      <c r="M158" s="2">
        <v>18866636129</v>
      </c>
      <c r="N158" s="2" t="s">
        <v>23</v>
      </c>
      <c r="P158" s="2" t="s">
        <v>24</v>
      </c>
    </row>
    <row r="159" spans="1:16">
      <c r="A159" s="2" t="s">
        <v>133</v>
      </c>
      <c r="I159" s="2" t="s">
        <v>135</v>
      </c>
      <c r="J159" s="9">
        <v>4.2</v>
      </c>
      <c r="K159" s="2">
        <v>439.29</v>
      </c>
      <c r="L159" s="9">
        <v>1845</v>
      </c>
      <c r="M159" s="2">
        <v>18866636129</v>
      </c>
      <c r="N159" s="2" t="s">
        <v>23</v>
      </c>
      <c r="P159" s="2" t="s">
        <v>24</v>
      </c>
    </row>
    <row r="160" spans="1:16">
      <c r="A160" s="2" t="s">
        <v>133</v>
      </c>
      <c r="I160" s="2" t="s">
        <v>104</v>
      </c>
      <c r="J160" s="9">
        <v>4.2</v>
      </c>
      <c r="K160" s="2">
        <v>321.91</v>
      </c>
      <c r="L160" s="9">
        <v>1352</v>
      </c>
      <c r="M160" s="2">
        <v>15898727986</v>
      </c>
      <c r="N160" s="2" t="s">
        <v>23</v>
      </c>
      <c r="P160" s="2" t="s">
        <v>24</v>
      </c>
    </row>
    <row r="161" spans="1:16">
      <c r="A161" s="2" t="s">
        <v>133</v>
      </c>
      <c r="B161" s="37">
        <v>4.98</v>
      </c>
      <c r="C161" s="2">
        <v>0.838</v>
      </c>
      <c r="D161" s="6">
        <f>1000/C161*B161</f>
        <v>5942.72076372315</v>
      </c>
      <c r="E161" s="38">
        <v>4640</v>
      </c>
      <c r="F161" s="8">
        <f>E161*B161</f>
        <v>23107.2</v>
      </c>
      <c r="G161" s="2" t="s">
        <v>19</v>
      </c>
      <c r="H161" s="2" t="s">
        <v>20</v>
      </c>
      <c r="I161" s="2" t="s">
        <v>89</v>
      </c>
      <c r="J161" s="9">
        <v>4.2</v>
      </c>
      <c r="K161" s="2">
        <v>178.58</v>
      </c>
      <c r="L161" s="9">
        <v>750</v>
      </c>
      <c r="M161" s="2">
        <v>13953349718</v>
      </c>
      <c r="N161" s="2" t="s">
        <v>23</v>
      </c>
      <c r="P161" s="2" t="s">
        <v>24</v>
      </c>
    </row>
    <row r="162" spans="1:16">
      <c r="A162" s="2" t="s">
        <v>133</v>
      </c>
      <c r="B162" s="39"/>
      <c r="E162" s="40"/>
      <c r="I162" s="2" t="s">
        <v>39</v>
      </c>
      <c r="J162" s="9">
        <v>4.2</v>
      </c>
      <c r="K162" s="2">
        <v>90.72</v>
      </c>
      <c r="L162" s="9">
        <v>381</v>
      </c>
      <c r="M162" s="2">
        <v>13953349718</v>
      </c>
      <c r="N162" s="2" t="s">
        <v>23</v>
      </c>
      <c r="P162" s="2" t="s">
        <v>24</v>
      </c>
    </row>
    <row r="163" spans="1:16">
      <c r="A163" s="2" t="s">
        <v>133</v>
      </c>
      <c r="B163" s="39"/>
      <c r="E163" s="40"/>
      <c r="I163" s="2" t="s">
        <v>136</v>
      </c>
      <c r="J163" s="9">
        <v>4.2</v>
      </c>
      <c r="K163" s="2">
        <v>92.39</v>
      </c>
      <c r="L163" s="9">
        <v>388</v>
      </c>
      <c r="M163" s="2" t="s">
        <v>19</v>
      </c>
      <c r="N163" s="2" t="s">
        <v>23</v>
      </c>
      <c r="P163" s="2" t="s">
        <v>24</v>
      </c>
    </row>
    <row r="164" spans="1:16">
      <c r="A164" s="2" t="s">
        <v>133</v>
      </c>
      <c r="B164" s="39"/>
      <c r="E164" s="40"/>
      <c r="I164" s="2" t="s">
        <v>136</v>
      </c>
      <c r="J164" s="9">
        <v>4.2</v>
      </c>
      <c r="K164" s="2">
        <v>816.67</v>
      </c>
      <c r="L164" s="9">
        <v>3430</v>
      </c>
      <c r="M164" s="2">
        <v>13964311348</v>
      </c>
      <c r="N164" s="2" t="s">
        <v>23</v>
      </c>
      <c r="P164" s="2" t="s">
        <v>24</v>
      </c>
    </row>
    <row r="165" spans="1:16">
      <c r="A165" s="2" t="s">
        <v>133</v>
      </c>
      <c r="B165" s="39"/>
      <c r="E165" s="40"/>
      <c r="I165" s="2" t="s">
        <v>56</v>
      </c>
      <c r="J165" s="9">
        <v>4.2</v>
      </c>
      <c r="K165" s="2">
        <v>188.1</v>
      </c>
      <c r="L165" s="9">
        <v>790</v>
      </c>
      <c r="M165" s="2">
        <v>15762851803</v>
      </c>
      <c r="N165" s="2" t="s">
        <v>23</v>
      </c>
      <c r="P165" s="2" t="s">
        <v>24</v>
      </c>
    </row>
    <row r="166" spans="1:16">
      <c r="A166" s="2" t="s">
        <v>133</v>
      </c>
      <c r="B166" s="41"/>
      <c r="E166" s="42"/>
      <c r="I166" s="2" t="s">
        <v>106</v>
      </c>
      <c r="J166" s="9">
        <v>4.2</v>
      </c>
      <c r="K166" s="2">
        <v>739.77</v>
      </c>
      <c r="L166" s="9">
        <v>3107</v>
      </c>
      <c r="M166" s="2">
        <v>15054722768</v>
      </c>
      <c r="N166" s="2" t="s">
        <v>23</v>
      </c>
      <c r="P166" s="2" t="s">
        <v>24</v>
      </c>
    </row>
    <row r="167" s="2" customFormat="1" spans="4:17">
      <c r="D167" s="6"/>
      <c r="E167" s="9"/>
      <c r="F167" s="8"/>
      <c r="J167" s="9"/>
      <c r="L167" s="9"/>
      <c r="Q167" s="6"/>
    </row>
    <row r="168" s="2" customFormat="1" spans="4:17">
      <c r="D168" s="6"/>
      <c r="E168" s="9"/>
      <c r="F168" s="8"/>
      <c r="J168" s="9"/>
      <c r="L168" s="9"/>
      <c r="Q168" s="6"/>
    </row>
    <row r="169" s="2" customFormat="1" spans="4:17">
      <c r="D169" s="6"/>
      <c r="E169" s="9"/>
      <c r="F169" s="8"/>
      <c r="J169" s="9"/>
      <c r="L169" s="9"/>
      <c r="Q169" s="6"/>
    </row>
    <row r="170" s="2" customFormat="1" spans="4:17">
      <c r="D170" s="6"/>
      <c r="E170" s="9"/>
      <c r="F170" s="8"/>
      <c r="J170" s="9"/>
      <c r="L170" s="9"/>
      <c r="Q170" s="6"/>
    </row>
    <row r="171" s="2" customFormat="1" spans="4:17">
      <c r="D171" s="6"/>
      <c r="E171" s="9"/>
      <c r="F171" s="8"/>
      <c r="J171" s="9"/>
      <c r="L171" s="9"/>
      <c r="Q171" s="6"/>
    </row>
    <row r="172" s="2" customFormat="1" spans="4:17">
      <c r="D172" s="6"/>
      <c r="E172" s="9"/>
      <c r="F172" s="8"/>
      <c r="J172" s="9"/>
      <c r="L172" s="9"/>
      <c r="Q172" s="6"/>
    </row>
    <row r="173" s="2" customFormat="1" spans="4:17">
      <c r="D173" s="6"/>
      <c r="E173" s="9"/>
      <c r="F173" s="8"/>
      <c r="J173" s="9"/>
      <c r="L173" s="9"/>
      <c r="Q173" s="6"/>
    </row>
    <row r="174" s="2" customFormat="1" spans="4:17">
      <c r="D174" s="6"/>
      <c r="E174" s="9"/>
      <c r="F174" s="8"/>
      <c r="J174" s="9"/>
      <c r="L174" s="9"/>
      <c r="Q174" s="6"/>
    </row>
    <row r="175" s="2" customFormat="1" spans="4:17">
      <c r="D175" s="6"/>
      <c r="E175" s="9"/>
      <c r="F175" s="8"/>
      <c r="J175" s="9"/>
      <c r="L175" s="9"/>
      <c r="Q175" s="6"/>
    </row>
    <row r="176" s="2" customFormat="1" spans="4:17">
      <c r="D176" s="6"/>
      <c r="E176" s="9"/>
      <c r="F176" s="8"/>
      <c r="J176" s="9"/>
      <c r="L176" s="9"/>
      <c r="Q176" s="6"/>
    </row>
    <row r="177" s="2" customFormat="1" spans="2:17">
      <c r="B177" s="37"/>
      <c r="C177" s="37"/>
      <c r="D177" s="6"/>
      <c r="E177" s="38"/>
      <c r="F177" s="8"/>
      <c r="J177" s="9"/>
      <c r="L177" s="9"/>
      <c r="Q177" s="6"/>
    </row>
    <row r="178" s="2" customFormat="1" spans="2:17">
      <c r="B178" s="39"/>
      <c r="C178" s="39"/>
      <c r="D178" s="6"/>
      <c r="E178" s="40"/>
      <c r="F178" s="8"/>
      <c r="J178" s="9"/>
      <c r="L178" s="9"/>
      <c r="Q178" s="6"/>
    </row>
    <row r="179" s="2" customFormat="1" spans="2:17">
      <c r="B179" s="39"/>
      <c r="C179" s="39"/>
      <c r="D179" s="6"/>
      <c r="E179" s="40"/>
      <c r="F179" s="8"/>
      <c r="J179" s="9"/>
      <c r="L179" s="9"/>
      <c r="Q179" s="6"/>
    </row>
    <row r="180" s="2" customFormat="1" spans="2:17">
      <c r="B180" s="39"/>
      <c r="C180" s="39"/>
      <c r="D180" s="6"/>
      <c r="E180" s="40"/>
      <c r="F180" s="8"/>
      <c r="J180" s="9"/>
      <c r="L180" s="9"/>
      <c r="Q180" s="6"/>
    </row>
    <row r="181" s="2" customFormat="1" spans="2:17">
      <c r="B181" s="39"/>
      <c r="C181" s="39"/>
      <c r="D181" s="6"/>
      <c r="E181" s="40"/>
      <c r="F181" s="8"/>
      <c r="J181" s="9"/>
      <c r="L181" s="9"/>
      <c r="Q181" s="6"/>
    </row>
    <row r="182" s="2" customFormat="1" spans="2:17">
      <c r="B182" s="41"/>
      <c r="C182" s="41"/>
      <c r="D182" s="6"/>
      <c r="E182" s="42"/>
      <c r="F182" s="8"/>
      <c r="J182" s="9"/>
      <c r="L182" s="9"/>
      <c r="Q182" s="6"/>
    </row>
    <row r="183" s="2" customFormat="1" spans="4:17">
      <c r="D183" s="6"/>
      <c r="E183" s="9"/>
      <c r="F183" s="8"/>
      <c r="J183" s="9"/>
      <c r="L183" s="9"/>
      <c r="Q183" s="6"/>
    </row>
    <row r="184" s="2" customFormat="1" spans="4:17">
      <c r="D184" s="6"/>
      <c r="E184" s="9"/>
      <c r="F184" s="8"/>
      <c r="J184" s="9"/>
      <c r="L184" s="9"/>
      <c r="Q184" s="6"/>
    </row>
    <row r="185" s="2" customFormat="1" spans="4:17">
      <c r="D185" s="6"/>
      <c r="E185" s="9"/>
      <c r="F185" s="8"/>
      <c r="J185" s="9"/>
      <c r="L185" s="9"/>
      <c r="Q185" s="6"/>
    </row>
    <row r="186" s="2" customFormat="1" spans="4:17">
      <c r="D186" s="6"/>
      <c r="E186" s="9"/>
      <c r="F186" s="8"/>
      <c r="J186" s="9"/>
      <c r="L186" s="9"/>
      <c r="Q186" s="6"/>
    </row>
    <row r="187" s="2" customFormat="1" spans="4:17">
      <c r="D187" s="6"/>
      <c r="E187" s="9"/>
      <c r="F187" s="8"/>
      <c r="J187" s="9"/>
      <c r="L187" s="9"/>
      <c r="Q187" s="6"/>
    </row>
    <row r="188" s="2" customFormat="1" spans="4:17">
      <c r="D188" s="6"/>
      <c r="E188" s="9"/>
      <c r="F188" s="8"/>
      <c r="J188" s="9"/>
      <c r="L188" s="9"/>
      <c r="Q188" s="6"/>
    </row>
    <row r="189" s="2" customFormat="1" spans="4:17">
      <c r="D189" s="6"/>
      <c r="E189" s="9"/>
      <c r="F189" s="8"/>
      <c r="J189" s="9"/>
      <c r="L189" s="9"/>
      <c r="Q189" s="6"/>
    </row>
    <row r="190" s="2" customFormat="1" spans="2:17">
      <c r="B190" s="37"/>
      <c r="C190" s="37"/>
      <c r="D190" s="6"/>
      <c r="E190" s="38"/>
      <c r="F190" s="8"/>
      <c r="J190" s="9"/>
      <c r="L190" s="9"/>
      <c r="Q190" s="6"/>
    </row>
    <row r="191" s="2" customFormat="1" spans="2:17">
      <c r="B191" s="39"/>
      <c r="C191" s="39"/>
      <c r="D191" s="6"/>
      <c r="E191" s="40"/>
      <c r="F191" s="8"/>
      <c r="J191" s="9"/>
      <c r="L191" s="9"/>
      <c r="Q191" s="6"/>
    </row>
    <row r="192" s="2" customFormat="1" spans="2:17">
      <c r="B192" s="39"/>
      <c r="C192" s="39"/>
      <c r="D192" s="6"/>
      <c r="E192" s="40"/>
      <c r="F192" s="8"/>
      <c r="J192" s="9"/>
      <c r="L192" s="9"/>
      <c r="Q192" s="6"/>
    </row>
    <row r="193" s="2" customFormat="1" spans="2:17">
      <c r="B193" s="39"/>
      <c r="C193" s="39"/>
      <c r="D193" s="6"/>
      <c r="E193" s="40"/>
      <c r="F193" s="8"/>
      <c r="J193" s="9"/>
      <c r="L193" s="9"/>
      <c r="Q193" s="6"/>
    </row>
    <row r="194" s="2" customFormat="1" spans="2:17">
      <c r="B194" s="39"/>
      <c r="C194" s="39"/>
      <c r="D194" s="6"/>
      <c r="E194" s="40"/>
      <c r="F194" s="8"/>
      <c r="J194" s="9"/>
      <c r="L194" s="9"/>
      <c r="Q194" s="6"/>
    </row>
    <row r="195" s="2" customFormat="1" spans="2:17">
      <c r="B195" s="41"/>
      <c r="C195" s="41"/>
      <c r="D195" s="6"/>
      <c r="E195" s="42"/>
      <c r="F195" s="8"/>
      <c r="J195" s="9"/>
      <c r="L195" s="9"/>
      <c r="Q195" s="6"/>
    </row>
    <row r="196" s="2" customFormat="1" spans="4:17">
      <c r="D196" s="6"/>
      <c r="E196" s="9"/>
      <c r="F196" s="8"/>
      <c r="J196" s="9"/>
      <c r="L196" s="9"/>
      <c r="Q196" s="6"/>
    </row>
    <row r="197" s="2" customFormat="1" spans="4:17">
      <c r="D197" s="6"/>
      <c r="E197" s="9"/>
      <c r="F197" s="8"/>
      <c r="J197" s="9"/>
      <c r="L197" s="9"/>
      <c r="Q197" s="6"/>
    </row>
    <row r="198" s="2" customFormat="1" spans="4:17">
      <c r="D198" s="6"/>
      <c r="E198" s="9"/>
      <c r="F198" s="8"/>
      <c r="J198" s="9"/>
      <c r="L198" s="9"/>
      <c r="Q198" s="6"/>
    </row>
    <row r="199" s="2" customFormat="1" spans="4:17">
      <c r="D199" s="6"/>
      <c r="E199" s="9"/>
      <c r="F199" s="8"/>
      <c r="J199" s="9"/>
      <c r="L199" s="9"/>
      <c r="Q199" s="6"/>
    </row>
    <row r="200" s="2" customFormat="1" spans="4:17">
      <c r="D200" s="6"/>
      <c r="E200" s="9"/>
      <c r="F200" s="8"/>
      <c r="J200" s="9"/>
      <c r="L200" s="9"/>
      <c r="Q200" s="6"/>
    </row>
    <row r="201" s="2" customFormat="1" spans="4:17">
      <c r="D201" s="6"/>
      <c r="E201" s="9"/>
      <c r="F201" s="8"/>
      <c r="J201" s="9"/>
      <c r="L201" s="9"/>
      <c r="Q201" s="6"/>
    </row>
    <row r="202" s="2" customFormat="1" spans="4:17">
      <c r="D202" s="6"/>
      <c r="E202" s="9"/>
      <c r="F202" s="8"/>
      <c r="J202" s="9"/>
      <c r="L202" s="9"/>
      <c r="Q202" s="6"/>
    </row>
    <row r="203" s="2" customFormat="1" spans="4:17">
      <c r="D203" s="6"/>
      <c r="E203" s="9"/>
      <c r="F203" s="8"/>
      <c r="J203" s="9"/>
      <c r="L203" s="9"/>
      <c r="Q203" s="6"/>
    </row>
    <row r="204" s="2" customFormat="1" spans="4:17">
      <c r="D204" s="6"/>
      <c r="E204" s="9"/>
      <c r="F204" s="8"/>
      <c r="J204" s="9"/>
      <c r="L204" s="9"/>
      <c r="Q204" s="6"/>
    </row>
    <row r="205" s="2" customFormat="1" spans="4:17">
      <c r="D205" s="6"/>
      <c r="E205" s="9"/>
      <c r="F205" s="8"/>
      <c r="J205" s="9"/>
      <c r="L205" s="9"/>
      <c r="Q205" s="6"/>
    </row>
  </sheetData>
  <mergeCells count="75">
    <mergeCell ref="A1:Q1"/>
    <mergeCell ref="A4:A5"/>
    <mergeCell ref="A17:A22"/>
    <mergeCell ref="A43:A56"/>
    <mergeCell ref="A127:A132"/>
    <mergeCell ref="B4:B5"/>
    <mergeCell ref="B17:B22"/>
    <mergeCell ref="B43:B56"/>
    <mergeCell ref="B79:B84"/>
    <mergeCell ref="B113:B118"/>
    <mergeCell ref="B127:B132"/>
    <mergeCell ref="B144:B149"/>
    <mergeCell ref="B161:B166"/>
    <mergeCell ref="B177:B182"/>
    <mergeCell ref="B190:B195"/>
    <mergeCell ref="C4:C5"/>
    <mergeCell ref="C17:C22"/>
    <mergeCell ref="C43:C56"/>
    <mergeCell ref="C79:C84"/>
    <mergeCell ref="C113:C118"/>
    <mergeCell ref="C127:C132"/>
    <mergeCell ref="C144:C149"/>
    <mergeCell ref="C161:C166"/>
    <mergeCell ref="C177:C182"/>
    <mergeCell ref="C190:C195"/>
    <mergeCell ref="D4:D5"/>
    <mergeCell ref="D17:D22"/>
    <mergeCell ref="D43:D56"/>
    <mergeCell ref="D79:D84"/>
    <mergeCell ref="D113:D118"/>
    <mergeCell ref="D127:D132"/>
    <mergeCell ref="D144:D149"/>
    <mergeCell ref="D161:D166"/>
    <mergeCell ref="D177:D182"/>
    <mergeCell ref="D190:D195"/>
    <mergeCell ref="E4:E5"/>
    <mergeCell ref="E17:E22"/>
    <mergeCell ref="E43:E56"/>
    <mergeCell ref="E79:E84"/>
    <mergeCell ref="E113:E118"/>
    <mergeCell ref="E127:E132"/>
    <mergeCell ref="E144:E149"/>
    <mergeCell ref="E161:E166"/>
    <mergeCell ref="E177:E182"/>
    <mergeCell ref="E190:E195"/>
    <mergeCell ref="F4:F5"/>
    <mergeCell ref="F17:F22"/>
    <mergeCell ref="F43:F56"/>
    <mergeCell ref="F79:F84"/>
    <mergeCell ref="F113:F118"/>
    <mergeCell ref="F127:F132"/>
    <mergeCell ref="F144:F149"/>
    <mergeCell ref="F161:F166"/>
    <mergeCell ref="F177:F182"/>
    <mergeCell ref="F190:F195"/>
    <mergeCell ref="G4:G5"/>
    <mergeCell ref="G17:G22"/>
    <mergeCell ref="G43:G56"/>
    <mergeCell ref="G79:G84"/>
    <mergeCell ref="G113:G118"/>
    <mergeCell ref="G127:G132"/>
    <mergeCell ref="G144:G149"/>
    <mergeCell ref="G161:G166"/>
    <mergeCell ref="G177:G182"/>
    <mergeCell ref="G190:G195"/>
    <mergeCell ref="H4:H5"/>
    <mergeCell ref="H17:H22"/>
    <mergeCell ref="H43:H56"/>
    <mergeCell ref="H79:H84"/>
    <mergeCell ref="H113:H118"/>
    <mergeCell ref="H127:H132"/>
    <mergeCell ref="H144:H149"/>
    <mergeCell ref="H161:H166"/>
    <mergeCell ref="H177:H182"/>
    <mergeCell ref="H190:H195"/>
  </mergeCell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41"/>
  <sheetViews>
    <sheetView workbookViewId="0">
      <selection activeCell="F434" sqref="F434"/>
    </sheetView>
  </sheetViews>
  <sheetFormatPr defaultColWidth="9" defaultRowHeight="13.5"/>
  <cols>
    <col min="1" max="1" width="10.375" style="21" customWidth="1"/>
    <col min="2" max="2" width="10.75" style="21" customWidth="1"/>
    <col min="3" max="3" width="8.125" style="21" customWidth="1"/>
    <col min="4" max="4" width="14.125" style="21"/>
    <col min="5" max="5" width="9.625" style="21"/>
    <col min="6" max="6" width="13.5" style="21" customWidth="1"/>
    <col min="7" max="7" width="4.5" style="21" customWidth="1"/>
    <col min="8" max="8" width="9" style="21"/>
    <col min="9" max="9" width="11.875" style="21" customWidth="1"/>
    <col min="10" max="10" width="9" style="21"/>
    <col min="11" max="11" width="10.375" style="21"/>
    <col min="12" max="12" width="12" style="21" customWidth="1"/>
    <col min="13" max="13" width="13.25" style="21" customWidth="1"/>
    <col min="14" max="15" width="9" style="21"/>
    <col min="16" max="16" width="5.625" style="21" customWidth="1"/>
    <col min="17" max="17" width="16.875" style="21" customWidth="1"/>
    <col min="18" max="16384" width="9" style="21"/>
  </cols>
  <sheetData>
    <row r="1" s="1" customFormat="1" ht="22.5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2" customFormat="1" ht="18" customHeight="1" spans="1:17">
      <c r="A2" s="2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5" t="s">
        <v>7</v>
      </c>
      <c r="H2" s="5" t="s">
        <v>8</v>
      </c>
      <c r="I2" s="10" t="s">
        <v>9</v>
      </c>
      <c r="J2" s="11" t="s">
        <v>10</v>
      </c>
      <c r="K2" s="12" t="s">
        <v>11</v>
      </c>
      <c r="L2" s="11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4" t="s">
        <v>17</v>
      </c>
    </row>
    <row r="3" s="2" customFormat="1" ht="16.5" spans="1:17">
      <c r="A3" s="2" t="s">
        <v>137</v>
      </c>
      <c r="B3" s="2">
        <v>6.27959615</v>
      </c>
      <c r="C3" s="2">
        <v>0.838</v>
      </c>
      <c r="D3" s="6">
        <f>1000/C3*B3</f>
        <v>7493.55149164678</v>
      </c>
      <c r="E3" s="9">
        <v>4640</v>
      </c>
      <c r="F3" s="8">
        <f>E3*B3</f>
        <v>29137.326136</v>
      </c>
      <c r="H3" s="1" t="s">
        <v>138</v>
      </c>
      <c r="I3" s="2" t="s">
        <v>61</v>
      </c>
      <c r="J3" s="9">
        <v>4.2</v>
      </c>
      <c r="K3" s="2">
        <v>190.48</v>
      </c>
      <c r="L3" s="18">
        <v>800</v>
      </c>
      <c r="M3" s="2">
        <v>15762851803</v>
      </c>
      <c r="N3" s="2" t="s">
        <v>23</v>
      </c>
      <c r="P3" s="2" t="s">
        <v>24</v>
      </c>
      <c r="Q3" s="6">
        <f>SUM(D3:D9989)-SUM(K3:K99999)</f>
        <v>2980.08020286376</v>
      </c>
    </row>
    <row r="4" s="2" customFormat="1" ht="16.5" spans="1:17">
      <c r="A4" s="2" t="s">
        <v>137</v>
      </c>
      <c r="D4" s="6"/>
      <c r="E4" s="9"/>
      <c r="F4" s="8"/>
      <c r="I4" s="2" t="s">
        <v>83</v>
      </c>
      <c r="J4" s="9">
        <v>4.2</v>
      </c>
      <c r="K4" s="2">
        <v>10</v>
      </c>
      <c r="L4" s="9">
        <v>42</v>
      </c>
      <c r="M4" s="2" t="s">
        <v>19</v>
      </c>
      <c r="N4" s="2" t="s">
        <v>23</v>
      </c>
      <c r="P4" s="2" t="s">
        <v>40</v>
      </c>
      <c r="Q4" s="6"/>
    </row>
    <row r="5" s="2" customFormat="1" ht="16.5" spans="1:17">
      <c r="A5" s="2" t="s">
        <v>137</v>
      </c>
      <c r="D5" s="6"/>
      <c r="E5" s="9"/>
      <c r="F5" s="8"/>
      <c r="I5" s="2" t="s">
        <v>83</v>
      </c>
      <c r="J5" s="9">
        <v>4.2</v>
      </c>
      <c r="K5" s="2">
        <v>97.39</v>
      </c>
      <c r="L5" s="9">
        <v>409</v>
      </c>
      <c r="M5" s="2">
        <v>13864331508</v>
      </c>
      <c r="N5" s="2" t="s">
        <v>23</v>
      </c>
      <c r="P5" s="2" t="s">
        <v>40</v>
      </c>
      <c r="Q5" s="6"/>
    </row>
    <row r="6" s="2" customFormat="1" ht="16.5" spans="1:17">
      <c r="A6" s="2" t="s">
        <v>137</v>
      </c>
      <c r="D6" s="6"/>
      <c r="E6" s="9"/>
      <c r="F6" s="8"/>
      <c r="I6" s="2" t="s">
        <v>139</v>
      </c>
      <c r="J6" s="9">
        <v>4.2</v>
      </c>
      <c r="K6" s="2">
        <v>402.86</v>
      </c>
      <c r="L6" s="9">
        <v>1692</v>
      </c>
      <c r="M6" s="2">
        <v>17753319079</v>
      </c>
      <c r="N6" s="2" t="s">
        <v>23</v>
      </c>
      <c r="P6" s="2" t="s">
        <v>40</v>
      </c>
      <c r="Q6" s="6"/>
    </row>
    <row r="7" s="2" customFormat="1" ht="16.5" spans="1:17">
      <c r="A7" s="2" t="s">
        <v>137</v>
      </c>
      <c r="D7" s="6"/>
      <c r="E7" s="9"/>
      <c r="F7" s="8"/>
      <c r="I7" s="2" t="s">
        <v>140</v>
      </c>
      <c r="J7" s="9">
        <v>4.2</v>
      </c>
      <c r="K7" s="2">
        <v>380</v>
      </c>
      <c r="L7" s="9">
        <v>1596</v>
      </c>
      <c r="M7" s="2">
        <v>17753312096</v>
      </c>
      <c r="N7" s="2" t="s">
        <v>23</v>
      </c>
      <c r="P7" s="2" t="s">
        <v>40</v>
      </c>
      <c r="Q7" s="6"/>
    </row>
    <row r="8" s="2" customFormat="1" ht="16.5" spans="1:17">
      <c r="A8" s="2" t="s">
        <v>137</v>
      </c>
      <c r="D8" s="6"/>
      <c r="E8" s="9"/>
      <c r="F8" s="8"/>
      <c r="I8" s="2" t="s">
        <v>141</v>
      </c>
      <c r="J8" s="9">
        <v>4.2</v>
      </c>
      <c r="K8" s="2">
        <v>95.3</v>
      </c>
      <c r="L8" s="9">
        <v>400.26</v>
      </c>
      <c r="M8" s="2">
        <v>13953214365</v>
      </c>
      <c r="N8" s="2" t="s">
        <v>23</v>
      </c>
      <c r="P8" s="2" t="s">
        <v>40</v>
      </c>
      <c r="Q8" s="6"/>
    </row>
    <row r="9" s="2" customFormat="1" ht="16.5" spans="1:17">
      <c r="A9" s="2" t="s">
        <v>137</v>
      </c>
      <c r="D9" s="6"/>
      <c r="E9" s="9"/>
      <c r="F9" s="8"/>
      <c r="I9" s="2" t="s">
        <v>142</v>
      </c>
      <c r="J9" s="9">
        <v>4.2</v>
      </c>
      <c r="K9" s="2">
        <v>133.1</v>
      </c>
      <c r="L9" s="9">
        <v>475</v>
      </c>
      <c r="M9" s="2">
        <v>13566957847</v>
      </c>
      <c r="N9" s="2" t="s">
        <v>23</v>
      </c>
      <c r="P9" s="2" t="s">
        <v>40</v>
      </c>
      <c r="Q9" s="6"/>
    </row>
    <row r="10" s="2" customFormat="1" ht="16.5" spans="1:17">
      <c r="A10" s="2" t="s">
        <v>137</v>
      </c>
      <c r="D10" s="6"/>
      <c r="E10" s="9"/>
      <c r="F10" s="8"/>
      <c r="I10" s="2" t="s">
        <v>143</v>
      </c>
      <c r="J10" s="9">
        <v>4.2</v>
      </c>
      <c r="K10" s="2">
        <v>95.24</v>
      </c>
      <c r="L10" s="9">
        <v>400</v>
      </c>
      <c r="M10" s="2">
        <v>13176571962</v>
      </c>
      <c r="N10" s="2" t="s">
        <v>23</v>
      </c>
      <c r="P10" s="2" t="s">
        <v>40</v>
      </c>
      <c r="Q10" s="6"/>
    </row>
    <row r="11" s="2" customFormat="1" ht="16.5" spans="1:17">
      <c r="A11" s="2" t="s">
        <v>137</v>
      </c>
      <c r="D11" s="6"/>
      <c r="E11" s="9"/>
      <c r="F11" s="8"/>
      <c r="I11" s="2" t="s">
        <v>144</v>
      </c>
      <c r="J11" s="9">
        <v>4.2</v>
      </c>
      <c r="K11" s="2">
        <v>23.81</v>
      </c>
      <c r="L11" s="9">
        <v>100</v>
      </c>
      <c r="M11" s="2" t="s">
        <v>19</v>
      </c>
      <c r="N11" s="2" t="s">
        <v>23</v>
      </c>
      <c r="P11" s="2" t="s">
        <v>40</v>
      </c>
      <c r="Q11" s="6"/>
    </row>
    <row r="12" s="2" customFormat="1" ht="16.5" spans="1:17">
      <c r="A12" s="2" t="s">
        <v>145</v>
      </c>
      <c r="D12" s="6"/>
      <c r="E12" s="9"/>
      <c r="F12" s="8"/>
      <c r="I12" s="2" t="s">
        <v>37</v>
      </c>
      <c r="J12" s="9">
        <v>4.2</v>
      </c>
      <c r="K12" s="2">
        <v>104.77</v>
      </c>
      <c r="L12" s="9"/>
      <c r="N12" s="2" t="s">
        <v>23</v>
      </c>
      <c r="O12" s="2">
        <v>3257</v>
      </c>
      <c r="Q12" s="6"/>
    </row>
    <row r="13" s="2" customFormat="1" ht="16.5" spans="1:17">
      <c r="A13" s="2" t="s">
        <v>145</v>
      </c>
      <c r="I13" s="2" t="s">
        <v>116</v>
      </c>
      <c r="J13" s="9">
        <v>4.2</v>
      </c>
      <c r="K13" s="2">
        <v>738.1</v>
      </c>
      <c r="L13" s="9">
        <v>3100</v>
      </c>
      <c r="M13" s="2">
        <v>13562615373</v>
      </c>
      <c r="N13" s="2" t="s">
        <v>23</v>
      </c>
      <c r="P13" s="2" t="s">
        <v>40</v>
      </c>
      <c r="Q13" s="6"/>
    </row>
    <row r="14" s="2" customFormat="1" ht="16.5" spans="1:17">
      <c r="A14" s="2" t="s">
        <v>145</v>
      </c>
      <c r="I14" s="2" t="s">
        <v>117</v>
      </c>
      <c r="J14" s="9">
        <v>4.2</v>
      </c>
      <c r="K14" s="2">
        <v>761.91</v>
      </c>
      <c r="L14" s="9">
        <v>3200</v>
      </c>
      <c r="M14" s="2">
        <v>13355233161</v>
      </c>
      <c r="N14" s="2" t="s">
        <v>23</v>
      </c>
      <c r="P14" s="2" t="s">
        <v>40</v>
      </c>
      <c r="Q14" s="6"/>
    </row>
    <row r="15" s="2" customFormat="1" ht="16.5" spans="1:17">
      <c r="A15" s="2" t="s">
        <v>145</v>
      </c>
      <c r="I15" s="2" t="s">
        <v>146</v>
      </c>
      <c r="J15" s="9">
        <v>4.2</v>
      </c>
      <c r="K15" s="2">
        <v>350.96</v>
      </c>
      <c r="L15" s="9">
        <v>1474</v>
      </c>
      <c r="M15" s="2">
        <v>17663022335</v>
      </c>
      <c r="N15" s="2" t="s">
        <v>23</v>
      </c>
      <c r="P15" s="2" t="s">
        <v>24</v>
      </c>
      <c r="Q15" s="6"/>
    </row>
    <row r="16" s="2" customFormat="1" ht="16.5" spans="1:17">
      <c r="A16" s="2" t="s">
        <v>145</v>
      </c>
      <c r="I16" s="2" t="s">
        <v>63</v>
      </c>
      <c r="J16" s="9">
        <v>4.2</v>
      </c>
      <c r="K16" s="2">
        <v>329.29</v>
      </c>
      <c r="L16" s="9">
        <v>1383</v>
      </c>
      <c r="M16" s="2">
        <v>18053308780</v>
      </c>
      <c r="N16" s="2" t="s">
        <v>23</v>
      </c>
      <c r="P16" s="2" t="s">
        <v>24</v>
      </c>
      <c r="Q16" s="6"/>
    </row>
    <row r="17" s="2" customFormat="1" ht="16.5" spans="1:17">
      <c r="A17" s="2" t="s">
        <v>145</v>
      </c>
      <c r="I17" s="2" t="s">
        <v>50</v>
      </c>
      <c r="J17" s="9">
        <v>4.2</v>
      </c>
      <c r="K17" s="2">
        <v>70</v>
      </c>
      <c r="L17" s="9">
        <v>294</v>
      </c>
      <c r="M17" s="2" t="s">
        <v>19</v>
      </c>
      <c r="N17" s="2" t="s">
        <v>23</v>
      </c>
      <c r="P17" s="2" t="s">
        <v>24</v>
      </c>
      <c r="Q17" s="6"/>
    </row>
    <row r="18" s="2" customFormat="1" ht="16.5" spans="1:17">
      <c r="A18" s="2" t="s">
        <v>145</v>
      </c>
      <c r="I18" s="2" t="s">
        <v>50</v>
      </c>
      <c r="J18" s="9">
        <v>4.2</v>
      </c>
      <c r="K18" s="2">
        <v>123.1</v>
      </c>
      <c r="L18" s="9">
        <v>517</v>
      </c>
      <c r="M18" s="2">
        <v>13561625991</v>
      </c>
      <c r="N18" s="2" t="s">
        <v>23</v>
      </c>
      <c r="P18" s="2" t="s">
        <v>24</v>
      </c>
      <c r="Q18" s="6"/>
    </row>
    <row r="19" s="2" customFormat="1" ht="16.5" spans="1:17">
      <c r="A19" s="2" t="s">
        <v>145</v>
      </c>
      <c r="D19" s="6"/>
      <c r="E19" s="9"/>
      <c r="F19" s="8"/>
      <c r="I19" s="2" t="s">
        <v>86</v>
      </c>
      <c r="J19" s="9">
        <v>4.2</v>
      </c>
      <c r="K19" s="2">
        <v>101.67</v>
      </c>
      <c r="L19" s="9">
        <v>427</v>
      </c>
      <c r="M19" s="2" t="s">
        <v>19</v>
      </c>
      <c r="N19" s="2" t="s">
        <v>23</v>
      </c>
      <c r="P19" s="2" t="s">
        <v>24</v>
      </c>
      <c r="Q19" s="6"/>
    </row>
    <row r="20" s="2" customFormat="1" ht="16.5" spans="1:17">
      <c r="A20" s="2" t="s">
        <v>145</v>
      </c>
      <c r="D20" s="6"/>
      <c r="E20" s="9"/>
      <c r="F20" s="8"/>
      <c r="I20" s="2" t="s">
        <v>147</v>
      </c>
      <c r="J20" s="9">
        <v>4.2</v>
      </c>
      <c r="K20" s="2">
        <v>202.39</v>
      </c>
      <c r="L20" s="9">
        <v>850</v>
      </c>
      <c r="M20" s="2">
        <v>13964448652</v>
      </c>
      <c r="N20" s="2" t="s">
        <v>23</v>
      </c>
      <c r="P20" s="2" t="s">
        <v>24</v>
      </c>
      <c r="Q20" s="6"/>
    </row>
    <row r="21" s="2" customFormat="1" ht="16.5" spans="1:17">
      <c r="A21" s="2" t="s">
        <v>145</v>
      </c>
      <c r="D21" s="6"/>
      <c r="E21" s="9"/>
      <c r="F21" s="8"/>
      <c r="I21" s="2" t="s">
        <v>148</v>
      </c>
      <c r="J21" s="9">
        <v>4.2</v>
      </c>
      <c r="K21" s="2">
        <v>310.24</v>
      </c>
      <c r="L21" s="9">
        <v>1303</v>
      </c>
      <c r="M21" s="2">
        <v>13112644725</v>
      </c>
      <c r="N21" s="2" t="s">
        <v>23</v>
      </c>
      <c r="P21" s="2" t="s">
        <v>24</v>
      </c>
      <c r="Q21" s="6"/>
    </row>
    <row r="22" s="2" customFormat="1" ht="16.5" spans="1:17">
      <c r="A22" s="2" t="s">
        <v>145</v>
      </c>
      <c r="D22" s="6"/>
      <c r="E22" s="9"/>
      <c r="F22" s="8"/>
      <c r="I22" s="2" t="s">
        <v>149</v>
      </c>
      <c r="J22" s="9">
        <v>4.2</v>
      </c>
      <c r="K22" s="2">
        <v>325.48</v>
      </c>
      <c r="L22" s="9">
        <v>1367</v>
      </c>
      <c r="M22" s="2">
        <v>13953385363</v>
      </c>
      <c r="N22" s="2" t="s">
        <v>23</v>
      </c>
      <c r="P22" s="2" t="s">
        <v>24</v>
      </c>
      <c r="Q22" s="6"/>
    </row>
    <row r="23" s="2" customFormat="1" ht="16.5" spans="1:17">
      <c r="A23" s="2" t="s">
        <v>145</v>
      </c>
      <c r="D23" s="6"/>
      <c r="E23" s="9"/>
      <c r="F23" s="8"/>
      <c r="I23" s="2" t="s">
        <v>150</v>
      </c>
      <c r="J23" s="9">
        <v>4.2</v>
      </c>
      <c r="K23" s="2">
        <v>419.77</v>
      </c>
      <c r="L23" s="9">
        <v>1763</v>
      </c>
      <c r="M23" s="2" t="s">
        <v>19</v>
      </c>
      <c r="N23" s="2" t="s">
        <v>23</v>
      </c>
      <c r="P23" s="2" t="s">
        <v>24</v>
      </c>
      <c r="Q23" s="6"/>
    </row>
    <row r="24" s="2" customFormat="1" ht="16.5" spans="1:17">
      <c r="A24" s="2" t="s">
        <v>145</v>
      </c>
      <c r="D24" s="6"/>
      <c r="E24" s="9"/>
      <c r="F24" s="8"/>
      <c r="I24" s="2" t="s">
        <v>150</v>
      </c>
      <c r="J24" s="9">
        <v>4.2</v>
      </c>
      <c r="K24" s="2">
        <v>237.15</v>
      </c>
      <c r="L24" s="9">
        <v>996</v>
      </c>
      <c r="M24" s="2" t="s">
        <v>19</v>
      </c>
      <c r="N24" s="2" t="s">
        <v>23</v>
      </c>
      <c r="P24" s="2" t="s">
        <v>24</v>
      </c>
      <c r="Q24" s="6"/>
    </row>
    <row r="25" s="2" customFormat="1" ht="16.5" spans="1:17">
      <c r="A25" s="2" t="s">
        <v>145</v>
      </c>
      <c r="D25" s="6"/>
      <c r="E25" s="9"/>
      <c r="F25" s="8"/>
      <c r="I25" s="2" t="s">
        <v>135</v>
      </c>
      <c r="J25" s="9">
        <v>4.2</v>
      </c>
      <c r="K25" s="2">
        <v>514.05</v>
      </c>
      <c r="L25" s="9">
        <v>2159</v>
      </c>
      <c r="M25" s="2">
        <v>13964383865</v>
      </c>
      <c r="N25" s="2" t="s">
        <v>23</v>
      </c>
      <c r="P25" s="2" t="s">
        <v>24</v>
      </c>
      <c r="Q25" s="6"/>
    </row>
    <row r="26" s="2" customFormat="1" ht="16.5" spans="1:17">
      <c r="A26" s="2" t="s">
        <v>151</v>
      </c>
      <c r="B26" s="2">
        <v>4.98</v>
      </c>
      <c r="C26" s="2">
        <v>0.838</v>
      </c>
      <c r="D26" s="6">
        <f>1000/C26*B26</f>
        <v>5942.72076372315</v>
      </c>
      <c r="E26" s="9">
        <v>4650</v>
      </c>
      <c r="F26" s="8">
        <f>E26*B26</f>
        <v>23157</v>
      </c>
      <c r="G26" s="2" t="s">
        <v>19</v>
      </c>
      <c r="H26" s="2" t="s">
        <v>20</v>
      </c>
      <c r="I26" s="2" t="s">
        <v>152</v>
      </c>
      <c r="J26" s="9">
        <v>4.2</v>
      </c>
      <c r="K26" s="2">
        <v>194.05</v>
      </c>
      <c r="L26" s="9">
        <v>815</v>
      </c>
      <c r="M26" s="2">
        <v>13869346918</v>
      </c>
      <c r="N26" s="2" t="s">
        <v>23</v>
      </c>
      <c r="P26" s="2" t="s">
        <v>24</v>
      </c>
      <c r="Q26" s="6"/>
    </row>
    <row r="27" s="2" customFormat="1" ht="16.5" spans="1:17">
      <c r="A27" s="2" t="s">
        <v>151</v>
      </c>
      <c r="D27" s="6"/>
      <c r="E27" s="9"/>
      <c r="F27" s="8"/>
      <c r="I27" s="2" t="s">
        <v>153</v>
      </c>
      <c r="J27" s="9">
        <v>4.2</v>
      </c>
      <c r="K27" s="2">
        <v>562.86</v>
      </c>
      <c r="L27" s="9">
        <v>2364</v>
      </c>
      <c r="M27" s="2">
        <v>15653654999</v>
      </c>
      <c r="N27" s="2" t="s">
        <v>23</v>
      </c>
      <c r="P27" s="2" t="s">
        <v>24</v>
      </c>
      <c r="Q27" s="6"/>
    </row>
    <row r="28" s="2" customFormat="1" ht="16.5" spans="1:17">
      <c r="A28" s="2" t="s">
        <v>151</v>
      </c>
      <c r="D28" s="6"/>
      <c r="E28" s="9"/>
      <c r="F28" s="8"/>
      <c r="I28" s="2" t="s">
        <v>154</v>
      </c>
      <c r="J28" s="9">
        <v>4.2</v>
      </c>
      <c r="K28" s="2">
        <v>431.43</v>
      </c>
      <c r="L28" s="9">
        <v>1812</v>
      </c>
      <c r="M28" s="2">
        <v>15272916659</v>
      </c>
      <c r="N28" s="2" t="s">
        <v>23</v>
      </c>
      <c r="P28" s="2" t="s">
        <v>24</v>
      </c>
      <c r="Q28" s="6"/>
    </row>
    <row r="29" s="2" customFormat="1" ht="16.5" spans="1:17">
      <c r="A29" s="2" t="s">
        <v>151</v>
      </c>
      <c r="D29" s="6"/>
      <c r="E29" s="9"/>
      <c r="F29" s="8"/>
      <c r="I29" s="2" t="s">
        <v>93</v>
      </c>
      <c r="J29" s="9">
        <v>4.2</v>
      </c>
      <c r="K29" s="2">
        <v>308.81</v>
      </c>
      <c r="L29" s="9">
        <v>1297</v>
      </c>
      <c r="M29" s="2">
        <v>15165158989</v>
      </c>
      <c r="N29" s="2" t="s">
        <v>23</v>
      </c>
      <c r="P29" s="2" t="s">
        <v>24</v>
      </c>
      <c r="Q29" s="6"/>
    </row>
    <row r="30" s="2" customFormat="1" ht="16.5" spans="1:17">
      <c r="A30" s="2" t="s">
        <v>151</v>
      </c>
      <c r="D30" s="6"/>
      <c r="E30" s="9"/>
      <c r="F30" s="8"/>
      <c r="I30" s="2" t="s">
        <v>88</v>
      </c>
      <c r="J30" s="9">
        <v>4.2</v>
      </c>
      <c r="K30" s="2">
        <v>185.72</v>
      </c>
      <c r="L30" s="9">
        <v>780</v>
      </c>
      <c r="M30" s="2">
        <v>13561672108</v>
      </c>
      <c r="N30" s="2" t="s">
        <v>23</v>
      </c>
      <c r="P30" s="2" t="s">
        <v>24</v>
      </c>
      <c r="Q30" s="6"/>
    </row>
    <row r="31" s="2" customFormat="1" ht="16.5" spans="1:17">
      <c r="A31" s="2" t="s">
        <v>151</v>
      </c>
      <c r="D31" s="6"/>
      <c r="E31" s="9"/>
      <c r="F31" s="8"/>
      <c r="I31" s="2" t="s">
        <v>93</v>
      </c>
      <c r="J31" s="9">
        <v>4.2</v>
      </c>
      <c r="K31" s="2">
        <v>748</v>
      </c>
      <c r="L31" s="9">
        <v>3142</v>
      </c>
      <c r="M31" s="2">
        <v>15165158989</v>
      </c>
      <c r="N31" s="2" t="s">
        <v>23</v>
      </c>
      <c r="P31" s="2" t="s">
        <v>24</v>
      </c>
      <c r="Q31" s="6"/>
    </row>
    <row r="32" s="2" customFormat="1" ht="16.5" spans="1:17">
      <c r="A32" s="2" t="s">
        <v>151</v>
      </c>
      <c r="D32" s="6"/>
      <c r="E32" s="9"/>
      <c r="F32" s="8"/>
      <c r="I32" s="2" t="s">
        <v>77</v>
      </c>
      <c r="J32" s="9">
        <v>4.2</v>
      </c>
      <c r="K32" s="2">
        <v>485</v>
      </c>
      <c r="L32" s="9">
        <v>2037</v>
      </c>
      <c r="M32" s="2">
        <v>13573385408</v>
      </c>
      <c r="N32" s="2" t="s">
        <v>23</v>
      </c>
      <c r="P32" s="2" t="s">
        <v>24</v>
      </c>
      <c r="Q32" s="6"/>
    </row>
    <row r="33" s="2" customFormat="1" ht="16.5" spans="1:17">
      <c r="A33" s="2" t="s">
        <v>151</v>
      </c>
      <c r="D33" s="6"/>
      <c r="E33" s="9"/>
      <c r="F33" s="8"/>
      <c r="I33" s="2" t="s">
        <v>155</v>
      </c>
      <c r="J33" s="9">
        <v>4.2</v>
      </c>
      <c r="K33" s="2">
        <v>390</v>
      </c>
      <c r="L33" s="9">
        <v>1638</v>
      </c>
      <c r="M33" s="2" t="s">
        <v>19</v>
      </c>
      <c r="N33" s="2" t="s">
        <v>23</v>
      </c>
      <c r="P33" s="2" t="s">
        <v>24</v>
      </c>
      <c r="Q33" s="6"/>
    </row>
    <row r="34" s="2" customFormat="1" ht="16.5" spans="1:17">
      <c r="A34" s="2" t="s">
        <v>151</v>
      </c>
      <c r="D34" s="6"/>
      <c r="E34" s="9"/>
      <c r="F34" s="8"/>
      <c r="I34" s="2" t="s">
        <v>91</v>
      </c>
      <c r="J34" s="9">
        <v>4.2</v>
      </c>
      <c r="K34" s="2">
        <v>285.72</v>
      </c>
      <c r="L34" s="9">
        <v>1200</v>
      </c>
      <c r="M34" s="2">
        <v>13583363711</v>
      </c>
      <c r="N34" s="2" t="s">
        <v>23</v>
      </c>
      <c r="P34" s="2" t="s">
        <v>40</v>
      </c>
      <c r="Q34" s="6"/>
    </row>
    <row r="35" s="2" customFormat="1" ht="16.5" spans="1:17">
      <c r="A35" s="2" t="s">
        <v>151</v>
      </c>
      <c r="D35" s="6"/>
      <c r="E35" s="9"/>
      <c r="F35" s="8"/>
      <c r="I35" s="2" t="s">
        <v>76</v>
      </c>
      <c r="J35" s="9">
        <v>4.2</v>
      </c>
      <c r="K35" s="2">
        <v>117.86</v>
      </c>
      <c r="L35" s="9">
        <v>495</v>
      </c>
      <c r="M35" s="2">
        <v>13070631488</v>
      </c>
      <c r="N35" s="2" t="s">
        <v>23</v>
      </c>
      <c r="P35" s="2" t="s">
        <v>40</v>
      </c>
      <c r="Q35" s="6"/>
    </row>
    <row r="36" s="2" customFormat="1" ht="16.5" spans="1:17">
      <c r="A36" s="2" t="s">
        <v>151</v>
      </c>
      <c r="D36" s="6"/>
      <c r="E36" s="9"/>
      <c r="F36" s="8"/>
      <c r="I36" s="2" t="s">
        <v>44</v>
      </c>
      <c r="J36" s="9">
        <v>4.2</v>
      </c>
      <c r="K36" s="2">
        <v>70.48</v>
      </c>
      <c r="L36" s="9">
        <v>296</v>
      </c>
      <c r="M36" s="2">
        <v>13573391458</v>
      </c>
      <c r="N36" s="2" t="s">
        <v>23</v>
      </c>
      <c r="P36" s="2" t="s">
        <v>40</v>
      </c>
      <c r="Q36" s="6"/>
    </row>
    <row r="37" s="2" customFormat="1" ht="16.5" spans="1:17">
      <c r="A37" s="2" t="s">
        <v>151</v>
      </c>
      <c r="D37" s="6"/>
      <c r="E37" s="9"/>
      <c r="F37" s="8"/>
      <c r="I37" s="2" t="s">
        <v>44</v>
      </c>
      <c r="J37" s="9">
        <v>4.2</v>
      </c>
      <c r="K37" s="2">
        <v>149.53</v>
      </c>
      <c r="L37" s="9">
        <v>628</v>
      </c>
      <c r="M37" s="2">
        <v>13573391458</v>
      </c>
      <c r="N37" s="2" t="s">
        <v>23</v>
      </c>
      <c r="P37" s="2" t="s">
        <v>40</v>
      </c>
      <c r="Q37" s="6"/>
    </row>
    <row r="38" s="2" customFormat="1" ht="16.5" spans="1:17">
      <c r="A38" s="2" t="s">
        <v>151</v>
      </c>
      <c r="D38" s="6"/>
      <c r="E38" s="9"/>
      <c r="F38" s="8"/>
      <c r="I38" s="2" t="s">
        <v>47</v>
      </c>
      <c r="J38" s="9">
        <v>4.2</v>
      </c>
      <c r="K38" s="2">
        <v>23.81</v>
      </c>
      <c r="L38" s="9">
        <v>100</v>
      </c>
      <c r="M38" s="2" t="s">
        <v>19</v>
      </c>
      <c r="N38" s="2" t="s">
        <v>23</v>
      </c>
      <c r="P38" s="2" t="s">
        <v>40</v>
      </c>
      <c r="Q38" s="6"/>
    </row>
    <row r="39" s="2" customFormat="1" ht="16.5" spans="1:17">
      <c r="A39" s="2" t="s">
        <v>151</v>
      </c>
      <c r="D39" s="6"/>
      <c r="E39" s="9"/>
      <c r="F39" s="8"/>
      <c r="I39" s="2" t="s">
        <v>73</v>
      </c>
      <c r="J39" s="9">
        <v>4.2</v>
      </c>
      <c r="K39" s="2">
        <v>307.15</v>
      </c>
      <c r="L39" s="9">
        <v>1290</v>
      </c>
      <c r="M39" s="2">
        <v>13375330051</v>
      </c>
      <c r="N39" s="2" t="s">
        <v>23</v>
      </c>
      <c r="P39" s="2" t="s">
        <v>40</v>
      </c>
      <c r="Q39" s="6"/>
    </row>
    <row r="40" s="2" customFormat="1" ht="16.5" spans="1:17">
      <c r="A40" s="2" t="s">
        <v>151</v>
      </c>
      <c r="D40" s="6"/>
      <c r="E40" s="9"/>
      <c r="F40" s="8"/>
      <c r="I40" s="2" t="s">
        <v>111</v>
      </c>
      <c r="J40" s="9">
        <v>4.2</v>
      </c>
      <c r="K40" s="2">
        <v>433.34</v>
      </c>
      <c r="L40" s="9">
        <v>1820</v>
      </c>
      <c r="M40" s="2">
        <v>18053353713</v>
      </c>
      <c r="N40" s="2" t="s">
        <v>23</v>
      </c>
      <c r="P40" s="2" t="s">
        <v>40</v>
      </c>
      <c r="Q40" s="6"/>
    </row>
    <row r="41" s="2" customFormat="1" ht="16.5" spans="1:17">
      <c r="A41" s="2" t="s">
        <v>151</v>
      </c>
      <c r="D41" s="6"/>
      <c r="E41" s="9"/>
      <c r="F41" s="8"/>
      <c r="I41" s="2" t="s">
        <v>101</v>
      </c>
      <c r="J41" s="9">
        <v>4.2</v>
      </c>
      <c r="K41" s="2">
        <v>290.48</v>
      </c>
      <c r="L41" s="9">
        <v>1220</v>
      </c>
      <c r="M41" s="2">
        <v>17753307791</v>
      </c>
      <c r="N41" s="2" t="s">
        <v>23</v>
      </c>
      <c r="P41" s="2" t="s">
        <v>40</v>
      </c>
      <c r="Q41" s="6"/>
    </row>
    <row r="42" ht="16.5" spans="1:16">
      <c r="A42" s="2" t="s">
        <v>156</v>
      </c>
      <c r="B42" s="2">
        <v>4.96</v>
      </c>
      <c r="C42" s="2">
        <v>0.838</v>
      </c>
      <c r="D42" s="6">
        <f>1000/C42*B42</f>
        <v>5918.85441527446</v>
      </c>
      <c r="E42" s="9">
        <v>4665</v>
      </c>
      <c r="F42" s="8">
        <f>E42*B42</f>
        <v>23138.4</v>
      </c>
      <c r="G42" s="2" t="s">
        <v>19</v>
      </c>
      <c r="H42" s="2" t="s">
        <v>20</v>
      </c>
      <c r="I42" s="21" t="s">
        <v>157</v>
      </c>
      <c r="J42" s="9">
        <v>4.2</v>
      </c>
      <c r="K42" s="21">
        <v>227.15</v>
      </c>
      <c r="L42" s="21">
        <v>954</v>
      </c>
      <c r="M42" s="21">
        <v>13355257780</v>
      </c>
      <c r="N42" s="2" t="s">
        <v>23</v>
      </c>
      <c r="P42" s="21" t="s">
        <v>24</v>
      </c>
    </row>
    <row r="43" ht="16.5" spans="1:16">
      <c r="A43" s="2" t="s">
        <v>156</v>
      </c>
      <c r="B43" s="2"/>
      <c r="C43" s="2"/>
      <c r="D43" s="6"/>
      <c r="E43" s="9"/>
      <c r="F43" s="8"/>
      <c r="G43" s="2"/>
      <c r="H43" s="2"/>
      <c r="I43" s="21" t="s">
        <v>158</v>
      </c>
      <c r="J43" s="9">
        <v>4.2</v>
      </c>
      <c r="K43" s="21">
        <v>309.53</v>
      </c>
      <c r="L43" s="21">
        <v>1300</v>
      </c>
      <c r="M43" s="21">
        <v>18253341977</v>
      </c>
      <c r="N43" s="2" t="s">
        <v>23</v>
      </c>
      <c r="P43" s="21" t="s">
        <v>24</v>
      </c>
    </row>
    <row r="44" ht="16.5" spans="1:16">
      <c r="A44" s="2" t="s">
        <v>156</v>
      </c>
      <c r="B44" s="2"/>
      <c r="C44" s="2"/>
      <c r="D44" s="6"/>
      <c r="E44" s="9"/>
      <c r="F44" s="8"/>
      <c r="G44" s="2"/>
      <c r="H44" s="2"/>
      <c r="I44" s="21" t="s">
        <v>159</v>
      </c>
      <c r="J44" s="9">
        <v>4.2</v>
      </c>
      <c r="K44" s="21">
        <v>360.24</v>
      </c>
      <c r="L44" s="21">
        <v>1513</v>
      </c>
      <c r="M44" s="21">
        <v>13583363711</v>
      </c>
      <c r="N44" s="2" t="s">
        <v>23</v>
      </c>
      <c r="P44" s="21" t="s">
        <v>40</v>
      </c>
    </row>
    <row r="45" ht="16.5" spans="1:16">
      <c r="A45" s="2" t="s">
        <v>156</v>
      </c>
      <c r="B45" s="2"/>
      <c r="C45" s="2"/>
      <c r="D45" s="6"/>
      <c r="E45" s="9"/>
      <c r="F45" s="8"/>
      <c r="G45" s="2"/>
      <c r="H45" s="2"/>
      <c r="I45" s="21" t="s">
        <v>160</v>
      </c>
      <c r="J45" s="9">
        <v>4.2</v>
      </c>
      <c r="K45" s="21">
        <v>474.77</v>
      </c>
      <c r="L45" s="21">
        <v>1994</v>
      </c>
      <c r="M45" s="21">
        <v>13695335071</v>
      </c>
      <c r="N45" s="2" t="s">
        <v>23</v>
      </c>
      <c r="P45" s="21" t="s">
        <v>40</v>
      </c>
    </row>
    <row r="46" ht="16.5" spans="1:16">
      <c r="A46" s="2" t="s">
        <v>156</v>
      </c>
      <c r="B46" s="2"/>
      <c r="C46" s="2"/>
      <c r="D46" s="6"/>
      <c r="E46" s="9"/>
      <c r="F46" s="8"/>
      <c r="G46" s="2"/>
      <c r="H46" s="2"/>
      <c r="I46" s="21" t="s">
        <v>161</v>
      </c>
      <c r="J46" s="9">
        <v>4.2</v>
      </c>
      <c r="K46" s="21">
        <v>450.96</v>
      </c>
      <c r="L46" s="21">
        <v>1894</v>
      </c>
      <c r="M46" s="21">
        <v>13793334999</v>
      </c>
      <c r="N46" s="2" t="s">
        <v>23</v>
      </c>
      <c r="P46" s="21" t="s">
        <v>40</v>
      </c>
    </row>
    <row r="47" ht="16.5" spans="1:16">
      <c r="A47" s="2" t="s">
        <v>156</v>
      </c>
      <c r="B47" s="2"/>
      <c r="C47" s="2"/>
      <c r="D47" s="6"/>
      <c r="E47" s="9"/>
      <c r="F47" s="8"/>
      <c r="G47" s="2"/>
      <c r="H47" s="2"/>
      <c r="I47" s="21" t="s">
        <v>109</v>
      </c>
      <c r="J47" s="9">
        <v>4.2</v>
      </c>
      <c r="K47" s="21">
        <v>299.77</v>
      </c>
      <c r="L47" s="21">
        <v>1259</v>
      </c>
      <c r="M47" s="21">
        <v>13325221277</v>
      </c>
      <c r="N47" s="2" t="s">
        <v>23</v>
      </c>
      <c r="P47" s="21" t="s">
        <v>40</v>
      </c>
    </row>
    <row r="48" ht="16.5" spans="1:16">
      <c r="A48" s="2" t="s">
        <v>156</v>
      </c>
      <c r="I48" s="21" t="s">
        <v>110</v>
      </c>
      <c r="J48" s="9">
        <v>4.2</v>
      </c>
      <c r="K48" s="21">
        <v>523.1</v>
      </c>
      <c r="L48" s="21">
        <v>2197</v>
      </c>
      <c r="M48" s="21">
        <v>13355271383</v>
      </c>
      <c r="N48" s="2" t="s">
        <v>23</v>
      </c>
      <c r="P48" s="21" t="s">
        <v>40</v>
      </c>
    </row>
    <row r="49" ht="16.5" spans="1:16">
      <c r="A49" s="2" t="s">
        <v>156</v>
      </c>
      <c r="I49" s="21" t="s">
        <v>99</v>
      </c>
      <c r="J49" s="9">
        <v>4.2</v>
      </c>
      <c r="K49" s="21">
        <v>253.1</v>
      </c>
      <c r="L49" s="21">
        <v>1063</v>
      </c>
      <c r="M49" s="21" t="s">
        <v>19</v>
      </c>
      <c r="N49" s="2" t="s">
        <v>23</v>
      </c>
      <c r="P49" s="21" t="s">
        <v>40</v>
      </c>
    </row>
    <row r="50" ht="16.5" spans="1:16">
      <c r="A50" s="2" t="s">
        <v>156</v>
      </c>
      <c r="I50" s="21" t="s">
        <v>162</v>
      </c>
      <c r="J50" s="9">
        <v>4.2</v>
      </c>
      <c r="K50" s="21">
        <v>65.72</v>
      </c>
      <c r="L50" s="21">
        <v>276</v>
      </c>
      <c r="M50" s="21" t="s">
        <v>19</v>
      </c>
      <c r="N50" s="2" t="s">
        <v>23</v>
      </c>
      <c r="P50" s="21" t="s">
        <v>40</v>
      </c>
    </row>
    <row r="51" ht="16.5" spans="1:15">
      <c r="A51" s="2" t="s">
        <v>163</v>
      </c>
      <c r="I51" s="21" t="s">
        <v>37</v>
      </c>
      <c r="J51" s="9">
        <v>4.2</v>
      </c>
      <c r="K51" s="21">
        <v>110.72</v>
      </c>
      <c r="N51" s="2" t="s">
        <v>23</v>
      </c>
      <c r="O51" s="21">
        <v>3833</v>
      </c>
    </row>
    <row r="52" ht="16.5" spans="1:16">
      <c r="A52" s="2" t="s">
        <v>163</v>
      </c>
      <c r="I52" s="21" t="s">
        <v>164</v>
      </c>
      <c r="J52" s="9">
        <v>4.2</v>
      </c>
      <c r="K52" s="21">
        <v>66.67</v>
      </c>
      <c r="L52" s="21">
        <v>280</v>
      </c>
      <c r="M52" s="21" t="s">
        <v>19</v>
      </c>
      <c r="N52" s="2" t="s">
        <v>23</v>
      </c>
      <c r="P52" s="21" t="s">
        <v>24</v>
      </c>
    </row>
    <row r="53" ht="16.5" spans="1:16">
      <c r="A53" s="2" t="s">
        <v>163</v>
      </c>
      <c r="I53" s="21" t="s">
        <v>119</v>
      </c>
      <c r="J53" s="9">
        <v>4.2</v>
      </c>
      <c r="K53" s="21">
        <v>999.29</v>
      </c>
      <c r="L53" s="21">
        <v>4197</v>
      </c>
      <c r="M53" s="21">
        <v>13371585325</v>
      </c>
      <c r="N53" s="2" t="s">
        <v>23</v>
      </c>
      <c r="P53" s="21" t="s">
        <v>24</v>
      </c>
    </row>
    <row r="54" ht="16.5" spans="1:16">
      <c r="A54" s="2" t="s">
        <v>163</v>
      </c>
      <c r="I54" s="21" t="s">
        <v>19</v>
      </c>
      <c r="J54" s="9">
        <v>4.2</v>
      </c>
      <c r="K54" s="21">
        <v>202.19</v>
      </c>
      <c r="L54" s="21">
        <v>849</v>
      </c>
      <c r="M54" s="21">
        <v>13583363586</v>
      </c>
      <c r="N54" s="2" t="s">
        <v>23</v>
      </c>
      <c r="P54" s="21" t="s">
        <v>24</v>
      </c>
    </row>
    <row r="55" ht="16.5" spans="1:16">
      <c r="A55" s="2" t="s">
        <v>163</v>
      </c>
      <c r="I55" s="21" t="s">
        <v>19</v>
      </c>
      <c r="J55" s="9">
        <v>4.2</v>
      </c>
      <c r="K55" s="21">
        <v>84.05</v>
      </c>
      <c r="L55" s="21">
        <v>353</v>
      </c>
      <c r="M55" s="21">
        <v>15925815611</v>
      </c>
      <c r="N55" s="2" t="s">
        <v>23</v>
      </c>
      <c r="P55" s="21" t="s">
        <v>24</v>
      </c>
    </row>
    <row r="56" ht="16.5" spans="1:16">
      <c r="A56" s="2" t="s">
        <v>163</v>
      </c>
      <c r="I56" s="21" t="s">
        <v>113</v>
      </c>
      <c r="J56" s="9">
        <v>4.2</v>
      </c>
      <c r="K56" s="21">
        <v>731.91</v>
      </c>
      <c r="L56" s="21">
        <v>3074</v>
      </c>
      <c r="M56" s="21">
        <v>1886372</v>
      </c>
      <c r="N56" s="2" t="s">
        <v>23</v>
      </c>
      <c r="P56" s="21" t="s">
        <v>24</v>
      </c>
    </row>
    <row r="57" ht="16.5" spans="1:16">
      <c r="A57" s="2" t="s">
        <v>163</v>
      </c>
      <c r="I57" s="21" t="s">
        <v>106</v>
      </c>
      <c r="J57" s="9">
        <v>4.2</v>
      </c>
      <c r="K57" s="21">
        <v>713.34</v>
      </c>
      <c r="L57" s="21">
        <v>2996</v>
      </c>
      <c r="M57" s="21" t="s">
        <v>19</v>
      </c>
      <c r="N57" s="2" t="s">
        <v>23</v>
      </c>
      <c r="P57" s="21" t="s">
        <v>24</v>
      </c>
    </row>
    <row r="58" ht="16.5" spans="1:16">
      <c r="A58" s="2" t="s">
        <v>163</v>
      </c>
      <c r="I58" s="21" t="s">
        <v>135</v>
      </c>
      <c r="J58" s="9">
        <v>4.2</v>
      </c>
      <c r="K58" s="21">
        <v>500.72</v>
      </c>
      <c r="L58" s="21">
        <v>2103</v>
      </c>
      <c r="M58" s="21" t="s">
        <v>19</v>
      </c>
      <c r="N58" s="2" t="s">
        <v>23</v>
      </c>
      <c r="P58" s="21" t="s">
        <v>40</v>
      </c>
    </row>
    <row r="59" ht="16.5" spans="1:16">
      <c r="A59" s="2" t="s">
        <v>163</v>
      </c>
      <c r="I59" s="21" t="s">
        <v>129</v>
      </c>
      <c r="J59" s="9">
        <v>4.2</v>
      </c>
      <c r="K59" s="21">
        <v>378.81</v>
      </c>
      <c r="L59" s="21">
        <v>1591</v>
      </c>
      <c r="M59" s="21">
        <v>13869612333</v>
      </c>
      <c r="N59" s="2" t="s">
        <v>23</v>
      </c>
      <c r="P59" s="21" t="s">
        <v>40</v>
      </c>
    </row>
    <row r="60" ht="16.5" spans="1:16">
      <c r="A60" s="2" t="s">
        <v>163</v>
      </c>
      <c r="I60" s="21" t="s">
        <v>165</v>
      </c>
      <c r="J60" s="9">
        <v>4.2</v>
      </c>
      <c r="K60" s="21">
        <v>558.81</v>
      </c>
      <c r="L60" s="21">
        <v>2347</v>
      </c>
      <c r="M60" s="21">
        <v>13508958293</v>
      </c>
      <c r="N60" s="2" t="s">
        <v>23</v>
      </c>
      <c r="P60" s="21" t="s">
        <v>40</v>
      </c>
    </row>
    <row r="61" ht="16.5" spans="1:16">
      <c r="A61" s="2" t="s">
        <v>163</v>
      </c>
      <c r="I61" s="21" t="s">
        <v>166</v>
      </c>
      <c r="J61" s="9">
        <v>4.2</v>
      </c>
      <c r="K61" s="21">
        <v>34.29</v>
      </c>
      <c r="L61" s="21">
        <v>144</v>
      </c>
      <c r="M61" s="21">
        <v>13867384718</v>
      </c>
      <c r="N61" s="2" t="s">
        <v>23</v>
      </c>
      <c r="P61" s="21" t="s">
        <v>40</v>
      </c>
    </row>
    <row r="62" ht="16.5" spans="1:16">
      <c r="A62" s="2" t="s">
        <v>163</v>
      </c>
      <c r="I62" s="21" t="s">
        <v>91</v>
      </c>
      <c r="J62" s="9">
        <v>4.2</v>
      </c>
      <c r="K62" s="21">
        <v>298.1</v>
      </c>
      <c r="L62" s="21">
        <v>1252</v>
      </c>
      <c r="M62" s="21" t="s">
        <v>19</v>
      </c>
      <c r="N62" s="2" t="s">
        <v>23</v>
      </c>
      <c r="P62" s="21" t="s">
        <v>40</v>
      </c>
    </row>
    <row r="63" ht="16.5" spans="1:16">
      <c r="A63" s="2" t="s">
        <v>163</v>
      </c>
      <c r="I63" s="21" t="s">
        <v>167</v>
      </c>
      <c r="J63" s="9">
        <v>4.2</v>
      </c>
      <c r="K63" s="21">
        <v>328.58</v>
      </c>
      <c r="L63" s="21">
        <v>1380</v>
      </c>
      <c r="M63" s="21" t="s">
        <v>19</v>
      </c>
      <c r="N63" s="2" t="s">
        <v>23</v>
      </c>
      <c r="P63" s="21" t="s">
        <v>40</v>
      </c>
    </row>
    <row r="64" ht="16.5" spans="1:16">
      <c r="A64" s="2" t="s">
        <v>163</v>
      </c>
      <c r="I64" s="21" t="s">
        <v>168</v>
      </c>
      <c r="J64" s="9">
        <v>4.2</v>
      </c>
      <c r="K64" s="21">
        <v>488.81</v>
      </c>
      <c r="L64" s="21">
        <v>2053</v>
      </c>
      <c r="M64" s="21" t="s">
        <v>19</v>
      </c>
      <c r="N64" s="2" t="s">
        <v>23</v>
      </c>
      <c r="P64" s="21" t="s">
        <v>40</v>
      </c>
    </row>
    <row r="65" ht="16.5" spans="1:16">
      <c r="A65" s="2" t="s">
        <v>169</v>
      </c>
      <c r="B65" s="22">
        <v>4.98</v>
      </c>
      <c r="C65" s="22">
        <v>0.838</v>
      </c>
      <c r="D65" s="6">
        <f>1000/C65*B65</f>
        <v>5942.72076372315</v>
      </c>
      <c r="E65" s="22">
        <v>4625</v>
      </c>
      <c r="F65" s="8">
        <f>E65*B65</f>
        <v>23032.5</v>
      </c>
      <c r="G65" s="22" t="s">
        <v>19</v>
      </c>
      <c r="H65" s="22" t="s">
        <v>20</v>
      </c>
      <c r="I65" s="21" t="s">
        <v>77</v>
      </c>
      <c r="J65" s="9">
        <v>4.2</v>
      </c>
      <c r="K65" s="21">
        <v>446.43</v>
      </c>
      <c r="L65" s="21">
        <v>1875</v>
      </c>
      <c r="M65" s="21">
        <v>13573385408</v>
      </c>
      <c r="N65" s="2" t="s">
        <v>23</v>
      </c>
      <c r="P65" s="21" t="s">
        <v>24</v>
      </c>
    </row>
    <row r="66" ht="16.5" spans="1:16">
      <c r="A66" s="2" t="s">
        <v>169</v>
      </c>
      <c r="B66" s="23"/>
      <c r="C66" s="23"/>
      <c r="D66" s="6"/>
      <c r="E66" s="23"/>
      <c r="F66" s="8"/>
      <c r="G66" s="23"/>
      <c r="H66" s="23"/>
      <c r="I66" s="21" t="s">
        <v>170</v>
      </c>
      <c r="J66" s="9">
        <v>4.2</v>
      </c>
      <c r="K66" s="21">
        <v>121.2</v>
      </c>
      <c r="L66" s="21">
        <v>509</v>
      </c>
      <c r="M66" s="21">
        <v>18265885166</v>
      </c>
      <c r="N66" s="2" t="s">
        <v>23</v>
      </c>
      <c r="P66" s="21" t="s">
        <v>24</v>
      </c>
    </row>
    <row r="67" ht="16.5" spans="1:16">
      <c r="A67" s="2" t="s">
        <v>169</v>
      </c>
      <c r="B67" s="23"/>
      <c r="C67" s="23"/>
      <c r="D67" s="6"/>
      <c r="E67" s="23"/>
      <c r="F67" s="8"/>
      <c r="G67" s="23"/>
      <c r="H67" s="23"/>
      <c r="I67" s="21" t="s">
        <v>170</v>
      </c>
      <c r="J67" s="9">
        <v>4.2</v>
      </c>
      <c r="K67" s="21">
        <v>333.34</v>
      </c>
      <c r="L67" s="21">
        <v>1400</v>
      </c>
      <c r="M67" s="21">
        <v>18265885166</v>
      </c>
      <c r="N67" s="2" t="s">
        <v>23</v>
      </c>
      <c r="P67" s="21" t="s">
        <v>24</v>
      </c>
    </row>
    <row r="68" ht="16.5" spans="1:16">
      <c r="A68" s="2" t="s">
        <v>169</v>
      </c>
      <c r="B68" s="23"/>
      <c r="C68" s="23"/>
      <c r="D68" s="6"/>
      <c r="E68" s="23"/>
      <c r="F68" s="8"/>
      <c r="G68" s="23"/>
      <c r="H68" s="23"/>
      <c r="I68" s="21" t="s">
        <v>171</v>
      </c>
      <c r="J68" s="9">
        <v>4.2</v>
      </c>
      <c r="K68" s="21">
        <v>550</v>
      </c>
      <c r="L68" s="21">
        <v>2310</v>
      </c>
      <c r="M68" s="21">
        <v>18395529116</v>
      </c>
      <c r="N68" s="2" t="s">
        <v>23</v>
      </c>
      <c r="P68" s="21" t="s">
        <v>24</v>
      </c>
    </row>
    <row r="69" ht="16.5" spans="1:16">
      <c r="A69" s="2" t="s">
        <v>169</v>
      </c>
      <c r="B69" s="23"/>
      <c r="C69" s="23"/>
      <c r="D69" s="6"/>
      <c r="E69" s="23"/>
      <c r="F69" s="8"/>
      <c r="G69" s="23"/>
      <c r="H69" s="23"/>
      <c r="I69" s="21" t="s">
        <v>172</v>
      </c>
      <c r="J69" s="9">
        <v>4.2</v>
      </c>
      <c r="K69" s="21">
        <v>526.2</v>
      </c>
      <c r="L69" s="21">
        <v>2210</v>
      </c>
      <c r="M69" s="21">
        <v>15053317399</v>
      </c>
      <c r="N69" s="2" t="s">
        <v>23</v>
      </c>
      <c r="P69" s="21" t="s">
        <v>24</v>
      </c>
    </row>
    <row r="70" ht="16.5" spans="1:16">
      <c r="A70" s="2" t="s">
        <v>169</v>
      </c>
      <c r="B70" s="24"/>
      <c r="C70" s="24"/>
      <c r="D70" s="6"/>
      <c r="E70" s="24"/>
      <c r="F70" s="8"/>
      <c r="G70" s="24"/>
      <c r="H70" s="24"/>
      <c r="I70" s="21" t="s">
        <v>173</v>
      </c>
      <c r="J70" s="9">
        <v>4.2</v>
      </c>
      <c r="K70" s="21">
        <v>365.48</v>
      </c>
      <c r="L70" s="21">
        <v>1535</v>
      </c>
      <c r="M70" s="21" t="s">
        <v>19</v>
      </c>
      <c r="N70" s="2" t="s">
        <v>23</v>
      </c>
      <c r="P70" s="21" t="s">
        <v>24</v>
      </c>
    </row>
    <row r="71" ht="16.5" spans="1:16">
      <c r="A71" s="2" t="s">
        <v>169</v>
      </c>
      <c r="B71" s="22">
        <v>4.98</v>
      </c>
      <c r="C71" s="22">
        <v>0.838</v>
      </c>
      <c r="D71" s="6">
        <f>1000/C71*B71</f>
        <v>5942.72076372315</v>
      </c>
      <c r="E71" s="22">
        <v>4705</v>
      </c>
      <c r="F71" s="8">
        <f>E71*B71</f>
        <v>23430.9</v>
      </c>
      <c r="G71" s="22" t="s">
        <v>19</v>
      </c>
      <c r="H71" s="22" t="s">
        <v>20</v>
      </c>
      <c r="I71" s="21" t="s">
        <v>155</v>
      </c>
      <c r="J71" s="9">
        <v>4.2</v>
      </c>
      <c r="K71" s="21">
        <v>443.09</v>
      </c>
      <c r="L71" s="21">
        <v>1861</v>
      </c>
      <c r="M71" s="21">
        <v>13616445405</v>
      </c>
      <c r="N71" s="2" t="s">
        <v>23</v>
      </c>
      <c r="P71" s="21" t="s">
        <v>24</v>
      </c>
    </row>
    <row r="72" ht="16.5" spans="1:16">
      <c r="A72" s="2" t="s">
        <v>169</v>
      </c>
      <c r="B72" s="23"/>
      <c r="C72" s="23"/>
      <c r="D72" s="6"/>
      <c r="E72" s="23"/>
      <c r="F72" s="8"/>
      <c r="G72" s="23"/>
      <c r="H72" s="23"/>
      <c r="I72" s="21" t="s">
        <v>19</v>
      </c>
      <c r="J72" s="9">
        <v>4.2</v>
      </c>
      <c r="K72" s="21">
        <v>497.86</v>
      </c>
      <c r="L72" s="21">
        <v>2091</v>
      </c>
      <c r="M72" s="21">
        <v>17753319771</v>
      </c>
      <c r="N72" s="2" t="s">
        <v>23</v>
      </c>
      <c r="P72" s="21" t="s">
        <v>174</v>
      </c>
    </row>
    <row r="73" ht="16.5" spans="1:16">
      <c r="A73" s="2" t="s">
        <v>169</v>
      </c>
      <c r="B73" s="23"/>
      <c r="C73" s="23"/>
      <c r="D73" s="6"/>
      <c r="E73" s="23"/>
      <c r="F73" s="8"/>
      <c r="G73" s="23"/>
      <c r="H73" s="23"/>
      <c r="I73" s="21" t="s">
        <v>116</v>
      </c>
      <c r="J73" s="9">
        <v>4.2</v>
      </c>
      <c r="K73" s="21">
        <v>658.1</v>
      </c>
      <c r="L73" s="21">
        <v>2764</v>
      </c>
      <c r="M73" s="21">
        <v>17753319771</v>
      </c>
      <c r="N73" s="2" t="s">
        <v>23</v>
      </c>
      <c r="P73" s="21" t="s">
        <v>174</v>
      </c>
    </row>
    <row r="74" ht="16.5" spans="1:16">
      <c r="A74" s="2" t="s">
        <v>169</v>
      </c>
      <c r="B74" s="23"/>
      <c r="C74" s="23"/>
      <c r="D74" s="6"/>
      <c r="E74" s="23"/>
      <c r="F74" s="8"/>
      <c r="G74" s="23"/>
      <c r="H74" s="23"/>
      <c r="I74" s="21" t="s">
        <v>139</v>
      </c>
      <c r="J74" s="9">
        <v>4.2</v>
      </c>
      <c r="K74" s="21">
        <v>336.43</v>
      </c>
      <c r="L74" s="21">
        <v>1413</v>
      </c>
      <c r="M74" s="21">
        <v>17753319879</v>
      </c>
      <c r="N74" s="2" t="s">
        <v>23</v>
      </c>
      <c r="P74" s="21" t="s">
        <v>174</v>
      </c>
    </row>
    <row r="75" ht="16.5" spans="1:16">
      <c r="A75" s="2" t="s">
        <v>169</v>
      </c>
      <c r="B75" s="23"/>
      <c r="C75" s="23"/>
      <c r="D75" s="6"/>
      <c r="E75" s="23"/>
      <c r="F75" s="8"/>
      <c r="G75" s="23"/>
      <c r="H75" s="23"/>
      <c r="I75" s="21" t="s">
        <v>175</v>
      </c>
      <c r="J75" s="9">
        <v>4.2</v>
      </c>
      <c r="K75" s="21">
        <v>515.72</v>
      </c>
      <c r="L75" s="21">
        <v>2166</v>
      </c>
      <c r="M75" s="21" t="s">
        <v>19</v>
      </c>
      <c r="N75" s="2" t="s">
        <v>23</v>
      </c>
      <c r="P75" s="21" t="s">
        <v>174</v>
      </c>
    </row>
    <row r="76" ht="16.5" spans="1:16">
      <c r="A76" s="2" t="s">
        <v>169</v>
      </c>
      <c r="B76" s="24"/>
      <c r="C76" s="24"/>
      <c r="D76" s="6"/>
      <c r="E76" s="24"/>
      <c r="F76" s="8"/>
      <c r="G76" s="24"/>
      <c r="H76" s="24"/>
      <c r="I76" s="21" t="s">
        <v>176</v>
      </c>
      <c r="J76" s="9">
        <v>4.2</v>
      </c>
      <c r="K76" s="21">
        <v>448.81</v>
      </c>
      <c r="L76" s="21">
        <v>1885</v>
      </c>
      <c r="M76" s="21" t="s">
        <v>19</v>
      </c>
      <c r="N76" s="2" t="s">
        <v>23</v>
      </c>
      <c r="P76" s="21" t="s">
        <v>174</v>
      </c>
    </row>
    <row r="77" ht="16.5" spans="1:16">
      <c r="A77" s="2" t="s">
        <v>169</v>
      </c>
      <c r="I77" s="21" t="s">
        <v>100</v>
      </c>
      <c r="J77" s="9">
        <v>4.2</v>
      </c>
      <c r="K77" s="21">
        <v>464.29</v>
      </c>
      <c r="L77" s="21">
        <v>1950</v>
      </c>
      <c r="M77" s="21" t="s">
        <v>19</v>
      </c>
      <c r="N77" s="2" t="s">
        <v>23</v>
      </c>
      <c r="P77" s="21" t="s">
        <v>174</v>
      </c>
    </row>
    <row r="78" ht="16.5" spans="1:16">
      <c r="A78" s="2" t="s">
        <v>169</v>
      </c>
      <c r="I78" s="21" t="s">
        <v>117</v>
      </c>
      <c r="J78" s="9">
        <v>4.2</v>
      </c>
      <c r="K78" s="21">
        <v>828.58</v>
      </c>
      <c r="L78" s="21">
        <v>3480</v>
      </c>
      <c r="M78" s="21">
        <v>13355233161</v>
      </c>
      <c r="N78" s="2" t="s">
        <v>23</v>
      </c>
      <c r="P78" s="21" t="s">
        <v>174</v>
      </c>
    </row>
    <row r="79" ht="16.5" spans="1:16">
      <c r="A79" s="2" t="s">
        <v>169</v>
      </c>
      <c r="I79" s="21" t="s">
        <v>177</v>
      </c>
      <c r="J79" s="9">
        <v>4.2</v>
      </c>
      <c r="K79" s="21">
        <v>215.72</v>
      </c>
      <c r="L79" s="21">
        <v>906</v>
      </c>
      <c r="M79" s="21">
        <v>13864305590</v>
      </c>
      <c r="N79" s="2" t="s">
        <v>23</v>
      </c>
      <c r="P79" s="21" t="s">
        <v>174</v>
      </c>
    </row>
    <row r="80" ht="16.5" spans="1:16">
      <c r="A80" s="2" t="s">
        <v>169</v>
      </c>
      <c r="I80" s="21" t="s">
        <v>73</v>
      </c>
      <c r="J80" s="9">
        <v>4.2</v>
      </c>
      <c r="K80" s="21">
        <v>226.2</v>
      </c>
      <c r="L80" s="21">
        <v>950</v>
      </c>
      <c r="M80" s="21">
        <v>15375330051</v>
      </c>
      <c r="N80" s="2" t="s">
        <v>23</v>
      </c>
      <c r="P80" s="21" t="s">
        <v>174</v>
      </c>
    </row>
    <row r="81" ht="16.5" spans="1:16">
      <c r="A81" s="2" t="s">
        <v>178</v>
      </c>
      <c r="B81" s="22">
        <v>4.98</v>
      </c>
      <c r="C81" s="22">
        <v>0.838</v>
      </c>
      <c r="D81" s="6">
        <f>1000/C81*B81</f>
        <v>5942.72076372315</v>
      </c>
      <c r="E81" s="22">
        <v>4705</v>
      </c>
      <c r="F81" s="8">
        <f>E81*B81</f>
        <v>23430.9</v>
      </c>
      <c r="G81" s="22" t="s">
        <v>19</v>
      </c>
      <c r="H81" s="22" t="s">
        <v>20</v>
      </c>
      <c r="I81" s="21" t="s">
        <v>179</v>
      </c>
      <c r="J81" s="9">
        <v>4.2</v>
      </c>
      <c r="K81" s="21">
        <v>288.58</v>
      </c>
      <c r="L81" s="21">
        <v>1212</v>
      </c>
      <c r="M81" s="21">
        <v>13589501549</v>
      </c>
      <c r="N81" s="2" t="s">
        <v>23</v>
      </c>
      <c r="P81" s="21" t="s">
        <v>24</v>
      </c>
    </row>
    <row r="82" ht="16.5" spans="1:16">
      <c r="A82" s="2" t="s">
        <v>178</v>
      </c>
      <c r="B82" s="23"/>
      <c r="C82" s="23"/>
      <c r="D82" s="6"/>
      <c r="E82" s="23"/>
      <c r="F82" s="8"/>
      <c r="G82" s="23"/>
      <c r="H82" s="23"/>
      <c r="I82" s="21" t="s">
        <v>63</v>
      </c>
      <c r="J82" s="9">
        <v>4.2</v>
      </c>
      <c r="K82" s="21">
        <v>1254.29</v>
      </c>
      <c r="L82" s="21">
        <v>5268</v>
      </c>
      <c r="M82" s="21">
        <v>18053308787</v>
      </c>
      <c r="N82" s="2" t="s">
        <v>23</v>
      </c>
      <c r="P82" s="21" t="s">
        <v>24</v>
      </c>
    </row>
    <row r="83" ht="16.5" spans="1:16">
      <c r="A83" s="2" t="s">
        <v>178</v>
      </c>
      <c r="B83" s="23"/>
      <c r="C83" s="23"/>
      <c r="D83" s="6"/>
      <c r="E83" s="23"/>
      <c r="F83" s="8"/>
      <c r="G83" s="23"/>
      <c r="H83" s="23"/>
      <c r="I83" s="21" t="s">
        <v>147</v>
      </c>
      <c r="J83" s="9">
        <v>4.2</v>
      </c>
      <c r="K83" s="21">
        <v>166.67</v>
      </c>
      <c r="L83" s="21">
        <v>700</v>
      </c>
      <c r="M83" s="21" t="s">
        <v>19</v>
      </c>
      <c r="N83" s="2" t="s">
        <v>23</v>
      </c>
      <c r="P83" s="21" t="s">
        <v>24</v>
      </c>
    </row>
    <row r="84" ht="16.5" spans="1:16">
      <c r="A84" s="2" t="s">
        <v>178</v>
      </c>
      <c r="B84" s="23"/>
      <c r="C84" s="23"/>
      <c r="D84" s="6"/>
      <c r="E84" s="23"/>
      <c r="F84" s="8"/>
      <c r="G84" s="23"/>
      <c r="H84" s="23"/>
      <c r="I84" s="21" t="s">
        <v>47</v>
      </c>
      <c r="J84" s="9">
        <v>4.2</v>
      </c>
      <c r="K84" s="21">
        <v>138.81</v>
      </c>
      <c r="L84" s="21">
        <v>583</v>
      </c>
      <c r="M84" s="21" t="s">
        <v>19</v>
      </c>
      <c r="N84" s="2" t="s">
        <v>23</v>
      </c>
      <c r="P84" s="21" t="s">
        <v>24</v>
      </c>
    </row>
    <row r="85" ht="16.5" spans="1:16">
      <c r="A85" s="2" t="s">
        <v>178</v>
      </c>
      <c r="B85" s="23"/>
      <c r="C85" s="23"/>
      <c r="D85" s="6"/>
      <c r="E85" s="23"/>
      <c r="F85" s="8"/>
      <c r="G85" s="23"/>
      <c r="H85" s="23"/>
      <c r="I85" s="21" t="s">
        <v>47</v>
      </c>
      <c r="J85" s="9">
        <v>4.2</v>
      </c>
      <c r="K85" s="21">
        <v>104.77</v>
      </c>
      <c r="L85" s="21">
        <v>440</v>
      </c>
      <c r="M85" s="21" t="s">
        <v>19</v>
      </c>
      <c r="N85" s="2" t="s">
        <v>23</v>
      </c>
      <c r="P85" s="21" t="s">
        <v>24</v>
      </c>
    </row>
    <row r="86" ht="16.5" spans="1:16">
      <c r="A86" s="2" t="s">
        <v>178</v>
      </c>
      <c r="B86" s="24"/>
      <c r="C86" s="24"/>
      <c r="D86" s="6"/>
      <c r="E86" s="24"/>
      <c r="F86" s="8"/>
      <c r="G86" s="24"/>
      <c r="H86" s="24"/>
      <c r="I86" s="21" t="s">
        <v>47</v>
      </c>
      <c r="J86" s="9">
        <v>4.2</v>
      </c>
      <c r="K86" s="21">
        <v>147.62</v>
      </c>
      <c r="L86" s="21">
        <v>620</v>
      </c>
      <c r="M86" s="21" t="s">
        <v>19</v>
      </c>
      <c r="N86" s="2" t="s">
        <v>23</v>
      </c>
      <c r="P86" s="21" t="s">
        <v>24</v>
      </c>
    </row>
    <row r="87" ht="16.5" spans="1:16">
      <c r="A87" s="2" t="s">
        <v>178</v>
      </c>
      <c r="I87" s="21" t="s">
        <v>180</v>
      </c>
      <c r="J87" s="9">
        <v>4.2</v>
      </c>
      <c r="K87" s="21">
        <v>455</v>
      </c>
      <c r="L87" s="21">
        <v>1911</v>
      </c>
      <c r="M87" s="21">
        <v>13616445405</v>
      </c>
      <c r="N87" s="2" t="s">
        <v>23</v>
      </c>
      <c r="P87" s="21" t="s">
        <v>24</v>
      </c>
    </row>
    <row r="88" ht="16.5" spans="1:16">
      <c r="A88" s="2" t="s">
        <v>178</v>
      </c>
      <c r="I88" s="21" t="s">
        <v>154</v>
      </c>
      <c r="J88" s="9">
        <v>4.2</v>
      </c>
      <c r="K88" s="21">
        <v>322.62</v>
      </c>
      <c r="L88" s="21">
        <v>1355</v>
      </c>
      <c r="M88" s="21" t="s">
        <v>19</v>
      </c>
      <c r="N88" s="2" t="s">
        <v>23</v>
      </c>
      <c r="P88" s="21" t="s">
        <v>24</v>
      </c>
    </row>
    <row r="89" ht="16.5" spans="1:16">
      <c r="A89" s="2" t="s">
        <v>178</v>
      </c>
      <c r="I89" s="21" t="s">
        <v>181</v>
      </c>
      <c r="J89" s="9">
        <v>4.2</v>
      </c>
      <c r="K89" s="21">
        <v>1508.58</v>
      </c>
      <c r="L89" s="21">
        <v>6336</v>
      </c>
      <c r="M89" s="21">
        <v>13695335368</v>
      </c>
      <c r="N89" s="2" t="s">
        <v>23</v>
      </c>
      <c r="P89" s="21" t="s">
        <v>40</v>
      </c>
    </row>
    <row r="90" ht="16.5" spans="1:16">
      <c r="A90" s="2" t="s">
        <v>178</v>
      </c>
      <c r="I90" s="21" t="s">
        <v>182</v>
      </c>
      <c r="J90" s="9">
        <v>4.2</v>
      </c>
      <c r="K90" s="21">
        <v>1156.43</v>
      </c>
      <c r="L90" s="21">
        <v>4857</v>
      </c>
      <c r="M90" s="21" t="s">
        <v>19</v>
      </c>
      <c r="N90" s="2" t="s">
        <v>23</v>
      </c>
      <c r="P90" s="21" t="s">
        <v>40</v>
      </c>
    </row>
    <row r="91" ht="16.5" spans="1:16">
      <c r="A91" s="2" t="s">
        <v>178</v>
      </c>
      <c r="I91" s="21" t="s">
        <v>183</v>
      </c>
      <c r="J91" s="9">
        <v>4.2</v>
      </c>
      <c r="K91" s="21">
        <v>200.24</v>
      </c>
      <c r="L91" s="21">
        <v>841</v>
      </c>
      <c r="M91" s="21">
        <v>13953320488</v>
      </c>
      <c r="N91" s="2" t="s">
        <v>23</v>
      </c>
      <c r="P91" s="21" t="s">
        <v>40</v>
      </c>
    </row>
    <row r="92" ht="16.5" spans="1:16">
      <c r="A92" s="2" t="s">
        <v>178</v>
      </c>
      <c r="I92" s="21" t="s">
        <v>184</v>
      </c>
      <c r="J92" s="9">
        <v>4.2</v>
      </c>
      <c r="K92" s="21">
        <v>244.77</v>
      </c>
      <c r="L92" s="21">
        <v>1028</v>
      </c>
      <c r="M92" s="21" t="s">
        <v>19</v>
      </c>
      <c r="N92" s="2" t="s">
        <v>23</v>
      </c>
      <c r="P92" s="21" t="s">
        <v>40</v>
      </c>
    </row>
    <row r="93" ht="16.5" spans="1:16">
      <c r="A93" s="2" t="s">
        <v>178</v>
      </c>
      <c r="I93" s="21" t="s">
        <v>185</v>
      </c>
      <c r="J93" s="9">
        <v>4.2</v>
      </c>
      <c r="K93" s="21">
        <v>286.91</v>
      </c>
      <c r="L93" s="21">
        <v>1205</v>
      </c>
      <c r="M93" s="21">
        <v>17753307791</v>
      </c>
      <c r="N93" s="2" t="s">
        <v>23</v>
      </c>
      <c r="P93" s="21" t="s">
        <v>40</v>
      </c>
    </row>
    <row r="94" ht="16.5" spans="1:16">
      <c r="A94" s="2" t="s">
        <v>178</v>
      </c>
      <c r="I94" s="21" t="s">
        <v>186</v>
      </c>
      <c r="J94" s="9">
        <v>4.2</v>
      </c>
      <c r="K94" s="21">
        <v>261.67</v>
      </c>
      <c r="L94" s="21">
        <v>1099</v>
      </c>
      <c r="M94" s="21">
        <v>13969352405</v>
      </c>
      <c r="N94" s="2" t="s">
        <v>23</v>
      </c>
      <c r="P94" s="21" t="s">
        <v>40</v>
      </c>
    </row>
    <row r="95" ht="16.5" spans="1:16">
      <c r="A95" s="2" t="s">
        <v>178</v>
      </c>
      <c r="I95" s="21" t="s">
        <v>89</v>
      </c>
      <c r="J95" s="9">
        <v>4.2</v>
      </c>
      <c r="K95" s="21">
        <v>207.15</v>
      </c>
      <c r="L95" s="21">
        <v>870</v>
      </c>
      <c r="M95" s="21" t="s">
        <v>19</v>
      </c>
      <c r="N95" s="2" t="s">
        <v>23</v>
      </c>
      <c r="P95" s="21" t="s">
        <v>40</v>
      </c>
    </row>
    <row r="96" ht="16.5" spans="1:16">
      <c r="A96" s="2" t="s">
        <v>178</v>
      </c>
      <c r="I96" s="21" t="s">
        <v>19</v>
      </c>
      <c r="J96" s="9">
        <v>4.2</v>
      </c>
      <c r="K96" s="21">
        <v>64.29</v>
      </c>
      <c r="L96" s="21">
        <v>270</v>
      </c>
      <c r="M96" s="21" t="s">
        <v>19</v>
      </c>
      <c r="N96" s="2" t="s">
        <v>23</v>
      </c>
      <c r="P96" s="21" t="s">
        <v>40</v>
      </c>
    </row>
    <row r="97" ht="16.5" spans="1:16">
      <c r="A97" s="2" t="s">
        <v>178</v>
      </c>
      <c r="I97" s="21" t="s">
        <v>19</v>
      </c>
      <c r="J97" s="9">
        <v>4.2</v>
      </c>
      <c r="K97" s="21">
        <v>511.91</v>
      </c>
      <c r="L97" s="21">
        <v>2150</v>
      </c>
      <c r="M97" s="21" t="s">
        <v>19</v>
      </c>
      <c r="N97" s="2" t="s">
        <v>23</v>
      </c>
      <c r="P97" s="21" t="s">
        <v>24</v>
      </c>
    </row>
    <row r="98" ht="16.5" spans="1:15">
      <c r="A98" s="2" t="s">
        <v>187</v>
      </c>
      <c r="I98" s="21" t="s">
        <v>37</v>
      </c>
      <c r="J98" s="9">
        <v>4.2</v>
      </c>
      <c r="K98" s="21">
        <v>109.29</v>
      </c>
      <c r="N98" s="2" t="s">
        <v>23</v>
      </c>
      <c r="O98" s="21">
        <v>4418</v>
      </c>
    </row>
    <row r="99" ht="16.5" spans="1:16">
      <c r="A99" s="2" t="s">
        <v>187</v>
      </c>
      <c r="I99" s="21" t="s">
        <v>44</v>
      </c>
      <c r="J99" s="9">
        <v>4.2</v>
      </c>
      <c r="K99" s="21">
        <v>89.53</v>
      </c>
      <c r="L99" s="21">
        <v>376</v>
      </c>
      <c r="M99" s="21">
        <v>13573391458</v>
      </c>
      <c r="N99" s="2" t="s">
        <v>23</v>
      </c>
      <c r="P99" s="21" t="s">
        <v>24</v>
      </c>
    </row>
    <row r="100" ht="16.5" spans="1:16">
      <c r="A100" s="2" t="s">
        <v>187</v>
      </c>
      <c r="I100" s="21" t="s">
        <v>74</v>
      </c>
      <c r="J100" s="9">
        <v>4.2</v>
      </c>
      <c r="K100" s="21">
        <v>165.48</v>
      </c>
      <c r="L100" s="21">
        <v>695</v>
      </c>
      <c r="M100" s="21">
        <v>13573372271</v>
      </c>
      <c r="N100" s="2" t="s">
        <v>23</v>
      </c>
      <c r="P100" s="21" t="s">
        <v>24</v>
      </c>
    </row>
    <row r="101" ht="16.5" spans="1:16">
      <c r="A101" s="2" t="s">
        <v>187</v>
      </c>
      <c r="I101" s="21" t="s">
        <v>128</v>
      </c>
      <c r="J101" s="9">
        <v>4.2</v>
      </c>
      <c r="K101" s="21">
        <v>119.05</v>
      </c>
      <c r="L101" s="21">
        <v>500</v>
      </c>
      <c r="M101" s="21">
        <v>15065339527</v>
      </c>
      <c r="N101" s="2" t="s">
        <v>23</v>
      </c>
      <c r="P101" s="21" t="s">
        <v>24</v>
      </c>
    </row>
    <row r="102" ht="16.5" spans="1:16">
      <c r="A102" s="2" t="s">
        <v>187</v>
      </c>
      <c r="I102" s="21" t="s">
        <v>188</v>
      </c>
      <c r="J102" s="9">
        <v>4.2</v>
      </c>
      <c r="K102" s="21">
        <v>90.72</v>
      </c>
      <c r="L102" s="21">
        <v>381</v>
      </c>
      <c r="M102" s="21" t="s">
        <v>19</v>
      </c>
      <c r="N102" s="2" t="s">
        <v>23</v>
      </c>
      <c r="P102" s="21" t="s">
        <v>40</v>
      </c>
    </row>
    <row r="103" ht="16.5" spans="1:16">
      <c r="A103" s="2" t="s">
        <v>187</v>
      </c>
      <c r="I103" s="21" t="s">
        <v>189</v>
      </c>
      <c r="J103" s="9">
        <v>4.2</v>
      </c>
      <c r="K103" s="21">
        <v>292.15</v>
      </c>
      <c r="L103" s="21">
        <v>1227</v>
      </c>
      <c r="M103" s="21">
        <v>13723982117</v>
      </c>
      <c r="N103" s="2" t="s">
        <v>23</v>
      </c>
      <c r="P103" s="21" t="s">
        <v>40</v>
      </c>
    </row>
    <row r="104" ht="16.5" spans="1:16">
      <c r="A104" s="2" t="s">
        <v>187</v>
      </c>
      <c r="I104" s="21" t="s">
        <v>99</v>
      </c>
      <c r="J104" s="9">
        <v>4.2</v>
      </c>
      <c r="K104" s="21">
        <v>270.96</v>
      </c>
      <c r="L104" s="21">
        <v>1138</v>
      </c>
      <c r="M104" s="21">
        <v>13375330051</v>
      </c>
      <c r="N104" s="2" t="s">
        <v>23</v>
      </c>
      <c r="P104" s="21" t="s">
        <v>40</v>
      </c>
    </row>
    <row r="105" ht="16.5" spans="1:16">
      <c r="A105" s="2" t="s">
        <v>187</v>
      </c>
      <c r="I105" s="21" t="s">
        <v>132</v>
      </c>
      <c r="J105" s="9">
        <v>4.2</v>
      </c>
      <c r="K105" s="21">
        <v>248.81</v>
      </c>
      <c r="L105" s="21">
        <v>1045</v>
      </c>
      <c r="M105" s="21" t="s">
        <v>19</v>
      </c>
      <c r="N105" s="2" t="s">
        <v>23</v>
      </c>
      <c r="P105" s="21" t="s">
        <v>40</v>
      </c>
    </row>
    <row r="106" ht="16.5" spans="1:16">
      <c r="A106" s="2" t="s">
        <v>187</v>
      </c>
      <c r="I106" s="21" t="s">
        <v>115</v>
      </c>
      <c r="J106" s="9">
        <v>4.2</v>
      </c>
      <c r="K106" s="21">
        <v>466.67</v>
      </c>
      <c r="L106" s="21">
        <v>1960</v>
      </c>
      <c r="M106" s="21">
        <v>17753319791</v>
      </c>
      <c r="N106" s="2" t="s">
        <v>23</v>
      </c>
      <c r="P106" s="21" t="s">
        <v>40</v>
      </c>
    </row>
    <row r="107" ht="16.5" spans="1:16">
      <c r="A107" s="2" t="s">
        <v>187</v>
      </c>
      <c r="I107" s="21" t="s">
        <v>47</v>
      </c>
      <c r="J107" s="9">
        <v>4.2</v>
      </c>
      <c r="K107" s="21">
        <v>153.58</v>
      </c>
      <c r="L107" s="21">
        <v>645</v>
      </c>
      <c r="M107" s="21" t="s">
        <v>19</v>
      </c>
      <c r="N107" s="2" t="s">
        <v>23</v>
      </c>
      <c r="P107" s="21" t="s">
        <v>40</v>
      </c>
    </row>
    <row r="108" ht="16.5" spans="1:16">
      <c r="A108" s="2" t="s">
        <v>190</v>
      </c>
      <c r="B108" s="22">
        <v>5.96</v>
      </c>
      <c r="C108" s="22">
        <v>0.838</v>
      </c>
      <c r="D108" s="6">
        <f>1000/C108*B108</f>
        <v>7112.17183770883</v>
      </c>
      <c r="E108" s="22">
        <v>4770</v>
      </c>
      <c r="F108" s="8">
        <f>E108*B108</f>
        <v>28429.2</v>
      </c>
      <c r="G108" s="22" t="s">
        <v>19</v>
      </c>
      <c r="H108" s="22" t="s">
        <v>20</v>
      </c>
      <c r="I108" s="21" t="s">
        <v>171</v>
      </c>
      <c r="J108" s="9">
        <v>4.2</v>
      </c>
      <c r="K108" s="21">
        <v>470.72</v>
      </c>
      <c r="L108" s="21">
        <v>1977</v>
      </c>
      <c r="M108" s="21">
        <v>18345329116</v>
      </c>
      <c r="N108" s="2" t="s">
        <v>23</v>
      </c>
      <c r="P108" s="21" t="s">
        <v>24</v>
      </c>
    </row>
    <row r="109" ht="16.5" spans="1:16">
      <c r="A109" s="2" t="s">
        <v>190</v>
      </c>
      <c r="B109" s="23"/>
      <c r="C109" s="23"/>
      <c r="D109" s="6"/>
      <c r="E109" s="23"/>
      <c r="F109" s="8"/>
      <c r="G109" s="23"/>
      <c r="H109" s="23"/>
      <c r="I109" s="21" t="s">
        <v>87</v>
      </c>
      <c r="J109" s="9">
        <v>4.2</v>
      </c>
      <c r="K109" s="21">
        <v>475.48</v>
      </c>
      <c r="L109" s="21">
        <v>1997</v>
      </c>
      <c r="M109" s="21">
        <v>13589572998</v>
      </c>
      <c r="N109" s="2" t="s">
        <v>23</v>
      </c>
      <c r="P109" s="21" t="s">
        <v>24</v>
      </c>
    </row>
    <row r="110" ht="16.5" spans="1:16">
      <c r="A110" s="2" t="s">
        <v>190</v>
      </c>
      <c r="B110" s="23"/>
      <c r="C110" s="23"/>
      <c r="D110" s="6"/>
      <c r="E110" s="23"/>
      <c r="F110" s="8"/>
      <c r="G110" s="23"/>
      <c r="H110" s="23"/>
      <c r="I110" s="21" t="s">
        <v>87</v>
      </c>
      <c r="J110" s="9">
        <v>4.2</v>
      </c>
      <c r="K110" s="21">
        <v>16.91</v>
      </c>
      <c r="L110" s="21">
        <v>71</v>
      </c>
      <c r="M110" s="21">
        <v>13589572998</v>
      </c>
      <c r="N110" s="2" t="s">
        <v>23</v>
      </c>
      <c r="P110" s="21" t="s">
        <v>24</v>
      </c>
    </row>
    <row r="111" ht="16.5" spans="1:16">
      <c r="A111" s="2" t="s">
        <v>190</v>
      </c>
      <c r="B111" s="23"/>
      <c r="C111" s="23"/>
      <c r="D111" s="6"/>
      <c r="E111" s="23"/>
      <c r="F111" s="8"/>
      <c r="G111" s="23"/>
      <c r="H111" s="23"/>
      <c r="I111" s="21" t="s">
        <v>170</v>
      </c>
      <c r="J111" s="9">
        <v>4.2</v>
      </c>
      <c r="K111" s="21">
        <v>416.2</v>
      </c>
      <c r="L111" s="21">
        <v>1748</v>
      </c>
      <c r="M111" s="21" t="s">
        <v>19</v>
      </c>
      <c r="N111" s="2" t="s">
        <v>23</v>
      </c>
      <c r="P111" s="21" t="s">
        <v>24</v>
      </c>
    </row>
    <row r="112" ht="16.5" spans="1:16">
      <c r="A112" s="2" t="s">
        <v>190</v>
      </c>
      <c r="B112" s="23"/>
      <c r="C112" s="23"/>
      <c r="D112" s="6"/>
      <c r="E112" s="23"/>
      <c r="F112" s="8"/>
      <c r="G112" s="23"/>
      <c r="H112" s="23"/>
      <c r="I112" s="21" t="s">
        <v>50</v>
      </c>
      <c r="J112" s="9">
        <v>4.2</v>
      </c>
      <c r="K112" s="21">
        <v>116.67</v>
      </c>
      <c r="L112" s="21">
        <v>490</v>
      </c>
      <c r="M112" s="21">
        <v>13561625991</v>
      </c>
      <c r="N112" s="2" t="s">
        <v>23</v>
      </c>
      <c r="P112" s="21" t="s">
        <v>24</v>
      </c>
    </row>
    <row r="113" ht="16.5" spans="1:16">
      <c r="A113" s="2" t="s">
        <v>190</v>
      </c>
      <c r="B113" s="24"/>
      <c r="C113" s="24"/>
      <c r="D113" s="6"/>
      <c r="E113" s="24"/>
      <c r="F113" s="8"/>
      <c r="G113" s="24"/>
      <c r="H113" s="24"/>
      <c r="I113" s="21" t="s">
        <v>93</v>
      </c>
      <c r="J113" s="9">
        <v>4.2</v>
      </c>
      <c r="K113" s="21">
        <v>1013.1</v>
      </c>
      <c r="L113" s="21">
        <v>4255</v>
      </c>
      <c r="M113" s="21" t="s">
        <v>19</v>
      </c>
      <c r="N113" s="2" t="s">
        <v>23</v>
      </c>
      <c r="P113" s="21" t="s">
        <v>24</v>
      </c>
    </row>
    <row r="114" ht="16.5" spans="1:16">
      <c r="A114" s="2" t="s">
        <v>190</v>
      </c>
      <c r="I114" s="21" t="s">
        <v>19</v>
      </c>
      <c r="J114" s="9">
        <v>4.2</v>
      </c>
      <c r="K114" s="21">
        <v>276.67</v>
      </c>
      <c r="L114" s="21">
        <v>1162</v>
      </c>
      <c r="M114" s="21" t="s">
        <v>19</v>
      </c>
      <c r="N114" s="2" t="s">
        <v>23</v>
      </c>
      <c r="P114" s="21" t="s">
        <v>24</v>
      </c>
    </row>
    <row r="115" ht="16.5" spans="1:16">
      <c r="A115" s="2" t="s">
        <v>190</v>
      </c>
      <c r="I115" s="21" t="s">
        <v>191</v>
      </c>
      <c r="J115" s="9">
        <v>4.2</v>
      </c>
      <c r="K115" s="21">
        <v>529.77</v>
      </c>
      <c r="L115" s="21">
        <v>2225</v>
      </c>
      <c r="M115" s="21">
        <v>18453317511</v>
      </c>
      <c r="N115" s="2" t="s">
        <v>23</v>
      </c>
      <c r="P115" s="21" t="s">
        <v>24</v>
      </c>
    </row>
    <row r="116" ht="16.5" spans="1:16">
      <c r="A116" s="2" t="s">
        <v>190</v>
      </c>
      <c r="I116" s="21" t="s">
        <v>51</v>
      </c>
      <c r="J116" s="9">
        <v>4.2</v>
      </c>
      <c r="K116" s="21">
        <v>110.72</v>
      </c>
      <c r="L116" s="21">
        <v>465</v>
      </c>
      <c r="M116" s="21">
        <v>13964469709</v>
      </c>
      <c r="N116" s="2" t="s">
        <v>23</v>
      </c>
      <c r="P116" s="21" t="s">
        <v>24</v>
      </c>
    </row>
    <row r="117" ht="16.5" spans="1:16">
      <c r="A117" s="2" t="s">
        <v>190</v>
      </c>
      <c r="I117" s="21" t="s">
        <v>113</v>
      </c>
      <c r="J117" s="9">
        <v>4.2</v>
      </c>
      <c r="K117" s="21">
        <v>731.43</v>
      </c>
      <c r="L117" s="21">
        <v>3072</v>
      </c>
      <c r="M117" s="21">
        <v>18863725216</v>
      </c>
      <c r="N117" s="2" t="s">
        <v>23</v>
      </c>
      <c r="P117" s="21" t="s">
        <v>24</v>
      </c>
    </row>
    <row r="118" ht="16.5" spans="1:16">
      <c r="A118" s="2" t="s">
        <v>190</v>
      </c>
      <c r="I118" s="21" t="s">
        <v>150</v>
      </c>
      <c r="J118" s="9">
        <v>4.2</v>
      </c>
      <c r="K118" s="21">
        <v>736.91</v>
      </c>
      <c r="L118" s="21">
        <v>3095</v>
      </c>
      <c r="M118" s="21">
        <v>15265858177</v>
      </c>
      <c r="N118" s="2" t="s">
        <v>23</v>
      </c>
      <c r="P118" s="21" t="s">
        <v>40</v>
      </c>
    </row>
    <row r="119" ht="16.5" spans="1:16">
      <c r="A119" s="2" t="s">
        <v>190</v>
      </c>
      <c r="I119" s="21" t="s">
        <v>160</v>
      </c>
      <c r="J119" s="9">
        <v>4.2</v>
      </c>
      <c r="K119" s="21">
        <v>303.58</v>
      </c>
      <c r="L119" s="21">
        <v>1275</v>
      </c>
      <c r="M119" s="21">
        <v>15069310288</v>
      </c>
      <c r="N119" s="2" t="s">
        <v>23</v>
      </c>
      <c r="P119" s="21" t="s">
        <v>40</v>
      </c>
    </row>
    <row r="120" ht="16.5" spans="1:16">
      <c r="A120" s="2" t="s">
        <v>190</v>
      </c>
      <c r="I120" s="21" t="s">
        <v>192</v>
      </c>
      <c r="J120" s="9">
        <v>4.2</v>
      </c>
      <c r="K120" s="21">
        <v>429.53</v>
      </c>
      <c r="L120" s="21">
        <v>1804</v>
      </c>
      <c r="M120" s="21">
        <v>15069310288</v>
      </c>
      <c r="N120" s="2" t="s">
        <v>23</v>
      </c>
      <c r="P120" s="21" t="s">
        <v>40</v>
      </c>
    </row>
    <row r="121" ht="16.5" spans="1:16">
      <c r="A121" s="2" t="s">
        <v>190</v>
      </c>
      <c r="I121" s="21" t="s">
        <v>193</v>
      </c>
      <c r="J121" s="9">
        <v>4.2</v>
      </c>
      <c r="K121" s="21">
        <v>175</v>
      </c>
      <c r="L121" s="21">
        <v>735</v>
      </c>
      <c r="M121" s="21">
        <v>13583363299</v>
      </c>
      <c r="N121" s="2" t="s">
        <v>23</v>
      </c>
      <c r="P121" s="21" t="s">
        <v>40</v>
      </c>
    </row>
    <row r="122" ht="16.5" spans="1:16">
      <c r="A122" s="2" t="s">
        <v>190</v>
      </c>
      <c r="I122" s="21" t="s">
        <v>194</v>
      </c>
      <c r="J122" s="9">
        <v>4.2</v>
      </c>
      <c r="K122" s="21">
        <v>381.43</v>
      </c>
      <c r="L122" s="21">
        <v>1602</v>
      </c>
      <c r="M122" s="21">
        <v>13864424396</v>
      </c>
      <c r="N122" s="2" t="s">
        <v>23</v>
      </c>
      <c r="P122" s="21" t="s">
        <v>40</v>
      </c>
    </row>
    <row r="123" ht="16.5" spans="1:16">
      <c r="A123" s="2" t="s">
        <v>190</v>
      </c>
      <c r="I123" s="21" t="s">
        <v>161</v>
      </c>
      <c r="J123" s="9">
        <v>4.2</v>
      </c>
      <c r="K123" s="21">
        <v>314.29</v>
      </c>
      <c r="L123" s="21">
        <v>1320</v>
      </c>
      <c r="M123" s="21" t="s">
        <v>19</v>
      </c>
      <c r="N123" s="2" t="s">
        <v>23</v>
      </c>
      <c r="P123" s="21" t="s">
        <v>40</v>
      </c>
    </row>
    <row r="124" ht="16.5" spans="1:16">
      <c r="A124" s="2" t="s">
        <v>190</v>
      </c>
      <c r="I124" s="21" t="s">
        <v>195</v>
      </c>
      <c r="J124" s="9">
        <v>4.2</v>
      </c>
      <c r="K124" s="21">
        <v>215.96</v>
      </c>
      <c r="L124" s="21">
        <v>907</v>
      </c>
      <c r="M124" s="21">
        <v>18766931055</v>
      </c>
      <c r="N124" s="2" t="s">
        <v>23</v>
      </c>
      <c r="P124" s="21" t="s">
        <v>40</v>
      </c>
    </row>
    <row r="125" ht="16.5" spans="1:16">
      <c r="A125" s="2" t="s">
        <v>196</v>
      </c>
      <c r="I125" s="21" t="s">
        <v>173</v>
      </c>
      <c r="J125" s="9">
        <v>4.2</v>
      </c>
      <c r="K125" s="21">
        <v>333.34</v>
      </c>
      <c r="L125" s="21">
        <v>1400</v>
      </c>
      <c r="M125" s="21">
        <v>15965540288</v>
      </c>
      <c r="N125" s="2" t="s">
        <v>23</v>
      </c>
      <c r="P125" s="21" t="s">
        <v>24</v>
      </c>
    </row>
    <row r="126" ht="16.5" spans="1:16">
      <c r="A126" s="2" t="s">
        <v>196</v>
      </c>
      <c r="I126" s="21" t="s">
        <v>126</v>
      </c>
      <c r="J126" s="9">
        <v>4.2</v>
      </c>
      <c r="K126" s="21">
        <v>171.43</v>
      </c>
      <c r="L126" s="21">
        <v>720</v>
      </c>
      <c r="M126" s="21">
        <v>13573391158</v>
      </c>
      <c r="N126" s="2" t="s">
        <v>23</v>
      </c>
      <c r="P126" s="21" t="s">
        <v>24</v>
      </c>
    </row>
    <row r="127" ht="16.5" spans="1:16">
      <c r="A127" s="2" t="s">
        <v>196</v>
      </c>
      <c r="I127" s="21" t="s">
        <v>123</v>
      </c>
      <c r="J127" s="9">
        <v>4.2</v>
      </c>
      <c r="K127" s="21">
        <v>724.05</v>
      </c>
      <c r="L127" s="21">
        <v>3041</v>
      </c>
      <c r="M127" s="21" t="s">
        <v>19</v>
      </c>
      <c r="N127" s="2" t="s">
        <v>23</v>
      </c>
      <c r="P127" s="21" t="s">
        <v>24</v>
      </c>
    </row>
    <row r="128" ht="16.5" spans="1:16">
      <c r="A128" s="2" t="s">
        <v>196</v>
      </c>
      <c r="I128" s="21" t="s">
        <v>180</v>
      </c>
      <c r="J128" s="9">
        <v>4.2</v>
      </c>
      <c r="K128" s="21">
        <v>478.58</v>
      </c>
      <c r="L128" s="21">
        <v>2010</v>
      </c>
      <c r="M128" s="21">
        <v>13455352858</v>
      </c>
      <c r="N128" s="2" t="s">
        <v>23</v>
      </c>
      <c r="P128" s="21" t="s">
        <v>24</v>
      </c>
    </row>
    <row r="129" ht="16.5" spans="1:16">
      <c r="A129" s="2" t="s">
        <v>196</v>
      </c>
      <c r="I129" s="21" t="s">
        <v>155</v>
      </c>
      <c r="J129" s="9">
        <v>4.2</v>
      </c>
      <c r="K129" s="21">
        <v>413.58</v>
      </c>
      <c r="L129" s="21">
        <v>1737</v>
      </c>
      <c r="M129" s="21">
        <v>13864443648</v>
      </c>
      <c r="N129" s="2" t="s">
        <v>23</v>
      </c>
      <c r="P129" s="21" t="s">
        <v>24</v>
      </c>
    </row>
    <row r="130" ht="16.5" spans="1:16">
      <c r="A130" s="2" t="s">
        <v>196</v>
      </c>
      <c r="I130" s="21" t="s">
        <v>154</v>
      </c>
      <c r="J130" s="9">
        <v>4.2</v>
      </c>
      <c r="K130" s="21">
        <v>473.1</v>
      </c>
      <c r="L130" s="21">
        <v>1987</v>
      </c>
      <c r="M130" s="21">
        <v>15275916659</v>
      </c>
      <c r="N130" s="2" t="s">
        <v>23</v>
      </c>
      <c r="P130" s="21" t="s">
        <v>24</v>
      </c>
    </row>
    <row r="131" ht="16.5" spans="1:16">
      <c r="A131" s="2" t="s">
        <v>196</v>
      </c>
      <c r="I131" s="21" t="s">
        <v>86</v>
      </c>
      <c r="J131" s="9">
        <v>4.2</v>
      </c>
      <c r="K131" s="21">
        <v>319.77</v>
      </c>
      <c r="L131" s="21">
        <v>1343</v>
      </c>
      <c r="M131" s="21">
        <v>13561625991</v>
      </c>
      <c r="N131" s="2" t="s">
        <v>23</v>
      </c>
      <c r="P131" s="21" t="s">
        <v>24</v>
      </c>
    </row>
    <row r="132" ht="16.5" spans="1:16">
      <c r="A132" s="2" t="s">
        <v>196</v>
      </c>
      <c r="I132" s="21" t="s">
        <v>106</v>
      </c>
      <c r="J132" s="9">
        <v>4.2</v>
      </c>
      <c r="K132" s="21">
        <v>726.91</v>
      </c>
      <c r="L132" s="21">
        <v>3053</v>
      </c>
      <c r="M132" s="21">
        <v>15054722768</v>
      </c>
      <c r="N132" s="2" t="s">
        <v>23</v>
      </c>
      <c r="P132" s="21" t="s">
        <v>24</v>
      </c>
    </row>
    <row r="133" ht="16.5" spans="1:16">
      <c r="A133" s="2" t="s">
        <v>196</v>
      </c>
      <c r="I133" s="21" t="s">
        <v>197</v>
      </c>
      <c r="J133" s="9">
        <v>4.2</v>
      </c>
      <c r="K133" s="21">
        <v>159.05</v>
      </c>
      <c r="L133" s="21">
        <v>668</v>
      </c>
      <c r="M133" s="21">
        <v>152543978</v>
      </c>
      <c r="N133" s="2" t="s">
        <v>23</v>
      </c>
      <c r="P133" s="21" t="s">
        <v>24</v>
      </c>
    </row>
    <row r="134" ht="16.5" spans="1:16">
      <c r="A134" s="2" t="s">
        <v>196</v>
      </c>
      <c r="I134" s="21" t="s">
        <v>102</v>
      </c>
      <c r="J134" s="9">
        <v>4.2</v>
      </c>
      <c r="K134" s="21">
        <v>408.34</v>
      </c>
      <c r="L134" s="21">
        <v>1715</v>
      </c>
      <c r="M134" s="21">
        <v>17753319252</v>
      </c>
      <c r="N134" s="2" t="s">
        <v>23</v>
      </c>
      <c r="P134" s="21" t="s">
        <v>40</v>
      </c>
    </row>
    <row r="135" ht="16.5" spans="1:16">
      <c r="A135" s="2" t="s">
        <v>196</v>
      </c>
      <c r="I135" s="21" t="s">
        <v>139</v>
      </c>
      <c r="J135" s="9">
        <v>4.2</v>
      </c>
      <c r="K135" s="21">
        <v>400</v>
      </c>
      <c r="L135" s="21">
        <v>1680</v>
      </c>
      <c r="M135" s="21">
        <v>17743319879</v>
      </c>
      <c r="N135" s="2" t="s">
        <v>23</v>
      </c>
      <c r="P135" s="21" t="s">
        <v>40</v>
      </c>
    </row>
    <row r="136" ht="16.5" spans="1:16">
      <c r="A136" s="2" t="s">
        <v>196</v>
      </c>
      <c r="B136" s="22">
        <v>5.98</v>
      </c>
      <c r="C136" s="22">
        <v>0.838</v>
      </c>
      <c r="D136" s="6">
        <f>1000/C136*B136</f>
        <v>7136.03818615752</v>
      </c>
      <c r="E136" s="22">
        <v>4675</v>
      </c>
      <c r="F136" s="8">
        <f>E136*B136</f>
        <v>27956.5</v>
      </c>
      <c r="G136" s="22" t="s">
        <v>19</v>
      </c>
      <c r="H136" s="22" t="s">
        <v>20</v>
      </c>
      <c r="I136" s="21" t="s">
        <v>73</v>
      </c>
      <c r="J136" s="9">
        <v>4.2</v>
      </c>
      <c r="K136" s="21">
        <v>305</v>
      </c>
      <c r="L136" s="21">
        <v>1281</v>
      </c>
      <c r="M136" s="21" t="s">
        <v>19</v>
      </c>
      <c r="N136" s="2" t="s">
        <v>23</v>
      </c>
      <c r="P136" s="21" t="s">
        <v>40</v>
      </c>
    </row>
    <row r="137" ht="16.5" spans="1:16">
      <c r="A137" s="2" t="s">
        <v>196</v>
      </c>
      <c r="B137" s="23"/>
      <c r="C137" s="23"/>
      <c r="D137" s="6"/>
      <c r="E137" s="23"/>
      <c r="F137" s="8"/>
      <c r="G137" s="23"/>
      <c r="H137" s="23"/>
      <c r="I137" s="21" t="s">
        <v>91</v>
      </c>
      <c r="J137" s="9">
        <v>4.2</v>
      </c>
      <c r="K137" s="21">
        <v>445.24</v>
      </c>
      <c r="L137" s="21">
        <v>1870</v>
      </c>
      <c r="M137" s="21" t="s">
        <v>19</v>
      </c>
      <c r="N137" s="2" t="s">
        <v>23</v>
      </c>
      <c r="P137" s="21" t="s">
        <v>40</v>
      </c>
    </row>
    <row r="138" ht="16.5" spans="1:16">
      <c r="A138" s="2" t="s">
        <v>196</v>
      </c>
      <c r="B138" s="23"/>
      <c r="C138" s="23"/>
      <c r="D138" s="6"/>
      <c r="E138" s="23"/>
      <c r="F138" s="8"/>
      <c r="G138" s="23"/>
      <c r="H138" s="23"/>
      <c r="I138" s="21" t="s">
        <v>167</v>
      </c>
      <c r="J138" s="9">
        <v>4.2</v>
      </c>
      <c r="K138" s="21">
        <v>468.81</v>
      </c>
      <c r="L138" s="21">
        <v>1969</v>
      </c>
      <c r="M138" s="21" t="s">
        <v>19</v>
      </c>
      <c r="N138" s="2" t="s">
        <v>23</v>
      </c>
      <c r="P138" s="21" t="s">
        <v>40</v>
      </c>
    </row>
    <row r="139" ht="16.5" spans="1:16">
      <c r="A139" s="2" t="s">
        <v>196</v>
      </c>
      <c r="B139" s="23"/>
      <c r="C139" s="23"/>
      <c r="D139" s="6"/>
      <c r="E139" s="23"/>
      <c r="F139" s="8"/>
      <c r="G139" s="23"/>
      <c r="H139" s="23"/>
      <c r="I139" s="21" t="s">
        <v>129</v>
      </c>
      <c r="J139" s="9">
        <v>4.2</v>
      </c>
      <c r="K139" s="21">
        <v>336.91</v>
      </c>
      <c r="L139" s="21">
        <v>1415</v>
      </c>
      <c r="M139" s="21" t="s">
        <v>19</v>
      </c>
      <c r="N139" s="2" t="s">
        <v>23</v>
      </c>
      <c r="P139" s="21" t="s">
        <v>40</v>
      </c>
    </row>
    <row r="140" ht="16.5" spans="1:16">
      <c r="A140" s="2" t="s">
        <v>196</v>
      </c>
      <c r="B140" s="23"/>
      <c r="C140" s="23"/>
      <c r="D140" s="6"/>
      <c r="E140" s="23"/>
      <c r="F140" s="8"/>
      <c r="G140" s="23"/>
      <c r="H140" s="23"/>
      <c r="I140" s="21" t="s">
        <v>132</v>
      </c>
      <c r="J140" s="9">
        <v>4.2</v>
      </c>
      <c r="K140" s="21">
        <v>482.39</v>
      </c>
      <c r="L140" s="21">
        <v>2026</v>
      </c>
      <c r="M140" s="21" t="s">
        <v>19</v>
      </c>
      <c r="N140" s="2" t="s">
        <v>23</v>
      </c>
      <c r="P140" s="21" t="s">
        <v>40</v>
      </c>
    </row>
    <row r="141" ht="16.5" spans="1:16">
      <c r="A141" s="2" t="s">
        <v>196</v>
      </c>
      <c r="B141" s="24"/>
      <c r="C141" s="24"/>
      <c r="D141" s="6"/>
      <c r="E141" s="24"/>
      <c r="F141" s="8"/>
      <c r="G141" s="24"/>
      <c r="H141" s="24"/>
      <c r="I141" s="21" t="s">
        <v>47</v>
      </c>
      <c r="J141" s="9">
        <v>4.2</v>
      </c>
      <c r="K141" s="21">
        <v>154.77</v>
      </c>
      <c r="L141" s="21">
        <v>650</v>
      </c>
      <c r="M141" s="21" t="s">
        <v>19</v>
      </c>
      <c r="N141" s="2" t="s">
        <v>23</v>
      </c>
      <c r="P141" s="21" t="s">
        <v>40</v>
      </c>
    </row>
    <row r="142" ht="16.5" spans="1:15">
      <c r="A142" s="2" t="s">
        <v>198</v>
      </c>
      <c r="B142" s="22">
        <v>4.98</v>
      </c>
      <c r="C142" s="22">
        <v>0.838</v>
      </c>
      <c r="D142" s="6">
        <f>1000/C142*B142</f>
        <v>5942.72076372315</v>
      </c>
      <c r="E142" s="22">
        <v>4675</v>
      </c>
      <c r="F142" s="8">
        <f>E142*B142</f>
        <v>23281.5</v>
      </c>
      <c r="G142" s="22" t="s">
        <v>19</v>
      </c>
      <c r="H142" s="22" t="s">
        <v>20</v>
      </c>
      <c r="I142" s="21" t="s">
        <v>37</v>
      </c>
      <c r="J142" s="9">
        <v>4.2</v>
      </c>
      <c r="K142" s="21">
        <v>110.96</v>
      </c>
      <c r="N142" s="2" t="s">
        <v>23</v>
      </c>
      <c r="O142" s="21">
        <v>5025</v>
      </c>
    </row>
    <row r="143" ht="16.5" spans="1:16">
      <c r="A143" s="2" t="s">
        <v>198</v>
      </c>
      <c r="B143" s="23"/>
      <c r="C143" s="23"/>
      <c r="D143" s="6"/>
      <c r="E143" s="23"/>
      <c r="F143" s="8"/>
      <c r="G143" s="23"/>
      <c r="H143" s="23"/>
      <c r="I143" s="21" t="s">
        <v>148</v>
      </c>
      <c r="J143" s="9">
        <v>4.2</v>
      </c>
      <c r="K143" s="21">
        <v>479.77</v>
      </c>
      <c r="L143" s="21">
        <v>2015</v>
      </c>
      <c r="M143" s="21">
        <v>15853374203</v>
      </c>
      <c r="N143" s="2" t="s">
        <v>23</v>
      </c>
      <c r="P143" s="21" t="s">
        <v>24</v>
      </c>
    </row>
    <row r="144" ht="16.5" spans="1:16">
      <c r="A144" s="2" t="s">
        <v>198</v>
      </c>
      <c r="B144" s="23"/>
      <c r="C144" s="23"/>
      <c r="D144" s="6"/>
      <c r="E144" s="23"/>
      <c r="F144" s="8"/>
      <c r="G144" s="23"/>
      <c r="H144" s="23"/>
      <c r="I144" s="21" t="s">
        <v>199</v>
      </c>
      <c r="J144" s="9">
        <v>4.2</v>
      </c>
      <c r="K144" s="21">
        <v>333.34</v>
      </c>
      <c r="L144" s="21">
        <v>1400</v>
      </c>
      <c r="M144" s="21">
        <v>13655337383</v>
      </c>
      <c r="N144" s="2" t="s">
        <v>23</v>
      </c>
      <c r="P144" s="21" t="s">
        <v>24</v>
      </c>
    </row>
    <row r="145" ht="16.5" spans="1:16">
      <c r="A145" s="2" t="s">
        <v>198</v>
      </c>
      <c r="B145" s="23"/>
      <c r="C145" s="23"/>
      <c r="D145" s="6"/>
      <c r="E145" s="23"/>
      <c r="F145" s="8"/>
      <c r="G145" s="23"/>
      <c r="H145" s="23"/>
      <c r="I145" s="21" t="s">
        <v>200</v>
      </c>
      <c r="J145" s="9">
        <v>4.2</v>
      </c>
      <c r="K145" s="21">
        <v>64.29</v>
      </c>
      <c r="L145" s="21">
        <v>270</v>
      </c>
      <c r="M145" s="21">
        <v>18253341927</v>
      </c>
      <c r="N145" s="2" t="s">
        <v>23</v>
      </c>
      <c r="P145" s="21" t="s">
        <v>24</v>
      </c>
    </row>
    <row r="146" ht="16.5" spans="1:16">
      <c r="A146" s="2" t="s">
        <v>198</v>
      </c>
      <c r="B146" s="23"/>
      <c r="C146" s="23"/>
      <c r="D146" s="6"/>
      <c r="E146" s="23"/>
      <c r="F146" s="8"/>
      <c r="G146" s="23"/>
      <c r="H146" s="23"/>
      <c r="I146" s="21" t="s">
        <v>47</v>
      </c>
      <c r="J146" s="9">
        <v>4.2</v>
      </c>
      <c r="K146" s="21">
        <v>170</v>
      </c>
      <c r="L146" s="21">
        <v>714</v>
      </c>
      <c r="M146" s="21">
        <v>18253341927</v>
      </c>
      <c r="N146" s="2" t="s">
        <v>23</v>
      </c>
      <c r="P146" s="21" t="s">
        <v>24</v>
      </c>
    </row>
    <row r="147" ht="16.5" spans="1:16">
      <c r="A147" s="2" t="s">
        <v>198</v>
      </c>
      <c r="B147" s="24"/>
      <c r="C147" s="24"/>
      <c r="D147" s="6"/>
      <c r="E147" s="24"/>
      <c r="F147" s="8"/>
      <c r="G147" s="24"/>
      <c r="H147" s="24"/>
      <c r="I147" s="21" t="s">
        <v>66</v>
      </c>
      <c r="J147" s="9">
        <v>4.2</v>
      </c>
      <c r="K147" s="21">
        <v>361.2</v>
      </c>
      <c r="L147" s="21">
        <v>1517</v>
      </c>
      <c r="M147" s="21">
        <v>13455335897</v>
      </c>
      <c r="N147" s="2" t="s">
        <v>23</v>
      </c>
      <c r="P147" s="21" t="s">
        <v>24</v>
      </c>
    </row>
    <row r="148" ht="16.5" spans="1:16">
      <c r="A148" s="2" t="s">
        <v>198</v>
      </c>
      <c r="I148" s="21" t="s">
        <v>201</v>
      </c>
      <c r="J148" s="9">
        <v>4.2</v>
      </c>
      <c r="K148" s="21">
        <v>850.24</v>
      </c>
      <c r="L148" s="21">
        <v>3571</v>
      </c>
      <c r="M148" s="21">
        <v>13468426486</v>
      </c>
      <c r="N148" s="2" t="s">
        <v>23</v>
      </c>
      <c r="P148" s="21" t="s">
        <v>24</v>
      </c>
    </row>
    <row r="149" ht="16.5" spans="1:16">
      <c r="A149" s="2" t="s">
        <v>198</v>
      </c>
      <c r="I149" s="21" t="s">
        <v>129</v>
      </c>
      <c r="J149" s="9">
        <v>4.2</v>
      </c>
      <c r="K149" s="21">
        <v>279.77</v>
      </c>
      <c r="L149" s="21">
        <v>1175</v>
      </c>
      <c r="M149" s="21">
        <v>15265690130</v>
      </c>
      <c r="N149" s="2" t="s">
        <v>23</v>
      </c>
      <c r="P149" s="21" t="s">
        <v>40</v>
      </c>
    </row>
    <row r="150" ht="16.5" spans="1:16">
      <c r="A150" s="2" t="s">
        <v>198</v>
      </c>
      <c r="I150" s="21" t="s">
        <v>175</v>
      </c>
      <c r="J150" s="9">
        <v>4.2</v>
      </c>
      <c r="K150" s="21">
        <v>485.48</v>
      </c>
      <c r="L150" s="21">
        <v>2039</v>
      </c>
      <c r="M150" s="21">
        <v>15864575460</v>
      </c>
      <c r="N150" s="2" t="s">
        <v>23</v>
      </c>
      <c r="P150" s="21" t="s">
        <v>40</v>
      </c>
    </row>
    <row r="151" ht="16.5" spans="1:16">
      <c r="A151" s="2" t="s">
        <v>198</v>
      </c>
      <c r="I151" s="21" t="s">
        <v>110</v>
      </c>
      <c r="J151" s="9">
        <v>4.2</v>
      </c>
      <c r="K151" s="21">
        <v>565.24</v>
      </c>
      <c r="L151" s="21">
        <v>2374</v>
      </c>
      <c r="M151" s="21">
        <v>13355271383</v>
      </c>
      <c r="N151" s="2" t="s">
        <v>23</v>
      </c>
      <c r="P151" s="21" t="s">
        <v>40</v>
      </c>
    </row>
    <row r="152" ht="16.5" spans="1:16">
      <c r="A152" s="2" t="s">
        <v>198</v>
      </c>
      <c r="I152" s="21" t="s">
        <v>100</v>
      </c>
      <c r="J152" s="9">
        <v>4.2</v>
      </c>
      <c r="K152" s="21">
        <v>413.58</v>
      </c>
      <c r="L152" s="21">
        <v>1737</v>
      </c>
      <c r="M152" s="21">
        <v>17753316971</v>
      </c>
      <c r="N152" s="2" t="s">
        <v>23</v>
      </c>
      <c r="P152" s="21" t="s">
        <v>40</v>
      </c>
    </row>
    <row r="153" ht="16.5" spans="1:16">
      <c r="A153" s="2" t="s">
        <v>198</v>
      </c>
      <c r="I153" s="21" t="s">
        <v>202</v>
      </c>
      <c r="J153" s="9">
        <v>4.2</v>
      </c>
      <c r="K153" s="21">
        <v>1559.77</v>
      </c>
      <c r="L153" s="21">
        <v>6551</v>
      </c>
      <c r="M153" s="21">
        <v>13695335378</v>
      </c>
      <c r="N153" s="2" t="s">
        <v>23</v>
      </c>
      <c r="P153" s="21" t="s">
        <v>40</v>
      </c>
    </row>
    <row r="154" ht="16.5" spans="1:16">
      <c r="A154" s="2" t="s">
        <v>198</v>
      </c>
      <c r="I154" s="21" t="s">
        <v>47</v>
      </c>
      <c r="J154" s="9">
        <v>4.2</v>
      </c>
      <c r="K154" s="21">
        <v>97.62</v>
      </c>
      <c r="L154" s="21">
        <v>410</v>
      </c>
      <c r="M154" s="21" t="s">
        <v>19</v>
      </c>
      <c r="N154" s="2" t="s">
        <v>23</v>
      </c>
      <c r="P154" s="21" t="s">
        <v>40</v>
      </c>
    </row>
    <row r="155" ht="16.5" spans="1:16">
      <c r="A155" s="2" t="s">
        <v>198</v>
      </c>
      <c r="I155" s="21" t="s">
        <v>203</v>
      </c>
      <c r="J155" s="9">
        <v>4.2</v>
      </c>
      <c r="K155" s="21">
        <v>157.15</v>
      </c>
      <c r="L155" s="21">
        <v>660</v>
      </c>
      <c r="M155" s="21">
        <v>13723992111</v>
      </c>
      <c r="N155" s="2" t="s">
        <v>23</v>
      </c>
      <c r="P155" s="21" t="s">
        <v>40</v>
      </c>
    </row>
    <row r="156" ht="16.5" spans="1:16">
      <c r="A156" s="2" t="s">
        <v>198</v>
      </c>
      <c r="I156" s="21" t="s">
        <v>165</v>
      </c>
      <c r="J156" s="9">
        <v>4.2</v>
      </c>
      <c r="K156" s="21">
        <v>480.96</v>
      </c>
      <c r="L156" s="21">
        <v>2020</v>
      </c>
      <c r="M156" s="21">
        <v>13508957243</v>
      </c>
      <c r="N156" s="2" t="s">
        <v>23</v>
      </c>
      <c r="P156" s="21" t="s">
        <v>40</v>
      </c>
    </row>
    <row r="157" ht="16.5" spans="1:16">
      <c r="A157" s="2" t="s">
        <v>198</v>
      </c>
      <c r="I157" s="21" t="s">
        <v>91</v>
      </c>
      <c r="J157" s="9">
        <v>4.2</v>
      </c>
      <c r="K157" s="21">
        <v>285.72</v>
      </c>
      <c r="L157" s="21">
        <v>1200</v>
      </c>
      <c r="M157" s="21" t="s">
        <v>19</v>
      </c>
      <c r="N157" s="2" t="s">
        <v>23</v>
      </c>
      <c r="P157" s="21" t="s">
        <v>40</v>
      </c>
    </row>
    <row r="158" ht="16.5" spans="1:16">
      <c r="A158" s="2" t="s">
        <v>204</v>
      </c>
      <c r="B158" s="22">
        <v>5.98</v>
      </c>
      <c r="C158" s="22">
        <v>0.838</v>
      </c>
      <c r="D158" s="6">
        <f>1000/C158*B158</f>
        <v>7136.03818615752</v>
      </c>
      <c r="E158" s="22">
        <v>4675</v>
      </c>
      <c r="F158" s="8">
        <f>E158*B158</f>
        <v>27956.5</v>
      </c>
      <c r="G158" s="22" t="s">
        <v>19</v>
      </c>
      <c r="H158" s="22" t="s">
        <v>20</v>
      </c>
      <c r="I158" s="21" t="s">
        <v>205</v>
      </c>
      <c r="J158" s="9">
        <v>4.2</v>
      </c>
      <c r="K158" s="21">
        <v>471.43</v>
      </c>
      <c r="L158" s="21">
        <v>1980</v>
      </c>
      <c r="M158" s="21">
        <v>13953323283</v>
      </c>
      <c r="N158" s="2" t="s">
        <v>23</v>
      </c>
      <c r="P158" s="21" t="s">
        <v>40</v>
      </c>
    </row>
    <row r="159" ht="16.5" spans="1:16">
      <c r="A159" s="2" t="s">
        <v>204</v>
      </c>
      <c r="B159" s="23"/>
      <c r="C159" s="23"/>
      <c r="D159" s="6"/>
      <c r="E159" s="23"/>
      <c r="F159" s="8"/>
      <c r="G159" s="23"/>
      <c r="H159" s="23"/>
      <c r="I159" s="21" t="s">
        <v>147</v>
      </c>
      <c r="J159" s="9">
        <v>4.2</v>
      </c>
      <c r="K159" s="21">
        <v>167.86</v>
      </c>
      <c r="L159" s="21">
        <v>705</v>
      </c>
      <c r="M159" s="21">
        <v>13864391100</v>
      </c>
      <c r="N159" s="2" t="s">
        <v>23</v>
      </c>
      <c r="P159" s="21" t="s">
        <v>40</v>
      </c>
    </row>
    <row r="160" ht="16.5" spans="1:16">
      <c r="A160" s="2" t="s">
        <v>204</v>
      </c>
      <c r="B160" s="23"/>
      <c r="C160" s="23"/>
      <c r="D160" s="6"/>
      <c r="E160" s="23"/>
      <c r="F160" s="8"/>
      <c r="G160" s="23"/>
      <c r="H160" s="23"/>
      <c r="I160" s="21" t="s">
        <v>206</v>
      </c>
      <c r="J160" s="9">
        <v>4.2</v>
      </c>
      <c r="K160" s="21">
        <v>567.86</v>
      </c>
      <c r="L160" s="21">
        <v>2385</v>
      </c>
      <c r="M160" s="21">
        <v>17753317796</v>
      </c>
      <c r="N160" s="2" t="s">
        <v>23</v>
      </c>
      <c r="P160" s="21" t="s">
        <v>40</v>
      </c>
    </row>
    <row r="161" ht="16.5" spans="1:16">
      <c r="A161" s="2" t="s">
        <v>204</v>
      </c>
      <c r="B161" s="23"/>
      <c r="C161" s="23"/>
      <c r="D161" s="6"/>
      <c r="E161" s="23"/>
      <c r="F161" s="8"/>
      <c r="G161" s="23"/>
      <c r="H161" s="23"/>
      <c r="I161" s="21" t="s">
        <v>207</v>
      </c>
      <c r="J161" s="9">
        <v>4.2</v>
      </c>
      <c r="K161" s="21">
        <v>1181.67</v>
      </c>
      <c r="L161" s="21">
        <v>4963</v>
      </c>
      <c r="M161" s="21">
        <v>15069301389</v>
      </c>
      <c r="N161" s="2" t="s">
        <v>23</v>
      </c>
      <c r="P161" s="21" t="s">
        <v>40</v>
      </c>
    </row>
    <row r="162" ht="16.5" spans="1:16">
      <c r="A162" s="2" t="s">
        <v>204</v>
      </c>
      <c r="B162" s="23"/>
      <c r="C162" s="23"/>
      <c r="D162" s="6"/>
      <c r="E162" s="23"/>
      <c r="F162" s="8"/>
      <c r="G162" s="23"/>
      <c r="H162" s="23"/>
      <c r="I162" s="21" t="s">
        <v>19</v>
      </c>
      <c r="J162" s="9">
        <v>4.2</v>
      </c>
      <c r="K162" s="21">
        <v>155.96</v>
      </c>
      <c r="L162" s="21">
        <v>655</v>
      </c>
      <c r="M162" s="21" t="s">
        <v>19</v>
      </c>
      <c r="N162" s="2" t="s">
        <v>23</v>
      </c>
      <c r="P162" s="21" t="s">
        <v>40</v>
      </c>
    </row>
    <row r="163" ht="16.5" spans="1:16">
      <c r="A163" s="2" t="s">
        <v>204</v>
      </c>
      <c r="B163" s="24"/>
      <c r="C163" s="24"/>
      <c r="D163" s="6"/>
      <c r="E163" s="24"/>
      <c r="F163" s="8"/>
      <c r="G163" s="24"/>
      <c r="H163" s="24"/>
      <c r="I163" s="21" t="s">
        <v>208</v>
      </c>
      <c r="J163" s="9">
        <v>4.2</v>
      </c>
      <c r="K163" s="21">
        <v>187.15</v>
      </c>
      <c r="L163" s="21">
        <v>786</v>
      </c>
      <c r="M163" s="21">
        <v>13864331508</v>
      </c>
      <c r="N163" s="2" t="s">
        <v>23</v>
      </c>
      <c r="P163" s="21" t="s">
        <v>40</v>
      </c>
    </row>
    <row r="164" ht="16.5" spans="1:16">
      <c r="A164" s="2" t="s">
        <v>204</v>
      </c>
      <c r="I164" s="21" t="s">
        <v>141</v>
      </c>
      <c r="J164" s="9">
        <v>4.2</v>
      </c>
      <c r="K164" s="21">
        <v>521.43</v>
      </c>
      <c r="L164" s="21">
        <v>2190</v>
      </c>
      <c r="M164" s="21">
        <v>13953301565</v>
      </c>
      <c r="N164" s="2" t="s">
        <v>23</v>
      </c>
      <c r="P164" s="21" t="s">
        <v>40</v>
      </c>
    </row>
    <row r="165" ht="16.5" spans="1:16">
      <c r="A165" s="2" t="s">
        <v>204</v>
      </c>
      <c r="I165" s="21" t="s">
        <v>19</v>
      </c>
      <c r="J165" s="9">
        <v>4.2</v>
      </c>
      <c r="K165" s="21">
        <v>88.34</v>
      </c>
      <c r="L165" s="21">
        <v>371</v>
      </c>
      <c r="M165" s="21" t="s">
        <v>19</v>
      </c>
      <c r="N165" s="2" t="s">
        <v>23</v>
      </c>
      <c r="P165" s="21" t="s">
        <v>40</v>
      </c>
    </row>
    <row r="166" ht="16.5" spans="1:16">
      <c r="A166" s="2" t="s">
        <v>204</v>
      </c>
      <c r="I166" s="21" t="s">
        <v>19</v>
      </c>
      <c r="J166" s="9">
        <v>4.2</v>
      </c>
      <c r="K166" s="21">
        <v>80.83</v>
      </c>
      <c r="L166" s="21">
        <v>339</v>
      </c>
      <c r="M166" s="21" t="s">
        <v>19</v>
      </c>
      <c r="N166" s="2" t="s">
        <v>23</v>
      </c>
      <c r="P166" s="21" t="s">
        <v>40</v>
      </c>
    </row>
    <row r="167" ht="16.5" spans="1:16">
      <c r="A167" s="2" t="s">
        <v>204</v>
      </c>
      <c r="I167" s="21" t="s">
        <v>63</v>
      </c>
      <c r="J167" s="9">
        <v>4.2</v>
      </c>
      <c r="K167" s="21">
        <v>745.72</v>
      </c>
      <c r="L167" s="21">
        <v>3132</v>
      </c>
      <c r="M167" s="21">
        <v>18053308789</v>
      </c>
      <c r="N167" s="2" t="s">
        <v>23</v>
      </c>
      <c r="P167" s="21" t="s">
        <v>24</v>
      </c>
    </row>
    <row r="168" ht="16.5" spans="1:16">
      <c r="A168" s="2" t="s">
        <v>204</v>
      </c>
      <c r="I168" s="21" t="s">
        <v>209</v>
      </c>
      <c r="J168" s="9">
        <v>4.2</v>
      </c>
      <c r="K168" s="21">
        <v>273.81</v>
      </c>
      <c r="L168" s="21">
        <v>1150</v>
      </c>
      <c r="M168" s="21">
        <v>13625337185</v>
      </c>
      <c r="N168" s="2" t="s">
        <v>23</v>
      </c>
      <c r="P168" s="21" t="s">
        <v>24</v>
      </c>
    </row>
    <row r="169" ht="16.5" spans="1:16">
      <c r="A169" s="2" t="s">
        <v>204</v>
      </c>
      <c r="I169" s="21" t="s">
        <v>77</v>
      </c>
      <c r="J169" s="9">
        <v>4.2</v>
      </c>
      <c r="K169" s="21">
        <v>503.81</v>
      </c>
      <c r="L169" s="21">
        <v>2116</v>
      </c>
      <c r="M169" s="21">
        <v>13573385408</v>
      </c>
      <c r="N169" s="2" t="s">
        <v>23</v>
      </c>
      <c r="P169" s="21" t="s">
        <v>24</v>
      </c>
    </row>
    <row r="170" ht="16.5" spans="1:16">
      <c r="A170" s="2" t="s">
        <v>204</v>
      </c>
      <c r="I170" s="21" t="s">
        <v>208</v>
      </c>
      <c r="J170" s="9">
        <v>4.2</v>
      </c>
      <c r="K170" s="21">
        <v>171.43</v>
      </c>
      <c r="L170" s="21">
        <v>720</v>
      </c>
      <c r="M170" s="21">
        <v>15869353350</v>
      </c>
      <c r="N170" s="2" t="s">
        <v>23</v>
      </c>
      <c r="P170" s="21" t="s">
        <v>24</v>
      </c>
    </row>
    <row r="171" ht="16.5" spans="1:16">
      <c r="A171" s="2" t="s">
        <v>210</v>
      </c>
      <c r="B171" s="22">
        <v>4.98</v>
      </c>
      <c r="C171" s="22">
        <v>0.838</v>
      </c>
      <c r="D171" s="6">
        <f>1000/C171*B171</f>
        <v>5942.72076372315</v>
      </c>
      <c r="E171" s="22">
        <v>4750</v>
      </c>
      <c r="F171" s="8">
        <f>E171*B171</f>
        <v>23655</v>
      </c>
      <c r="G171" s="22" t="s">
        <v>19</v>
      </c>
      <c r="H171" s="22" t="s">
        <v>20</v>
      </c>
      <c r="I171" s="21" t="s">
        <v>211</v>
      </c>
      <c r="J171" s="9">
        <v>4.2</v>
      </c>
      <c r="K171" s="21">
        <v>781.2</v>
      </c>
      <c r="L171" s="21">
        <v>3281</v>
      </c>
      <c r="M171" s="21" t="s">
        <v>19</v>
      </c>
      <c r="N171" s="2" t="s">
        <v>23</v>
      </c>
      <c r="P171" s="21" t="s">
        <v>40</v>
      </c>
    </row>
    <row r="172" ht="16.5" spans="1:16">
      <c r="A172" s="2" t="s">
        <v>210</v>
      </c>
      <c r="B172" s="23"/>
      <c r="C172" s="23"/>
      <c r="D172" s="6"/>
      <c r="E172" s="23"/>
      <c r="F172" s="8"/>
      <c r="G172" s="23"/>
      <c r="H172" s="23"/>
      <c r="I172" s="21" t="s">
        <v>19</v>
      </c>
      <c r="J172" s="9">
        <v>4.2</v>
      </c>
      <c r="K172" s="21">
        <v>206.67</v>
      </c>
      <c r="L172" s="21">
        <v>868</v>
      </c>
      <c r="M172" s="21">
        <v>18560260585</v>
      </c>
      <c r="N172" s="2" t="s">
        <v>23</v>
      </c>
      <c r="P172" s="21" t="s">
        <v>40</v>
      </c>
    </row>
    <row r="173" ht="16.5" spans="1:16">
      <c r="A173" s="2" t="s">
        <v>210</v>
      </c>
      <c r="B173" s="23"/>
      <c r="C173" s="23"/>
      <c r="D173" s="6"/>
      <c r="E173" s="23"/>
      <c r="F173" s="8"/>
      <c r="G173" s="23"/>
      <c r="H173" s="23"/>
      <c r="I173" s="21" t="s">
        <v>212</v>
      </c>
      <c r="J173" s="9">
        <v>4.2</v>
      </c>
      <c r="K173" s="21">
        <v>147.39</v>
      </c>
      <c r="L173" s="21">
        <v>619</v>
      </c>
      <c r="M173" s="21">
        <v>15762823106</v>
      </c>
      <c r="N173" s="2" t="s">
        <v>23</v>
      </c>
      <c r="P173" s="21" t="s">
        <v>40</v>
      </c>
    </row>
    <row r="174" ht="16.5" spans="1:16">
      <c r="A174" s="2" t="s">
        <v>210</v>
      </c>
      <c r="B174" s="23"/>
      <c r="C174" s="23"/>
      <c r="D174" s="6"/>
      <c r="E174" s="23"/>
      <c r="F174" s="8"/>
      <c r="G174" s="23"/>
      <c r="H174" s="23"/>
      <c r="I174" s="21" t="s">
        <v>73</v>
      </c>
      <c r="J174" s="9">
        <v>4.2</v>
      </c>
      <c r="K174" s="21">
        <v>275.48</v>
      </c>
      <c r="L174" s="21">
        <v>1157</v>
      </c>
      <c r="M174" s="21">
        <v>13375330051</v>
      </c>
      <c r="N174" s="2" t="s">
        <v>23</v>
      </c>
      <c r="P174" s="21" t="s">
        <v>40</v>
      </c>
    </row>
    <row r="175" ht="16.5" spans="1:16">
      <c r="A175" s="2" t="s">
        <v>210</v>
      </c>
      <c r="B175" s="23"/>
      <c r="C175" s="23"/>
      <c r="D175" s="6"/>
      <c r="E175" s="23"/>
      <c r="F175" s="8"/>
      <c r="G175" s="23"/>
      <c r="H175" s="23"/>
      <c r="I175" s="21" t="s">
        <v>99</v>
      </c>
      <c r="J175" s="9">
        <v>4.2</v>
      </c>
      <c r="K175" s="21">
        <v>295.96</v>
      </c>
      <c r="L175" s="21">
        <v>1243</v>
      </c>
      <c r="M175" s="21">
        <v>13606431444</v>
      </c>
      <c r="N175" s="2" t="s">
        <v>23</v>
      </c>
      <c r="P175" s="21" t="s">
        <v>40</v>
      </c>
    </row>
    <row r="176" ht="16.5" spans="1:16">
      <c r="A176" s="2" t="s">
        <v>210</v>
      </c>
      <c r="B176" s="24"/>
      <c r="C176" s="24"/>
      <c r="D176" s="6"/>
      <c r="E176" s="24"/>
      <c r="F176" s="8"/>
      <c r="G176" s="24"/>
      <c r="H176" s="24"/>
      <c r="I176" s="21" t="s">
        <v>211</v>
      </c>
      <c r="J176" s="9">
        <v>4.2</v>
      </c>
      <c r="K176" s="21">
        <v>787.39</v>
      </c>
      <c r="L176" s="21">
        <v>3307</v>
      </c>
      <c r="M176" s="21">
        <v>18560260585</v>
      </c>
      <c r="N176" s="2" t="s">
        <v>23</v>
      </c>
      <c r="P176" s="21" t="s">
        <v>40</v>
      </c>
    </row>
    <row r="177" ht="16.5" spans="1:16">
      <c r="A177" s="2" t="s">
        <v>210</v>
      </c>
      <c r="I177" s="21" t="s">
        <v>106</v>
      </c>
      <c r="J177" s="9">
        <v>4.2</v>
      </c>
      <c r="K177" s="21">
        <v>755.72</v>
      </c>
      <c r="L177" s="21">
        <v>3174</v>
      </c>
      <c r="M177" s="21">
        <v>17852198076</v>
      </c>
      <c r="N177" s="2" t="s">
        <v>23</v>
      </c>
      <c r="P177" s="21" t="s">
        <v>40</v>
      </c>
    </row>
    <row r="178" ht="16.5" spans="1:16">
      <c r="A178" s="2" t="s">
        <v>210</v>
      </c>
      <c r="I178" s="21" t="s">
        <v>165</v>
      </c>
      <c r="J178" s="9">
        <v>4.2</v>
      </c>
      <c r="K178" s="21">
        <v>410</v>
      </c>
      <c r="L178" s="21">
        <v>1722</v>
      </c>
      <c r="M178" s="21">
        <v>13508957243</v>
      </c>
      <c r="N178" s="2" t="s">
        <v>23</v>
      </c>
      <c r="P178" s="21" t="s">
        <v>40</v>
      </c>
    </row>
    <row r="179" ht="16.5" spans="1:16">
      <c r="A179" s="2" t="s">
        <v>210</v>
      </c>
      <c r="I179" s="21" t="s">
        <v>213</v>
      </c>
      <c r="J179" s="9">
        <v>4.2</v>
      </c>
      <c r="K179" s="21">
        <v>457.15</v>
      </c>
      <c r="L179" s="21">
        <v>1920</v>
      </c>
      <c r="M179" s="21">
        <v>18866636129</v>
      </c>
      <c r="N179" s="2" t="s">
        <v>23</v>
      </c>
      <c r="P179" s="21" t="s">
        <v>24</v>
      </c>
    </row>
    <row r="180" ht="16.5" spans="1:16">
      <c r="A180" s="2" t="s">
        <v>210</v>
      </c>
      <c r="I180" s="21" t="s">
        <v>135</v>
      </c>
      <c r="J180" s="9">
        <v>4.2</v>
      </c>
      <c r="K180" s="21">
        <v>123.1</v>
      </c>
      <c r="L180" s="21">
        <v>517</v>
      </c>
      <c r="M180" s="21">
        <v>18866636129</v>
      </c>
      <c r="N180" s="2" t="s">
        <v>23</v>
      </c>
      <c r="P180" s="21" t="s">
        <v>24</v>
      </c>
    </row>
    <row r="181" ht="16.5" spans="1:16">
      <c r="A181" s="2" t="s">
        <v>210</v>
      </c>
      <c r="I181" s="21" t="s">
        <v>214</v>
      </c>
      <c r="J181" s="9">
        <v>4.2</v>
      </c>
      <c r="K181" s="21">
        <v>127.86</v>
      </c>
      <c r="L181" s="21">
        <v>537</v>
      </c>
      <c r="M181" s="21">
        <v>13675337185</v>
      </c>
      <c r="N181" s="2" t="s">
        <v>23</v>
      </c>
      <c r="P181" s="21" t="s">
        <v>24</v>
      </c>
    </row>
    <row r="182" ht="16.5" spans="1:16">
      <c r="A182" s="2" t="s">
        <v>210</v>
      </c>
      <c r="I182" s="21" t="s">
        <v>215</v>
      </c>
      <c r="J182" s="9">
        <v>4.2</v>
      </c>
      <c r="K182" s="21">
        <v>443.81</v>
      </c>
      <c r="L182" s="21">
        <v>1864</v>
      </c>
      <c r="M182" s="21" t="s">
        <v>19</v>
      </c>
      <c r="N182" s="2" t="s">
        <v>23</v>
      </c>
      <c r="P182" s="21" t="s">
        <v>24</v>
      </c>
    </row>
    <row r="183" ht="16.5" spans="1:16">
      <c r="A183" s="2" t="s">
        <v>210</v>
      </c>
      <c r="I183" s="21" t="s">
        <v>171</v>
      </c>
      <c r="J183" s="9">
        <v>4.2</v>
      </c>
      <c r="K183" s="21">
        <v>408.81</v>
      </c>
      <c r="L183" s="21">
        <v>1717</v>
      </c>
      <c r="M183" s="21">
        <v>18345329116</v>
      </c>
      <c r="N183" s="2" t="s">
        <v>23</v>
      </c>
      <c r="P183" s="21" t="s">
        <v>24</v>
      </c>
    </row>
    <row r="184" ht="16.5" spans="1:16">
      <c r="A184" s="2" t="s">
        <v>210</v>
      </c>
      <c r="I184" s="21" t="s">
        <v>157</v>
      </c>
      <c r="J184" s="9">
        <v>4.2</v>
      </c>
      <c r="K184" s="21">
        <v>490.24</v>
      </c>
      <c r="L184" s="21">
        <v>2059</v>
      </c>
      <c r="M184" s="21">
        <v>13353257780</v>
      </c>
      <c r="N184" s="2" t="s">
        <v>23</v>
      </c>
      <c r="P184" s="21" t="s">
        <v>24</v>
      </c>
    </row>
    <row r="185" ht="16.5" spans="1:15">
      <c r="A185" s="2" t="s">
        <v>216</v>
      </c>
      <c r="B185" s="22">
        <v>6</v>
      </c>
      <c r="C185" s="22">
        <v>0.838</v>
      </c>
      <c r="D185" s="6">
        <f>1000/C185*B185</f>
        <v>7159.90453460621</v>
      </c>
      <c r="E185" s="22">
        <v>4785</v>
      </c>
      <c r="F185" s="8">
        <f>E185*B185</f>
        <v>28710</v>
      </c>
      <c r="G185" s="22" t="s">
        <v>19</v>
      </c>
      <c r="H185" s="22" t="s">
        <v>20</v>
      </c>
      <c r="I185" s="21" t="s">
        <v>37</v>
      </c>
      <c r="J185" s="9">
        <v>4.2</v>
      </c>
      <c r="K185" s="21">
        <v>104.77</v>
      </c>
      <c r="N185" s="2" t="s">
        <v>23</v>
      </c>
      <c r="O185" s="21">
        <v>5625</v>
      </c>
    </row>
    <row r="186" ht="16.5" spans="1:16">
      <c r="A186" s="2" t="s">
        <v>216</v>
      </c>
      <c r="B186" s="23"/>
      <c r="C186" s="23"/>
      <c r="D186" s="6"/>
      <c r="E186" s="23"/>
      <c r="F186" s="8"/>
      <c r="G186" s="23"/>
      <c r="H186" s="23"/>
      <c r="I186" s="21" t="s">
        <v>170</v>
      </c>
      <c r="J186" s="9">
        <v>4.2</v>
      </c>
      <c r="K186" s="21">
        <v>493.34</v>
      </c>
      <c r="L186" s="21">
        <v>2072</v>
      </c>
      <c r="M186" s="21">
        <v>18265882766</v>
      </c>
      <c r="N186" s="2" t="s">
        <v>23</v>
      </c>
      <c r="P186" s="21" t="s">
        <v>24</v>
      </c>
    </row>
    <row r="187" ht="16.5" spans="1:16">
      <c r="A187" s="2" t="s">
        <v>216</v>
      </c>
      <c r="B187" s="23"/>
      <c r="C187" s="23"/>
      <c r="D187" s="6"/>
      <c r="E187" s="23"/>
      <c r="F187" s="8"/>
      <c r="G187" s="23"/>
      <c r="H187" s="23"/>
      <c r="I187" s="21" t="s">
        <v>19</v>
      </c>
      <c r="J187" s="9">
        <v>4.2</v>
      </c>
      <c r="K187" s="21">
        <v>191.67</v>
      </c>
      <c r="L187" s="21">
        <v>805</v>
      </c>
      <c r="M187" s="21" t="s">
        <v>19</v>
      </c>
      <c r="N187" s="2" t="s">
        <v>23</v>
      </c>
      <c r="P187" s="21" t="s">
        <v>24</v>
      </c>
    </row>
    <row r="188" ht="16.5" spans="1:16">
      <c r="A188" s="2" t="s">
        <v>216</v>
      </c>
      <c r="B188" s="23"/>
      <c r="C188" s="23"/>
      <c r="D188" s="6"/>
      <c r="E188" s="23"/>
      <c r="F188" s="8"/>
      <c r="G188" s="23"/>
      <c r="H188" s="23"/>
      <c r="I188" s="21" t="s">
        <v>19</v>
      </c>
      <c r="J188" s="9">
        <v>4.2</v>
      </c>
      <c r="K188" s="21">
        <v>214.05</v>
      </c>
      <c r="L188" s="21">
        <v>899</v>
      </c>
      <c r="M188" s="21">
        <v>13705330576</v>
      </c>
      <c r="N188" s="2" t="s">
        <v>23</v>
      </c>
      <c r="P188" s="21" t="s">
        <v>24</v>
      </c>
    </row>
    <row r="189" ht="16.5" spans="1:16">
      <c r="A189" s="2" t="s">
        <v>216</v>
      </c>
      <c r="B189" s="23"/>
      <c r="C189" s="23"/>
      <c r="D189" s="6"/>
      <c r="E189" s="23"/>
      <c r="F189" s="8"/>
      <c r="G189" s="23"/>
      <c r="H189" s="23"/>
      <c r="I189" s="21" t="s">
        <v>19</v>
      </c>
      <c r="J189" s="9">
        <v>4.2</v>
      </c>
      <c r="K189" s="21">
        <v>205.24</v>
      </c>
      <c r="L189" s="21">
        <v>862</v>
      </c>
      <c r="M189" s="21">
        <v>13573333551</v>
      </c>
      <c r="N189" s="2" t="s">
        <v>23</v>
      </c>
      <c r="P189" s="21" t="s">
        <v>24</v>
      </c>
    </row>
    <row r="190" ht="16.5" spans="1:16">
      <c r="A190" s="2" t="s">
        <v>216</v>
      </c>
      <c r="B190" s="24"/>
      <c r="C190" s="24"/>
      <c r="D190" s="6"/>
      <c r="E190" s="24"/>
      <c r="F190" s="8"/>
      <c r="G190" s="24"/>
      <c r="H190" s="24"/>
      <c r="I190" s="21" t="s">
        <v>19</v>
      </c>
      <c r="J190" s="9">
        <v>4.2</v>
      </c>
      <c r="K190" s="21">
        <v>287.15</v>
      </c>
      <c r="L190" s="21">
        <v>1206</v>
      </c>
      <c r="M190" s="21" t="s">
        <v>19</v>
      </c>
      <c r="N190" s="2" t="s">
        <v>23</v>
      </c>
      <c r="P190" s="21" t="s">
        <v>24</v>
      </c>
    </row>
    <row r="191" ht="16.5" spans="1:16">
      <c r="A191" s="2" t="s">
        <v>216</v>
      </c>
      <c r="I191" s="21" t="s">
        <v>199</v>
      </c>
      <c r="J191" s="9">
        <v>4.2</v>
      </c>
      <c r="K191" s="21">
        <v>363.34</v>
      </c>
      <c r="L191" s="21">
        <v>1526</v>
      </c>
      <c r="M191" s="21" t="s">
        <v>19</v>
      </c>
      <c r="N191" s="2" t="s">
        <v>23</v>
      </c>
      <c r="P191" s="21" t="s">
        <v>24</v>
      </c>
    </row>
    <row r="192" ht="16.5" spans="1:16">
      <c r="A192" s="2" t="s">
        <v>216</v>
      </c>
      <c r="I192" s="21" t="s">
        <v>155</v>
      </c>
      <c r="J192" s="9">
        <v>4.2</v>
      </c>
      <c r="K192" s="21">
        <v>475.48</v>
      </c>
      <c r="L192" s="21">
        <v>1997</v>
      </c>
      <c r="M192" s="21">
        <v>13864443648</v>
      </c>
      <c r="N192" s="2" t="s">
        <v>23</v>
      </c>
      <c r="P192" s="21" t="s">
        <v>24</v>
      </c>
    </row>
    <row r="193" ht="16.5" spans="1:16">
      <c r="A193" s="2" t="s">
        <v>216</v>
      </c>
      <c r="I193" s="21" t="s">
        <v>19</v>
      </c>
      <c r="J193" s="9">
        <v>4.2</v>
      </c>
      <c r="K193" s="21">
        <v>141.2</v>
      </c>
      <c r="L193" s="21">
        <v>593</v>
      </c>
      <c r="M193" s="21">
        <v>13561625991</v>
      </c>
      <c r="N193" s="2" t="s">
        <v>23</v>
      </c>
      <c r="P193" s="21" t="s">
        <v>24</v>
      </c>
    </row>
    <row r="194" ht="16.5" spans="1:16">
      <c r="A194" s="2" t="s">
        <v>216</v>
      </c>
      <c r="I194" s="21" t="s">
        <v>39</v>
      </c>
      <c r="J194" s="9">
        <v>4.2</v>
      </c>
      <c r="K194" s="21">
        <v>71.43</v>
      </c>
      <c r="L194" s="21">
        <v>300</v>
      </c>
      <c r="M194" s="21">
        <v>13983349718</v>
      </c>
      <c r="N194" s="2" t="s">
        <v>23</v>
      </c>
      <c r="P194" s="21" t="s">
        <v>24</v>
      </c>
    </row>
    <row r="195" ht="16.5" spans="1:16">
      <c r="A195" s="2" t="s">
        <v>216</v>
      </c>
      <c r="I195" s="21" t="s">
        <v>89</v>
      </c>
      <c r="J195" s="9">
        <v>4.2</v>
      </c>
      <c r="K195" s="21">
        <v>211.91</v>
      </c>
      <c r="L195" s="21">
        <v>890</v>
      </c>
      <c r="M195" s="21">
        <v>13983349718</v>
      </c>
      <c r="N195" s="2" t="s">
        <v>23</v>
      </c>
      <c r="P195" s="21" t="s">
        <v>24</v>
      </c>
    </row>
    <row r="196" ht="16.5" spans="1:16">
      <c r="A196" s="2" t="s">
        <v>216</v>
      </c>
      <c r="I196" s="21" t="s">
        <v>211</v>
      </c>
      <c r="J196" s="9">
        <v>4.2</v>
      </c>
      <c r="K196" s="21">
        <v>69.77</v>
      </c>
      <c r="L196" s="21">
        <v>293</v>
      </c>
      <c r="M196" s="21" t="s">
        <v>19</v>
      </c>
      <c r="N196" s="2" t="s">
        <v>23</v>
      </c>
      <c r="P196" s="21" t="s">
        <v>40</v>
      </c>
    </row>
    <row r="197" ht="16.5" spans="1:16">
      <c r="A197" s="2" t="s">
        <v>216</v>
      </c>
      <c r="I197" s="21" t="s">
        <v>19</v>
      </c>
      <c r="J197" s="9">
        <v>4.2</v>
      </c>
      <c r="K197" s="21">
        <v>78.81</v>
      </c>
      <c r="L197" s="21">
        <v>331</v>
      </c>
      <c r="M197" s="21" t="s">
        <v>19</v>
      </c>
      <c r="N197" s="2" t="s">
        <v>23</v>
      </c>
      <c r="P197" s="21" t="s">
        <v>40</v>
      </c>
    </row>
    <row r="198" ht="16.5" spans="1:16">
      <c r="A198" s="2" t="s">
        <v>216</v>
      </c>
      <c r="I198" s="21" t="s">
        <v>175</v>
      </c>
      <c r="J198" s="9">
        <v>4.2</v>
      </c>
      <c r="K198" s="21">
        <v>442.39</v>
      </c>
      <c r="L198" s="21">
        <v>1858</v>
      </c>
      <c r="M198" s="21">
        <v>13355260757</v>
      </c>
      <c r="N198" s="2" t="s">
        <v>23</v>
      </c>
      <c r="P198" s="21" t="s">
        <v>40</v>
      </c>
    </row>
    <row r="199" ht="16.5" spans="1:16">
      <c r="A199" s="2" t="s">
        <v>216</v>
      </c>
      <c r="I199" s="21" t="s">
        <v>91</v>
      </c>
      <c r="J199" s="9">
        <v>4.2</v>
      </c>
      <c r="K199" s="21">
        <v>328.81</v>
      </c>
      <c r="L199" s="21">
        <v>1381</v>
      </c>
      <c r="M199" s="21" t="s">
        <v>19</v>
      </c>
      <c r="N199" s="2" t="s">
        <v>23</v>
      </c>
      <c r="P199" s="21" t="s">
        <v>40</v>
      </c>
    </row>
    <row r="200" ht="16.5" spans="1:16">
      <c r="A200" s="2" t="s">
        <v>216</v>
      </c>
      <c r="I200" s="21" t="s">
        <v>123</v>
      </c>
      <c r="J200" s="9">
        <v>4.2</v>
      </c>
      <c r="K200" s="21">
        <v>520.22</v>
      </c>
      <c r="L200" s="21">
        <v>2184</v>
      </c>
      <c r="M200" s="21" t="s">
        <v>19</v>
      </c>
      <c r="N200" s="2" t="s">
        <v>23</v>
      </c>
      <c r="P200" s="21" t="s">
        <v>40</v>
      </c>
    </row>
    <row r="201" ht="16.5" spans="1:16">
      <c r="A201" s="2" t="s">
        <v>216</v>
      </c>
      <c r="I201" s="21" t="s">
        <v>123</v>
      </c>
      <c r="J201" s="9">
        <v>4.2</v>
      </c>
      <c r="K201" s="21">
        <v>195</v>
      </c>
      <c r="L201" s="21">
        <v>819</v>
      </c>
      <c r="M201" s="21" t="s">
        <v>19</v>
      </c>
      <c r="N201" s="2" t="s">
        <v>23</v>
      </c>
      <c r="P201" s="21" t="s">
        <v>40</v>
      </c>
    </row>
    <row r="202" ht="16.5" spans="1:16">
      <c r="A202" s="2" t="s">
        <v>216</v>
      </c>
      <c r="I202" s="21" t="s">
        <v>113</v>
      </c>
      <c r="J202" s="9">
        <v>4.2</v>
      </c>
      <c r="K202" s="21">
        <v>731.91</v>
      </c>
      <c r="L202" s="21">
        <v>3074</v>
      </c>
      <c r="M202" s="21" t="s">
        <v>19</v>
      </c>
      <c r="N202" s="2" t="s">
        <v>23</v>
      </c>
      <c r="P202" s="21" t="s">
        <v>40</v>
      </c>
    </row>
    <row r="203" ht="16.5" spans="1:16">
      <c r="A203" s="2" t="s">
        <v>216</v>
      </c>
      <c r="I203" s="21" t="s">
        <v>109</v>
      </c>
      <c r="J203" s="9">
        <v>4.2</v>
      </c>
      <c r="K203" s="21">
        <v>502.39</v>
      </c>
      <c r="L203" s="21">
        <v>2110</v>
      </c>
      <c r="M203" s="21" t="s">
        <v>19</v>
      </c>
      <c r="N203" s="2" t="s">
        <v>23</v>
      </c>
      <c r="P203" s="21" t="s">
        <v>40</v>
      </c>
    </row>
    <row r="204" ht="16.5" spans="1:16">
      <c r="A204" s="2" t="s">
        <v>216</v>
      </c>
      <c r="I204" s="21" t="s">
        <v>189</v>
      </c>
      <c r="J204" s="9">
        <v>4.2</v>
      </c>
      <c r="K204" s="21">
        <v>275.48</v>
      </c>
      <c r="L204" s="21">
        <v>1157</v>
      </c>
      <c r="M204" s="21" t="s">
        <v>19</v>
      </c>
      <c r="N204" s="2" t="s">
        <v>23</v>
      </c>
      <c r="P204" s="21" t="s">
        <v>40</v>
      </c>
    </row>
    <row r="205" ht="16.5" spans="1:16">
      <c r="A205" s="2" t="s">
        <v>216</v>
      </c>
      <c r="I205" s="21" t="s">
        <v>47</v>
      </c>
      <c r="J205" s="9">
        <v>4.2</v>
      </c>
      <c r="K205" s="21">
        <v>188.81</v>
      </c>
      <c r="L205" s="21">
        <v>793</v>
      </c>
      <c r="M205" s="21" t="s">
        <v>19</v>
      </c>
      <c r="N205" s="2" t="s">
        <v>23</v>
      </c>
      <c r="P205" s="21" t="s">
        <v>40</v>
      </c>
    </row>
    <row r="206" ht="16.5" spans="1:16">
      <c r="A206" s="2" t="s">
        <v>216</v>
      </c>
      <c r="I206" s="21" t="s">
        <v>176</v>
      </c>
      <c r="J206" s="9">
        <v>4.2</v>
      </c>
      <c r="K206" s="21">
        <v>500.05</v>
      </c>
      <c r="L206" s="21">
        <v>2100.21</v>
      </c>
      <c r="M206" s="21" t="s">
        <v>19</v>
      </c>
      <c r="N206" s="2" t="s">
        <v>23</v>
      </c>
      <c r="P206" s="21" t="s">
        <v>40</v>
      </c>
    </row>
    <row r="207" ht="16.5" spans="1:16">
      <c r="A207" s="2" t="s">
        <v>216</v>
      </c>
      <c r="I207" s="21" t="s">
        <v>19</v>
      </c>
      <c r="J207" s="9">
        <v>4.2</v>
      </c>
      <c r="K207" s="21">
        <v>3.11</v>
      </c>
      <c r="L207" s="21">
        <v>13.06</v>
      </c>
      <c r="M207" s="21" t="s">
        <v>19</v>
      </c>
      <c r="N207" s="2" t="s">
        <v>23</v>
      </c>
      <c r="P207" s="21" t="s">
        <v>40</v>
      </c>
    </row>
    <row r="208" ht="16.5" spans="1:16">
      <c r="A208" s="2" t="s">
        <v>216</v>
      </c>
      <c r="I208" s="21" t="s">
        <v>19</v>
      </c>
      <c r="J208" s="9">
        <v>4.2</v>
      </c>
      <c r="K208" s="21">
        <v>1321.91</v>
      </c>
      <c r="L208" s="21">
        <v>5552</v>
      </c>
      <c r="M208" s="21" t="s">
        <v>19</v>
      </c>
      <c r="N208" s="2" t="s">
        <v>23</v>
      </c>
      <c r="P208" s="21" t="s">
        <v>40</v>
      </c>
    </row>
    <row r="209" ht="16.5" spans="1:16">
      <c r="A209" s="2" t="s">
        <v>216</v>
      </c>
      <c r="I209" s="21" t="s">
        <v>19</v>
      </c>
      <c r="J209" s="9">
        <v>4.2</v>
      </c>
      <c r="K209" s="21">
        <v>111.43</v>
      </c>
      <c r="L209" s="21">
        <v>468</v>
      </c>
      <c r="M209" s="21" t="s">
        <v>19</v>
      </c>
      <c r="N209" s="2" t="s">
        <v>23</v>
      </c>
      <c r="P209" s="21" t="s">
        <v>40</v>
      </c>
    </row>
    <row r="210" ht="16.5" spans="1:16">
      <c r="A210" s="2" t="s">
        <v>217</v>
      </c>
      <c r="B210" s="22">
        <v>5</v>
      </c>
      <c r="C210" s="22">
        <v>0.838</v>
      </c>
      <c r="D210" s="6">
        <f>1000/C210*B210</f>
        <v>5966.58711217184</v>
      </c>
      <c r="E210" s="22">
        <v>4840</v>
      </c>
      <c r="F210" s="8">
        <f>E210*B210</f>
        <v>24200</v>
      </c>
      <c r="G210" s="22" t="s">
        <v>19</v>
      </c>
      <c r="H210" s="22" t="s">
        <v>20</v>
      </c>
      <c r="I210" s="21" t="s">
        <v>211</v>
      </c>
      <c r="J210" s="9">
        <v>4.2</v>
      </c>
      <c r="K210" s="25">
        <v>345.96</v>
      </c>
      <c r="L210" s="25">
        <v>1453</v>
      </c>
      <c r="M210" s="21" t="s">
        <v>19</v>
      </c>
      <c r="N210" s="2" t="s">
        <v>23</v>
      </c>
      <c r="P210" s="21" t="s">
        <v>40</v>
      </c>
    </row>
    <row r="211" ht="16.5" spans="1:16">
      <c r="A211" s="2" t="s">
        <v>217</v>
      </c>
      <c r="B211" s="23"/>
      <c r="C211" s="23"/>
      <c r="D211" s="6"/>
      <c r="E211" s="23"/>
      <c r="F211" s="8"/>
      <c r="G211" s="23"/>
      <c r="H211" s="23"/>
      <c r="I211" s="21" t="s">
        <v>19</v>
      </c>
      <c r="J211" s="9">
        <v>4.2</v>
      </c>
      <c r="K211" s="21">
        <v>70.24</v>
      </c>
      <c r="L211" s="21">
        <v>295</v>
      </c>
      <c r="M211" s="21" t="s">
        <v>19</v>
      </c>
      <c r="N211" s="2" t="s">
        <v>23</v>
      </c>
      <c r="P211" s="21" t="s">
        <v>40</v>
      </c>
    </row>
    <row r="212" ht="16.5" spans="1:16">
      <c r="A212" s="2" t="s">
        <v>217</v>
      </c>
      <c r="B212" s="23"/>
      <c r="C212" s="23"/>
      <c r="D212" s="6"/>
      <c r="E212" s="23"/>
      <c r="F212" s="8"/>
      <c r="G212" s="23"/>
      <c r="H212" s="23"/>
      <c r="I212" s="21" t="s">
        <v>19</v>
      </c>
      <c r="J212" s="9">
        <v>4.2</v>
      </c>
      <c r="K212" s="21">
        <v>125</v>
      </c>
      <c r="L212" s="21">
        <v>525</v>
      </c>
      <c r="M212" s="21" t="s">
        <v>19</v>
      </c>
      <c r="N212" s="2" t="s">
        <v>23</v>
      </c>
      <c r="P212" s="21" t="s">
        <v>40</v>
      </c>
    </row>
    <row r="213" ht="16.5" spans="1:16">
      <c r="A213" s="2" t="s">
        <v>217</v>
      </c>
      <c r="B213" s="23"/>
      <c r="C213" s="23"/>
      <c r="D213" s="6"/>
      <c r="E213" s="23"/>
      <c r="F213" s="8"/>
      <c r="G213" s="23"/>
      <c r="H213" s="23"/>
      <c r="I213" s="21" t="s">
        <v>19</v>
      </c>
      <c r="J213" s="9">
        <v>4.2</v>
      </c>
      <c r="K213" s="21">
        <v>429.05</v>
      </c>
      <c r="L213" s="21">
        <v>1802</v>
      </c>
      <c r="M213" s="21" t="s">
        <v>19</v>
      </c>
      <c r="N213" s="2" t="s">
        <v>23</v>
      </c>
      <c r="P213" s="21" t="s">
        <v>40</v>
      </c>
    </row>
    <row r="214" ht="16.5" spans="1:16">
      <c r="A214" s="2" t="s">
        <v>217</v>
      </c>
      <c r="B214" s="23"/>
      <c r="C214" s="23"/>
      <c r="D214" s="6"/>
      <c r="E214" s="23"/>
      <c r="F214" s="8"/>
      <c r="G214" s="23"/>
      <c r="H214" s="23"/>
      <c r="I214" s="21" t="s">
        <v>218</v>
      </c>
      <c r="J214" s="9">
        <v>4.2</v>
      </c>
      <c r="K214" s="21">
        <v>154.77</v>
      </c>
      <c r="L214" s="21">
        <v>650</v>
      </c>
      <c r="M214" s="21">
        <v>13606434046</v>
      </c>
      <c r="N214" s="2" t="s">
        <v>23</v>
      </c>
      <c r="P214" s="21" t="s">
        <v>40</v>
      </c>
    </row>
    <row r="215" ht="16.5" spans="1:16">
      <c r="A215" s="2" t="s">
        <v>217</v>
      </c>
      <c r="B215" s="24"/>
      <c r="C215" s="24"/>
      <c r="D215" s="6"/>
      <c r="E215" s="24"/>
      <c r="F215" s="8"/>
      <c r="G215" s="24"/>
      <c r="H215" s="24"/>
      <c r="I215" s="21" t="s">
        <v>219</v>
      </c>
      <c r="J215" s="9">
        <v>4.2</v>
      </c>
      <c r="K215" s="21">
        <v>214.29</v>
      </c>
      <c r="L215" s="21">
        <v>900</v>
      </c>
      <c r="M215" s="21">
        <v>18560913618</v>
      </c>
      <c r="N215" s="2" t="s">
        <v>23</v>
      </c>
      <c r="P215" s="21" t="s">
        <v>40</v>
      </c>
    </row>
    <row r="216" ht="16.5" spans="1:16">
      <c r="A216" s="2" t="s">
        <v>217</v>
      </c>
      <c r="I216" s="21" t="s">
        <v>220</v>
      </c>
      <c r="J216" s="9">
        <v>4.2</v>
      </c>
      <c r="K216" s="21">
        <v>328.58</v>
      </c>
      <c r="L216" s="21">
        <v>1380</v>
      </c>
      <c r="M216" s="21" t="s">
        <v>19</v>
      </c>
      <c r="N216" s="2" t="s">
        <v>23</v>
      </c>
      <c r="P216" s="21" t="s">
        <v>40</v>
      </c>
    </row>
    <row r="217" ht="16.5" spans="1:16">
      <c r="A217" s="2" t="s">
        <v>217</v>
      </c>
      <c r="I217" s="21" t="s">
        <v>221</v>
      </c>
      <c r="J217" s="9">
        <v>4.2</v>
      </c>
      <c r="K217" s="21">
        <v>131.43</v>
      </c>
      <c r="L217" s="21">
        <v>552</v>
      </c>
      <c r="M217" s="21">
        <v>13833375628</v>
      </c>
      <c r="N217" s="2" t="s">
        <v>23</v>
      </c>
      <c r="P217" s="21" t="s">
        <v>40</v>
      </c>
    </row>
    <row r="218" ht="16.5" spans="1:16">
      <c r="A218" s="2" t="s">
        <v>217</v>
      </c>
      <c r="I218" s="21" t="s">
        <v>19</v>
      </c>
      <c r="J218" s="9">
        <v>4.2</v>
      </c>
      <c r="K218" s="21">
        <v>344.05</v>
      </c>
      <c r="L218" s="21">
        <v>1445</v>
      </c>
      <c r="M218" s="21" t="s">
        <v>19</v>
      </c>
      <c r="N218" s="2" t="s">
        <v>23</v>
      </c>
      <c r="P218" s="21" t="s">
        <v>40</v>
      </c>
    </row>
    <row r="219" s="20" customFormat="1" ht="16.5" spans="1:16">
      <c r="A219" s="2" t="s">
        <v>217</v>
      </c>
      <c r="I219" s="20" t="s">
        <v>102</v>
      </c>
      <c r="J219" s="19">
        <v>4.2</v>
      </c>
      <c r="K219" s="20">
        <v>450</v>
      </c>
      <c r="L219" s="20">
        <v>1890</v>
      </c>
      <c r="M219" s="20" t="s">
        <v>19</v>
      </c>
      <c r="N219" s="17" t="s">
        <v>23</v>
      </c>
      <c r="P219" s="20" t="s">
        <v>40</v>
      </c>
    </row>
    <row r="220" ht="16.5" spans="1:16">
      <c r="A220" s="2" t="s">
        <v>217</v>
      </c>
      <c r="I220" s="21" t="s">
        <v>111</v>
      </c>
      <c r="J220" s="9">
        <v>4.2</v>
      </c>
      <c r="K220" s="21">
        <v>200</v>
      </c>
      <c r="L220" s="21">
        <v>840</v>
      </c>
      <c r="M220" s="21" t="s">
        <v>19</v>
      </c>
      <c r="N220" s="2" t="s">
        <v>23</v>
      </c>
      <c r="P220" s="21" t="s">
        <v>40</v>
      </c>
    </row>
    <row r="221" ht="16.5" spans="1:16">
      <c r="A221" s="2" t="s">
        <v>217</v>
      </c>
      <c r="I221" s="21" t="s">
        <v>115</v>
      </c>
      <c r="J221" s="9">
        <v>4.2</v>
      </c>
      <c r="K221" s="21">
        <v>285.72</v>
      </c>
      <c r="L221" s="21">
        <v>1200</v>
      </c>
      <c r="M221" s="21" t="s">
        <v>19</v>
      </c>
      <c r="N221" s="2" t="s">
        <v>23</v>
      </c>
      <c r="P221" s="21" t="s">
        <v>40</v>
      </c>
    </row>
    <row r="222" ht="16.5" spans="1:16">
      <c r="A222" s="2" t="s">
        <v>217</v>
      </c>
      <c r="I222" s="21" t="s">
        <v>208</v>
      </c>
      <c r="J222" s="9">
        <v>4.2</v>
      </c>
      <c r="K222" s="21">
        <v>268.1</v>
      </c>
      <c r="L222" s="21">
        <v>1126</v>
      </c>
      <c r="M222" s="21" t="s">
        <v>19</v>
      </c>
      <c r="N222" s="2" t="s">
        <v>23</v>
      </c>
      <c r="P222" s="21" t="s">
        <v>40</v>
      </c>
    </row>
    <row r="223" ht="16.5" spans="1:16">
      <c r="A223" s="2" t="s">
        <v>217</v>
      </c>
      <c r="I223" s="21" t="s">
        <v>121</v>
      </c>
      <c r="J223" s="9">
        <v>4.2</v>
      </c>
      <c r="K223" s="21">
        <v>138.12</v>
      </c>
      <c r="L223" s="21">
        <v>580.1</v>
      </c>
      <c r="M223" s="21" t="s">
        <v>19</v>
      </c>
      <c r="N223" s="2" t="s">
        <v>23</v>
      </c>
      <c r="P223" s="21" t="s">
        <v>24</v>
      </c>
    </row>
    <row r="224" ht="16.5" spans="1:16">
      <c r="A224" s="2" t="s">
        <v>217</v>
      </c>
      <c r="I224" s="21" t="s">
        <v>209</v>
      </c>
      <c r="J224" s="9">
        <v>4.2</v>
      </c>
      <c r="K224" s="21">
        <v>291.2</v>
      </c>
      <c r="L224" s="21">
        <v>1223</v>
      </c>
      <c r="M224" s="21">
        <v>13675337155</v>
      </c>
      <c r="N224" s="2" t="s">
        <v>23</v>
      </c>
      <c r="P224" s="21" t="s">
        <v>24</v>
      </c>
    </row>
    <row r="225" ht="16.5" spans="1:16">
      <c r="A225" s="2" t="s">
        <v>222</v>
      </c>
      <c r="I225" s="21" t="s">
        <v>211</v>
      </c>
      <c r="J225" s="9">
        <v>4.2</v>
      </c>
      <c r="K225" s="21">
        <v>1116.28</v>
      </c>
      <c r="L225" s="21">
        <v>4688.37</v>
      </c>
      <c r="M225" s="21" t="s">
        <v>19</v>
      </c>
      <c r="N225" s="2" t="s">
        <v>23</v>
      </c>
      <c r="P225" s="21" t="s">
        <v>40</v>
      </c>
    </row>
    <row r="226" ht="16.5" spans="1:16">
      <c r="A226" s="2" t="s">
        <v>222</v>
      </c>
      <c r="I226" s="21" t="s">
        <v>208</v>
      </c>
      <c r="J226" s="9">
        <v>4.4</v>
      </c>
      <c r="K226" s="20">
        <v>137.96</v>
      </c>
      <c r="L226" s="20">
        <v>607</v>
      </c>
      <c r="M226" s="21" t="s">
        <v>19</v>
      </c>
      <c r="N226" s="2" t="s">
        <v>23</v>
      </c>
      <c r="P226" s="21" t="s">
        <v>40</v>
      </c>
    </row>
    <row r="227" ht="16.5" spans="1:16">
      <c r="A227" s="2" t="s">
        <v>222</v>
      </c>
      <c r="I227" s="21" t="s">
        <v>223</v>
      </c>
      <c r="J227" s="9">
        <v>4.4</v>
      </c>
      <c r="K227" s="20">
        <v>249.05</v>
      </c>
      <c r="L227" s="20">
        <v>1095.82</v>
      </c>
      <c r="M227" s="21">
        <v>13955316105</v>
      </c>
      <c r="N227" s="2" t="s">
        <v>23</v>
      </c>
      <c r="P227" s="21" t="s">
        <v>24</v>
      </c>
    </row>
    <row r="228" ht="16.5" spans="1:16">
      <c r="A228" s="2" t="s">
        <v>222</v>
      </c>
      <c r="I228" s="21" t="s">
        <v>19</v>
      </c>
      <c r="J228" s="9">
        <v>4.4</v>
      </c>
      <c r="K228" s="20">
        <v>140.91</v>
      </c>
      <c r="L228" s="20">
        <v>620</v>
      </c>
      <c r="M228" s="21" t="s">
        <v>19</v>
      </c>
      <c r="N228" s="2" t="s">
        <v>23</v>
      </c>
      <c r="P228" s="21" t="s">
        <v>24</v>
      </c>
    </row>
    <row r="229" ht="16.5" spans="1:16">
      <c r="A229" s="2" t="s">
        <v>222</v>
      </c>
      <c r="I229" s="21" t="s">
        <v>58</v>
      </c>
      <c r="J229" s="9">
        <v>4.4</v>
      </c>
      <c r="K229" s="20">
        <v>136.37</v>
      </c>
      <c r="L229" s="20">
        <v>600</v>
      </c>
      <c r="M229" s="21">
        <v>13573391458</v>
      </c>
      <c r="N229" s="2" t="s">
        <v>23</v>
      </c>
      <c r="P229" s="21" t="s">
        <v>24</v>
      </c>
    </row>
    <row r="230" ht="16.5" spans="1:16">
      <c r="A230" s="2" t="s">
        <v>222</v>
      </c>
      <c r="I230" s="21" t="s">
        <v>170</v>
      </c>
      <c r="J230" s="9">
        <v>4.4</v>
      </c>
      <c r="K230" s="20">
        <v>411.82</v>
      </c>
      <c r="L230" s="20">
        <v>1812</v>
      </c>
      <c r="M230" s="21" t="s">
        <v>19</v>
      </c>
      <c r="N230" s="2" t="s">
        <v>23</v>
      </c>
      <c r="P230" s="21" t="s">
        <v>24</v>
      </c>
    </row>
    <row r="231" ht="16.5" spans="1:16">
      <c r="A231" s="2" t="s">
        <v>222</v>
      </c>
      <c r="I231" s="21" t="s">
        <v>88</v>
      </c>
      <c r="J231" s="9">
        <v>4.4</v>
      </c>
      <c r="K231" s="20">
        <v>271.81</v>
      </c>
      <c r="L231" s="20">
        <v>1196</v>
      </c>
      <c r="M231" s="21">
        <v>18253341537</v>
      </c>
      <c r="N231" s="2" t="s">
        <v>23</v>
      </c>
      <c r="P231" s="21" t="s">
        <v>24</v>
      </c>
    </row>
    <row r="232" ht="16.5" spans="1:16">
      <c r="A232" s="2" t="s">
        <v>222</v>
      </c>
      <c r="I232" s="21" t="s">
        <v>19</v>
      </c>
      <c r="J232" s="9">
        <v>4.4</v>
      </c>
      <c r="K232" s="20">
        <v>143.19</v>
      </c>
      <c r="L232" s="20">
        <v>630</v>
      </c>
      <c r="M232" s="21">
        <v>18253341537</v>
      </c>
      <c r="N232" s="2" t="s">
        <v>23</v>
      </c>
      <c r="P232" s="21" t="s">
        <v>24</v>
      </c>
    </row>
    <row r="233" s="20" customFormat="1" ht="16.5" spans="1:16">
      <c r="A233" s="17" t="s">
        <v>222</v>
      </c>
      <c r="I233" s="20" t="s">
        <v>19</v>
      </c>
      <c r="J233" s="19">
        <v>4.4</v>
      </c>
      <c r="K233" s="20">
        <v>182.05</v>
      </c>
      <c r="L233" s="20">
        <v>801</v>
      </c>
      <c r="M233" s="20" t="s">
        <v>19</v>
      </c>
      <c r="N233" s="17" t="s">
        <v>23</v>
      </c>
      <c r="P233" s="20" t="s">
        <v>24</v>
      </c>
    </row>
    <row r="234" ht="16.5" spans="1:15">
      <c r="A234" s="2" t="s">
        <v>224</v>
      </c>
      <c r="B234" s="22">
        <v>4.96</v>
      </c>
      <c r="C234" s="22">
        <v>0.838</v>
      </c>
      <c r="D234" s="6">
        <f>1000/C234*B234</f>
        <v>5918.85441527446</v>
      </c>
      <c r="E234" s="22">
        <v>4890</v>
      </c>
      <c r="F234" s="8">
        <f>E234*B234</f>
        <v>24254.4</v>
      </c>
      <c r="G234" s="22" t="s">
        <v>19</v>
      </c>
      <c r="H234" s="22" t="s">
        <v>20</v>
      </c>
      <c r="I234" s="21" t="s">
        <v>37</v>
      </c>
      <c r="J234" s="9">
        <v>4.4</v>
      </c>
      <c r="K234" s="21">
        <v>110.23</v>
      </c>
      <c r="N234" s="2" t="s">
        <v>23</v>
      </c>
      <c r="O234" s="21">
        <v>6173</v>
      </c>
    </row>
    <row r="235" ht="16.5" spans="1:16">
      <c r="A235" s="2" t="s">
        <v>224</v>
      </c>
      <c r="B235" s="23"/>
      <c r="C235" s="23"/>
      <c r="D235" s="6"/>
      <c r="E235" s="23"/>
      <c r="F235" s="8"/>
      <c r="G235" s="23"/>
      <c r="H235" s="23"/>
      <c r="I235" s="21" t="s">
        <v>211</v>
      </c>
      <c r="J235" s="9">
        <v>4.4</v>
      </c>
      <c r="K235" s="21">
        <v>102.96</v>
      </c>
      <c r="L235" s="21">
        <v>453</v>
      </c>
      <c r="M235" s="21" t="s">
        <v>19</v>
      </c>
      <c r="N235" s="2" t="s">
        <v>23</v>
      </c>
      <c r="P235" s="21" t="s">
        <v>40</v>
      </c>
    </row>
    <row r="236" ht="16.5" spans="1:16">
      <c r="A236" s="2" t="s">
        <v>224</v>
      </c>
      <c r="B236" s="23"/>
      <c r="C236" s="23"/>
      <c r="D236" s="6"/>
      <c r="E236" s="23"/>
      <c r="F236" s="8"/>
      <c r="G236" s="23"/>
      <c r="H236" s="23"/>
      <c r="I236" s="21" t="s">
        <v>19</v>
      </c>
      <c r="J236" s="9">
        <v>4.4</v>
      </c>
      <c r="K236" s="21">
        <v>112.05</v>
      </c>
      <c r="L236" s="21">
        <v>493</v>
      </c>
      <c r="M236" s="21" t="s">
        <v>19</v>
      </c>
      <c r="N236" s="2" t="s">
        <v>23</v>
      </c>
      <c r="P236" s="21" t="s">
        <v>40</v>
      </c>
    </row>
    <row r="237" ht="16.5" spans="1:16">
      <c r="A237" s="2" t="s">
        <v>224</v>
      </c>
      <c r="B237" s="23"/>
      <c r="C237" s="23"/>
      <c r="D237" s="6"/>
      <c r="E237" s="23"/>
      <c r="F237" s="8"/>
      <c r="G237" s="23"/>
      <c r="H237" s="23"/>
      <c r="I237" s="21" t="s">
        <v>19</v>
      </c>
      <c r="J237" s="9">
        <v>4.4</v>
      </c>
      <c r="K237" s="21">
        <v>175.69</v>
      </c>
      <c r="L237" s="21">
        <v>773</v>
      </c>
      <c r="M237" s="21" t="s">
        <v>19</v>
      </c>
      <c r="N237" s="2" t="s">
        <v>23</v>
      </c>
      <c r="P237" s="21" t="s">
        <v>40</v>
      </c>
    </row>
    <row r="238" ht="16.5" spans="1:16">
      <c r="A238" s="2" t="s">
        <v>224</v>
      </c>
      <c r="B238" s="23"/>
      <c r="C238" s="23"/>
      <c r="D238" s="6"/>
      <c r="E238" s="23"/>
      <c r="F238" s="8"/>
      <c r="G238" s="23"/>
      <c r="H238" s="23"/>
      <c r="I238" s="21" t="s">
        <v>19</v>
      </c>
      <c r="J238" s="9">
        <v>4.4</v>
      </c>
      <c r="K238" s="21">
        <v>355.91</v>
      </c>
      <c r="L238" s="21">
        <v>1566</v>
      </c>
      <c r="M238" s="21" t="s">
        <v>19</v>
      </c>
      <c r="N238" s="2" t="s">
        <v>23</v>
      </c>
      <c r="P238" s="21" t="s">
        <v>40</v>
      </c>
    </row>
    <row r="239" ht="16.5" spans="1:16">
      <c r="A239" s="2" t="s">
        <v>224</v>
      </c>
      <c r="B239" s="24"/>
      <c r="C239" s="24"/>
      <c r="D239" s="6"/>
      <c r="E239" s="24"/>
      <c r="F239" s="8"/>
      <c r="G239" s="24"/>
      <c r="H239" s="24"/>
      <c r="I239" s="21" t="s">
        <v>195</v>
      </c>
      <c r="J239" s="9">
        <v>4.4</v>
      </c>
      <c r="K239" s="21">
        <v>273.87</v>
      </c>
      <c r="L239" s="21">
        <v>1205</v>
      </c>
      <c r="M239" s="21" t="s">
        <v>19</v>
      </c>
      <c r="N239" s="2" t="s">
        <v>23</v>
      </c>
      <c r="P239" s="21" t="s">
        <v>40</v>
      </c>
    </row>
    <row r="240" ht="16.5" spans="1:16">
      <c r="A240" s="2" t="s">
        <v>224</v>
      </c>
      <c r="I240" s="21" t="s">
        <v>184</v>
      </c>
      <c r="J240" s="9">
        <v>4.4</v>
      </c>
      <c r="K240" s="21">
        <v>270.46</v>
      </c>
      <c r="L240" s="21">
        <v>1190</v>
      </c>
      <c r="M240" s="21" t="s">
        <v>19</v>
      </c>
      <c r="N240" s="2" t="s">
        <v>23</v>
      </c>
      <c r="P240" s="21" t="s">
        <v>40</v>
      </c>
    </row>
    <row r="241" ht="16.5" spans="1:16">
      <c r="A241" s="2" t="s">
        <v>224</v>
      </c>
      <c r="I241" s="21" t="s">
        <v>225</v>
      </c>
      <c r="J241" s="9">
        <v>4.4</v>
      </c>
      <c r="K241" s="21">
        <v>300.23</v>
      </c>
      <c r="L241" s="21">
        <v>1321</v>
      </c>
      <c r="M241" s="21" t="s">
        <v>19</v>
      </c>
      <c r="N241" s="2" t="s">
        <v>23</v>
      </c>
      <c r="P241" s="21" t="s">
        <v>40</v>
      </c>
    </row>
    <row r="242" ht="16.5" spans="1:16">
      <c r="A242" s="2" t="s">
        <v>224</v>
      </c>
      <c r="I242" s="21" t="s">
        <v>208</v>
      </c>
      <c r="J242" s="9">
        <v>4.4</v>
      </c>
      <c r="K242" s="21">
        <v>158.87</v>
      </c>
      <c r="L242" s="21">
        <v>699</v>
      </c>
      <c r="M242" s="21" t="s">
        <v>19</v>
      </c>
      <c r="N242" s="2" t="s">
        <v>23</v>
      </c>
      <c r="P242" s="21" t="s">
        <v>24</v>
      </c>
    </row>
    <row r="243" ht="16.5" spans="1:16">
      <c r="A243" s="2" t="s">
        <v>224</v>
      </c>
      <c r="I243" s="21" t="s">
        <v>66</v>
      </c>
      <c r="J243" s="9">
        <v>4.4</v>
      </c>
      <c r="K243" s="21">
        <v>206.31</v>
      </c>
      <c r="L243" s="21">
        <v>908</v>
      </c>
      <c r="M243" s="21" t="s">
        <v>19</v>
      </c>
      <c r="N243" s="2" t="s">
        <v>23</v>
      </c>
      <c r="P243" s="21" t="s">
        <v>24</v>
      </c>
    </row>
    <row r="244" ht="16.5" spans="1:16">
      <c r="A244" s="2" t="s">
        <v>224</v>
      </c>
      <c r="I244" s="21" t="s">
        <v>209</v>
      </c>
      <c r="J244" s="9">
        <v>4.4</v>
      </c>
      <c r="K244" s="21">
        <v>231.82</v>
      </c>
      <c r="L244" s="21">
        <v>1020</v>
      </c>
      <c r="M244" s="21">
        <v>13625337155</v>
      </c>
      <c r="N244" s="2" t="s">
        <v>23</v>
      </c>
      <c r="P244" s="21" t="s">
        <v>24</v>
      </c>
    </row>
    <row r="245" ht="16.5" spans="1:16">
      <c r="A245" s="2" t="s">
        <v>224</v>
      </c>
      <c r="I245" s="21" t="s">
        <v>106</v>
      </c>
      <c r="J245" s="9">
        <v>4.4</v>
      </c>
      <c r="K245" s="21">
        <v>687.5</v>
      </c>
      <c r="L245" s="21">
        <v>3025</v>
      </c>
      <c r="M245" s="21" t="s">
        <v>19</v>
      </c>
      <c r="N245" s="2" t="s">
        <v>23</v>
      </c>
      <c r="P245" s="21" t="s">
        <v>24</v>
      </c>
    </row>
    <row r="246" ht="16.5" spans="1:16">
      <c r="A246" s="2" t="s">
        <v>226</v>
      </c>
      <c r="B246" s="22">
        <v>4.98</v>
      </c>
      <c r="C246" s="22">
        <v>0.838</v>
      </c>
      <c r="D246" s="6">
        <f>1000/C246*B246</f>
        <v>5942.72076372315</v>
      </c>
      <c r="E246" s="22">
        <v>4930</v>
      </c>
      <c r="F246" s="8">
        <f>E246*B246</f>
        <v>24551.4</v>
      </c>
      <c r="G246" s="22" t="s">
        <v>19</v>
      </c>
      <c r="H246" s="22" t="s">
        <v>20</v>
      </c>
      <c r="I246" s="21" t="s">
        <v>227</v>
      </c>
      <c r="J246" s="9">
        <v>4.4</v>
      </c>
      <c r="K246" s="21">
        <v>508.87</v>
      </c>
      <c r="L246" s="21">
        <v>2239</v>
      </c>
      <c r="M246" s="21">
        <v>18345329116</v>
      </c>
      <c r="N246" s="2" t="s">
        <v>23</v>
      </c>
      <c r="P246" s="21" t="s">
        <v>24</v>
      </c>
    </row>
    <row r="247" ht="16.5" spans="1:16">
      <c r="A247" s="2" t="s">
        <v>226</v>
      </c>
      <c r="B247" s="23"/>
      <c r="C247" s="23"/>
      <c r="D247" s="6"/>
      <c r="E247" s="23"/>
      <c r="F247" s="8"/>
      <c r="G247" s="23"/>
      <c r="H247" s="23"/>
      <c r="I247" s="21" t="s">
        <v>87</v>
      </c>
      <c r="J247" s="9">
        <v>4.4</v>
      </c>
      <c r="K247" s="21">
        <v>327.73</v>
      </c>
      <c r="L247" s="21">
        <v>1442</v>
      </c>
      <c r="M247" s="21">
        <v>18345329116</v>
      </c>
      <c r="N247" s="2" t="s">
        <v>23</v>
      </c>
      <c r="P247" s="21" t="s">
        <v>24</v>
      </c>
    </row>
    <row r="248" ht="16.5" spans="1:16">
      <c r="A248" s="2" t="s">
        <v>226</v>
      </c>
      <c r="B248" s="23"/>
      <c r="C248" s="23"/>
      <c r="D248" s="6"/>
      <c r="E248" s="23"/>
      <c r="F248" s="8"/>
      <c r="G248" s="23"/>
      <c r="H248" s="23"/>
      <c r="I248" s="21" t="s">
        <v>135</v>
      </c>
      <c r="J248" s="9">
        <v>4.4</v>
      </c>
      <c r="K248" s="21">
        <v>464.55</v>
      </c>
      <c r="L248" s="21">
        <v>2044</v>
      </c>
      <c r="M248" s="21">
        <v>18345329116</v>
      </c>
      <c r="N248" s="2" t="s">
        <v>23</v>
      </c>
      <c r="P248" s="21" t="s">
        <v>24</v>
      </c>
    </row>
    <row r="249" ht="16.5" spans="1:16">
      <c r="A249" s="2" t="s">
        <v>226</v>
      </c>
      <c r="B249" s="23"/>
      <c r="C249" s="23"/>
      <c r="D249" s="6"/>
      <c r="E249" s="23"/>
      <c r="F249" s="8"/>
      <c r="G249" s="23"/>
      <c r="H249" s="23"/>
      <c r="I249" s="21" t="s">
        <v>77</v>
      </c>
      <c r="J249" s="9">
        <v>4.4</v>
      </c>
      <c r="K249" s="21">
        <v>492.28</v>
      </c>
      <c r="L249" s="21">
        <v>2166</v>
      </c>
      <c r="M249" s="21">
        <v>18345329116</v>
      </c>
      <c r="N249" s="2" t="s">
        <v>23</v>
      </c>
      <c r="P249" s="21" t="s">
        <v>24</v>
      </c>
    </row>
    <row r="250" ht="16.5" spans="1:16">
      <c r="A250" s="2" t="s">
        <v>226</v>
      </c>
      <c r="B250" s="23"/>
      <c r="C250" s="23"/>
      <c r="D250" s="6"/>
      <c r="E250" s="23"/>
      <c r="F250" s="8"/>
      <c r="G250" s="23"/>
      <c r="H250" s="23"/>
      <c r="I250" s="21" t="s">
        <v>173</v>
      </c>
      <c r="J250" s="9">
        <v>4.4</v>
      </c>
      <c r="K250" s="21">
        <v>347.28</v>
      </c>
      <c r="L250" s="21">
        <v>1528</v>
      </c>
      <c r="M250" s="21">
        <v>18953323368</v>
      </c>
      <c r="N250" s="2" t="s">
        <v>23</v>
      </c>
      <c r="P250" s="21" t="s">
        <v>24</v>
      </c>
    </row>
    <row r="251" ht="16.5" spans="1:16">
      <c r="A251" s="2" t="s">
        <v>226</v>
      </c>
      <c r="B251" s="24"/>
      <c r="C251" s="24"/>
      <c r="D251" s="6"/>
      <c r="E251" s="24"/>
      <c r="F251" s="8"/>
      <c r="G251" s="24"/>
      <c r="H251" s="24"/>
      <c r="I251" s="21" t="s">
        <v>155</v>
      </c>
      <c r="J251" s="9">
        <v>4.4</v>
      </c>
      <c r="K251" s="21">
        <v>334.55</v>
      </c>
      <c r="L251" s="21">
        <v>1472</v>
      </c>
      <c r="M251" s="21">
        <v>18369913115</v>
      </c>
      <c r="N251" s="2" t="s">
        <v>23</v>
      </c>
      <c r="P251" s="21" t="s">
        <v>24</v>
      </c>
    </row>
    <row r="252" ht="16.5" spans="1:16">
      <c r="A252" s="2" t="s">
        <v>226</v>
      </c>
      <c r="I252" s="21" t="s">
        <v>180</v>
      </c>
      <c r="J252" s="9">
        <v>4.4</v>
      </c>
      <c r="K252" s="21">
        <v>405.23</v>
      </c>
      <c r="L252" s="21">
        <v>1783</v>
      </c>
      <c r="M252" s="21">
        <v>18369913115</v>
      </c>
      <c r="N252" s="2" t="s">
        <v>23</v>
      </c>
      <c r="P252" s="21" t="s">
        <v>24</v>
      </c>
    </row>
    <row r="253" ht="16.5" spans="1:16">
      <c r="A253" s="2" t="s">
        <v>226</v>
      </c>
      <c r="I253" s="21" t="s">
        <v>119</v>
      </c>
      <c r="J253" s="9">
        <v>4.4</v>
      </c>
      <c r="K253" s="21">
        <v>1235.46</v>
      </c>
      <c r="L253" s="21">
        <v>5436</v>
      </c>
      <c r="M253" s="21">
        <v>15153308930</v>
      </c>
      <c r="N253" s="2" t="s">
        <v>23</v>
      </c>
      <c r="P253" s="21" t="s">
        <v>24</v>
      </c>
    </row>
    <row r="254" ht="16.5" spans="1:16">
      <c r="A254" s="2" t="s">
        <v>226</v>
      </c>
      <c r="I254" s="21" t="s">
        <v>99</v>
      </c>
      <c r="J254" s="9">
        <v>4.4</v>
      </c>
      <c r="K254" s="21">
        <v>294.1</v>
      </c>
      <c r="L254" s="21">
        <v>1294</v>
      </c>
      <c r="M254" s="21">
        <v>13606431444</v>
      </c>
      <c r="N254" s="2" t="s">
        <v>23</v>
      </c>
      <c r="P254" s="21" t="s">
        <v>40</v>
      </c>
    </row>
    <row r="255" ht="16.5" spans="1:16">
      <c r="A255" s="2" t="s">
        <v>226</v>
      </c>
      <c r="I255" s="21" t="s">
        <v>211</v>
      </c>
      <c r="J255" s="9">
        <v>4.4</v>
      </c>
      <c r="K255" s="21">
        <v>222.73</v>
      </c>
      <c r="L255" s="21">
        <v>980</v>
      </c>
      <c r="M255" s="21" t="s">
        <v>19</v>
      </c>
      <c r="N255" s="2" t="s">
        <v>23</v>
      </c>
      <c r="P255" s="21" t="s">
        <v>40</v>
      </c>
    </row>
    <row r="256" ht="16.5" spans="1:16">
      <c r="A256" s="2" t="s">
        <v>226</v>
      </c>
      <c r="I256" s="21" t="s">
        <v>211</v>
      </c>
      <c r="J256" s="9">
        <v>4.4</v>
      </c>
      <c r="K256" s="21">
        <v>267.28</v>
      </c>
      <c r="L256" s="21">
        <v>1176</v>
      </c>
      <c r="M256" s="21" t="s">
        <v>19</v>
      </c>
      <c r="N256" s="2" t="s">
        <v>23</v>
      </c>
      <c r="P256" s="21" t="s">
        <v>40</v>
      </c>
    </row>
    <row r="257" ht="16.5" spans="1:16">
      <c r="A257" s="2" t="s">
        <v>226</v>
      </c>
      <c r="I257" s="21" t="s">
        <v>211</v>
      </c>
      <c r="J257" s="9">
        <v>4.4</v>
      </c>
      <c r="K257" s="20">
        <v>148.87</v>
      </c>
      <c r="L257" s="20">
        <v>655</v>
      </c>
      <c r="M257" s="21" t="s">
        <v>19</v>
      </c>
      <c r="N257" s="2" t="s">
        <v>23</v>
      </c>
      <c r="P257" s="21" t="s">
        <v>40</v>
      </c>
    </row>
    <row r="258" ht="16.5" spans="1:16">
      <c r="A258" s="2" t="s">
        <v>226</v>
      </c>
      <c r="I258" s="21" t="s">
        <v>211</v>
      </c>
      <c r="J258" s="9">
        <v>4.4</v>
      </c>
      <c r="K258" s="21">
        <v>246.14</v>
      </c>
      <c r="L258" s="21">
        <v>1083</v>
      </c>
      <c r="M258" s="21" t="s">
        <v>19</v>
      </c>
      <c r="N258" s="2" t="s">
        <v>23</v>
      </c>
      <c r="P258" s="21" t="s">
        <v>40</v>
      </c>
    </row>
    <row r="259" ht="16.5" spans="1:16">
      <c r="A259" s="2" t="s">
        <v>226</v>
      </c>
      <c r="I259" s="21" t="s">
        <v>211</v>
      </c>
      <c r="J259" s="9">
        <v>4.4</v>
      </c>
      <c r="K259" s="21">
        <v>235.23</v>
      </c>
      <c r="L259" s="21">
        <v>1035</v>
      </c>
      <c r="M259" s="21" t="s">
        <v>19</v>
      </c>
      <c r="N259" s="2" t="s">
        <v>23</v>
      </c>
      <c r="P259" s="21" t="s">
        <v>40</v>
      </c>
    </row>
    <row r="260" ht="16.5" spans="1:16">
      <c r="A260" s="2" t="s">
        <v>226</v>
      </c>
      <c r="I260" s="21" t="s">
        <v>211</v>
      </c>
      <c r="J260" s="9">
        <v>4.4</v>
      </c>
      <c r="K260" s="21">
        <v>154.32</v>
      </c>
      <c r="L260" s="21">
        <v>679</v>
      </c>
      <c r="M260" s="21" t="s">
        <v>19</v>
      </c>
      <c r="N260" s="2" t="s">
        <v>23</v>
      </c>
      <c r="P260" s="21" t="s">
        <v>40</v>
      </c>
    </row>
    <row r="261" ht="16.5" spans="1:16">
      <c r="A261" s="2" t="s">
        <v>226</v>
      </c>
      <c r="B261" s="2"/>
      <c r="I261" s="21" t="s">
        <v>211</v>
      </c>
      <c r="J261" s="9">
        <v>4.4</v>
      </c>
      <c r="K261" s="21">
        <v>620.91</v>
      </c>
      <c r="L261" s="21">
        <v>2732</v>
      </c>
      <c r="M261" s="21" t="s">
        <v>19</v>
      </c>
      <c r="N261" s="2" t="s">
        <v>23</v>
      </c>
      <c r="P261" s="21" t="s">
        <v>40</v>
      </c>
    </row>
    <row r="262" ht="16.5" spans="1:16">
      <c r="A262" s="2" t="s">
        <v>226</v>
      </c>
      <c r="I262" s="21" t="s">
        <v>228</v>
      </c>
      <c r="J262" s="9">
        <v>4.4</v>
      </c>
      <c r="K262" s="21">
        <v>262.5</v>
      </c>
      <c r="L262" s="21">
        <v>1155</v>
      </c>
      <c r="M262" s="21">
        <v>15072343100</v>
      </c>
      <c r="N262" s="2" t="s">
        <v>23</v>
      </c>
      <c r="P262" s="21" t="s">
        <v>40</v>
      </c>
    </row>
    <row r="263" ht="16.5" spans="1:16">
      <c r="A263" s="2" t="s">
        <v>229</v>
      </c>
      <c r="B263" s="22">
        <v>4.98</v>
      </c>
      <c r="C263" s="22">
        <v>0.838</v>
      </c>
      <c r="D263" s="6">
        <f>1000/C263*B263</f>
        <v>5942.72076372315</v>
      </c>
      <c r="E263" s="22">
        <v>4965</v>
      </c>
      <c r="F263" s="8">
        <f>E263*B263</f>
        <v>24725.7</v>
      </c>
      <c r="G263" s="22" t="s">
        <v>19</v>
      </c>
      <c r="H263" s="22" t="s">
        <v>20</v>
      </c>
      <c r="I263" s="21" t="s">
        <v>211</v>
      </c>
      <c r="J263" s="9">
        <v>4.4</v>
      </c>
      <c r="K263" s="21">
        <v>139.1</v>
      </c>
      <c r="L263" s="21">
        <v>612</v>
      </c>
      <c r="M263" s="21" t="s">
        <v>19</v>
      </c>
      <c r="N263" s="2" t="s">
        <v>23</v>
      </c>
      <c r="P263" s="21" t="s">
        <v>40</v>
      </c>
    </row>
    <row r="264" ht="16.5" spans="1:16">
      <c r="A264" s="2" t="s">
        <v>229</v>
      </c>
      <c r="B264" s="23"/>
      <c r="C264" s="23"/>
      <c r="D264" s="6"/>
      <c r="E264" s="23"/>
      <c r="F264" s="8"/>
      <c r="G264" s="23"/>
      <c r="H264" s="23"/>
      <c r="I264" s="21" t="s">
        <v>211</v>
      </c>
      <c r="J264" s="9">
        <v>4.4</v>
      </c>
      <c r="K264" s="21">
        <v>195.46</v>
      </c>
      <c r="L264" s="21">
        <v>860</v>
      </c>
      <c r="M264" s="21" t="s">
        <v>19</v>
      </c>
      <c r="N264" s="2" t="s">
        <v>23</v>
      </c>
      <c r="P264" s="21" t="s">
        <v>40</v>
      </c>
    </row>
    <row r="265" ht="16.5" spans="1:16">
      <c r="A265" s="2" t="s">
        <v>229</v>
      </c>
      <c r="B265" s="23"/>
      <c r="C265" s="23"/>
      <c r="D265" s="6"/>
      <c r="E265" s="23"/>
      <c r="F265" s="8"/>
      <c r="G265" s="23"/>
      <c r="H265" s="23"/>
      <c r="I265" s="21" t="s">
        <v>211</v>
      </c>
      <c r="J265" s="9">
        <v>4.4</v>
      </c>
      <c r="K265" s="21">
        <v>227.05</v>
      </c>
      <c r="L265" s="21">
        <v>999</v>
      </c>
      <c r="M265" s="21" t="s">
        <v>19</v>
      </c>
      <c r="N265" s="2" t="s">
        <v>23</v>
      </c>
      <c r="P265" s="21" t="s">
        <v>40</v>
      </c>
    </row>
    <row r="266" ht="16.5" spans="1:16">
      <c r="A266" s="2" t="s">
        <v>229</v>
      </c>
      <c r="B266" s="23"/>
      <c r="C266" s="23"/>
      <c r="D266" s="6"/>
      <c r="E266" s="23"/>
      <c r="F266" s="8"/>
      <c r="G266" s="23"/>
      <c r="H266" s="23"/>
      <c r="I266" s="21" t="s">
        <v>211</v>
      </c>
      <c r="J266" s="9">
        <v>4.4</v>
      </c>
      <c r="K266" s="21">
        <v>158.19</v>
      </c>
      <c r="L266" s="21">
        <v>696</v>
      </c>
      <c r="M266" s="21" t="s">
        <v>19</v>
      </c>
      <c r="N266" s="2" t="s">
        <v>23</v>
      </c>
      <c r="P266" s="21" t="s">
        <v>40</v>
      </c>
    </row>
    <row r="267" ht="16.5" spans="1:16">
      <c r="A267" s="2" t="s">
        <v>229</v>
      </c>
      <c r="B267" s="23"/>
      <c r="C267" s="23"/>
      <c r="D267" s="6"/>
      <c r="E267" s="23"/>
      <c r="F267" s="8"/>
      <c r="G267" s="23"/>
      <c r="H267" s="23"/>
      <c r="I267" s="21" t="s">
        <v>211</v>
      </c>
      <c r="J267" s="9">
        <v>4.4</v>
      </c>
      <c r="K267" s="21">
        <v>172.05</v>
      </c>
      <c r="L267" s="21">
        <v>757</v>
      </c>
      <c r="M267" s="21" t="s">
        <v>19</v>
      </c>
      <c r="N267" s="2" t="s">
        <v>23</v>
      </c>
      <c r="P267" s="21" t="s">
        <v>40</v>
      </c>
    </row>
    <row r="268" ht="16.5" spans="1:16">
      <c r="A268" s="2" t="s">
        <v>229</v>
      </c>
      <c r="B268" s="24"/>
      <c r="C268" s="24"/>
      <c r="D268" s="6"/>
      <c r="E268" s="24"/>
      <c r="F268" s="8"/>
      <c r="G268" s="24"/>
      <c r="H268" s="24"/>
      <c r="I268" s="21" t="s">
        <v>211</v>
      </c>
      <c r="J268" s="9">
        <v>4.4</v>
      </c>
      <c r="K268" s="21">
        <v>160.23</v>
      </c>
      <c r="L268" s="21">
        <v>705</v>
      </c>
      <c r="M268" s="21" t="s">
        <v>19</v>
      </c>
      <c r="N268" s="2" t="s">
        <v>23</v>
      </c>
      <c r="P268" s="21" t="s">
        <v>40</v>
      </c>
    </row>
    <row r="269" ht="16.5" spans="1:16">
      <c r="A269" s="2" t="s">
        <v>229</v>
      </c>
      <c r="I269" s="21" t="s">
        <v>211</v>
      </c>
      <c r="J269" s="9">
        <v>4.4</v>
      </c>
      <c r="K269" s="21">
        <v>92.05</v>
      </c>
      <c r="L269" s="21">
        <v>405</v>
      </c>
      <c r="M269" s="21" t="s">
        <v>19</v>
      </c>
      <c r="N269" s="2" t="s">
        <v>23</v>
      </c>
      <c r="P269" s="21" t="s">
        <v>40</v>
      </c>
    </row>
    <row r="270" ht="16.5" spans="1:16">
      <c r="A270" s="2" t="s">
        <v>229</v>
      </c>
      <c r="I270" s="21" t="s">
        <v>211</v>
      </c>
      <c r="J270" s="9">
        <v>4.4</v>
      </c>
      <c r="K270" s="21">
        <v>106.14</v>
      </c>
      <c r="L270" s="21">
        <v>467</v>
      </c>
      <c r="M270" s="21" t="s">
        <v>19</v>
      </c>
      <c r="N270" s="2" t="s">
        <v>23</v>
      </c>
      <c r="P270" s="21" t="s">
        <v>40</v>
      </c>
    </row>
    <row r="271" ht="16.5" spans="1:16">
      <c r="A271" s="2" t="s">
        <v>229</v>
      </c>
      <c r="I271" s="21" t="s">
        <v>211</v>
      </c>
      <c r="J271" s="9">
        <v>4.4</v>
      </c>
      <c r="K271" s="21">
        <v>175.91</v>
      </c>
      <c r="L271" s="21">
        <v>774</v>
      </c>
      <c r="M271" s="21" t="s">
        <v>19</v>
      </c>
      <c r="N271" s="2" t="s">
        <v>23</v>
      </c>
      <c r="P271" s="21" t="s">
        <v>40</v>
      </c>
    </row>
    <row r="272" ht="16.5" spans="1:16">
      <c r="A272" s="2" t="s">
        <v>229</v>
      </c>
      <c r="I272" s="21" t="s">
        <v>211</v>
      </c>
      <c r="J272" s="9">
        <v>4.4</v>
      </c>
      <c r="K272" s="21">
        <v>75.91</v>
      </c>
      <c r="L272" s="21">
        <v>334</v>
      </c>
      <c r="M272" s="21" t="s">
        <v>19</v>
      </c>
      <c r="N272" s="2" t="s">
        <v>23</v>
      </c>
      <c r="P272" s="21" t="s">
        <v>40</v>
      </c>
    </row>
    <row r="273" ht="16.5" spans="1:16">
      <c r="A273" s="2" t="s">
        <v>229</v>
      </c>
      <c r="I273" s="21" t="s">
        <v>211</v>
      </c>
      <c r="J273" s="9">
        <v>4.4</v>
      </c>
      <c r="K273" s="21">
        <v>90.69</v>
      </c>
      <c r="L273" s="21">
        <v>399</v>
      </c>
      <c r="M273" s="21" t="s">
        <v>19</v>
      </c>
      <c r="N273" s="2" t="s">
        <v>23</v>
      </c>
      <c r="P273" s="21" t="s">
        <v>40</v>
      </c>
    </row>
    <row r="274" ht="16.5" spans="1:16">
      <c r="A274" s="2" t="s">
        <v>229</v>
      </c>
      <c r="I274" s="21" t="s">
        <v>211</v>
      </c>
      <c r="J274" s="9">
        <v>4.4</v>
      </c>
      <c r="K274" s="21">
        <v>172.73</v>
      </c>
      <c r="L274" s="21">
        <v>760</v>
      </c>
      <c r="M274" s="21" t="s">
        <v>19</v>
      </c>
      <c r="N274" s="2" t="s">
        <v>23</v>
      </c>
      <c r="P274" s="21" t="s">
        <v>40</v>
      </c>
    </row>
    <row r="275" ht="16.5" spans="1:16">
      <c r="A275" s="2" t="s">
        <v>229</v>
      </c>
      <c r="I275" s="21" t="s">
        <v>230</v>
      </c>
      <c r="J275" s="9">
        <v>4.4</v>
      </c>
      <c r="K275" s="21">
        <v>295.69</v>
      </c>
      <c r="L275" s="21">
        <v>1301</v>
      </c>
      <c r="M275" s="21">
        <v>13053317705</v>
      </c>
      <c r="N275" s="2" t="s">
        <v>23</v>
      </c>
      <c r="P275" s="21" t="s">
        <v>40</v>
      </c>
    </row>
    <row r="276" ht="16.5" spans="1:16">
      <c r="A276" s="2" t="s">
        <v>229</v>
      </c>
      <c r="I276" s="21" t="s">
        <v>231</v>
      </c>
      <c r="J276" s="9">
        <v>4.4</v>
      </c>
      <c r="K276" s="21">
        <v>182.28</v>
      </c>
      <c r="L276" s="21">
        <v>802</v>
      </c>
      <c r="M276" s="21">
        <v>15244446563</v>
      </c>
      <c r="N276" s="2" t="s">
        <v>23</v>
      </c>
      <c r="P276" s="21" t="s">
        <v>40</v>
      </c>
    </row>
    <row r="277" ht="16.5" spans="1:16">
      <c r="A277" s="2" t="s">
        <v>229</v>
      </c>
      <c r="I277" s="21" t="s">
        <v>232</v>
      </c>
      <c r="J277" s="9">
        <v>4.4</v>
      </c>
      <c r="K277" s="21">
        <v>227.28</v>
      </c>
      <c r="L277" s="21">
        <v>1000</v>
      </c>
      <c r="M277" s="21">
        <v>13355274345</v>
      </c>
      <c r="N277" s="2" t="s">
        <v>23</v>
      </c>
      <c r="P277" s="21" t="s">
        <v>40</v>
      </c>
    </row>
    <row r="278" ht="16.5" spans="1:16">
      <c r="A278" s="2" t="s">
        <v>229</v>
      </c>
      <c r="I278" s="21" t="s">
        <v>233</v>
      </c>
      <c r="J278" s="9">
        <v>4.4</v>
      </c>
      <c r="K278" s="21">
        <v>113.64</v>
      </c>
      <c r="L278" s="21">
        <v>500</v>
      </c>
      <c r="M278" s="21">
        <v>13969317668</v>
      </c>
      <c r="N278" s="2" t="s">
        <v>23</v>
      </c>
      <c r="P278" s="21" t="s">
        <v>40</v>
      </c>
    </row>
    <row r="279" ht="16.5" spans="1:16">
      <c r="A279" s="2" t="s">
        <v>229</v>
      </c>
      <c r="I279" s="21" t="s">
        <v>234</v>
      </c>
      <c r="J279" s="9">
        <v>4.4</v>
      </c>
      <c r="K279" s="21">
        <v>109.78</v>
      </c>
      <c r="L279" s="21">
        <v>483</v>
      </c>
      <c r="M279" s="21">
        <v>13833376628</v>
      </c>
      <c r="N279" s="2" t="s">
        <v>23</v>
      </c>
      <c r="P279" s="21" t="s">
        <v>40</v>
      </c>
    </row>
    <row r="280" ht="16.5" spans="1:16">
      <c r="A280" s="2" t="s">
        <v>229</v>
      </c>
      <c r="I280" s="21" t="s">
        <v>235</v>
      </c>
      <c r="J280" s="9">
        <v>4.4</v>
      </c>
      <c r="K280" s="21">
        <v>257.05</v>
      </c>
      <c r="L280" s="21">
        <v>1131</v>
      </c>
      <c r="M280" s="21" t="s">
        <v>19</v>
      </c>
      <c r="N280" s="2" t="s">
        <v>23</v>
      </c>
      <c r="P280" s="21" t="s">
        <v>40</v>
      </c>
    </row>
    <row r="281" ht="16.5" spans="1:16">
      <c r="A281" s="2" t="s">
        <v>229</v>
      </c>
      <c r="I281" s="21" t="s">
        <v>87</v>
      </c>
      <c r="J281" s="9">
        <v>4.4</v>
      </c>
      <c r="K281" s="21">
        <v>45.46</v>
      </c>
      <c r="L281" s="21">
        <v>200</v>
      </c>
      <c r="M281" s="21">
        <v>13589572998</v>
      </c>
      <c r="N281" s="2" t="s">
        <v>23</v>
      </c>
      <c r="P281" s="21" t="s">
        <v>40</v>
      </c>
    </row>
    <row r="282" ht="16.5" spans="1:16">
      <c r="A282" s="2" t="s">
        <v>229</v>
      </c>
      <c r="I282" s="21" t="s">
        <v>179</v>
      </c>
      <c r="J282" s="9">
        <v>4.4</v>
      </c>
      <c r="K282" s="21">
        <v>261.14</v>
      </c>
      <c r="L282" s="21">
        <v>1149</v>
      </c>
      <c r="M282" s="21">
        <v>13589501349</v>
      </c>
      <c r="N282" s="2" t="s">
        <v>23</v>
      </c>
      <c r="P282" s="21" t="s">
        <v>40</v>
      </c>
    </row>
    <row r="283" ht="16.5" spans="1:16">
      <c r="A283" s="2" t="s">
        <v>229</v>
      </c>
      <c r="I283" s="21" t="s">
        <v>158</v>
      </c>
      <c r="J283" s="9">
        <v>4.4</v>
      </c>
      <c r="K283" s="21">
        <v>159.55</v>
      </c>
      <c r="L283" s="21">
        <v>702</v>
      </c>
      <c r="M283" s="21">
        <v>15094899699</v>
      </c>
      <c r="N283" s="2" t="s">
        <v>23</v>
      </c>
      <c r="P283" s="21" t="s">
        <v>24</v>
      </c>
    </row>
    <row r="284" ht="16.5" spans="1:16">
      <c r="A284" s="2" t="s">
        <v>229</v>
      </c>
      <c r="I284" s="21" t="s">
        <v>19</v>
      </c>
      <c r="J284" s="9">
        <v>4.4</v>
      </c>
      <c r="K284" s="21">
        <v>425.23</v>
      </c>
      <c r="L284" s="21">
        <v>1871</v>
      </c>
      <c r="M284" s="21">
        <v>15094899099</v>
      </c>
      <c r="N284" s="2" t="s">
        <v>23</v>
      </c>
      <c r="P284" s="21" t="s">
        <v>24</v>
      </c>
    </row>
    <row r="285" ht="16.5" spans="1:16">
      <c r="A285" s="2" t="s">
        <v>229</v>
      </c>
      <c r="I285" s="21" t="s">
        <v>199</v>
      </c>
      <c r="J285" s="9">
        <v>4.4</v>
      </c>
      <c r="K285" s="21">
        <v>363.64</v>
      </c>
      <c r="L285" s="21">
        <v>1600</v>
      </c>
      <c r="M285" s="21">
        <v>13655337383</v>
      </c>
      <c r="N285" s="2" t="s">
        <v>23</v>
      </c>
      <c r="P285" s="21" t="s">
        <v>24</v>
      </c>
    </row>
    <row r="286" ht="16.5" spans="1:16">
      <c r="A286" s="2" t="s">
        <v>229</v>
      </c>
      <c r="I286" s="21" t="s">
        <v>154</v>
      </c>
      <c r="J286" s="9">
        <v>4.4</v>
      </c>
      <c r="K286" s="21">
        <v>372.05</v>
      </c>
      <c r="L286" s="21">
        <v>1637</v>
      </c>
      <c r="M286" s="21">
        <v>13655337383</v>
      </c>
      <c r="N286" s="2" t="s">
        <v>23</v>
      </c>
      <c r="P286" s="21" t="s">
        <v>24</v>
      </c>
    </row>
    <row r="287" ht="16.5" spans="1:16">
      <c r="A287" s="2" t="s">
        <v>229</v>
      </c>
      <c r="I287" s="21" t="s">
        <v>123</v>
      </c>
      <c r="J287" s="9">
        <v>4.4</v>
      </c>
      <c r="K287" s="21">
        <v>720.23</v>
      </c>
      <c r="L287" s="21">
        <v>3169</v>
      </c>
      <c r="M287" s="21" t="s">
        <v>19</v>
      </c>
      <c r="N287" s="2" t="s">
        <v>23</v>
      </c>
      <c r="P287" s="21" t="s">
        <v>24</v>
      </c>
    </row>
    <row r="288" ht="16.5" spans="1:16">
      <c r="A288" s="2" t="s">
        <v>229</v>
      </c>
      <c r="I288" s="21" t="s">
        <v>236</v>
      </c>
      <c r="J288" s="9">
        <v>4.4</v>
      </c>
      <c r="K288" s="21">
        <v>286.82</v>
      </c>
      <c r="L288" s="21">
        <v>1262</v>
      </c>
      <c r="M288" s="21">
        <v>13355292221</v>
      </c>
      <c r="N288" s="2" t="s">
        <v>23</v>
      </c>
      <c r="P288" s="21" t="s">
        <v>24</v>
      </c>
    </row>
    <row r="289" ht="16.5" spans="1:16">
      <c r="A289" s="2" t="s">
        <v>229</v>
      </c>
      <c r="I289" s="21" t="s">
        <v>173</v>
      </c>
      <c r="J289" s="9">
        <v>4.4</v>
      </c>
      <c r="K289" s="21">
        <v>196.82</v>
      </c>
      <c r="L289" s="21">
        <v>866</v>
      </c>
      <c r="M289" s="21">
        <v>15965540288</v>
      </c>
      <c r="N289" s="2" t="s">
        <v>23</v>
      </c>
      <c r="P289" s="21" t="s">
        <v>24</v>
      </c>
    </row>
    <row r="290" ht="16.5" spans="1:16">
      <c r="A290" s="2" t="s">
        <v>237</v>
      </c>
      <c r="B290" s="22">
        <v>4.96</v>
      </c>
      <c r="C290" s="22">
        <v>0.838</v>
      </c>
      <c r="D290" s="6">
        <f>1000/C290*B290</f>
        <v>5918.85441527446</v>
      </c>
      <c r="E290" s="22">
        <v>4985</v>
      </c>
      <c r="F290" s="8">
        <f>E290*B290</f>
        <v>24725.6</v>
      </c>
      <c r="G290" s="22" t="s">
        <v>19</v>
      </c>
      <c r="H290" s="22" t="s">
        <v>20</v>
      </c>
      <c r="I290" s="21" t="s">
        <v>238</v>
      </c>
      <c r="J290" s="9">
        <v>4.4</v>
      </c>
      <c r="K290" s="21">
        <v>491.37</v>
      </c>
      <c r="L290" s="21">
        <v>2162</v>
      </c>
      <c r="M290" s="21">
        <v>13355257780</v>
      </c>
      <c r="N290" s="2" t="s">
        <v>23</v>
      </c>
      <c r="P290" s="21" t="s">
        <v>24</v>
      </c>
    </row>
    <row r="291" ht="16.5" spans="1:16">
      <c r="A291" s="2" t="s">
        <v>237</v>
      </c>
      <c r="B291" s="23"/>
      <c r="C291" s="23"/>
      <c r="D291" s="6"/>
      <c r="E291" s="23"/>
      <c r="F291" s="8"/>
      <c r="G291" s="23"/>
      <c r="H291" s="23"/>
      <c r="I291" s="21" t="s">
        <v>39</v>
      </c>
      <c r="J291" s="9">
        <v>4.4</v>
      </c>
      <c r="K291" s="21">
        <v>52.73</v>
      </c>
      <c r="L291" s="21">
        <v>232</v>
      </c>
      <c r="M291" s="21">
        <v>13953349718</v>
      </c>
      <c r="N291" s="2" t="s">
        <v>23</v>
      </c>
      <c r="P291" s="21" t="s">
        <v>24</v>
      </c>
    </row>
    <row r="292" ht="16.5" spans="1:16">
      <c r="A292" s="2" t="s">
        <v>237</v>
      </c>
      <c r="B292" s="23"/>
      <c r="C292" s="23"/>
      <c r="D292" s="6"/>
      <c r="E292" s="23"/>
      <c r="F292" s="8"/>
      <c r="G292" s="23"/>
      <c r="H292" s="23"/>
      <c r="I292" s="21" t="s">
        <v>89</v>
      </c>
      <c r="J292" s="9">
        <v>4.4</v>
      </c>
      <c r="K292" s="21">
        <v>195</v>
      </c>
      <c r="L292" s="21">
        <v>858</v>
      </c>
      <c r="M292" s="21">
        <v>13953349718</v>
      </c>
      <c r="N292" s="2" t="s">
        <v>23</v>
      </c>
      <c r="P292" s="21" t="s">
        <v>24</v>
      </c>
    </row>
    <row r="293" ht="16.5" spans="1:16">
      <c r="A293" s="2" t="s">
        <v>237</v>
      </c>
      <c r="B293" s="23"/>
      <c r="C293" s="23"/>
      <c r="D293" s="6"/>
      <c r="E293" s="23"/>
      <c r="F293" s="8"/>
      <c r="G293" s="23"/>
      <c r="H293" s="23"/>
      <c r="I293" s="21" t="s">
        <v>93</v>
      </c>
      <c r="J293" s="9">
        <v>4.4</v>
      </c>
      <c r="K293" s="21">
        <v>1129.32</v>
      </c>
      <c r="L293" s="21">
        <v>4969</v>
      </c>
      <c r="M293" s="21">
        <v>15165158989</v>
      </c>
      <c r="N293" s="2" t="s">
        <v>23</v>
      </c>
      <c r="P293" s="21" t="s">
        <v>24</v>
      </c>
    </row>
    <row r="294" ht="16.5" spans="1:16">
      <c r="A294" s="2" t="s">
        <v>237</v>
      </c>
      <c r="B294" s="23"/>
      <c r="C294" s="23"/>
      <c r="D294" s="6"/>
      <c r="E294" s="23"/>
      <c r="F294" s="8"/>
      <c r="G294" s="23"/>
      <c r="H294" s="23"/>
      <c r="I294" s="21" t="s">
        <v>209</v>
      </c>
      <c r="J294" s="9">
        <v>4.4</v>
      </c>
      <c r="K294" s="21">
        <v>256.37</v>
      </c>
      <c r="L294" s="21">
        <v>1128</v>
      </c>
      <c r="M294" s="21">
        <v>13675337185</v>
      </c>
      <c r="N294" s="2" t="s">
        <v>23</v>
      </c>
      <c r="P294" s="21" t="s">
        <v>24</v>
      </c>
    </row>
    <row r="295" ht="16.5" spans="1:16">
      <c r="A295" s="2" t="s">
        <v>237</v>
      </c>
      <c r="B295" s="24"/>
      <c r="C295" s="24"/>
      <c r="D295" s="6"/>
      <c r="E295" s="24"/>
      <c r="F295" s="8"/>
      <c r="G295" s="24"/>
      <c r="H295" s="24"/>
      <c r="I295" s="21" t="s">
        <v>199</v>
      </c>
      <c r="J295" s="9">
        <v>4.4</v>
      </c>
      <c r="K295" s="21">
        <v>159.1</v>
      </c>
      <c r="L295" s="21">
        <v>700</v>
      </c>
      <c r="M295" s="21" t="s">
        <v>19</v>
      </c>
      <c r="N295" s="2" t="s">
        <v>23</v>
      </c>
      <c r="P295" s="21" t="s">
        <v>24</v>
      </c>
    </row>
    <row r="296" ht="16.5" spans="1:16">
      <c r="A296" s="2" t="s">
        <v>237</v>
      </c>
      <c r="I296" s="21" t="s">
        <v>239</v>
      </c>
      <c r="J296" s="9">
        <v>4.4</v>
      </c>
      <c r="K296" s="21">
        <v>600.91</v>
      </c>
      <c r="L296" s="21">
        <v>2644</v>
      </c>
      <c r="M296" s="21">
        <v>18058308787</v>
      </c>
      <c r="N296" s="2" t="s">
        <v>23</v>
      </c>
      <c r="P296" s="21" t="s">
        <v>24</v>
      </c>
    </row>
    <row r="297" ht="16.5" spans="1:16">
      <c r="A297" s="2" t="s">
        <v>237</v>
      </c>
      <c r="I297" s="21" t="s">
        <v>211</v>
      </c>
      <c r="J297" s="9">
        <v>4.4</v>
      </c>
      <c r="K297" s="21">
        <v>203.19</v>
      </c>
      <c r="L297" s="21">
        <v>894</v>
      </c>
      <c r="M297" s="21" t="s">
        <v>19</v>
      </c>
      <c r="N297" s="2" t="s">
        <v>23</v>
      </c>
      <c r="O297" s="2"/>
      <c r="P297" s="21" t="s">
        <v>40</v>
      </c>
    </row>
    <row r="298" ht="16.5" spans="1:16">
      <c r="A298" s="2" t="s">
        <v>237</v>
      </c>
      <c r="I298" s="21" t="s">
        <v>211</v>
      </c>
      <c r="J298" s="9">
        <v>4.4</v>
      </c>
      <c r="K298" s="21">
        <v>287.96</v>
      </c>
      <c r="L298" s="21">
        <v>1267</v>
      </c>
      <c r="M298" s="21" t="s">
        <v>19</v>
      </c>
      <c r="N298" s="2" t="s">
        <v>23</v>
      </c>
      <c r="P298" s="21" t="s">
        <v>40</v>
      </c>
    </row>
    <row r="299" ht="16.5" spans="1:16">
      <c r="A299" s="2" t="s">
        <v>237</v>
      </c>
      <c r="I299" s="21" t="s">
        <v>211</v>
      </c>
      <c r="J299" s="9">
        <v>4.4</v>
      </c>
      <c r="K299" s="21">
        <v>217.5</v>
      </c>
      <c r="L299" s="21">
        <v>957</v>
      </c>
      <c r="M299" s="21" t="s">
        <v>19</v>
      </c>
      <c r="N299" s="2" t="s">
        <v>23</v>
      </c>
      <c r="P299" s="21" t="s">
        <v>40</v>
      </c>
    </row>
    <row r="300" ht="16.5" spans="1:16">
      <c r="A300" s="2" t="s">
        <v>237</v>
      </c>
      <c r="I300" s="21" t="s">
        <v>211</v>
      </c>
      <c r="J300" s="9">
        <v>4.4</v>
      </c>
      <c r="K300" s="21">
        <v>166.37</v>
      </c>
      <c r="L300" s="21">
        <v>732</v>
      </c>
      <c r="M300" s="21" t="s">
        <v>19</v>
      </c>
      <c r="N300" s="2" t="s">
        <v>23</v>
      </c>
      <c r="P300" s="21" t="s">
        <v>40</v>
      </c>
    </row>
    <row r="301" ht="16.5" spans="1:16">
      <c r="A301" s="2" t="s">
        <v>237</v>
      </c>
      <c r="I301" s="21" t="s">
        <v>211</v>
      </c>
      <c r="J301" s="9">
        <v>4.4</v>
      </c>
      <c r="K301" s="21">
        <v>201.82</v>
      </c>
      <c r="L301" s="21">
        <v>888</v>
      </c>
      <c r="M301" s="21" t="s">
        <v>19</v>
      </c>
      <c r="N301" s="2" t="s">
        <v>23</v>
      </c>
      <c r="P301" s="21" t="s">
        <v>40</v>
      </c>
    </row>
    <row r="302" ht="16.5" spans="1:16">
      <c r="A302" s="2" t="s">
        <v>237</v>
      </c>
      <c r="I302" s="21" t="s">
        <v>211</v>
      </c>
      <c r="J302" s="9">
        <v>4.4</v>
      </c>
      <c r="K302" s="21">
        <v>125</v>
      </c>
      <c r="L302" s="21">
        <v>550</v>
      </c>
      <c r="M302" s="21" t="s">
        <v>19</v>
      </c>
      <c r="N302" s="2" t="s">
        <v>23</v>
      </c>
      <c r="P302" s="21" t="s">
        <v>40</v>
      </c>
    </row>
    <row r="303" ht="16.5" spans="1:16">
      <c r="A303" s="2" t="s">
        <v>237</v>
      </c>
      <c r="I303" s="21" t="s">
        <v>211</v>
      </c>
      <c r="J303" s="9">
        <v>4.4</v>
      </c>
      <c r="K303" s="21">
        <v>377.28</v>
      </c>
      <c r="L303" s="21">
        <v>1660</v>
      </c>
      <c r="M303" s="21" t="s">
        <v>19</v>
      </c>
      <c r="N303" s="2" t="s">
        <v>23</v>
      </c>
      <c r="P303" s="21" t="s">
        <v>40</v>
      </c>
    </row>
    <row r="304" ht="16.5" spans="1:16">
      <c r="A304" s="2" t="s">
        <v>237</v>
      </c>
      <c r="I304" s="21" t="s">
        <v>211</v>
      </c>
      <c r="J304" s="9">
        <v>4.4</v>
      </c>
      <c r="K304" s="21">
        <v>77.28</v>
      </c>
      <c r="L304" s="21">
        <v>340</v>
      </c>
      <c r="M304" s="21" t="s">
        <v>19</v>
      </c>
      <c r="N304" s="2" t="s">
        <v>23</v>
      </c>
      <c r="P304" s="21" t="s">
        <v>40</v>
      </c>
    </row>
    <row r="305" ht="16.5" spans="1:16">
      <c r="A305" s="2" t="s">
        <v>237</v>
      </c>
      <c r="I305" s="21" t="s">
        <v>144</v>
      </c>
      <c r="J305" s="9">
        <v>4.4</v>
      </c>
      <c r="K305" s="21">
        <v>443.19</v>
      </c>
      <c r="L305" s="21">
        <v>1950</v>
      </c>
      <c r="M305" s="21">
        <v>13053394950</v>
      </c>
      <c r="N305" s="2" t="s">
        <v>23</v>
      </c>
      <c r="P305" s="21" t="s">
        <v>40</v>
      </c>
    </row>
    <row r="306" ht="16.5" spans="1:16">
      <c r="A306" s="2" t="s">
        <v>237</v>
      </c>
      <c r="I306" s="21" t="s">
        <v>144</v>
      </c>
      <c r="J306" s="9">
        <v>4.4</v>
      </c>
      <c r="K306" s="21">
        <v>50.23</v>
      </c>
      <c r="L306" s="21">
        <v>221</v>
      </c>
      <c r="M306" s="21">
        <v>13053394950</v>
      </c>
      <c r="N306" s="2" t="s">
        <v>23</v>
      </c>
      <c r="P306" s="21" t="s">
        <v>40</v>
      </c>
    </row>
    <row r="307" ht="16.5" spans="1:16">
      <c r="A307" s="2" t="s">
        <v>237</v>
      </c>
      <c r="I307" s="21" t="s">
        <v>240</v>
      </c>
      <c r="J307" s="9">
        <v>4.4</v>
      </c>
      <c r="K307" s="21">
        <v>216.6</v>
      </c>
      <c r="L307" s="21">
        <v>953</v>
      </c>
      <c r="M307" s="21" t="s">
        <v>19</v>
      </c>
      <c r="N307" s="2" t="s">
        <v>23</v>
      </c>
      <c r="P307" s="21" t="s">
        <v>40</v>
      </c>
    </row>
    <row r="308" ht="16.5" spans="1:16">
      <c r="A308" s="2" t="s">
        <v>237</v>
      </c>
      <c r="I308" s="21" t="s">
        <v>162</v>
      </c>
      <c r="J308" s="9">
        <v>4.4</v>
      </c>
      <c r="K308" s="21">
        <v>71.82</v>
      </c>
      <c r="L308" s="21">
        <v>316</v>
      </c>
      <c r="M308" s="21" t="s">
        <v>19</v>
      </c>
      <c r="N308" s="2" t="s">
        <v>23</v>
      </c>
      <c r="P308" s="21" t="s">
        <v>40</v>
      </c>
    </row>
    <row r="309" ht="16.5" spans="1:16">
      <c r="A309" s="2" t="s">
        <v>237</v>
      </c>
      <c r="I309" s="21" t="s">
        <v>241</v>
      </c>
      <c r="J309" s="9">
        <v>4.4</v>
      </c>
      <c r="K309" s="21">
        <v>457.96</v>
      </c>
      <c r="L309" s="21">
        <v>2015</v>
      </c>
      <c r="M309" s="21" t="s">
        <v>19</v>
      </c>
      <c r="N309" s="2" t="s">
        <v>23</v>
      </c>
      <c r="P309" s="21" t="s">
        <v>40</v>
      </c>
    </row>
    <row r="310" ht="16.5" spans="1:15">
      <c r="A310" s="2" t="s">
        <v>237</v>
      </c>
      <c r="I310" s="21" t="s">
        <v>37</v>
      </c>
      <c r="J310" s="9">
        <v>4.4</v>
      </c>
      <c r="K310" s="21">
        <v>108.64</v>
      </c>
      <c r="N310" s="2" t="s">
        <v>23</v>
      </c>
      <c r="O310" s="21">
        <v>6711</v>
      </c>
    </row>
    <row r="311" ht="16.5" spans="1:16">
      <c r="A311" s="2" t="s">
        <v>242</v>
      </c>
      <c r="I311" s="21" t="s">
        <v>211</v>
      </c>
      <c r="J311" s="9">
        <v>4.4</v>
      </c>
      <c r="K311" s="21">
        <v>79.55</v>
      </c>
      <c r="L311" s="21">
        <v>350</v>
      </c>
      <c r="M311" s="21" t="s">
        <v>19</v>
      </c>
      <c r="N311" s="2" t="s">
        <v>23</v>
      </c>
      <c r="P311" s="21" t="s">
        <v>40</v>
      </c>
    </row>
    <row r="312" ht="16.5" spans="1:16">
      <c r="A312" s="2" t="s">
        <v>242</v>
      </c>
      <c r="I312" s="21" t="s">
        <v>211</v>
      </c>
      <c r="J312" s="9">
        <v>4.4</v>
      </c>
      <c r="K312" s="21">
        <v>242.28</v>
      </c>
      <c r="L312" s="21">
        <v>1066</v>
      </c>
      <c r="M312" s="21" t="s">
        <v>19</v>
      </c>
      <c r="N312" s="2" t="s">
        <v>23</v>
      </c>
      <c r="P312" s="21" t="s">
        <v>40</v>
      </c>
    </row>
    <row r="313" ht="16.5" spans="1:16">
      <c r="A313" s="2" t="s">
        <v>242</v>
      </c>
      <c r="I313" s="21" t="s">
        <v>211</v>
      </c>
      <c r="J313" s="9">
        <v>4.4</v>
      </c>
      <c r="K313" s="21">
        <v>168.81</v>
      </c>
      <c r="L313" s="21">
        <v>743</v>
      </c>
      <c r="M313" s="21" t="s">
        <v>19</v>
      </c>
      <c r="N313" s="2" t="s">
        <v>23</v>
      </c>
      <c r="P313" s="21" t="s">
        <v>40</v>
      </c>
    </row>
    <row r="314" ht="16.5" spans="1:16">
      <c r="A314" s="2" t="s">
        <v>242</v>
      </c>
      <c r="I314" s="21" t="s">
        <v>211</v>
      </c>
      <c r="J314" s="9">
        <v>4.4</v>
      </c>
      <c r="K314" s="21">
        <v>174.55</v>
      </c>
      <c r="L314" s="21">
        <v>768</v>
      </c>
      <c r="M314" s="21" t="s">
        <v>19</v>
      </c>
      <c r="N314" s="2" t="s">
        <v>23</v>
      </c>
      <c r="P314" s="21" t="s">
        <v>40</v>
      </c>
    </row>
    <row r="315" ht="16.5" spans="1:16">
      <c r="A315" s="2" t="s">
        <v>242</v>
      </c>
      <c r="I315" s="21" t="s">
        <v>211</v>
      </c>
      <c r="J315" s="9">
        <v>4.4</v>
      </c>
      <c r="K315" s="21">
        <v>129.78</v>
      </c>
      <c r="L315" s="21">
        <v>571</v>
      </c>
      <c r="M315" s="21" t="s">
        <v>19</v>
      </c>
      <c r="N315" s="2" t="s">
        <v>23</v>
      </c>
      <c r="P315" s="21" t="s">
        <v>40</v>
      </c>
    </row>
    <row r="316" ht="16.5" spans="1:16">
      <c r="A316" s="2" t="s">
        <v>242</v>
      </c>
      <c r="I316" s="21" t="s">
        <v>211</v>
      </c>
      <c r="J316" s="9">
        <v>4.4</v>
      </c>
      <c r="K316" s="21">
        <v>77.5</v>
      </c>
      <c r="L316" s="21">
        <v>341</v>
      </c>
      <c r="M316" s="21" t="s">
        <v>19</v>
      </c>
      <c r="N316" s="2" t="s">
        <v>23</v>
      </c>
      <c r="P316" s="21" t="s">
        <v>40</v>
      </c>
    </row>
    <row r="317" ht="16.5" spans="1:16">
      <c r="A317" s="2" t="s">
        <v>242</v>
      </c>
      <c r="I317" s="21" t="s">
        <v>211</v>
      </c>
      <c r="J317" s="9">
        <v>4.4</v>
      </c>
      <c r="K317" s="21">
        <v>181.82</v>
      </c>
      <c r="L317" s="21">
        <v>800</v>
      </c>
      <c r="M317" s="21" t="s">
        <v>19</v>
      </c>
      <c r="N317" s="2" t="s">
        <v>23</v>
      </c>
      <c r="P317" s="21" t="s">
        <v>40</v>
      </c>
    </row>
    <row r="318" ht="16.5" spans="1:16">
      <c r="A318" s="2" t="s">
        <v>242</v>
      </c>
      <c r="I318" s="21" t="s">
        <v>211</v>
      </c>
      <c r="J318" s="9">
        <v>4.4</v>
      </c>
      <c r="K318" s="21">
        <v>222.28</v>
      </c>
      <c r="L318" s="21">
        <v>978</v>
      </c>
      <c r="M318" s="21" t="s">
        <v>19</v>
      </c>
      <c r="N318" s="2" t="s">
        <v>23</v>
      </c>
      <c r="P318" s="21" t="s">
        <v>40</v>
      </c>
    </row>
    <row r="319" ht="16.5" spans="1:16">
      <c r="A319" s="2" t="s">
        <v>242</v>
      </c>
      <c r="I319" s="21" t="s">
        <v>211</v>
      </c>
      <c r="J319" s="9">
        <v>4.4</v>
      </c>
      <c r="K319" s="21">
        <v>428.87</v>
      </c>
      <c r="L319" s="21">
        <v>1887</v>
      </c>
      <c r="M319" s="21" t="s">
        <v>19</v>
      </c>
      <c r="N319" s="2" t="s">
        <v>23</v>
      </c>
      <c r="P319" s="21" t="s">
        <v>40</v>
      </c>
    </row>
    <row r="320" ht="16.5" spans="1:16">
      <c r="A320" s="2" t="s">
        <v>242</v>
      </c>
      <c r="I320" s="21" t="s">
        <v>211</v>
      </c>
      <c r="J320" s="9">
        <v>4.4</v>
      </c>
      <c r="K320" s="21">
        <v>214.78</v>
      </c>
      <c r="L320" s="21">
        <v>945</v>
      </c>
      <c r="M320" s="21" t="s">
        <v>19</v>
      </c>
      <c r="N320" s="2" t="s">
        <v>23</v>
      </c>
      <c r="P320" s="21" t="s">
        <v>40</v>
      </c>
    </row>
    <row r="321" ht="16.5" spans="1:16">
      <c r="A321" s="2" t="s">
        <v>242</v>
      </c>
      <c r="I321" s="21" t="s">
        <v>211</v>
      </c>
      <c r="J321" s="9">
        <v>4.4</v>
      </c>
      <c r="K321" s="21">
        <v>419.55</v>
      </c>
      <c r="L321" s="21">
        <v>1846</v>
      </c>
      <c r="M321" s="21" t="s">
        <v>19</v>
      </c>
      <c r="N321" s="2" t="s">
        <v>23</v>
      </c>
      <c r="P321" s="21" t="s">
        <v>40</v>
      </c>
    </row>
    <row r="322" ht="16.5" spans="1:16">
      <c r="A322" s="2" t="s">
        <v>243</v>
      </c>
      <c r="B322" s="22">
        <v>4.98</v>
      </c>
      <c r="C322" s="22">
        <v>0.838</v>
      </c>
      <c r="D322" s="6">
        <f>1000/C322*B322</f>
        <v>5942.72076372315</v>
      </c>
      <c r="E322" s="22">
        <v>5125</v>
      </c>
      <c r="F322" s="8">
        <f>E322*B322</f>
        <v>25522.5</v>
      </c>
      <c r="G322" s="22" t="s">
        <v>19</v>
      </c>
      <c r="H322" s="22" t="s">
        <v>20</v>
      </c>
      <c r="I322" s="21" t="s">
        <v>173</v>
      </c>
      <c r="J322" s="9">
        <v>4.4</v>
      </c>
      <c r="K322" s="21">
        <v>349.55</v>
      </c>
      <c r="L322" s="21">
        <v>1538</v>
      </c>
      <c r="M322" s="21">
        <v>18265887117</v>
      </c>
      <c r="N322" s="2" t="s">
        <v>23</v>
      </c>
      <c r="P322" s="21" t="s">
        <v>24</v>
      </c>
    </row>
    <row r="323" ht="16.5" spans="1:16">
      <c r="A323" s="2" t="s">
        <v>243</v>
      </c>
      <c r="B323" s="23"/>
      <c r="C323" s="23"/>
      <c r="D323" s="6"/>
      <c r="E323" s="23"/>
      <c r="F323" s="8"/>
      <c r="G323" s="23"/>
      <c r="H323" s="23"/>
      <c r="I323" s="21" t="s">
        <v>199</v>
      </c>
      <c r="J323" s="9">
        <v>4.4</v>
      </c>
      <c r="K323" s="21">
        <v>412.73</v>
      </c>
      <c r="L323" s="21">
        <v>1816</v>
      </c>
      <c r="M323" s="21">
        <v>13655337383</v>
      </c>
      <c r="N323" s="2" t="s">
        <v>23</v>
      </c>
      <c r="P323" s="21" t="s">
        <v>24</v>
      </c>
    </row>
    <row r="324" ht="16.5" spans="1:16">
      <c r="A324" s="2" t="s">
        <v>243</v>
      </c>
      <c r="B324" s="23"/>
      <c r="C324" s="23"/>
      <c r="D324" s="6"/>
      <c r="E324" s="23"/>
      <c r="F324" s="8"/>
      <c r="G324" s="23"/>
      <c r="H324" s="23"/>
      <c r="I324" s="21" t="s">
        <v>19</v>
      </c>
      <c r="J324" s="9">
        <v>4.4</v>
      </c>
      <c r="K324" s="21">
        <v>468.96</v>
      </c>
      <c r="L324" s="21">
        <v>2063</v>
      </c>
      <c r="M324" s="21" t="s">
        <v>19</v>
      </c>
      <c r="N324" s="2" t="s">
        <v>23</v>
      </c>
      <c r="P324" s="21" t="s">
        <v>24</v>
      </c>
    </row>
    <row r="325" ht="16.5" spans="1:16">
      <c r="A325" s="2" t="s">
        <v>243</v>
      </c>
      <c r="B325" s="23"/>
      <c r="C325" s="23"/>
      <c r="D325" s="6"/>
      <c r="E325" s="23"/>
      <c r="F325" s="8"/>
      <c r="G325" s="23"/>
      <c r="H325" s="23"/>
      <c r="I325" s="21" t="s">
        <v>66</v>
      </c>
      <c r="J325" s="9">
        <v>4.4</v>
      </c>
      <c r="K325" s="21">
        <v>189.39</v>
      </c>
      <c r="L325" s="21">
        <v>833.31</v>
      </c>
      <c r="M325" s="21" t="s">
        <v>19</v>
      </c>
      <c r="N325" s="2" t="s">
        <v>23</v>
      </c>
      <c r="P325" s="21" t="s">
        <v>24</v>
      </c>
    </row>
    <row r="326" ht="16.5" spans="1:16">
      <c r="A326" s="2" t="s">
        <v>243</v>
      </c>
      <c r="B326" s="23"/>
      <c r="C326" s="23"/>
      <c r="D326" s="6"/>
      <c r="E326" s="23"/>
      <c r="F326" s="8"/>
      <c r="G326" s="23"/>
      <c r="H326" s="23"/>
      <c r="I326" s="21" t="s">
        <v>19</v>
      </c>
      <c r="J326" s="9">
        <v>4.4</v>
      </c>
      <c r="K326" s="21">
        <v>625.9</v>
      </c>
      <c r="L326" s="21">
        <v>2753.96</v>
      </c>
      <c r="M326" s="21" t="s">
        <v>19</v>
      </c>
      <c r="N326" s="2" t="s">
        <v>23</v>
      </c>
      <c r="P326" s="21" t="s">
        <v>24</v>
      </c>
    </row>
    <row r="327" ht="16.5" spans="1:16">
      <c r="A327" s="2" t="s">
        <v>243</v>
      </c>
      <c r="B327" s="24"/>
      <c r="C327" s="24"/>
      <c r="D327" s="6"/>
      <c r="E327" s="24"/>
      <c r="F327" s="8"/>
      <c r="G327" s="24"/>
      <c r="H327" s="24"/>
      <c r="I327" s="21" t="s">
        <v>19</v>
      </c>
      <c r="J327" s="9">
        <v>4.4</v>
      </c>
      <c r="K327" s="21">
        <v>158.19</v>
      </c>
      <c r="L327" s="21">
        <v>696</v>
      </c>
      <c r="M327" s="21" t="s">
        <v>19</v>
      </c>
      <c r="N327" s="2" t="s">
        <v>23</v>
      </c>
      <c r="P327" s="21" t="s">
        <v>24</v>
      </c>
    </row>
    <row r="328" ht="16.5" spans="1:16">
      <c r="A328" s="2" t="s">
        <v>243</v>
      </c>
      <c r="I328" s="21" t="s">
        <v>19</v>
      </c>
      <c r="J328" s="9">
        <v>4.4</v>
      </c>
      <c r="K328" s="21">
        <v>202.96</v>
      </c>
      <c r="L328" s="21">
        <v>893</v>
      </c>
      <c r="M328" s="21" t="s">
        <v>19</v>
      </c>
      <c r="N328" s="2" t="s">
        <v>23</v>
      </c>
      <c r="P328" s="21" t="s">
        <v>24</v>
      </c>
    </row>
    <row r="329" ht="16.5" spans="1:16">
      <c r="A329" s="2" t="s">
        <v>243</v>
      </c>
      <c r="I329" s="21" t="s">
        <v>19</v>
      </c>
      <c r="J329" s="9">
        <v>4.4</v>
      </c>
      <c r="K329" s="21">
        <v>166.6</v>
      </c>
      <c r="L329" s="21">
        <v>733</v>
      </c>
      <c r="M329" s="21" t="s">
        <v>19</v>
      </c>
      <c r="N329" s="2" t="s">
        <v>23</v>
      </c>
      <c r="P329" s="21" t="s">
        <v>24</v>
      </c>
    </row>
    <row r="330" ht="16.5" spans="1:16">
      <c r="A330" s="2" t="s">
        <v>243</v>
      </c>
      <c r="I330" s="21" t="s">
        <v>244</v>
      </c>
      <c r="J330" s="9">
        <v>4.4</v>
      </c>
      <c r="K330" s="21">
        <v>492.5</v>
      </c>
      <c r="L330" s="21">
        <v>2167</v>
      </c>
      <c r="M330" s="21" t="s">
        <v>19</v>
      </c>
      <c r="N330" s="2" t="s">
        <v>23</v>
      </c>
      <c r="P330" s="21" t="s">
        <v>24</v>
      </c>
    </row>
    <row r="331" ht="16.5" spans="1:16">
      <c r="A331" s="2" t="s">
        <v>243</v>
      </c>
      <c r="I331" s="21" t="s">
        <v>211</v>
      </c>
      <c r="J331" s="9">
        <v>4.4</v>
      </c>
      <c r="K331" s="21">
        <v>170.46</v>
      </c>
      <c r="L331" s="21">
        <v>750</v>
      </c>
      <c r="M331" s="21" t="s">
        <v>19</v>
      </c>
      <c r="N331" s="2" t="s">
        <v>23</v>
      </c>
      <c r="P331" s="21" t="s">
        <v>40</v>
      </c>
    </row>
    <row r="332" ht="16.5" spans="1:16">
      <c r="A332" s="2" t="s">
        <v>243</v>
      </c>
      <c r="I332" s="21" t="s">
        <v>211</v>
      </c>
      <c r="J332" s="9">
        <v>4.4</v>
      </c>
      <c r="K332" s="21">
        <v>105.69</v>
      </c>
      <c r="L332" s="21">
        <v>465</v>
      </c>
      <c r="M332" s="21" t="s">
        <v>19</v>
      </c>
      <c r="N332" s="2" t="s">
        <v>23</v>
      </c>
      <c r="P332" s="21" t="s">
        <v>40</v>
      </c>
    </row>
    <row r="333" ht="16.5" spans="1:16">
      <c r="A333" s="2" t="s">
        <v>243</v>
      </c>
      <c r="I333" s="21" t="s">
        <v>211</v>
      </c>
      <c r="J333" s="9">
        <v>4.4</v>
      </c>
      <c r="K333" s="21">
        <v>84.55</v>
      </c>
      <c r="L333" s="21">
        <v>372</v>
      </c>
      <c r="M333" s="21" t="s">
        <v>19</v>
      </c>
      <c r="N333" s="2" t="s">
        <v>23</v>
      </c>
      <c r="P333" s="21" t="s">
        <v>40</v>
      </c>
    </row>
    <row r="334" ht="16.5" spans="1:16">
      <c r="A334" s="2" t="s">
        <v>243</v>
      </c>
      <c r="I334" s="21" t="s">
        <v>211</v>
      </c>
      <c r="J334" s="9">
        <v>4.4</v>
      </c>
      <c r="K334" s="21">
        <v>159.78</v>
      </c>
      <c r="L334" s="21">
        <v>703</v>
      </c>
      <c r="M334" s="21" t="s">
        <v>19</v>
      </c>
      <c r="N334" s="2" t="s">
        <v>23</v>
      </c>
      <c r="P334" s="21" t="s">
        <v>40</v>
      </c>
    </row>
    <row r="335" ht="16.5" spans="1:16">
      <c r="A335" s="2" t="s">
        <v>243</v>
      </c>
      <c r="I335" s="21" t="s">
        <v>211</v>
      </c>
      <c r="J335" s="9">
        <v>4.4</v>
      </c>
      <c r="K335" s="21">
        <v>264.32</v>
      </c>
      <c r="L335" s="21">
        <v>1163</v>
      </c>
      <c r="M335" s="21" t="s">
        <v>19</v>
      </c>
      <c r="N335" s="2" t="s">
        <v>23</v>
      </c>
      <c r="P335" s="21" t="s">
        <v>40</v>
      </c>
    </row>
    <row r="336" ht="16.5" spans="1:16">
      <c r="A336" s="2" t="s">
        <v>243</v>
      </c>
      <c r="I336" s="21" t="s">
        <v>211</v>
      </c>
      <c r="J336" s="9">
        <v>4.4</v>
      </c>
      <c r="K336" s="21">
        <v>83.41</v>
      </c>
      <c r="L336" s="21">
        <v>367</v>
      </c>
      <c r="M336" s="21" t="s">
        <v>19</v>
      </c>
      <c r="N336" s="2" t="s">
        <v>23</v>
      </c>
      <c r="P336" s="21" t="s">
        <v>40</v>
      </c>
    </row>
    <row r="337" ht="16.5" spans="1:16">
      <c r="A337" s="2" t="s">
        <v>243</v>
      </c>
      <c r="I337" s="21" t="s">
        <v>211</v>
      </c>
      <c r="J337" s="9">
        <v>4.4</v>
      </c>
      <c r="K337" s="21">
        <v>60.69</v>
      </c>
      <c r="L337" s="21">
        <v>267</v>
      </c>
      <c r="M337" s="21" t="s">
        <v>19</v>
      </c>
      <c r="N337" s="2" t="s">
        <v>23</v>
      </c>
      <c r="P337" s="21" t="s">
        <v>40</v>
      </c>
    </row>
    <row r="338" ht="16.5" spans="1:16">
      <c r="A338" s="2" t="s">
        <v>243</v>
      </c>
      <c r="I338" s="21" t="s">
        <v>211</v>
      </c>
      <c r="J338" s="9">
        <v>4.4</v>
      </c>
      <c r="K338" s="21">
        <v>152.5</v>
      </c>
      <c r="L338" s="21">
        <v>671</v>
      </c>
      <c r="M338" s="21" t="s">
        <v>19</v>
      </c>
      <c r="N338" s="2" t="s">
        <v>23</v>
      </c>
      <c r="P338" s="21" t="s">
        <v>40</v>
      </c>
    </row>
    <row r="339" ht="16.5" spans="1:16">
      <c r="A339" s="2" t="s">
        <v>243</v>
      </c>
      <c r="I339" s="21" t="s">
        <v>211</v>
      </c>
      <c r="J339" s="9">
        <v>4.4</v>
      </c>
      <c r="K339" s="21">
        <v>171.37</v>
      </c>
      <c r="L339" s="21">
        <v>754</v>
      </c>
      <c r="M339" s="21" t="s">
        <v>19</v>
      </c>
      <c r="N339" s="2" t="s">
        <v>23</v>
      </c>
      <c r="P339" s="21" t="s">
        <v>40</v>
      </c>
    </row>
    <row r="340" ht="16.5" spans="1:16">
      <c r="A340" s="2" t="s">
        <v>243</v>
      </c>
      <c r="I340" s="21" t="s">
        <v>211</v>
      </c>
      <c r="J340" s="9">
        <v>4.4</v>
      </c>
      <c r="K340" s="21">
        <v>424.91</v>
      </c>
      <c r="L340" s="21">
        <v>1869.6</v>
      </c>
      <c r="M340" s="21" t="s">
        <v>19</v>
      </c>
      <c r="N340" s="2" t="s">
        <v>23</v>
      </c>
      <c r="P340" s="21" t="s">
        <v>40</v>
      </c>
    </row>
    <row r="341" ht="16.5" spans="1:16">
      <c r="A341" s="2" t="s">
        <v>243</v>
      </c>
      <c r="I341" s="21" t="s">
        <v>207</v>
      </c>
      <c r="J341" s="9">
        <v>4.4</v>
      </c>
      <c r="K341" s="21">
        <v>1191.97</v>
      </c>
      <c r="L341" s="21">
        <v>5244.66</v>
      </c>
      <c r="M341" s="21" t="s">
        <v>19</v>
      </c>
      <c r="N341" s="2" t="s">
        <v>23</v>
      </c>
      <c r="P341" s="21" t="s">
        <v>40</v>
      </c>
    </row>
    <row r="342" ht="16.5" spans="1:16">
      <c r="A342" s="2" t="s">
        <v>243</v>
      </c>
      <c r="I342" s="21" t="s">
        <v>170</v>
      </c>
      <c r="J342" s="9">
        <v>4.4</v>
      </c>
      <c r="K342" s="21">
        <v>466.96</v>
      </c>
      <c r="L342" s="21">
        <v>2054.62</v>
      </c>
      <c r="M342" s="21" t="s">
        <v>19</v>
      </c>
      <c r="N342" s="2" t="s">
        <v>23</v>
      </c>
      <c r="P342" s="21" t="s">
        <v>40</v>
      </c>
    </row>
    <row r="343" ht="16.5" spans="1:16">
      <c r="A343" s="2" t="s">
        <v>243</v>
      </c>
      <c r="I343" s="21" t="s">
        <v>135</v>
      </c>
      <c r="J343" s="9">
        <v>4.4</v>
      </c>
      <c r="K343" s="21">
        <v>441.14</v>
      </c>
      <c r="L343" s="21">
        <v>1941</v>
      </c>
      <c r="M343" s="21" t="s">
        <v>19</v>
      </c>
      <c r="N343" s="2" t="s">
        <v>23</v>
      </c>
      <c r="P343" s="21" t="s">
        <v>40</v>
      </c>
    </row>
    <row r="344" ht="16.5" spans="1:16">
      <c r="A344" s="2" t="s">
        <v>243</v>
      </c>
      <c r="I344" s="21" t="s">
        <v>211</v>
      </c>
      <c r="J344" s="9">
        <v>4.4</v>
      </c>
      <c r="K344" s="21">
        <v>76.6</v>
      </c>
      <c r="L344" s="21">
        <v>337</v>
      </c>
      <c r="M344" s="21" t="s">
        <v>19</v>
      </c>
      <c r="N344" s="2" t="s">
        <v>23</v>
      </c>
      <c r="P344" s="21" t="s">
        <v>40</v>
      </c>
    </row>
    <row r="345" ht="16.5" spans="1:16">
      <c r="A345" s="2" t="s">
        <v>243</v>
      </c>
      <c r="I345" s="21" t="s">
        <v>211</v>
      </c>
      <c r="J345" s="9">
        <v>4.4</v>
      </c>
      <c r="K345" s="21">
        <v>62.28</v>
      </c>
      <c r="L345" s="21">
        <v>274</v>
      </c>
      <c r="M345" s="21" t="s">
        <v>19</v>
      </c>
      <c r="N345" s="2" t="s">
        <v>23</v>
      </c>
      <c r="P345" s="21" t="s">
        <v>40</v>
      </c>
    </row>
    <row r="346" ht="16.5" spans="1:16">
      <c r="A346" s="2" t="s">
        <v>243</v>
      </c>
      <c r="I346" s="21" t="s">
        <v>211</v>
      </c>
      <c r="J346" s="9">
        <v>4.4</v>
      </c>
      <c r="K346" s="21">
        <v>76.61</v>
      </c>
      <c r="L346" s="21">
        <v>337.08</v>
      </c>
      <c r="M346" s="21" t="s">
        <v>19</v>
      </c>
      <c r="N346" s="2" t="s">
        <v>23</v>
      </c>
      <c r="P346" s="21" t="s">
        <v>40</v>
      </c>
    </row>
    <row r="347" ht="16.5" spans="1:16">
      <c r="A347" s="2" t="s">
        <v>243</v>
      </c>
      <c r="I347" s="21" t="s">
        <v>211</v>
      </c>
      <c r="J347" s="9">
        <v>4.4</v>
      </c>
      <c r="K347" s="21">
        <v>152.96</v>
      </c>
      <c r="L347" s="21">
        <v>673</v>
      </c>
      <c r="M347" s="21" t="s">
        <v>19</v>
      </c>
      <c r="N347" s="2" t="s">
        <v>23</v>
      </c>
      <c r="P347" s="21" t="s">
        <v>40</v>
      </c>
    </row>
    <row r="348" ht="16.5" spans="1:16">
      <c r="A348" s="2" t="s">
        <v>243</v>
      </c>
      <c r="I348" s="21" t="s">
        <v>211</v>
      </c>
      <c r="J348" s="9">
        <v>4.4</v>
      </c>
      <c r="K348" s="21">
        <v>179.55</v>
      </c>
      <c r="L348" s="21">
        <v>790</v>
      </c>
      <c r="M348" s="21" t="s">
        <v>19</v>
      </c>
      <c r="N348" s="2" t="s">
        <v>23</v>
      </c>
      <c r="P348" s="21" t="s">
        <v>40</v>
      </c>
    </row>
    <row r="349" ht="16.5" spans="1:16">
      <c r="A349" s="2" t="s">
        <v>243</v>
      </c>
      <c r="I349" s="21" t="s">
        <v>211</v>
      </c>
      <c r="J349" s="9">
        <v>4.4</v>
      </c>
      <c r="K349" s="21">
        <v>41.14</v>
      </c>
      <c r="L349" s="21">
        <v>181</v>
      </c>
      <c r="M349" s="21" t="s">
        <v>19</v>
      </c>
      <c r="N349" s="2" t="s">
        <v>23</v>
      </c>
      <c r="P349" s="21" t="s">
        <v>40</v>
      </c>
    </row>
    <row r="350" ht="16.5" spans="1:16">
      <c r="A350" s="2" t="s">
        <v>243</v>
      </c>
      <c r="I350" s="21" t="s">
        <v>211</v>
      </c>
      <c r="J350" s="9">
        <v>4.4</v>
      </c>
      <c r="K350" s="21">
        <v>30.69</v>
      </c>
      <c r="L350" s="21">
        <v>135</v>
      </c>
      <c r="M350" s="21" t="s">
        <v>19</v>
      </c>
      <c r="N350" s="2" t="s">
        <v>23</v>
      </c>
      <c r="P350" s="21" t="s">
        <v>40</v>
      </c>
    </row>
    <row r="351" ht="16.5" spans="1:16">
      <c r="A351" s="2" t="s">
        <v>243</v>
      </c>
      <c r="I351" s="21" t="s">
        <v>211</v>
      </c>
      <c r="J351" s="9">
        <v>4.4</v>
      </c>
      <c r="K351" s="21">
        <v>67.28</v>
      </c>
      <c r="L351" s="21">
        <v>296</v>
      </c>
      <c r="M351" s="21" t="s">
        <v>19</v>
      </c>
      <c r="N351" s="2" t="s">
        <v>23</v>
      </c>
      <c r="P351" s="21" t="s">
        <v>40</v>
      </c>
    </row>
    <row r="352" ht="16.5" spans="1:16">
      <c r="A352" s="2" t="s">
        <v>243</v>
      </c>
      <c r="I352" s="21" t="s">
        <v>211</v>
      </c>
      <c r="J352" s="9">
        <v>4.4</v>
      </c>
      <c r="K352" s="21">
        <v>152.05</v>
      </c>
      <c r="L352" s="21">
        <v>669</v>
      </c>
      <c r="M352" s="21" t="s">
        <v>19</v>
      </c>
      <c r="N352" s="2" t="s">
        <v>23</v>
      </c>
      <c r="P352" s="21" t="s">
        <v>40</v>
      </c>
    </row>
    <row r="353" ht="16.5" spans="1:16">
      <c r="A353" s="2" t="s">
        <v>243</v>
      </c>
      <c r="I353" s="21" t="s">
        <v>211</v>
      </c>
      <c r="J353" s="9">
        <v>4.4</v>
      </c>
      <c r="K353" s="21">
        <v>26.14</v>
      </c>
      <c r="L353" s="21">
        <v>115</v>
      </c>
      <c r="M353" s="21" t="s">
        <v>19</v>
      </c>
      <c r="N353" s="2" t="s">
        <v>23</v>
      </c>
      <c r="P353" s="21" t="s">
        <v>40</v>
      </c>
    </row>
    <row r="354" ht="16.5" spans="1:16">
      <c r="A354" s="2" t="s">
        <v>243</v>
      </c>
      <c r="I354" s="21" t="s">
        <v>211</v>
      </c>
      <c r="J354" s="9">
        <v>4.4</v>
      </c>
      <c r="K354" s="21">
        <v>20.91</v>
      </c>
      <c r="L354" s="21">
        <v>92</v>
      </c>
      <c r="M354" s="21" t="s">
        <v>19</v>
      </c>
      <c r="N354" s="2" t="s">
        <v>23</v>
      </c>
      <c r="P354" s="21" t="s">
        <v>40</v>
      </c>
    </row>
    <row r="355" ht="16.5" spans="1:16">
      <c r="A355" s="2" t="s">
        <v>243</v>
      </c>
      <c r="I355" s="21" t="s">
        <v>211</v>
      </c>
      <c r="J355" s="9">
        <v>4.4</v>
      </c>
      <c r="K355" s="21">
        <v>83.64</v>
      </c>
      <c r="L355" s="21">
        <v>368</v>
      </c>
      <c r="M355" s="21" t="s">
        <v>19</v>
      </c>
      <c r="N355" s="2" t="s">
        <v>23</v>
      </c>
      <c r="P355" s="21" t="s">
        <v>40</v>
      </c>
    </row>
    <row r="356" ht="16.5" spans="1:16">
      <c r="A356" s="2" t="s">
        <v>243</v>
      </c>
      <c r="I356" s="21" t="s">
        <v>211</v>
      </c>
      <c r="J356" s="9">
        <v>4.4</v>
      </c>
      <c r="K356" s="21">
        <v>202.96</v>
      </c>
      <c r="L356" s="21">
        <v>893</v>
      </c>
      <c r="M356" s="21" t="s">
        <v>19</v>
      </c>
      <c r="N356" s="2" t="s">
        <v>23</v>
      </c>
      <c r="P356" s="21" t="s">
        <v>40</v>
      </c>
    </row>
    <row r="357" ht="16.5" spans="1:16">
      <c r="A357" s="2" t="s">
        <v>243</v>
      </c>
      <c r="I357" s="21" t="s">
        <v>211</v>
      </c>
      <c r="J357" s="9">
        <v>4.4</v>
      </c>
      <c r="K357" s="21">
        <v>166.6</v>
      </c>
      <c r="L357" s="21">
        <v>733</v>
      </c>
      <c r="M357" s="21" t="s">
        <v>19</v>
      </c>
      <c r="N357" s="2" t="s">
        <v>23</v>
      </c>
      <c r="P357" s="21" t="s">
        <v>40</v>
      </c>
    </row>
    <row r="358" ht="16.5" spans="1:16">
      <c r="A358" s="2" t="s">
        <v>245</v>
      </c>
      <c r="B358" s="22">
        <v>5.88</v>
      </c>
      <c r="C358" s="22">
        <v>0.838</v>
      </c>
      <c r="D358" s="6">
        <f>1000/C358*B358</f>
        <v>7016.70644391408</v>
      </c>
      <c r="E358" s="22">
        <v>5135</v>
      </c>
      <c r="F358" s="8">
        <f>E358*B358</f>
        <v>30193.8</v>
      </c>
      <c r="G358" s="22" t="s">
        <v>19</v>
      </c>
      <c r="H358" s="22" t="s">
        <v>20</v>
      </c>
      <c r="I358" s="21" t="s">
        <v>246</v>
      </c>
      <c r="J358" s="9">
        <v>4.4</v>
      </c>
      <c r="K358" s="21">
        <v>481.49</v>
      </c>
      <c r="L358" s="21">
        <v>2118.55</v>
      </c>
      <c r="M358" s="21" t="s">
        <v>19</v>
      </c>
      <c r="N358" s="2" t="s">
        <v>23</v>
      </c>
      <c r="P358" s="21" t="s">
        <v>40</v>
      </c>
    </row>
    <row r="359" ht="16.5" spans="1:16">
      <c r="A359" s="2" t="s">
        <v>245</v>
      </c>
      <c r="B359" s="23"/>
      <c r="C359" s="23"/>
      <c r="D359" s="6"/>
      <c r="E359" s="23"/>
      <c r="F359" s="8"/>
      <c r="G359" s="23"/>
      <c r="H359" s="23"/>
      <c r="I359" s="21" t="s">
        <v>209</v>
      </c>
      <c r="J359" s="9">
        <v>4.4</v>
      </c>
      <c r="K359" s="21">
        <v>245.46</v>
      </c>
      <c r="L359" s="21">
        <v>1080</v>
      </c>
      <c r="M359" s="21">
        <v>13675337185</v>
      </c>
      <c r="N359" s="2" t="s">
        <v>23</v>
      </c>
      <c r="P359" s="21" t="s">
        <v>40</v>
      </c>
    </row>
    <row r="360" ht="16.5" spans="1:16">
      <c r="A360" s="2" t="s">
        <v>245</v>
      </c>
      <c r="B360" s="23"/>
      <c r="C360" s="23"/>
      <c r="D360" s="6"/>
      <c r="E360" s="23"/>
      <c r="F360" s="8"/>
      <c r="G360" s="23"/>
      <c r="H360" s="23"/>
      <c r="I360" s="21" t="s">
        <v>211</v>
      </c>
      <c r="J360" s="9">
        <v>4.4</v>
      </c>
      <c r="K360" s="21">
        <v>182.5</v>
      </c>
      <c r="L360" s="21">
        <v>803</v>
      </c>
      <c r="M360" s="21" t="s">
        <v>19</v>
      </c>
      <c r="N360" s="2" t="s">
        <v>23</v>
      </c>
      <c r="P360" s="21" t="s">
        <v>40</v>
      </c>
    </row>
    <row r="361" ht="16.5" spans="1:16">
      <c r="A361" s="2" t="s">
        <v>245</v>
      </c>
      <c r="B361" s="23"/>
      <c r="C361" s="23"/>
      <c r="D361" s="6"/>
      <c r="E361" s="23"/>
      <c r="F361" s="8"/>
      <c r="G361" s="23"/>
      <c r="H361" s="23"/>
      <c r="I361" s="21" t="s">
        <v>211</v>
      </c>
      <c r="J361" s="9">
        <v>4.4</v>
      </c>
      <c r="K361" s="21">
        <v>140.69</v>
      </c>
      <c r="L361" s="21">
        <v>619</v>
      </c>
      <c r="M361" s="21" t="s">
        <v>19</v>
      </c>
      <c r="N361" s="2" t="s">
        <v>23</v>
      </c>
      <c r="P361" s="21" t="s">
        <v>40</v>
      </c>
    </row>
    <row r="362" ht="16.5" spans="1:16">
      <c r="A362" s="2" t="s">
        <v>245</v>
      </c>
      <c r="B362" s="23"/>
      <c r="C362" s="23"/>
      <c r="D362" s="6"/>
      <c r="E362" s="23"/>
      <c r="F362" s="8"/>
      <c r="G362" s="23"/>
      <c r="H362" s="23"/>
      <c r="I362" s="21" t="s">
        <v>211</v>
      </c>
      <c r="J362" s="9">
        <v>4.4</v>
      </c>
      <c r="K362" s="21">
        <v>135.23</v>
      </c>
      <c r="L362" s="21">
        <v>595</v>
      </c>
      <c r="M362" s="21" t="s">
        <v>19</v>
      </c>
      <c r="N362" s="2" t="s">
        <v>23</v>
      </c>
      <c r="P362" s="21" t="s">
        <v>40</v>
      </c>
    </row>
    <row r="363" ht="16.5" spans="1:16">
      <c r="A363" s="2" t="s">
        <v>245</v>
      </c>
      <c r="B363" s="24"/>
      <c r="C363" s="24"/>
      <c r="D363" s="6"/>
      <c r="E363" s="24"/>
      <c r="F363" s="8"/>
      <c r="G363" s="24"/>
      <c r="H363" s="24"/>
      <c r="I363" s="21" t="s">
        <v>211</v>
      </c>
      <c r="J363" s="9">
        <v>4.4</v>
      </c>
      <c r="K363" s="21">
        <v>72.73</v>
      </c>
      <c r="L363" s="21">
        <v>320</v>
      </c>
      <c r="M363" s="21" t="s">
        <v>19</v>
      </c>
      <c r="N363" s="2" t="s">
        <v>23</v>
      </c>
      <c r="P363" s="21" t="s">
        <v>40</v>
      </c>
    </row>
    <row r="364" ht="16.5" spans="1:16">
      <c r="A364" s="2" t="s">
        <v>245</v>
      </c>
      <c r="I364" s="21" t="s">
        <v>211</v>
      </c>
      <c r="J364" s="9">
        <v>4.4</v>
      </c>
      <c r="K364" s="21">
        <v>193.87</v>
      </c>
      <c r="L364" s="21">
        <v>853</v>
      </c>
      <c r="M364" s="21" t="s">
        <v>19</v>
      </c>
      <c r="N364" s="2" t="s">
        <v>23</v>
      </c>
      <c r="P364" s="21" t="s">
        <v>40</v>
      </c>
    </row>
    <row r="365" ht="16.5" spans="1:16">
      <c r="A365" s="2" t="s">
        <v>245</v>
      </c>
      <c r="I365" s="21" t="s">
        <v>211</v>
      </c>
      <c r="J365" s="9">
        <v>4.4</v>
      </c>
      <c r="K365" s="21">
        <v>132.5</v>
      </c>
      <c r="L365" s="21">
        <v>583</v>
      </c>
      <c r="M365" s="21" t="s">
        <v>19</v>
      </c>
      <c r="N365" s="2" t="s">
        <v>23</v>
      </c>
      <c r="P365" s="21" t="s">
        <v>40</v>
      </c>
    </row>
    <row r="366" ht="16.5" spans="1:16">
      <c r="A366" s="2" t="s">
        <v>245</v>
      </c>
      <c r="I366" s="21" t="s">
        <v>211</v>
      </c>
      <c r="J366" s="9">
        <v>4.4</v>
      </c>
      <c r="K366" s="21">
        <v>368.65</v>
      </c>
      <c r="L366" s="21">
        <v>1622.06</v>
      </c>
      <c r="M366" s="21" t="s">
        <v>19</v>
      </c>
      <c r="N366" s="2" t="s">
        <v>23</v>
      </c>
      <c r="P366" s="21" t="s">
        <v>40</v>
      </c>
    </row>
    <row r="367" ht="16.5" spans="1:16">
      <c r="A367" s="2" t="s">
        <v>245</v>
      </c>
      <c r="I367" s="21" t="s">
        <v>211</v>
      </c>
      <c r="J367" s="9">
        <v>4.4</v>
      </c>
      <c r="K367" s="21">
        <v>89.32</v>
      </c>
      <c r="L367" s="21">
        <v>393</v>
      </c>
      <c r="M367" s="21" t="s">
        <v>19</v>
      </c>
      <c r="N367" s="2" t="s">
        <v>23</v>
      </c>
      <c r="P367" s="21" t="s">
        <v>40</v>
      </c>
    </row>
    <row r="368" ht="16.5" spans="1:16">
      <c r="A368" s="2" t="s">
        <v>245</v>
      </c>
      <c r="I368" s="21" t="s">
        <v>211</v>
      </c>
      <c r="J368" s="9">
        <v>4.4</v>
      </c>
      <c r="K368" s="21">
        <v>152.73</v>
      </c>
      <c r="L368" s="21">
        <v>672</v>
      </c>
      <c r="M368" s="21" t="s">
        <v>19</v>
      </c>
      <c r="N368" s="2" t="s">
        <v>23</v>
      </c>
      <c r="P368" s="21" t="s">
        <v>40</v>
      </c>
    </row>
    <row r="369" ht="16.5" spans="1:16">
      <c r="A369" s="2" t="s">
        <v>245</v>
      </c>
      <c r="I369" s="21" t="s">
        <v>211</v>
      </c>
      <c r="J369" s="9">
        <v>4.4</v>
      </c>
      <c r="K369" s="21">
        <v>633.64</v>
      </c>
      <c r="L369" s="21">
        <v>2788</v>
      </c>
      <c r="M369" s="21" t="s">
        <v>19</v>
      </c>
      <c r="N369" s="2" t="s">
        <v>23</v>
      </c>
      <c r="P369" s="21" t="s">
        <v>40</v>
      </c>
    </row>
    <row r="370" ht="16.5" spans="1:16">
      <c r="A370" s="2" t="s">
        <v>245</v>
      </c>
      <c r="I370" s="21" t="s">
        <v>19</v>
      </c>
      <c r="J370" s="9">
        <v>4.4</v>
      </c>
      <c r="K370" s="21">
        <v>1140.69</v>
      </c>
      <c r="L370" s="21">
        <v>5019</v>
      </c>
      <c r="M370" s="21" t="s">
        <v>19</v>
      </c>
      <c r="N370" s="2" t="s">
        <v>23</v>
      </c>
      <c r="P370" s="21" t="s">
        <v>24</v>
      </c>
    </row>
    <row r="371" ht="16.5" spans="1:16">
      <c r="A371" s="2" t="s">
        <v>245</v>
      </c>
      <c r="I371" s="21" t="s">
        <v>247</v>
      </c>
      <c r="J371" s="9">
        <v>4.4</v>
      </c>
      <c r="K371" s="21">
        <v>342.05</v>
      </c>
      <c r="L371" s="21">
        <v>1505</v>
      </c>
      <c r="M371" s="21" t="s">
        <v>19</v>
      </c>
      <c r="N371" s="2" t="s">
        <v>23</v>
      </c>
      <c r="P371" s="21" t="s">
        <v>24</v>
      </c>
    </row>
    <row r="372" ht="16.5" spans="1:16">
      <c r="A372" s="2" t="s">
        <v>245</v>
      </c>
      <c r="I372" s="21" t="s">
        <v>19</v>
      </c>
      <c r="J372" s="9">
        <v>4.4</v>
      </c>
      <c r="K372" s="21">
        <v>182.28</v>
      </c>
      <c r="L372" s="21">
        <v>802</v>
      </c>
      <c r="M372" s="21" t="s">
        <v>19</v>
      </c>
      <c r="N372" s="2" t="s">
        <v>23</v>
      </c>
      <c r="P372" s="21" t="s">
        <v>24</v>
      </c>
    </row>
    <row r="373" ht="16.5" spans="1:16">
      <c r="A373" s="2" t="s">
        <v>248</v>
      </c>
      <c r="B373" s="22">
        <v>4.98</v>
      </c>
      <c r="C373" s="22">
        <v>0.838</v>
      </c>
      <c r="D373" s="6">
        <f>1000/C373*B373</f>
        <v>5942.72076372315</v>
      </c>
      <c r="E373" s="22">
        <v>5135</v>
      </c>
      <c r="F373" s="8">
        <f>E373*B373</f>
        <v>25572.3</v>
      </c>
      <c r="G373" s="22" t="s">
        <v>19</v>
      </c>
      <c r="H373" s="22" t="s">
        <v>20</v>
      </c>
      <c r="I373" s="21" t="s">
        <v>249</v>
      </c>
      <c r="J373" s="9">
        <v>4.4</v>
      </c>
      <c r="K373" s="21">
        <v>409.1</v>
      </c>
      <c r="L373" s="21">
        <v>1800</v>
      </c>
      <c r="M373" s="21" t="s">
        <v>19</v>
      </c>
      <c r="N373" s="2" t="s">
        <v>23</v>
      </c>
      <c r="P373" s="21" t="s">
        <v>24</v>
      </c>
    </row>
    <row r="374" ht="16.5" spans="1:16">
      <c r="A374" s="2" t="s">
        <v>248</v>
      </c>
      <c r="B374" s="23"/>
      <c r="C374" s="23"/>
      <c r="D374" s="6"/>
      <c r="E374" s="23"/>
      <c r="F374" s="8"/>
      <c r="G374" s="23"/>
      <c r="H374" s="23"/>
      <c r="I374" s="21" t="s">
        <v>113</v>
      </c>
      <c r="J374" s="9">
        <v>4.4</v>
      </c>
      <c r="K374" s="21">
        <v>725.46</v>
      </c>
      <c r="L374" s="21">
        <v>3192</v>
      </c>
      <c r="M374" s="21" t="s">
        <v>19</v>
      </c>
      <c r="N374" s="2" t="s">
        <v>23</v>
      </c>
      <c r="P374" s="21" t="s">
        <v>24</v>
      </c>
    </row>
    <row r="375" ht="16.5" spans="1:16">
      <c r="A375" s="2" t="s">
        <v>248</v>
      </c>
      <c r="B375" s="23"/>
      <c r="C375" s="23"/>
      <c r="D375" s="6"/>
      <c r="E375" s="23"/>
      <c r="F375" s="8"/>
      <c r="G375" s="23"/>
      <c r="H375" s="23"/>
      <c r="I375" s="21" t="s">
        <v>47</v>
      </c>
      <c r="J375" s="9">
        <v>4.4</v>
      </c>
      <c r="K375" s="21">
        <v>1093.87</v>
      </c>
      <c r="L375" s="21">
        <v>4813</v>
      </c>
      <c r="M375" s="21" t="s">
        <v>19</v>
      </c>
      <c r="N375" s="2" t="s">
        <v>23</v>
      </c>
      <c r="P375" s="21" t="s">
        <v>24</v>
      </c>
    </row>
    <row r="376" ht="16.5" spans="1:16">
      <c r="A376" s="2" t="s">
        <v>248</v>
      </c>
      <c r="B376" s="23"/>
      <c r="C376" s="23"/>
      <c r="D376" s="6"/>
      <c r="E376" s="23"/>
      <c r="F376" s="8"/>
      <c r="G376" s="23"/>
      <c r="H376" s="23"/>
      <c r="I376" s="21" t="s">
        <v>180</v>
      </c>
      <c r="J376" s="9">
        <v>4.4</v>
      </c>
      <c r="K376" s="21">
        <v>472.5</v>
      </c>
      <c r="L376" s="21">
        <v>2079</v>
      </c>
      <c r="M376" s="21">
        <v>13953345084</v>
      </c>
      <c r="N376" s="2" t="s">
        <v>23</v>
      </c>
      <c r="P376" s="21" t="s">
        <v>24</v>
      </c>
    </row>
    <row r="377" ht="16.5" spans="1:16">
      <c r="A377" s="2" t="s">
        <v>248</v>
      </c>
      <c r="B377" s="23"/>
      <c r="C377" s="23"/>
      <c r="D377" s="6"/>
      <c r="E377" s="23"/>
      <c r="F377" s="8"/>
      <c r="G377" s="23"/>
      <c r="H377" s="23"/>
      <c r="I377" s="21" t="s">
        <v>106</v>
      </c>
      <c r="J377" s="9">
        <v>4.4</v>
      </c>
      <c r="K377" s="21">
        <v>650.46</v>
      </c>
      <c r="L377" s="21">
        <v>2862</v>
      </c>
      <c r="M377" s="21">
        <v>15054722768</v>
      </c>
      <c r="N377" s="2" t="s">
        <v>23</v>
      </c>
      <c r="P377" s="21" t="s">
        <v>24</v>
      </c>
    </row>
    <row r="378" ht="16.5" spans="1:16">
      <c r="A378" s="2" t="s">
        <v>248</v>
      </c>
      <c r="B378" s="24"/>
      <c r="C378" s="24"/>
      <c r="D378" s="6"/>
      <c r="E378" s="24"/>
      <c r="F378" s="8"/>
      <c r="G378" s="24"/>
      <c r="H378" s="24"/>
      <c r="I378" s="21" t="s">
        <v>19</v>
      </c>
      <c r="J378" s="9">
        <v>4.4</v>
      </c>
      <c r="K378" s="21">
        <v>343.87</v>
      </c>
      <c r="L378" s="21">
        <v>1513</v>
      </c>
      <c r="M378" s="21" t="s">
        <v>19</v>
      </c>
      <c r="N378" s="2" t="s">
        <v>23</v>
      </c>
      <c r="P378" s="21" t="s">
        <v>40</v>
      </c>
    </row>
    <row r="379" ht="16.5" spans="1:16">
      <c r="A379" s="2" t="s">
        <v>248</v>
      </c>
      <c r="I379" s="21" t="s">
        <v>211</v>
      </c>
      <c r="J379" s="9">
        <v>4.4</v>
      </c>
      <c r="K379" s="21">
        <v>236.14</v>
      </c>
      <c r="L379" s="21">
        <v>1039</v>
      </c>
      <c r="M379" s="21">
        <v>13573391484</v>
      </c>
      <c r="N379" s="2" t="s">
        <v>23</v>
      </c>
      <c r="P379" s="21" t="s">
        <v>40</v>
      </c>
    </row>
    <row r="380" ht="16.5" spans="1:16">
      <c r="A380" s="2" t="s">
        <v>248</v>
      </c>
      <c r="I380" s="21" t="s">
        <v>250</v>
      </c>
      <c r="J380" s="9">
        <v>4.4</v>
      </c>
      <c r="K380" s="21">
        <v>84.55</v>
      </c>
      <c r="L380" s="21">
        <v>372</v>
      </c>
      <c r="M380" s="21" t="s">
        <v>19</v>
      </c>
      <c r="N380" s="2" t="s">
        <v>23</v>
      </c>
      <c r="P380" s="21" t="s">
        <v>40</v>
      </c>
    </row>
    <row r="381" ht="16.5" spans="1:16">
      <c r="A381" s="2" t="s">
        <v>248</v>
      </c>
      <c r="I381" s="21" t="s">
        <v>211</v>
      </c>
      <c r="J381" s="9">
        <v>4.4</v>
      </c>
      <c r="K381" s="21">
        <v>258.64</v>
      </c>
      <c r="L381" s="21">
        <v>1138</v>
      </c>
      <c r="M381" s="21" t="s">
        <v>19</v>
      </c>
      <c r="N381" s="2" t="s">
        <v>23</v>
      </c>
      <c r="P381" s="21" t="s">
        <v>40</v>
      </c>
    </row>
    <row r="382" ht="16.5" spans="1:16">
      <c r="A382" s="2" t="s">
        <v>248</v>
      </c>
      <c r="I382" s="21" t="s">
        <v>211</v>
      </c>
      <c r="J382" s="9">
        <v>4.4</v>
      </c>
      <c r="K382" s="21">
        <v>179.1</v>
      </c>
      <c r="L382" s="21">
        <v>788</v>
      </c>
      <c r="M382" s="21" t="s">
        <v>19</v>
      </c>
      <c r="N382" s="2" t="s">
        <v>23</v>
      </c>
      <c r="P382" s="21" t="s">
        <v>40</v>
      </c>
    </row>
    <row r="383" ht="16.5" spans="1:16">
      <c r="A383" s="2" t="s">
        <v>248</v>
      </c>
      <c r="I383" s="21" t="s">
        <v>211</v>
      </c>
      <c r="J383" s="9">
        <v>4.4</v>
      </c>
      <c r="K383" s="21">
        <v>80.11</v>
      </c>
      <c r="L383" s="21">
        <v>352.48</v>
      </c>
      <c r="M383" s="21" t="s">
        <v>19</v>
      </c>
      <c r="N383" s="2" t="s">
        <v>23</v>
      </c>
      <c r="P383" s="21" t="s">
        <v>40</v>
      </c>
    </row>
    <row r="384" ht="16.5" spans="1:16">
      <c r="A384" s="2" t="s">
        <v>251</v>
      </c>
      <c r="I384" s="21" t="s">
        <v>37</v>
      </c>
      <c r="J384" s="9">
        <v>4.4</v>
      </c>
      <c r="K384" s="21">
        <v>109.78</v>
      </c>
      <c r="N384" s="2" t="s">
        <v>23</v>
      </c>
      <c r="P384" s="21" t="s">
        <v>40</v>
      </c>
    </row>
    <row r="385" ht="16.5" spans="1:16">
      <c r="A385" s="2" t="s">
        <v>251</v>
      </c>
      <c r="I385" s="21" t="s">
        <v>19</v>
      </c>
      <c r="J385" s="9">
        <v>4.4</v>
      </c>
      <c r="K385" s="21">
        <v>249.32</v>
      </c>
      <c r="L385" s="21">
        <v>1097</v>
      </c>
      <c r="M385" s="21" t="s">
        <v>19</v>
      </c>
      <c r="N385" s="2" t="s">
        <v>23</v>
      </c>
      <c r="P385" s="21" t="s">
        <v>40</v>
      </c>
    </row>
    <row r="386" ht="16.5" spans="1:16">
      <c r="A386" s="2" t="s">
        <v>251</v>
      </c>
      <c r="I386" s="21" t="s">
        <v>19</v>
      </c>
      <c r="J386" s="9">
        <v>4.4</v>
      </c>
      <c r="K386" s="21">
        <v>131.37</v>
      </c>
      <c r="L386" s="21">
        <v>578</v>
      </c>
      <c r="M386" s="21" t="s">
        <v>19</v>
      </c>
      <c r="N386" s="2" t="s">
        <v>23</v>
      </c>
      <c r="P386" s="21" t="s">
        <v>40</v>
      </c>
    </row>
    <row r="387" ht="16.5" spans="1:16">
      <c r="A387" s="2" t="s">
        <v>251</v>
      </c>
      <c r="I387" s="21" t="s">
        <v>19</v>
      </c>
      <c r="J387" s="9">
        <v>4.4</v>
      </c>
      <c r="K387" s="21">
        <v>590</v>
      </c>
      <c r="L387" s="21">
        <v>2596</v>
      </c>
      <c r="M387" s="21" t="s">
        <v>19</v>
      </c>
      <c r="N387" s="2" t="s">
        <v>23</v>
      </c>
      <c r="P387" s="21" t="s">
        <v>40</v>
      </c>
    </row>
    <row r="388" ht="16.5" spans="1:16">
      <c r="A388" s="2" t="s">
        <v>251</v>
      </c>
      <c r="I388" s="21" t="s">
        <v>19</v>
      </c>
      <c r="J388" s="9">
        <v>4.4</v>
      </c>
      <c r="K388" s="21">
        <v>70.46</v>
      </c>
      <c r="L388" s="21">
        <v>310</v>
      </c>
      <c r="M388" s="21" t="s">
        <v>19</v>
      </c>
      <c r="N388" s="2" t="s">
        <v>23</v>
      </c>
      <c r="P388" s="21" t="s">
        <v>40</v>
      </c>
    </row>
    <row r="389" ht="16.5" spans="1:16">
      <c r="A389" s="2" t="s">
        <v>251</v>
      </c>
      <c r="I389" s="21" t="s">
        <v>19</v>
      </c>
      <c r="J389" s="9">
        <v>4.4</v>
      </c>
      <c r="K389" s="21">
        <v>17.05</v>
      </c>
      <c r="L389" s="21">
        <v>75</v>
      </c>
      <c r="M389" s="21" t="s">
        <v>19</v>
      </c>
      <c r="N389" s="2" t="s">
        <v>23</v>
      </c>
      <c r="P389" s="21" t="s">
        <v>40</v>
      </c>
    </row>
    <row r="390" ht="16.5" spans="1:16">
      <c r="A390" s="2" t="s">
        <v>251</v>
      </c>
      <c r="I390" s="21" t="s">
        <v>19</v>
      </c>
      <c r="J390" s="9">
        <v>4.4</v>
      </c>
      <c r="K390" s="21">
        <v>103.87</v>
      </c>
      <c r="L390" s="21">
        <v>457</v>
      </c>
      <c r="M390" s="21" t="s">
        <v>19</v>
      </c>
      <c r="N390" s="2" t="s">
        <v>23</v>
      </c>
      <c r="P390" s="21" t="s">
        <v>40</v>
      </c>
    </row>
    <row r="391" ht="16.5" spans="1:16">
      <c r="A391" s="2" t="s">
        <v>251</v>
      </c>
      <c r="I391" s="21" t="s">
        <v>170</v>
      </c>
      <c r="J391" s="9">
        <v>4.4</v>
      </c>
      <c r="K391" s="21">
        <v>399.78</v>
      </c>
      <c r="L391" s="21">
        <v>1759</v>
      </c>
      <c r="M391" s="21">
        <v>18265882766</v>
      </c>
      <c r="N391" s="2" t="s">
        <v>23</v>
      </c>
      <c r="P391" s="21" t="s">
        <v>40</v>
      </c>
    </row>
    <row r="392" ht="16.5" spans="1:16">
      <c r="A392" s="2" t="s">
        <v>251</v>
      </c>
      <c r="I392" s="21" t="s">
        <v>135</v>
      </c>
      <c r="J392" s="9">
        <v>4.4</v>
      </c>
      <c r="K392" s="21">
        <v>217.05</v>
      </c>
      <c r="L392" s="21">
        <v>955</v>
      </c>
      <c r="M392" s="21" t="s">
        <v>19</v>
      </c>
      <c r="N392" s="2" t="s">
        <v>23</v>
      </c>
      <c r="P392" s="21" t="s">
        <v>40</v>
      </c>
    </row>
    <row r="393" ht="16.5" spans="1:16">
      <c r="A393" s="2" t="s">
        <v>251</v>
      </c>
      <c r="I393" s="21" t="s">
        <v>58</v>
      </c>
      <c r="J393" s="9">
        <v>4.4</v>
      </c>
      <c r="K393" s="21">
        <v>159.28</v>
      </c>
      <c r="L393" s="21">
        <v>703</v>
      </c>
      <c r="M393" s="21">
        <v>13964311801</v>
      </c>
      <c r="N393" s="2" t="s">
        <v>23</v>
      </c>
      <c r="P393" s="21" t="s">
        <v>40</v>
      </c>
    </row>
    <row r="394" ht="16.5" spans="1:16">
      <c r="A394" s="2" t="s">
        <v>251</v>
      </c>
      <c r="I394" s="21" t="s">
        <v>252</v>
      </c>
      <c r="J394" s="9">
        <v>4.4</v>
      </c>
      <c r="K394" s="21">
        <v>562.5</v>
      </c>
      <c r="L394" s="21">
        <v>2475</v>
      </c>
      <c r="M394" s="21">
        <v>18005337290</v>
      </c>
      <c r="N394" s="2" t="s">
        <v>23</v>
      </c>
      <c r="P394" s="21" t="s">
        <v>24</v>
      </c>
    </row>
    <row r="395" ht="16.5" spans="1:16">
      <c r="A395" s="2" t="s">
        <v>251</v>
      </c>
      <c r="I395" s="21" t="s">
        <v>119</v>
      </c>
      <c r="J395" s="9">
        <v>4.4</v>
      </c>
      <c r="K395" s="21">
        <v>733.87</v>
      </c>
      <c r="L395" s="21">
        <v>3229</v>
      </c>
      <c r="M395" s="21">
        <v>18005337290</v>
      </c>
      <c r="N395" s="2" t="s">
        <v>23</v>
      </c>
      <c r="P395" s="21" t="s">
        <v>24</v>
      </c>
    </row>
    <row r="396" ht="16.5" spans="1:16">
      <c r="A396" s="2" t="s">
        <v>251</v>
      </c>
      <c r="I396" s="21" t="s">
        <v>253</v>
      </c>
      <c r="J396" s="9">
        <v>4.4</v>
      </c>
      <c r="K396" s="21">
        <v>168.87</v>
      </c>
      <c r="L396" s="21">
        <v>743</v>
      </c>
      <c r="M396" s="21" t="s">
        <v>19</v>
      </c>
      <c r="N396" s="2" t="s">
        <v>23</v>
      </c>
      <c r="P396" s="21" t="s">
        <v>24</v>
      </c>
    </row>
    <row r="397" ht="16.5" spans="1:16">
      <c r="A397" s="2" t="s">
        <v>251</v>
      </c>
      <c r="I397" s="21" t="s">
        <v>253</v>
      </c>
      <c r="J397" s="9">
        <v>4.4</v>
      </c>
      <c r="K397" s="21">
        <v>86.82</v>
      </c>
      <c r="L397" s="21">
        <v>382</v>
      </c>
      <c r="M397" s="21" t="s">
        <v>19</v>
      </c>
      <c r="N397" s="2" t="s">
        <v>23</v>
      </c>
      <c r="P397" s="21" t="s">
        <v>24</v>
      </c>
    </row>
    <row r="398" ht="16.5" spans="1:16">
      <c r="A398" s="2" t="s">
        <v>251</v>
      </c>
      <c r="I398" s="21" t="s">
        <v>254</v>
      </c>
      <c r="J398" s="9">
        <v>4.4</v>
      </c>
      <c r="K398" s="21">
        <v>333.41</v>
      </c>
      <c r="L398" s="21">
        <v>1467</v>
      </c>
      <c r="M398" s="21" t="s">
        <v>19</v>
      </c>
      <c r="N398" s="2" t="s">
        <v>23</v>
      </c>
      <c r="P398" s="21" t="s">
        <v>24</v>
      </c>
    </row>
    <row r="399" ht="16.5" spans="1:16">
      <c r="A399" s="2" t="s">
        <v>251</v>
      </c>
      <c r="I399" s="21" t="s">
        <v>255</v>
      </c>
      <c r="J399" s="9">
        <v>4.4</v>
      </c>
      <c r="K399" s="21">
        <v>472.73</v>
      </c>
      <c r="L399" s="21">
        <v>2080</v>
      </c>
      <c r="M399" s="21">
        <v>18615147818</v>
      </c>
      <c r="N399" s="2" t="s">
        <v>23</v>
      </c>
      <c r="P399" s="21" t="s">
        <v>24</v>
      </c>
    </row>
    <row r="400" ht="16" customHeight="1" spans="1:16">
      <c r="A400" s="2" t="s">
        <v>256</v>
      </c>
      <c r="B400" s="2">
        <v>4.98</v>
      </c>
      <c r="C400" s="2">
        <v>0.838</v>
      </c>
      <c r="D400" s="6">
        <f>1000/C400*B400</f>
        <v>5942.72076372315</v>
      </c>
      <c r="E400" s="9">
        <v>5305</v>
      </c>
      <c r="F400" s="8">
        <f>E400*B400</f>
        <v>26418.9</v>
      </c>
      <c r="G400" s="2" t="s">
        <v>19</v>
      </c>
      <c r="H400" s="2" t="s">
        <v>20</v>
      </c>
      <c r="I400" s="21" t="s">
        <v>77</v>
      </c>
      <c r="J400" s="9">
        <v>4.4</v>
      </c>
      <c r="K400" s="21">
        <v>410.46</v>
      </c>
      <c r="L400" s="21">
        <v>1806</v>
      </c>
      <c r="M400" s="21">
        <v>13573395409</v>
      </c>
      <c r="N400" s="2" t="s">
        <v>23</v>
      </c>
      <c r="P400" s="21" t="s">
        <v>40</v>
      </c>
    </row>
    <row r="401" ht="16.5" spans="1:16">
      <c r="A401" s="2" t="s">
        <v>256</v>
      </c>
      <c r="I401" s="21" t="s">
        <v>123</v>
      </c>
      <c r="J401" s="9">
        <v>4.4</v>
      </c>
      <c r="K401" s="21">
        <v>706.6</v>
      </c>
      <c r="L401" s="21">
        <v>3109</v>
      </c>
      <c r="M401" s="21" t="s">
        <v>19</v>
      </c>
      <c r="N401" s="2" t="s">
        <v>23</v>
      </c>
      <c r="P401" s="21" t="s">
        <v>24</v>
      </c>
    </row>
    <row r="402" ht="16.5" spans="1:16">
      <c r="A402" s="2" t="s">
        <v>256</v>
      </c>
      <c r="I402" s="21" t="s">
        <v>154</v>
      </c>
      <c r="J402" s="9">
        <v>4.4</v>
      </c>
      <c r="K402" s="21">
        <v>475.69</v>
      </c>
      <c r="L402" s="21">
        <v>2093</v>
      </c>
      <c r="M402" s="21" t="s">
        <v>19</v>
      </c>
      <c r="N402" s="2" t="s">
        <v>23</v>
      </c>
      <c r="P402" s="21" t="s">
        <v>24</v>
      </c>
    </row>
    <row r="403" ht="16.5" spans="1:16">
      <c r="A403" s="2" t="s">
        <v>257</v>
      </c>
      <c r="I403" s="21" t="s">
        <v>186</v>
      </c>
      <c r="J403" s="9">
        <v>4.97</v>
      </c>
      <c r="K403" s="21">
        <v>263.59</v>
      </c>
      <c r="L403" s="21">
        <v>1310</v>
      </c>
      <c r="M403" s="21">
        <v>13769352405</v>
      </c>
      <c r="N403" s="2" t="s">
        <v>23</v>
      </c>
      <c r="P403" s="21" t="s">
        <v>40</v>
      </c>
    </row>
    <row r="404" ht="16.5" spans="1:16">
      <c r="A404" s="2" t="s">
        <v>257</v>
      </c>
      <c r="I404" s="21" t="s">
        <v>215</v>
      </c>
      <c r="J404" s="9">
        <v>4.97</v>
      </c>
      <c r="K404" s="21">
        <v>402.42</v>
      </c>
      <c r="L404" s="21">
        <v>2000</v>
      </c>
      <c r="M404" s="21">
        <v>13335229699</v>
      </c>
      <c r="N404" s="2" t="s">
        <v>23</v>
      </c>
      <c r="P404" s="21" t="s">
        <v>24</v>
      </c>
    </row>
    <row r="405" ht="16.5" spans="1:16">
      <c r="A405" s="2" t="s">
        <v>257</v>
      </c>
      <c r="I405" s="21" t="s">
        <v>89</v>
      </c>
      <c r="J405" s="9">
        <v>4.97</v>
      </c>
      <c r="K405" s="21">
        <v>194.17</v>
      </c>
      <c r="L405" s="21">
        <v>965</v>
      </c>
      <c r="M405" s="21">
        <v>13953349718</v>
      </c>
      <c r="N405" s="2" t="s">
        <v>23</v>
      </c>
      <c r="P405" s="21" t="s">
        <v>24</v>
      </c>
    </row>
    <row r="406" ht="16.5" spans="1:16">
      <c r="A406" s="2" t="s">
        <v>257</v>
      </c>
      <c r="I406" s="21" t="s">
        <v>57</v>
      </c>
      <c r="J406" s="9">
        <v>4.97</v>
      </c>
      <c r="K406" s="21">
        <v>205.04</v>
      </c>
      <c r="L406" s="21">
        <v>1019</v>
      </c>
      <c r="M406" s="21">
        <v>13953349718</v>
      </c>
      <c r="N406" s="2" t="s">
        <v>23</v>
      </c>
      <c r="P406" s="21" t="s">
        <v>24</v>
      </c>
    </row>
    <row r="407" ht="16.5" spans="1:16">
      <c r="A407" s="2" t="s">
        <v>257</v>
      </c>
      <c r="I407" s="21" t="s">
        <v>39</v>
      </c>
      <c r="J407" s="9">
        <v>4.97</v>
      </c>
      <c r="K407" s="21">
        <v>132</v>
      </c>
      <c r="L407" s="21">
        <v>656</v>
      </c>
      <c r="M407" s="21">
        <v>13953749718</v>
      </c>
      <c r="N407" s="2" t="s">
        <v>23</v>
      </c>
      <c r="P407" s="21" t="s">
        <v>24</v>
      </c>
    </row>
    <row r="408" ht="16.5" spans="1:16">
      <c r="A408" s="2" t="s">
        <v>257</v>
      </c>
      <c r="I408" s="21" t="s">
        <v>195</v>
      </c>
      <c r="J408" s="9">
        <v>4.97</v>
      </c>
      <c r="K408" s="21">
        <v>195.78</v>
      </c>
      <c r="L408" s="21">
        <v>973</v>
      </c>
      <c r="M408" s="21">
        <v>18766731055</v>
      </c>
      <c r="N408" s="2" t="s">
        <v>23</v>
      </c>
      <c r="P408" s="21" t="s">
        <v>40</v>
      </c>
    </row>
    <row r="409" s="21" customFormat="1" ht="16.5" spans="1:16">
      <c r="A409" s="2" t="s">
        <v>257</v>
      </c>
      <c r="I409" s="21" t="s">
        <v>211</v>
      </c>
      <c r="J409" s="9">
        <v>4.97</v>
      </c>
      <c r="K409" s="21">
        <v>90.15</v>
      </c>
      <c r="L409" s="21">
        <v>448</v>
      </c>
      <c r="M409" s="21" t="s">
        <v>19</v>
      </c>
      <c r="N409" s="2" t="s">
        <v>23</v>
      </c>
      <c r="P409" s="21" t="s">
        <v>40</v>
      </c>
    </row>
    <row r="410" s="21" customFormat="1" ht="16.5" spans="1:16">
      <c r="A410" s="2" t="s">
        <v>257</v>
      </c>
      <c r="I410" s="21" t="s">
        <v>211</v>
      </c>
      <c r="J410" s="9">
        <v>4.97</v>
      </c>
      <c r="K410" s="21">
        <v>66</v>
      </c>
      <c r="L410" s="21">
        <v>328</v>
      </c>
      <c r="M410" s="21" t="s">
        <v>19</v>
      </c>
      <c r="N410" s="2" t="s">
        <v>23</v>
      </c>
      <c r="P410" s="21" t="s">
        <v>40</v>
      </c>
    </row>
    <row r="411" s="21" customFormat="1" ht="16.5" spans="1:16">
      <c r="A411" s="2" t="s">
        <v>257</v>
      </c>
      <c r="I411" s="21" t="s">
        <v>211</v>
      </c>
      <c r="J411" s="9">
        <v>4.97</v>
      </c>
      <c r="K411" s="21">
        <v>118.92</v>
      </c>
      <c r="L411" s="21">
        <v>591</v>
      </c>
      <c r="M411" s="21" t="s">
        <v>19</v>
      </c>
      <c r="N411" s="2" t="s">
        <v>23</v>
      </c>
      <c r="P411" s="21" t="s">
        <v>40</v>
      </c>
    </row>
    <row r="412" s="21" customFormat="1" ht="16.5" spans="1:16">
      <c r="A412" s="2" t="s">
        <v>257</v>
      </c>
      <c r="I412" s="21" t="s">
        <v>211</v>
      </c>
      <c r="J412" s="9">
        <v>4.97</v>
      </c>
      <c r="K412" s="21">
        <v>150.31</v>
      </c>
      <c r="L412" s="21">
        <v>747</v>
      </c>
      <c r="M412" s="21" t="s">
        <v>19</v>
      </c>
      <c r="N412" s="2" t="s">
        <v>23</v>
      </c>
      <c r="P412" s="21" t="s">
        <v>40</v>
      </c>
    </row>
    <row r="413" s="21" customFormat="1" ht="16.5" spans="1:16">
      <c r="A413" s="2" t="s">
        <v>257</v>
      </c>
      <c r="I413" s="21" t="s">
        <v>211</v>
      </c>
      <c r="J413" s="9">
        <v>4.97</v>
      </c>
      <c r="K413" s="21">
        <v>76.87</v>
      </c>
      <c r="L413" s="21">
        <v>382</v>
      </c>
      <c r="M413" s="21" t="s">
        <v>19</v>
      </c>
      <c r="N413" s="2" t="s">
        <v>23</v>
      </c>
      <c r="P413" s="21" t="s">
        <v>40</v>
      </c>
    </row>
    <row r="414" s="21" customFormat="1" ht="16.5" spans="1:16">
      <c r="A414" s="2" t="s">
        <v>257</v>
      </c>
      <c r="I414" s="21" t="s">
        <v>211</v>
      </c>
      <c r="J414" s="9">
        <v>4.97</v>
      </c>
      <c r="K414" s="21">
        <v>42.46</v>
      </c>
      <c r="L414" s="21">
        <v>211</v>
      </c>
      <c r="M414" s="21" t="s">
        <v>19</v>
      </c>
      <c r="N414" s="2" t="s">
        <v>23</v>
      </c>
      <c r="O414" s="2"/>
      <c r="P414" s="21" t="s">
        <v>40</v>
      </c>
    </row>
    <row r="415" ht="16.5" spans="1:16">
      <c r="A415" s="2" t="s">
        <v>258</v>
      </c>
      <c r="I415" s="21" t="s">
        <v>211</v>
      </c>
      <c r="J415" s="9">
        <v>4.97</v>
      </c>
      <c r="K415" s="21">
        <v>90.55</v>
      </c>
      <c r="L415" s="21">
        <v>450</v>
      </c>
      <c r="M415" s="21" t="s">
        <v>19</v>
      </c>
      <c r="N415" s="2" t="s">
        <v>23</v>
      </c>
      <c r="P415" s="21" t="s">
        <v>40</v>
      </c>
    </row>
    <row r="416" ht="16.5" spans="1:16">
      <c r="A416" s="2" t="s">
        <v>258</v>
      </c>
      <c r="I416" s="21" t="s">
        <v>211</v>
      </c>
      <c r="J416" s="9">
        <v>4.97</v>
      </c>
      <c r="K416" s="21">
        <v>203.43</v>
      </c>
      <c r="L416" s="21">
        <v>1011</v>
      </c>
      <c r="M416" s="21" t="s">
        <v>19</v>
      </c>
      <c r="N416" s="2" t="s">
        <v>23</v>
      </c>
      <c r="P416" s="21" t="s">
        <v>40</v>
      </c>
    </row>
    <row r="417" ht="16.5" spans="1:16">
      <c r="A417" s="2" t="s">
        <v>258</v>
      </c>
      <c r="I417" s="21" t="s">
        <v>211</v>
      </c>
      <c r="J417" s="9">
        <v>4.97</v>
      </c>
      <c r="K417" s="21">
        <v>200.21</v>
      </c>
      <c r="L417" s="21">
        <v>995</v>
      </c>
      <c r="M417" s="21" t="s">
        <v>19</v>
      </c>
      <c r="N417" s="2" t="s">
        <v>23</v>
      </c>
      <c r="P417" s="21" t="s">
        <v>40</v>
      </c>
    </row>
    <row r="418" ht="16.5" spans="1:16">
      <c r="A418" s="2" t="s">
        <v>258</v>
      </c>
      <c r="I418" s="21" t="s">
        <v>211</v>
      </c>
      <c r="J418" s="9">
        <v>4.97</v>
      </c>
      <c r="K418" s="21">
        <v>146.69</v>
      </c>
      <c r="L418" s="21">
        <v>729</v>
      </c>
      <c r="M418" s="21" t="s">
        <v>19</v>
      </c>
      <c r="N418" s="2" t="s">
        <v>23</v>
      </c>
      <c r="P418" s="21" t="s">
        <v>40</v>
      </c>
    </row>
    <row r="419" ht="16.5" spans="1:16">
      <c r="A419" s="2" t="s">
        <v>258</v>
      </c>
      <c r="I419" s="21" t="s">
        <v>211</v>
      </c>
      <c r="J419" s="9">
        <v>4.97</v>
      </c>
      <c r="K419" s="21">
        <v>146.69</v>
      </c>
      <c r="L419" s="21">
        <v>729</v>
      </c>
      <c r="M419" s="21" t="s">
        <v>19</v>
      </c>
      <c r="N419" s="2" t="s">
        <v>23</v>
      </c>
      <c r="P419" s="21" t="s">
        <v>40</v>
      </c>
    </row>
    <row r="420" ht="16.5" spans="1:16">
      <c r="A420" s="2" t="s">
        <v>258</v>
      </c>
      <c r="I420" s="21" t="s">
        <v>211</v>
      </c>
      <c r="J420" s="9">
        <v>4.97</v>
      </c>
      <c r="K420" s="21">
        <v>103.83</v>
      </c>
      <c r="L420" s="21">
        <v>516</v>
      </c>
      <c r="M420" s="21" t="s">
        <v>19</v>
      </c>
      <c r="N420" s="2" t="s">
        <v>23</v>
      </c>
      <c r="P420" s="21" t="s">
        <v>40</v>
      </c>
    </row>
    <row r="421" ht="16.5" spans="1:16">
      <c r="A421" s="2" t="s">
        <v>258</v>
      </c>
      <c r="I421" s="21" t="s">
        <v>211</v>
      </c>
      <c r="J421" s="9">
        <v>4.97</v>
      </c>
      <c r="K421" s="21">
        <v>10.27</v>
      </c>
      <c r="L421" s="21">
        <v>51</v>
      </c>
      <c r="M421" s="21" t="s">
        <v>19</v>
      </c>
      <c r="N421" s="2" t="s">
        <v>23</v>
      </c>
      <c r="P421" s="21" t="s">
        <v>40</v>
      </c>
    </row>
    <row r="422" ht="16.5" spans="1:16">
      <c r="A422" s="2" t="s">
        <v>258</v>
      </c>
      <c r="I422" s="21" t="s">
        <v>211</v>
      </c>
      <c r="J422" s="9">
        <v>4.97</v>
      </c>
      <c r="K422" s="21">
        <v>287.13</v>
      </c>
      <c r="L422" s="21">
        <v>1427</v>
      </c>
      <c r="M422" s="21" t="s">
        <v>19</v>
      </c>
      <c r="N422" s="2" t="s">
        <v>23</v>
      </c>
      <c r="P422" s="21" t="s">
        <v>40</v>
      </c>
    </row>
    <row r="423" ht="16.5" spans="1:16">
      <c r="A423" s="2" t="s">
        <v>259</v>
      </c>
      <c r="B423" s="22">
        <v>4.98</v>
      </c>
      <c r="C423" s="22">
        <v>0.838</v>
      </c>
      <c r="D423" s="6">
        <f>1000/C423*B423</f>
        <v>5942.72076372315</v>
      </c>
      <c r="E423" s="22">
        <v>5370</v>
      </c>
      <c r="F423" s="8">
        <f>E423*B423</f>
        <v>26742.6</v>
      </c>
      <c r="G423" s="22" t="s">
        <v>19</v>
      </c>
      <c r="H423" s="22" t="s">
        <v>20</v>
      </c>
      <c r="I423" s="21" t="s">
        <v>211</v>
      </c>
      <c r="J423" s="9">
        <v>4.97</v>
      </c>
      <c r="K423" s="21">
        <v>84.26</v>
      </c>
      <c r="L423" s="21">
        <v>418.77</v>
      </c>
      <c r="M423" s="21" t="s">
        <v>19</v>
      </c>
      <c r="N423" s="2" t="s">
        <v>23</v>
      </c>
      <c r="P423" s="21" t="s">
        <v>40</v>
      </c>
    </row>
    <row r="424" ht="16.5" spans="1:16">
      <c r="A424" s="2" t="s">
        <v>259</v>
      </c>
      <c r="B424" s="23"/>
      <c r="C424" s="23"/>
      <c r="D424" s="6"/>
      <c r="E424" s="23"/>
      <c r="F424" s="8"/>
      <c r="G424" s="23"/>
      <c r="H424" s="23"/>
      <c r="I424" s="21" t="s">
        <v>211</v>
      </c>
      <c r="J424" s="9">
        <v>4.97</v>
      </c>
      <c r="K424" s="21">
        <v>132.59</v>
      </c>
      <c r="L424" s="21">
        <v>658.97</v>
      </c>
      <c r="M424" s="21" t="s">
        <v>19</v>
      </c>
      <c r="N424" s="2" t="s">
        <v>23</v>
      </c>
      <c r="P424" s="21" t="s">
        <v>40</v>
      </c>
    </row>
    <row r="425" ht="16.5" spans="1:16">
      <c r="A425" s="2" t="s">
        <v>259</v>
      </c>
      <c r="B425" s="23"/>
      <c r="C425" s="23"/>
      <c r="D425" s="6"/>
      <c r="E425" s="23"/>
      <c r="F425" s="8"/>
      <c r="G425" s="23"/>
      <c r="H425" s="23"/>
      <c r="I425" s="21" t="s">
        <v>211</v>
      </c>
      <c r="J425" s="9">
        <v>4.97</v>
      </c>
      <c r="K425" s="21">
        <v>81.49</v>
      </c>
      <c r="L425" s="21">
        <v>405</v>
      </c>
      <c r="M425" s="21" t="s">
        <v>19</v>
      </c>
      <c r="N425" s="2" t="s">
        <v>23</v>
      </c>
      <c r="P425" s="21" t="s">
        <v>40</v>
      </c>
    </row>
    <row r="426" ht="16.5" spans="1:16">
      <c r="A426" s="2" t="s">
        <v>259</v>
      </c>
      <c r="B426" s="23"/>
      <c r="C426" s="23"/>
      <c r="D426" s="6"/>
      <c r="E426" s="23"/>
      <c r="F426" s="8"/>
      <c r="G426" s="23"/>
      <c r="H426" s="23"/>
      <c r="I426" s="21" t="s">
        <v>211</v>
      </c>
      <c r="J426" s="9">
        <v>4.97</v>
      </c>
      <c r="K426" s="21">
        <v>5.84</v>
      </c>
      <c r="L426" s="21">
        <v>29</v>
      </c>
      <c r="M426" s="21" t="s">
        <v>19</v>
      </c>
      <c r="N426" s="2" t="s">
        <v>23</v>
      </c>
      <c r="P426" s="21" t="s">
        <v>40</v>
      </c>
    </row>
    <row r="427" ht="16.5" spans="1:16">
      <c r="A427" s="2" t="s">
        <v>259</v>
      </c>
      <c r="B427" s="23"/>
      <c r="C427" s="23"/>
      <c r="D427" s="6"/>
      <c r="E427" s="23"/>
      <c r="F427" s="8"/>
      <c r="G427" s="23"/>
      <c r="H427" s="23"/>
      <c r="I427" s="21" t="s">
        <v>211</v>
      </c>
      <c r="J427" s="9">
        <v>4.97</v>
      </c>
      <c r="K427" s="21">
        <v>235.62</v>
      </c>
      <c r="L427" s="21">
        <v>1171</v>
      </c>
      <c r="M427" s="21" t="s">
        <v>19</v>
      </c>
      <c r="N427" s="2" t="s">
        <v>23</v>
      </c>
      <c r="P427" s="21" t="s">
        <v>40</v>
      </c>
    </row>
    <row r="428" ht="16.5" spans="1:16">
      <c r="A428" s="2" t="s">
        <v>259</v>
      </c>
      <c r="B428" s="24"/>
      <c r="C428" s="24"/>
      <c r="D428" s="6"/>
      <c r="E428" s="24"/>
      <c r="F428" s="8"/>
      <c r="G428" s="24"/>
      <c r="H428" s="24"/>
      <c r="I428" s="21" t="s">
        <v>148</v>
      </c>
      <c r="J428" s="9">
        <v>4.97</v>
      </c>
      <c r="K428" s="21">
        <v>481.7</v>
      </c>
      <c r="L428" s="21">
        <v>2394</v>
      </c>
      <c r="M428" s="21">
        <v>15853374803</v>
      </c>
      <c r="N428" s="2" t="s">
        <v>23</v>
      </c>
      <c r="P428" s="21" t="s">
        <v>24</v>
      </c>
    </row>
    <row r="429" ht="16.5" spans="1:16">
      <c r="A429" s="2" t="s">
        <v>259</v>
      </c>
      <c r="I429" s="21" t="s">
        <v>154</v>
      </c>
      <c r="J429" s="9">
        <v>4.97</v>
      </c>
      <c r="K429" s="21">
        <v>420.13</v>
      </c>
      <c r="L429" s="21">
        <v>2088</v>
      </c>
      <c r="M429" s="21">
        <v>15275916659</v>
      </c>
      <c r="N429" s="2" t="s">
        <v>23</v>
      </c>
      <c r="P429" s="21" t="s">
        <v>24</v>
      </c>
    </row>
    <row r="430" ht="16.5" spans="1:16">
      <c r="A430" s="2" t="s">
        <v>259</v>
      </c>
      <c r="I430" s="21" t="s">
        <v>155</v>
      </c>
      <c r="J430" s="9">
        <v>4.97</v>
      </c>
      <c r="K430" s="21">
        <v>473.04</v>
      </c>
      <c r="L430" s="21">
        <v>2351</v>
      </c>
      <c r="M430" s="21">
        <v>13864443648</v>
      </c>
      <c r="N430" s="2" t="s">
        <v>23</v>
      </c>
      <c r="P430" s="21" t="s">
        <v>24</v>
      </c>
    </row>
    <row r="431" ht="16.5" spans="1:16">
      <c r="A431" s="2" t="s">
        <v>259</v>
      </c>
      <c r="I431" s="21" t="s">
        <v>223</v>
      </c>
      <c r="J431" s="9">
        <v>4.97</v>
      </c>
      <c r="K431" s="21">
        <v>251.92</v>
      </c>
      <c r="L431" s="21">
        <v>1250</v>
      </c>
      <c r="M431" s="21" t="s">
        <v>19</v>
      </c>
      <c r="N431" s="2" t="s">
        <v>23</v>
      </c>
      <c r="P431" s="21" t="s">
        <v>24</v>
      </c>
    </row>
    <row r="432" ht="16.5" spans="1:16">
      <c r="A432" s="2" t="s">
        <v>259</v>
      </c>
      <c r="I432" s="21" t="s">
        <v>260</v>
      </c>
      <c r="J432" s="9">
        <v>4.97</v>
      </c>
      <c r="K432" s="21">
        <v>126.36</v>
      </c>
      <c r="L432" s="21">
        <v>628</v>
      </c>
      <c r="M432" s="21" t="s">
        <v>19</v>
      </c>
      <c r="N432" s="2" t="s">
        <v>23</v>
      </c>
      <c r="P432" s="21" t="s">
        <v>24</v>
      </c>
    </row>
    <row r="433" ht="16.5" spans="1:16">
      <c r="A433" s="2" t="s">
        <v>259</v>
      </c>
      <c r="I433" s="21" t="s">
        <v>261</v>
      </c>
      <c r="J433" s="9">
        <v>4.97</v>
      </c>
      <c r="K433" s="21">
        <v>106.64</v>
      </c>
      <c r="L433" s="21">
        <v>530</v>
      </c>
      <c r="M433" s="21" t="s">
        <v>19</v>
      </c>
      <c r="N433" s="2" t="s">
        <v>23</v>
      </c>
      <c r="P433" s="21" t="s">
        <v>24</v>
      </c>
    </row>
    <row r="434" ht="16.5" spans="1:16">
      <c r="A434" s="2" t="s">
        <v>259</v>
      </c>
      <c r="I434" s="21" t="s">
        <v>66</v>
      </c>
      <c r="J434" s="9">
        <v>4.97</v>
      </c>
      <c r="K434" s="21">
        <v>135.82</v>
      </c>
      <c r="L434" s="21">
        <v>675</v>
      </c>
      <c r="M434" s="21" t="s">
        <v>19</v>
      </c>
      <c r="N434" s="2" t="s">
        <v>23</v>
      </c>
      <c r="P434" s="21" t="s">
        <v>24</v>
      </c>
    </row>
    <row r="435" ht="16.5" spans="1:16">
      <c r="A435" s="2" t="s">
        <v>259</v>
      </c>
      <c r="I435" s="21" t="s">
        <v>211</v>
      </c>
      <c r="J435" s="9">
        <v>4.97</v>
      </c>
      <c r="K435" s="21">
        <v>234.61</v>
      </c>
      <c r="L435" s="21">
        <v>1166</v>
      </c>
      <c r="M435" s="21" t="s">
        <v>19</v>
      </c>
      <c r="N435" s="2" t="s">
        <v>23</v>
      </c>
      <c r="P435" s="21" t="s">
        <v>40</v>
      </c>
    </row>
    <row r="436" ht="16.5" spans="1:16">
      <c r="A436" s="2" t="s">
        <v>259</v>
      </c>
      <c r="I436" s="21" t="s">
        <v>211</v>
      </c>
      <c r="J436" s="9">
        <v>4.97</v>
      </c>
      <c r="K436" s="21">
        <v>126.97</v>
      </c>
      <c r="L436" s="21">
        <v>631</v>
      </c>
      <c r="M436" s="21" t="s">
        <v>19</v>
      </c>
      <c r="N436" s="2" t="s">
        <v>23</v>
      </c>
      <c r="P436" s="21" t="s">
        <v>40</v>
      </c>
    </row>
    <row r="437" ht="16.5" spans="1:16">
      <c r="A437" s="2" t="s">
        <v>259</v>
      </c>
      <c r="I437" s="21" t="s">
        <v>211</v>
      </c>
      <c r="J437" s="9">
        <v>4.97</v>
      </c>
      <c r="K437" s="21">
        <v>279.68</v>
      </c>
      <c r="L437" s="21">
        <v>1390</v>
      </c>
      <c r="M437" s="21" t="s">
        <v>19</v>
      </c>
      <c r="N437" s="2" t="s">
        <v>23</v>
      </c>
      <c r="P437" s="21" t="s">
        <v>40</v>
      </c>
    </row>
    <row r="438" ht="16.5" spans="1:16">
      <c r="A438" s="2" t="s">
        <v>259</v>
      </c>
      <c r="I438" s="21" t="s">
        <v>211</v>
      </c>
      <c r="J438" s="9">
        <v>4.97</v>
      </c>
      <c r="K438" s="21">
        <v>238.84</v>
      </c>
      <c r="L438" s="21">
        <v>1187</v>
      </c>
      <c r="M438" s="21" t="s">
        <v>19</v>
      </c>
      <c r="N438" s="2" t="s">
        <v>23</v>
      </c>
      <c r="P438" s="21" t="s">
        <v>40</v>
      </c>
    </row>
    <row r="439" ht="16.5" spans="1:16">
      <c r="A439" s="2" t="s">
        <v>259</v>
      </c>
      <c r="I439" s="21" t="s">
        <v>211</v>
      </c>
      <c r="J439" s="9">
        <v>4.97</v>
      </c>
      <c r="K439" s="21">
        <v>265.4</v>
      </c>
      <c r="L439" s="21">
        <v>1319</v>
      </c>
      <c r="M439" s="21" t="s">
        <v>19</v>
      </c>
      <c r="N439" s="2" t="s">
        <v>23</v>
      </c>
      <c r="P439" s="21" t="s">
        <v>40</v>
      </c>
    </row>
    <row r="440" ht="16.5" spans="1:16">
      <c r="A440" s="2" t="s">
        <v>259</v>
      </c>
      <c r="I440" s="21" t="s">
        <v>211</v>
      </c>
      <c r="J440" s="9">
        <v>4.97</v>
      </c>
      <c r="K440" s="21">
        <v>126.36</v>
      </c>
      <c r="L440" s="21">
        <v>628</v>
      </c>
      <c r="M440" s="21" t="s">
        <v>19</v>
      </c>
      <c r="N440" s="2" t="s">
        <v>23</v>
      </c>
      <c r="P440" s="21" t="s">
        <v>40</v>
      </c>
    </row>
    <row r="441" ht="16.5" spans="1:14">
      <c r="A441" s="2" t="s">
        <v>259</v>
      </c>
      <c r="J441" s="9">
        <v>4.97</v>
      </c>
      <c r="N441" s="2" t="s">
        <v>23</v>
      </c>
    </row>
  </sheetData>
  <mergeCells count="141">
    <mergeCell ref="A1:Q1"/>
    <mergeCell ref="B26:B31"/>
    <mergeCell ref="B42:B47"/>
    <mergeCell ref="B65:B70"/>
    <mergeCell ref="B71:B76"/>
    <mergeCell ref="B81:B86"/>
    <mergeCell ref="B108:B113"/>
    <mergeCell ref="B136:B141"/>
    <mergeCell ref="B142:B147"/>
    <mergeCell ref="B158:B163"/>
    <mergeCell ref="B171:B176"/>
    <mergeCell ref="B185:B190"/>
    <mergeCell ref="B210:B215"/>
    <mergeCell ref="B234:B239"/>
    <mergeCell ref="B246:B251"/>
    <mergeCell ref="B263:B268"/>
    <mergeCell ref="B290:B295"/>
    <mergeCell ref="B322:B327"/>
    <mergeCell ref="B358:B363"/>
    <mergeCell ref="B373:B378"/>
    <mergeCell ref="B423:B428"/>
    <mergeCell ref="C26:C31"/>
    <mergeCell ref="C42:C47"/>
    <mergeCell ref="C65:C70"/>
    <mergeCell ref="C71:C76"/>
    <mergeCell ref="C81:C86"/>
    <mergeCell ref="C108:C113"/>
    <mergeCell ref="C136:C141"/>
    <mergeCell ref="C142:C147"/>
    <mergeCell ref="C158:C163"/>
    <mergeCell ref="C171:C176"/>
    <mergeCell ref="C185:C190"/>
    <mergeCell ref="C210:C215"/>
    <mergeCell ref="C234:C239"/>
    <mergeCell ref="C246:C251"/>
    <mergeCell ref="C263:C268"/>
    <mergeCell ref="C290:C295"/>
    <mergeCell ref="C322:C327"/>
    <mergeCell ref="C358:C363"/>
    <mergeCell ref="C373:C378"/>
    <mergeCell ref="C423:C428"/>
    <mergeCell ref="D26:D31"/>
    <mergeCell ref="D42:D47"/>
    <mergeCell ref="D65:D70"/>
    <mergeCell ref="D71:D76"/>
    <mergeCell ref="D81:D86"/>
    <mergeCell ref="D108:D113"/>
    <mergeCell ref="D136:D141"/>
    <mergeCell ref="D142:D147"/>
    <mergeCell ref="D158:D163"/>
    <mergeCell ref="D171:D176"/>
    <mergeCell ref="D185:D190"/>
    <mergeCell ref="D210:D215"/>
    <mergeCell ref="D234:D239"/>
    <mergeCell ref="D246:D251"/>
    <mergeCell ref="D263:D268"/>
    <mergeCell ref="D290:D295"/>
    <mergeCell ref="D322:D327"/>
    <mergeCell ref="D358:D363"/>
    <mergeCell ref="D373:D378"/>
    <mergeCell ref="D423:D428"/>
    <mergeCell ref="E26:E31"/>
    <mergeCell ref="E42:E47"/>
    <mergeCell ref="E65:E70"/>
    <mergeCell ref="E71:E76"/>
    <mergeCell ref="E81:E86"/>
    <mergeCell ref="E108:E113"/>
    <mergeCell ref="E136:E141"/>
    <mergeCell ref="E142:E147"/>
    <mergeCell ref="E158:E163"/>
    <mergeCell ref="E171:E176"/>
    <mergeCell ref="E185:E190"/>
    <mergeCell ref="E210:E215"/>
    <mergeCell ref="E234:E239"/>
    <mergeCell ref="E246:E251"/>
    <mergeCell ref="E263:E268"/>
    <mergeCell ref="E290:E295"/>
    <mergeCell ref="E322:E327"/>
    <mergeCell ref="E358:E363"/>
    <mergeCell ref="E373:E378"/>
    <mergeCell ref="E423:E428"/>
    <mergeCell ref="F26:F31"/>
    <mergeCell ref="F42:F47"/>
    <mergeCell ref="F65:F70"/>
    <mergeCell ref="F71:F76"/>
    <mergeCell ref="F81:F86"/>
    <mergeCell ref="F108:F113"/>
    <mergeCell ref="F136:F141"/>
    <mergeCell ref="F142:F147"/>
    <mergeCell ref="F158:F163"/>
    <mergeCell ref="F171:F176"/>
    <mergeCell ref="F185:F190"/>
    <mergeCell ref="F210:F215"/>
    <mergeCell ref="F234:F239"/>
    <mergeCell ref="F246:F251"/>
    <mergeCell ref="F263:F268"/>
    <mergeCell ref="F290:F295"/>
    <mergeCell ref="F322:F327"/>
    <mergeCell ref="F358:F363"/>
    <mergeCell ref="F373:F378"/>
    <mergeCell ref="F423:F428"/>
    <mergeCell ref="G26:G31"/>
    <mergeCell ref="G42:G47"/>
    <mergeCell ref="G65:G70"/>
    <mergeCell ref="G71:G76"/>
    <mergeCell ref="G81:G86"/>
    <mergeCell ref="G108:G113"/>
    <mergeCell ref="G136:G141"/>
    <mergeCell ref="G142:G147"/>
    <mergeCell ref="G158:G163"/>
    <mergeCell ref="G171:G176"/>
    <mergeCell ref="G185:G190"/>
    <mergeCell ref="G210:G215"/>
    <mergeCell ref="G234:G239"/>
    <mergeCell ref="G246:G251"/>
    <mergeCell ref="G263:G268"/>
    <mergeCell ref="G290:G295"/>
    <mergeCell ref="G322:G327"/>
    <mergeCell ref="G358:G363"/>
    <mergeCell ref="G373:G378"/>
    <mergeCell ref="G423:G428"/>
    <mergeCell ref="H26:H31"/>
    <mergeCell ref="H42:H47"/>
    <mergeCell ref="H65:H70"/>
    <mergeCell ref="H71:H76"/>
    <mergeCell ref="H81:H86"/>
    <mergeCell ref="H108:H113"/>
    <mergeCell ref="H136:H141"/>
    <mergeCell ref="H142:H147"/>
    <mergeCell ref="H158:H163"/>
    <mergeCell ref="H171:H176"/>
    <mergeCell ref="H185:H190"/>
    <mergeCell ref="H210:H215"/>
    <mergeCell ref="H234:H239"/>
    <mergeCell ref="H246:H251"/>
    <mergeCell ref="H263:H268"/>
    <mergeCell ref="H290:H295"/>
    <mergeCell ref="H322:H327"/>
    <mergeCell ref="H358:H363"/>
    <mergeCell ref="H373:H378"/>
    <mergeCell ref="H423:H428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4"/>
  <sheetViews>
    <sheetView workbookViewId="0">
      <selection activeCell="Q3" sqref="Q3"/>
    </sheetView>
  </sheetViews>
  <sheetFormatPr defaultColWidth="9" defaultRowHeight="13.5"/>
  <cols>
    <col min="1" max="1" width="11.125" style="3" customWidth="1"/>
    <col min="2" max="2" width="12.5" style="3" customWidth="1"/>
    <col min="3" max="3" width="9" style="3"/>
    <col min="4" max="4" width="12.25" style="3" customWidth="1"/>
    <col min="5" max="6" width="12.5" style="3" customWidth="1"/>
    <col min="7" max="7" width="6.25" style="3" customWidth="1"/>
    <col min="8" max="8" width="9" style="3"/>
    <col min="9" max="9" width="12.25" style="3" customWidth="1"/>
    <col min="10" max="10" width="9" style="3"/>
    <col min="11" max="11" width="15.375" style="3" customWidth="1"/>
    <col min="12" max="12" width="11.5" style="3"/>
    <col min="13" max="13" width="11.875" style="3" customWidth="1"/>
    <col min="14" max="14" width="9" style="3"/>
    <col min="15" max="15" width="10.5" style="3" customWidth="1"/>
    <col min="16" max="16" width="9" style="3"/>
    <col min="17" max="17" width="12.75" style="3" customWidth="1"/>
    <col min="18" max="16384" width="9" style="3"/>
  </cols>
  <sheetData>
    <row r="1" s="1" customFormat="1" ht="22.5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2" customFormat="1" ht="18" customHeight="1" spans="1:17">
      <c r="A2" s="2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5" t="s">
        <v>7</v>
      </c>
      <c r="H2" s="5" t="s">
        <v>8</v>
      </c>
      <c r="I2" s="10" t="s">
        <v>9</v>
      </c>
      <c r="J2" s="11" t="s">
        <v>10</v>
      </c>
      <c r="K2" s="12" t="s">
        <v>11</v>
      </c>
      <c r="L2" s="11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4" t="s">
        <v>17</v>
      </c>
    </row>
    <row r="3" s="2" customFormat="1" ht="16.5" spans="1:17">
      <c r="A3" s="2" t="s">
        <v>262</v>
      </c>
      <c r="B3" s="2">
        <v>2.49730721</v>
      </c>
      <c r="C3" s="2">
        <v>0.838</v>
      </c>
      <c r="D3" s="6">
        <f>1000/C3*B3</f>
        <v>2980.08020286396</v>
      </c>
      <c r="E3" s="9">
        <v>5370</v>
      </c>
      <c r="F3" s="8">
        <f>E3*B3</f>
        <v>13410.5397177</v>
      </c>
      <c r="H3" s="1" t="s">
        <v>138</v>
      </c>
      <c r="I3" s="2" t="s">
        <v>211</v>
      </c>
      <c r="J3" s="9">
        <v>4.97</v>
      </c>
      <c r="K3" s="2">
        <v>496.38</v>
      </c>
      <c r="L3" s="18">
        <v>2467</v>
      </c>
      <c r="M3" s="2" t="s">
        <v>19</v>
      </c>
      <c r="N3" s="2" t="s">
        <v>23</v>
      </c>
      <c r="P3" s="2" t="s">
        <v>40</v>
      </c>
      <c r="Q3" s="6">
        <f>SUM(D3:D9985)-SUM(K3:K9985)</f>
        <v>4982.05163484493</v>
      </c>
    </row>
    <row r="4" ht="16.5" spans="1:16">
      <c r="A4" s="2" t="s">
        <v>262</v>
      </c>
      <c r="I4" s="2" t="s">
        <v>211</v>
      </c>
      <c r="J4" s="9">
        <v>4.97</v>
      </c>
      <c r="K4" s="3">
        <v>102.02</v>
      </c>
      <c r="L4" s="3">
        <v>507</v>
      </c>
      <c r="M4" s="2" t="s">
        <v>19</v>
      </c>
      <c r="N4" s="2" t="s">
        <v>23</v>
      </c>
      <c r="P4" s="2" t="s">
        <v>40</v>
      </c>
    </row>
    <row r="5" ht="16.5" spans="1:16">
      <c r="A5" s="2" t="s">
        <v>262</v>
      </c>
      <c r="I5" s="2" t="s">
        <v>211</v>
      </c>
      <c r="J5" s="9">
        <v>4.97</v>
      </c>
      <c r="K5" s="3">
        <v>121.13</v>
      </c>
      <c r="L5" s="3">
        <v>602</v>
      </c>
      <c r="M5" s="2" t="s">
        <v>19</v>
      </c>
      <c r="N5" s="2" t="s">
        <v>23</v>
      </c>
      <c r="P5" s="2" t="s">
        <v>40</v>
      </c>
    </row>
    <row r="6" ht="16.5" spans="1:16">
      <c r="A6" s="2" t="s">
        <v>262</v>
      </c>
      <c r="I6" s="2" t="s">
        <v>211</v>
      </c>
      <c r="J6" s="9">
        <v>4.97</v>
      </c>
      <c r="K6" s="3">
        <v>105.24</v>
      </c>
      <c r="L6" s="3">
        <v>523</v>
      </c>
      <c r="M6" s="2" t="s">
        <v>19</v>
      </c>
      <c r="N6" s="2" t="s">
        <v>23</v>
      </c>
      <c r="P6" s="2" t="s">
        <v>40</v>
      </c>
    </row>
    <row r="7" ht="16.5" spans="1:16">
      <c r="A7" s="2" t="s">
        <v>262</v>
      </c>
      <c r="I7" s="2" t="s">
        <v>211</v>
      </c>
      <c r="J7" s="9">
        <v>4.97</v>
      </c>
      <c r="K7" s="3">
        <v>85.32</v>
      </c>
      <c r="L7" s="3">
        <v>424</v>
      </c>
      <c r="M7" s="2" t="s">
        <v>19</v>
      </c>
      <c r="N7" s="2" t="s">
        <v>23</v>
      </c>
      <c r="P7" s="2" t="s">
        <v>40</v>
      </c>
    </row>
    <row r="8" s="15" customFormat="1" ht="16.5" spans="1:16">
      <c r="A8" s="17" t="s">
        <v>262</v>
      </c>
      <c r="I8" s="17" t="s">
        <v>211</v>
      </c>
      <c r="J8" s="19">
        <v>4.97</v>
      </c>
      <c r="K8" s="15">
        <v>268.62</v>
      </c>
      <c r="L8" s="15">
        <v>1335</v>
      </c>
      <c r="M8" s="2" t="s">
        <v>19</v>
      </c>
      <c r="N8" s="17" t="s">
        <v>23</v>
      </c>
      <c r="P8" s="2" t="s">
        <v>40</v>
      </c>
    </row>
    <row r="9" ht="16.5" spans="1:16">
      <c r="A9" s="2" t="s">
        <v>262</v>
      </c>
      <c r="I9" s="2" t="s">
        <v>211</v>
      </c>
      <c r="J9" s="9">
        <v>4.97</v>
      </c>
      <c r="K9" s="3">
        <v>117.51</v>
      </c>
      <c r="L9" s="3">
        <v>584</v>
      </c>
      <c r="M9" s="2" t="s">
        <v>19</v>
      </c>
      <c r="N9" s="2" t="s">
        <v>23</v>
      </c>
      <c r="P9" s="2" t="s">
        <v>40</v>
      </c>
    </row>
    <row r="10" ht="16.5" spans="1:16">
      <c r="A10" s="2" t="s">
        <v>262</v>
      </c>
      <c r="I10" s="2" t="s">
        <v>211</v>
      </c>
      <c r="J10" s="9">
        <v>4.97</v>
      </c>
      <c r="K10" s="3">
        <v>165.8</v>
      </c>
      <c r="L10" s="3">
        <v>824</v>
      </c>
      <c r="M10" s="2" t="s">
        <v>19</v>
      </c>
      <c r="N10" s="2" t="s">
        <v>23</v>
      </c>
      <c r="P10" s="2" t="s">
        <v>40</v>
      </c>
    </row>
    <row r="11" ht="16.5" spans="1:16">
      <c r="A11" s="2" t="s">
        <v>262</v>
      </c>
      <c r="I11" s="2" t="s">
        <v>211</v>
      </c>
      <c r="J11" s="9">
        <v>4.97</v>
      </c>
      <c r="K11" s="3">
        <v>232.8</v>
      </c>
      <c r="L11" s="3">
        <v>1157</v>
      </c>
      <c r="M11" s="2" t="s">
        <v>19</v>
      </c>
      <c r="N11" s="2" t="s">
        <v>23</v>
      </c>
      <c r="P11" s="2" t="s">
        <v>40</v>
      </c>
    </row>
    <row r="12" ht="16.5" spans="1:16">
      <c r="A12" s="2" t="s">
        <v>262</v>
      </c>
      <c r="I12" s="2" t="s">
        <v>211</v>
      </c>
      <c r="J12" s="9">
        <v>4.97</v>
      </c>
      <c r="K12" s="3">
        <v>30.19</v>
      </c>
      <c r="L12" s="3">
        <v>150</v>
      </c>
      <c r="M12" s="2" t="s">
        <v>19</v>
      </c>
      <c r="N12" s="2" t="s">
        <v>23</v>
      </c>
      <c r="P12" s="2" t="s">
        <v>40</v>
      </c>
    </row>
    <row r="13" ht="16.5" spans="1:16">
      <c r="A13" s="2" t="s">
        <v>262</v>
      </c>
      <c r="I13" s="2" t="s">
        <v>211</v>
      </c>
      <c r="J13" s="9">
        <v>4.97</v>
      </c>
      <c r="K13" s="3">
        <v>185.52</v>
      </c>
      <c r="L13" s="3">
        <v>922</v>
      </c>
      <c r="M13" s="2" t="s">
        <v>19</v>
      </c>
      <c r="N13" s="2" t="s">
        <v>23</v>
      </c>
      <c r="P13" s="2" t="s">
        <v>40</v>
      </c>
    </row>
    <row r="14" ht="16.5" spans="1:16">
      <c r="A14" s="2" t="s">
        <v>262</v>
      </c>
      <c r="I14" s="2" t="s">
        <v>211</v>
      </c>
      <c r="J14" s="9">
        <v>4.97</v>
      </c>
      <c r="K14" s="3">
        <v>199</v>
      </c>
      <c r="L14" s="3">
        <v>989</v>
      </c>
      <c r="M14" s="2" t="s">
        <v>19</v>
      </c>
      <c r="N14" s="2" t="s">
        <v>23</v>
      </c>
      <c r="P14" s="2" t="s">
        <v>40</v>
      </c>
    </row>
    <row r="15" ht="16.5" spans="1:16">
      <c r="A15" s="2" t="s">
        <v>262</v>
      </c>
      <c r="I15" s="3" t="s">
        <v>88</v>
      </c>
      <c r="J15" s="9">
        <v>4.97</v>
      </c>
      <c r="K15" s="3">
        <v>181.9</v>
      </c>
      <c r="L15" s="3">
        <v>904</v>
      </c>
      <c r="M15" s="2" t="s">
        <v>19</v>
      </c>
      <c r="N15" s="2" t="s">
        <v>23</v>
      </c>
      <c r="P15" s="3" t="s">
        <v>24</v>
      </c>
    </row>
    <row r="16" ht="16.5" spans="1:17">
      <c r="A16" s="2" t="s">
        <v>262</v>
      </c>
      <c r="I16" s="3" t="s">
        <v>88</v>
      </c>
      <c r="J16" s="9">
        <v>4.97</v>
      </c>
      <c r="K16" s="3">
        <v>116.71</v>
      </c>
      <c r="L16" s="3">
        <v>580</v>
      </c>
      <c r="M16" s="2" t="s">
        <v>19</v>
      </c>
      <c r="N16" s="2" t="s">
        <v>23</v>
      </c>
      <c r="P16" s="3" t="s">
        <v>24</v>
      </c>
      <c r="Q16" s="15"/>
    </row>
    <row r="17" ht="16.5" spans="1:16">
      <c r="A17" s="2" t="s">
        <v>263</v>
      </c>
      <c r="B17" s="2">
        <v>4.98</v>
      </c>
      <c r="C17" s="2">
        <v>0.838</v>
      </c>
      <c r="D17" s="6">
        <f>1000/C17*B17</f>
        <v>5942.72076372315</v>
      </c>
      <c r="E17" s="9">
        <v>5325</v>
      </c>
      <c r="F17" s="8">
        <f>E17*B17</f>
        <v>26518.5</v>
      </c>
      <c r="G17" s="2" t="s">
        <v>19</v>
      </c>
      <c r="H17" s="1" t="s">
        <v>20</v>
      </c>
      <c r="I17" s="3" t="s">
        <v>211</v>
      </c>
      <c r="J17" s="9">
        <v>4.97</v>
      </c>
      <c r="K17" s="3">
        <v>223.75</v>
      </c>
      <c r="L17" s="3">
        <v>1112</v>
      </c>
      <c r="M17" s="2" t="s">
        <v>19</v>
      </c>
      <c r="N17" s="2" t="s">
        <v>23</v>
      </c>
      <c r="P17" s="3" t="s">
        <v>40</v>
      </c>
    </row>
    <row r="18" ht="16.5" spans="1:16">
      <c r="A18" s="2" t="s">
        <v>263</v>
      </c>
      <c r="I18" s="3" t="s">
        <v>211</v>
      </c>
      <c r="J18" s="9">
        <v>4.97</v>
      </c>
      <c r="K18" s="3">
        <v>353.93</v>
      </c>
      <c r="L18" s="3">
        <v>1759</v>
      </c>
      <c r="M18" s="2" t="s">
        <v>19</v>
      </c>
      <c r="N18" s="2" t="s">
        <v>23</v>
      </c>
      <c r="P18" s="3" t="s">
        <v>40</v>
      </c>
    </row>
    <row r="19" ht="16.5" spans="1:16">
      <c r="A19" s="2" t="s">
        <v>263</v>
      </c>
      <c r="I19" s="3" t="s">
        <v>211</v>
      </c>
      <c r="J19" s="9">
        <v>4.97</v>
      </c>
      <c r="K19" s="3">
        <v>154.53</v>
      </c>
      <c r="L19" s="3">
        <v>768</v>
      </c>
      <c r="M19" s="2" t="s">
        <v>19</v>
      </c>
      <c r="N19" s="2" t="s">
        <v>23</v>
      </c>
      <c r="P19" s="3" t="s">
        <v>40</v>
      </c>
    </row>
    <row r="20" ht="16.5" spans="1:16">
      <c r="A20" s="2" t="s">
        <v>263</v>
      </c>
      <c r="I20" s="3" t="s">
        <v>211</v>
      </c>
      <c r="J20" s="9">
        <v>4.97</v>
      </c>
      <c r="K20" s="3">
        <v>80.29</v>
      </c>
      <c r="L20" s="3">
        <v>399</v>
      </c>
      <c r="M20" s="2" t="s">
        <v>19</v>
      </c>
      <c r="N20" s="2" t="s">
        <v>23</v>
      </c>
      <c r="P20" s="3" t="s">
        <v>40</v>
      </c>
    </row>
    <row r="21" ht="16.5" spans="1:16">
      <c r="A21" s="2" t="s">
        <v>263</v>
      </c>
      <c r="I21" s="3" t="s">
        <v>211</v>
      </c>
      <c r="J21" s="9">
        <v>4.97</v>
      </c>
      <c r="K21" s="3">
        <v>91.15</v>
      </c>
      <c r="L21" s="3">
        <v>453</v>
      </c>
      <c r="M21" s="2" t="s">
        <v>19</v>
      </c>
      <c r="N21" s="2" t="s">
        <v>23</v>
      </c>
      <c r="P21" s="3" t="s">
        <v>40</v>
      </c>
    </row>
    <row r="22" ht="16.5" spans="1:16">
      <c r="A22" s="2" t="s">
        <v>263</v>
      </c>
      <c r="I22" s="3" t="s">
        <v>211</v>
      </c>
      <c r="J22" s="9">
        <v>4.97</v>
      </c>
      <c r="K22" s="3">
        <v>169.02</v>
      </c>
      <c r="L22" s="3">
        <v>840</v>
      </c>
      <c r="M22" s="2" t="s">
        <v>19</v>
      </c>
      <c r="N22" s="2" t="s">
        <v>23</v>
      </c>
      <c r="P22" s="3" t="s">
        <v>40</v>
      </c>
    </row>
    <row r="23" ht="16.5" spans="1:16">
      <c r="A23" s="2" t="s">
        <v>263</v>
      </c>
      <c r="I23" s="3" t="s">
        <v>211</v>
      </c>
      <c r="J23" s="9">
        <v>4.97</v>
      </c>
      <c r="K23" s="3">
        <v>231.19</v>
      </c>
      <c r="L23" s="3">
        <v>1149</v>
      </c>
      <c r="M23" s="2" t="s">
        <v>19</v>
      </c>
      <c r="N23" s="2" t="s">
        <v>23</v>
      </c>
      <c r="P23" s="3" t="s">
        <v>40</v>
      </c>
    </row>
    <row r="24" ht="16.5" spans="1:16">
      <c r="A24" s="2" t="s">
        <v>263</v>
      </c>
      <c r="I24" s="3" t="s">
        <v>211</v>
      </c>
      <c r="J24" s="9">
        <v>4.97</v>
      </c>
      <c r="K24" s="3">
        <v>38.23</v>
      </c>
      <c r="L24" s="3">
        <v>190</v>
      </c>
      <c r="M24" s="2" t="s">
        <v>19</v>
      </c>
      <c r="N24" s="2" t="s">
        <v>23</v>
      </c>
      <c r="P24" s="3" t="s">
        <v>40</v>
      </c>
    </row>
    <row r="25" ht="16.5" spans="1:16">
      <c r="A25" s="2" t="s">
        <v>263</v>
      </c>
      <c r="I25" s="3" t="s">
        <v>211</v>
      </c>
      <c r="J25" s="9">
        <v>4.97</v>
      </c>
      <c r="K25" s="3">
        <v>183.1</v>
      </c>
      <c r="L25" s="3">
        <v>910</v>
      </c>
      <c r="M25" s="2" t="s">
        <v>19</v>
      </c>
      <c r="N25" s="2" t="s">
        <v>23</v>
      </c>
      <c r="P25" s="3" t="s">
        <v>40</v>
      </c>
    </row>
    <row r="26" ht="16.5" spans="1:15">
      <c r="A26" s="2" t="s">
        <v>263</v>
      </c>
      <c r="I26" s="3" t="s">
        <v>264</v>
      </c>
      <c r="J26" s="9">
        <v>4.97</v>
      </c>
      <c r="K26" s="3">
        <v>108.05</v>
      </c>
      <c r="M26" s="2" t="s">
        <v>19</v>
      </c>
      <c r="N26" s="2" t="s">
        <v>23</v>
      </c>
      <c r="O26" s="3">
        <v>7900</v>
      </c>
    </row>
    <row r="27" ht="16.5" spans="1:16">
      <c r="A27" s="2" t="s">
        <v>265</v>
      </c>
      <c r="I27" s="3" t="s">
        <v>249</v>
      </c>
      <c r="J27" s="9">
        <v>4.97</v>
      </c>
      <c r="K27" s="3">
        <v>23.35</v>
      </c>
      <c r="L27" s="3">
        <v>116</v>
      </c>
      <c r="M27" s="2" t="s">
        <v>19</v>
      </c>
      <c r="N27" s="2" t="s">
        <v>23</v>
      </c>
      <c r="P27" s="3" t="s">
        <v>24</v>
      </c>
    </row>
    <row r="28" ht="16.5" spans="1:16">
      <c r="A28" s="2" t="s">
        <v>265</v>
      </c>
      <c r="I28" s="3" t="s">
        <v>19</v>
      </c>
      <c r="J28" s="9">
        <v>4.97</v>
      </c>
      <c r="K28" s="3">
        <v>24.95</v>
      </c>
      <c r="L28" s="3">
        <v>124</v>
      </c>
      <c r="M28" s="2" t="s">
        <v>19</v>
      </c>
      <c r="N28" s="2" t="s">
        <v>23</v>
      </c>
      <c r="P28" s="3" t="s">
        <v>24</v>
      </c>
    </row>
    <row r="29" ht="16.5" spans="1:16">
      <c r="A29" s="2" t="s">
        <v>265</v>
      </c>
      <c r="I29" s="3" t="s">
        <v>19</v>
      </c>
      <c r="J29" s="9">
        <v>4.97</v>
      </c>
      <c r="K29" s="3">
        <v>25.56</v>
      </c>
      <c r="L29" s="3">
        <v>127</v>
      </c>
      <c r="M29" s="2" t="s">
        <v>19</v>
      </c>
      <c r="N29" s="2" t="s">
        <v>23</v>
      </c>
      <c r="P29" s="3" t="s">
        <v>24</v>
      </c>
    </row>
    <row r="30" ht="16.5" spans="1:16">
      <c r="A30" s="2" t="s">
        <v>265</v>
      </c>
      <c r="I30" s="3" t="s">
        <v>19</v>
      </c>
      <c r="J30" s="9">
        <v>4.97</v>
      </c>
      <c r="K30" s="3">
        <v>70.83</v>
      </c>
      <c r="L30" s="3">
        <v>352</v>
      </c>
      <c r="M30" s="2" t="s">
        <v>19</v>
      </c>
      <c r="N30" s="2" t="s">
        <v>23</v>
      </c>
      <c r="P30" s="3" t="s">
        <v>24</v>
      </c>
    </row>
    <row r="31" ht="16.5" spans="1:16">
      <c r="A31" s="2" t="s">
        <v>265</v>
      </c>
      <c r="I31" s="3" t="s">
        <v>211</v>
      </c>
      <c r="J31" s="9">
        <v>4.97</v>
      </c>
      <c r="K31" s="3">
        <v>99.8</v>
      </c>
      <c r="L31" s="3">
        <v>496</v>
      </c>
      <c r="M31" s="2" t="s">
        <v>19</v>
      </c>
      <c r="N31" s="2" t="s">
        <v>23</v>
      </c>
      <c r="P31" s="3" t="s">
        <v>40</v>
      </c>
    </row>
    <row r="32" ht="16.5" spans="1:16">
      <c r="A32" s="2" t="s">
        <v>265</v>
      </c>
      <c r="I32" s="3" t="s">
        <v>211</v>
      </c>
      <c r="J32" s="9">
        <v>4.97</v>
      </c>
      <c r="K32" s="3">
        <v>100.81</v>
      </c>
      <c r="L32" s="3">
        <v>501</v>
      </c>
      <c r="M32" s="2" t="s">
        <v>19</v>
      </c>
      <c r="N32" s="2" t="s">
        <v>23</v>
      </c>
      <c r="P32" s="3" t="s">
        <v>40</v>
      </c>
    </row>
    <row r="33" ht="16.5" spans="1:16">
      <c r="A33" s="2" t="s">
        <v>265</v>
      </c>
      <c r="I33" s="3" t="s">
        <v>211</v>
      </c>
      <c r="J33" s="9">
        <v>4.97</v>
      </c>
      <c r="K33" s="3">
        <v>129.58</v>
      </c>
      <c r="L33" s="3">
        <v>644</v>
      </c>
      <c r="M33" s="2" t="s">
        <v>19</v>
      </c>
      <c r="N33" s="2" t="s">
        <v>23</v>
      </c>
      <c r="P33" s="3" t="s">
        <v>40</v>
      </c>
    </row>
    <row r="34" ht="16.5" spans="1:16">
      <c r="A34" s="2" t="s">
        <v>265</v>
      </c>
      <c r="I34" s="3" t="s">
        <v>211</v>
      </c>
      <c r="J34" s="9">
        <v>4.97</v>
      </c>
      <c r="K34" s="3">
        <v>163.99</v>
      </c>
      <c r="L34" s="3">
        <v>815</v>
      </c>
      <c r="M34" s="2" t="s">
        <v>19</v>
      </c>
      <c r="N34" s="2" t="s">
        <v>23</v>
      </c>
      <c r="P34" s="3" t="s">
        <v>40</v>
      </c>
    </row>
    <row r="35" ht="16.5" spans="1:16">
      <c r="A35" s="2" t="s">
        <v>265</v>
      </c>
      <c r="I35" s="3" t="s">
        <v>211</v>
      </c>
      <c r="J35" s="9">
        <v>4.97</v>
      </c>
      <c r="K35" s="3">
        <v>166.4</v>
      </c>
      <c r="L35" s="3">
        <v>827</v>
      </c>
      <c r="M35" s="2" t="s">
        <v>19</v>
      </c>
      <c r="N35" s="2" t="s">
        <v>23</v>
      </c>
      <c r="P35" s="3" t="s">
        <v>40</v>
      </c>
    </row>
    <row r="36" ht="16.5" spans="1:16">
      <c r="A36" s="2" t="s">
        <v>265</v>
      </c>
      <c r="I36" s="3" t="s">
        <v>211</v>
      </c>
      <c r="J36" s="9">
        <v>4.97</v>
      </c>
      <c r="K36" s="3">
        <v>188.54</v>
      </c>
      <c r="L36" s="3">
        <v>937</v>
      </c>
      <c r="M36" s="2" t="s">
        <v>19</v>
      </c>
      <c r="N36" s="2" t="s">
        <v>23</v>
      </c>
      <c r="P36" s="3" t="s">
        <v>40</v>
      </c>
    </row>
    <row r="37" ht="16.5" spans="1:16">
      <c r="A37" s="2" t="s">
        <v>265</v>
      </c>
      <c r="I37" s="3" t="s">
        <v>211</v>
      </c>
      <c r="J37" s="9">
        <v>4.97</v>
      </c>
      <c r="K37" s="3">
        <v>193.57</v>
      </c>
      <c r="L37" s="3">
        <v>962</v>
      </c>
      <c r="M37" s="2" t="s">
        <v>19</v>
      </c>
      <c r="N37" s="2" t="s">
        <v>23</v>
      </c>
      <c r="P37" s="3" t="s">
        <v>40</v>
      </c>
    </row>
    <row r="38" ht="16.5" spans="1:16">
      <c r="A38" s="2" t="s">
        <v>265</v>
      </c>
      <c r="I38" s="3" t="s">
        <v>211</v>
      </c>
      <c r="J38" s="9">
        <v>4.97</v>
      </c>
      <c r="K38" s="3">
        <v>207.65</v>
      </c>
      <c r="L38" s="3">
        <v>1032</v>
      </c>
      <c r="M38" s="2" t="s">
        <v>19</v>
      </c>
      <c r="N38" s="2" t="s">
        <v>23</v>
      </c>
      <c r="P38" s="3" t="s">
        <v>40</v>
      </c>
    </row>
    <row r="39" ht="16.5" spans="1:16">
      <c r="A39" s="2" t="s">
        <v>265</v>
      </c>
      <c r="I39" s="3" t="s">
        <v>211</v>
      </c>
      <c r="J39" s="9">
        <v>4.97</v>
      </c>
      <c r="K39" s="3">
        <v>221.53</v>
      </c>
      <c r="L39" s="3">
        <v>1101</v>
      </c>
      <c r="M39" s="2" t="s">
        <v>19</v>
      </c>
      <c r="N39" s="2" t="s">
        <v>23</v>
      </c>
      <c r="P39" s="3" t="s">
        <v>40</v>
      </c>
    </row>
    <row r="40" ht="16.5" spans="1:16">
      <c r="A40" s="2" t="s">
        <v>265</v>
      </c>
      <c r="I40" s="3" t="s">
        <v>211</v>
      </c>
      <c r="J40" s="9">
        <v>4.97</v>
      </c>
      <c r="K40" s="3">
        <v>296.38</v>
      </c>
      <c r="L40" s="3">
        <v>1473</v>
      </c>
      <c r="M40" s="2" t="s">
        <v>19</v>
      </c>
      <c r="N40" s="2" t="s">
        <v>23</v>
      </c>
      <c r="P40" s="3" t="s">
        <v>40</v>
      </c>
    </row>
    <row r="41" ht="16.5" spans="1:16">
      <c r="A41" s="2" t="s">
        <v>265</v>
      </c>
      <c r="I41" s="3" t="s">
        <v>211</v>
      </c>
      <c r="J41" s="9">
        <v>4.97</v>
      </c>
      <c r="K41" s="3">
        <v>296.79</v>
      </c>
      <c r="L41" s="3">
        <v>1475</v>
      </c>
      <c r="M41" s="3">
        <v>13287886786</v>
      </c>
      <c r="N41" s="2" t="s">
        <v>23</v>
      </c>
      <c r="P41" s="3" t="s">
        <v>40</v>
      </c>
    </row>
    <row r="42" ht="16.5" spans="1:16">
      <c r="A42" s="2" t="s">
        <v>265</v>
      </c>
      <c r="I42" s="3" t="s">
        <v>211</v>
      </c>
      <c r="J42" s="9">
        <v>4.97</v>
      </c>
      <c r="K42" s="3">
        <v>382.3</v>
      </c>
      <c r="L42" s="3">
        <v>1900</v>
      </c>
      <c r="M42" s="2" t="s">
        <v>19</v>
      </c>
      <c r="N42" s="2" t="s">
        <v>23</v>
      </c>
      <c r="P42" s="3" t="s">
        <v>40</v>
      </c>
    </row>
    <row r="43" ht="16.5" spans="1:16">
      <c r="A43" s="2" t="s">
        <v>266</v>
      </c>
      <c r="I43" s="3" t="s">
        <v>211</v>
      </c>
      <c r="J43" s="9">
        <v>4.97</v>
      </c>
      <c r="K43" s="3">
        <v>176.87</v>
      </c>
      <c r="L43" s="3">
        <v>879</v>
      </c>
      <c r="M43" s="2" t="s">
        <v>19</v>
      </c>
      <c r="N43" s="2" t="s">
        <v>23</v>
      </c>
      <c r="P43" s="3" t="s">
        <v>40</v>
      </c>
    </row>
    <row r="44" ht="16.5" spans="1:16">
      <c r="A44" s="2" t="s">
        <v>266</v>
      </c>
      <c r="I44" s="3" t="s">
        <v>211</v>
      </c>
      <c r="J44" s="9">
        <v>4.97</v>
      </c>
      <c r="K44" s="3">
        <v>119.12</v>
      </c>
      <c r="L44" s="3">
        <v>592</v>
      </c>
      <c r="M44" s="2" t="s">
        <v>19</v>
      </c>
      <c r="N44" s="2" t="s">
        <v>23</v>
      </c>
      <c r="P44" s="3" t="s">
        <v>40</v>
      </c>
    </row>
    <row r="45" ht="16.5" spans="1:16">
      <c r="A45" s="2" t="s">
        <v>266</v>
      </c>
      <c r="I45" s="3" t="s">
        <v>211</v>
      </c>
      <c r="J45" s="9">
        <v>4.97</v>
      </c>
      <c r="K45" s="3">
        <v>179.88</v>
      </c>
      <c r="L45" s="3">
        <v>894</v>
      </c>
      <c r="M45" s="2" t="s">
        <v>19</v>
      </c>
      <c r="N45" s="2" t="s">
        <v>23</v>
      </c>
      <c r="P45" s="3" t="s">
        <v>40</v>
      </c>
    </row>
    <row r="46" ht="16.5" spans="1:16">
      <c r="A46" s="2" t="s">
        <v>266</v>
      </c>
      <c r="I46" s="3" t="s">
        <v>211</v>
      </c>
      <c r="J46" s="9">
        <v>4.97</v>
      </c>
      <c r="K46" s="3">
        <v>79.48</v>
      </c>
      <c r="L46" s="3">
        <v>395</v>
      </c>
      <c r="M46" s="2" t="s">
        <v>19</v>
      </c>
      <c r="N46" s="2" t="s">
        <v>23</v>
      </c>
      <c r="P46" s="3" t="s">
        <v>40</v>
      </c>
    </row>
    <row r="47" ht="16.5" spans="1:16">
      <c r="A47" s="2" t="s">
        <v>266</v>
      </c>
      <c r="I47" s="3" t="s">
        <v>211</v>
      </c>
      <c r="J47" s="9">
        <v>4.97</v>
      </c>
      <c r="K47" s="3">
        <v>106.64</v>
      </c>
      <c r="L47" s="3">
        <v>530</v>
      </c>
      <c r="M47" s="2" t="s">
        <v>19</v>
      </c>
      <c r="N47" s="2" t="s">
        <v>23</v>
      </c>
      <c r="P47" s="3" t="s">
        <v>40</v>
      </c>
    </row>
    <row r="48" ht="16.5" spans="1:16">
      <c r="A48" s="2" t="s">
        <v>266</v>
      </c>
      <c r="I48" s="3" t="s">
        <v>211</v>
      </c>
      <c r="J48" s="9">
        <v>4.97</v>
      </c>
      <c r="K48" s="3">
        <v>209.46</v>
      </c>
      <c r="L48" s="3">
        <v>1041</v>
      </c>
      <c r="M48" s="2" t="s">
        <v>19</v>
      </c>
      <c r="N48" s="2" t="s">
        <v>23</v>
      </c>
      <c r="P48" s="3" t="s">
        <v>40</v>
      </c>
    </row>
    <row r="49" ht="16.5" spans="1:16">
      <c r="A49" s="2" t="s">
        <v>266</v>
      </c>
      <c r="I49" s="3" t="s">
        <v>211</v>
      </c>
      <c r="J49" s="9">
        <v>4.97</v>
      </c>
      <c r="K49" s="3">
        <v>207.45</v>
      </c>
      <c r="L49" s="3">
        <v>1031</v>
      </c>
      <c r="M49" s="2" t="s">
        <v>19</v>
      </c>
      <c r="N49" s="2" t="s">
        <v>23</v>
      </c>
      <c r="P49" s="3" t="s">
        <v>40</v>
      </c>
    </row>
    <row r="50" ht="16.5" spans="1:16">
      <c r="A50" s="2" t="s">
        <v>266</v>
      </c>
      <c r="I50" s="3" t="s">
        <v>211</v>
      </c>
      <c r="J50" s="9">
        <v>4.97</v>
      </c>
      <c r="K50" s="3">
        <v>133</v>
      </c>
      <c r="L50" s="3">
        <v>661</v>
      </c>
      <c r="M50" s="2" t="s">
        <v>19</v>
      </c>
      <c r="N50" s="2" t="s">
        <v>23</v>
      </c>
      <c r="P50" s="3" t="s">
        <v>40</v>
      </c>
    </row>
    <row r="51" ht="16.5" spans="1:16">
      <c r="A51" s="2" t="s">
        <v>266</v>
      </c>
      <c r="I51" s="3" t="s">
        <v>211</v>
      </c>
      <c r="J51" s="9">
        <v>4.97</v>
      </c>
      <c r="K51" s="3">
        <v>203.43</v>
      </c>
      <c r="L51" s="3">
        <v>1011</v>
      </c>
      <c r="M51" s="2" t="s">
        <v>19</v>
      </c>
      <c r="N51" s="2" t="s">
        <v>23</v>
      </c>
      <c r="P51" s="3" t="s">
        <v>40</v>
      </c>
    </row>
    <row r="52" ht="16.5" spans="1:16">
      <c r="A52" s="2" t="s">
        <v>266</v>
      </c>
      <c r="I52" s="3" t="s">
        <v>211</v>
      </c>
      <c r="J52" s="9">
        <v>4.97</v>
      </c>
      <c r="K52" s="3">
        <v>204.43</v>
      </c>
      <c r="L52" s="3">
        <v>1016</v>
      </c>
      <c r="M52" s="2" t="s">
        <v>19</v>
      </c>
      <c r="N52" s="2" t="s">
        <v>23</v>
      </c>
      <c r="P52" s="3" t="s">
        <v>40</v>
      </c>
    </row>
    <row r="53" ht="16.5" spans="1:16">
      <c r="A53" s="2" t="s">
        <v>267</v>
      </c>
      <c r="I53" s="3" t="s">
        <v>211</v>
      </c>
      <c r="J53" s="9">
        <v>4.97</v>
      </c>
      <c r="K53" s="3">
        <v>203.43</v>
      </c>
      <c r="L53" s="3">
        <v>1011</v>
      </c>
      <c r="M53" s="2" t="s">
        <v>19</v>
      </c>
      <c r="N53" s="2" t="s">
        <v>23</v>
      </c>
      <c r="P53" s="3" t="s">
        <v>40</v>
      </c>
    </row>
    <row r="54" ht="16.5" spans="1:16">
      <c r="A54" s="2" t="s">
        <v>267</v>
      </c>
      <c r="I54" s="3" t="s">
        <v>211</v>
      </c>
      <c r="J54" s="9">
        <v>4.97</v>
      </c>
      <c r="K54" s="3">
        <v>120.73</v>
      </c>
      <c r="L54" s="3">
        <v>600</v>
      </c>
      <c r="M54" s="2" t="s">
        <v>19</v>
      </c>
      <c r="N54" s="2" t="s">
        <v>23</v>
      </c>
      <c r="P54" s="3" t="s">
        <v>40</v>
      </c>
    </row>
    <row r="55" ht="16.5" spans="1:16">
      <c r="A55" s="2" t="s">
        <v>267</v>
      </c>
      <c r="I55" s="3" t="s">
        <v>211</v>
      </c>
      <c r="J55" s="9">
        <v>4.97</v>
      </c>
      <c r="K55" s="3">
        <v>192.96</v>
      </c>
      <c r="L55" s="3">
        <v>959</v>
      </c>
      <c r="M55" s="2" t="s">
        <v>19</v>
      </c>
      <c r="N55" s="2" t="s">
        <v>23</v>
      </c>
      <c r="P55" s="3" t="s">
        <v>40</v>
      </c>
    </row>
    <row r="56" ht="16.5" spans="1:16">
      <c r="A56" s="2" t="s">
        <v>267</v>
      </c>
      <c r="I56" s="3" t="s">
        <v>211</v>
      </c>
      <c r="J56" s="9">
        <v>4.97</v>
      </c>
      <c r="K56" s="3">
        <v>206.24</v>
      </c>
      <c r="L56" s="3">
        <v>1025</v>
      </c>
      <c r="M56" s="2" t="s">
        <v>19</v>
      </c>
      <c r="N56" s="2" t="s">
        <v>23</v>
      </c>
      <c r="P56" s="3" t="s">
        <v>40</v>
      </c>
    </row>
    <row r="57" ht="16.5" spans="1:16">
      <c r="A57" s="2" t="s">
        <v>267</v>
      </c>
      <c r="I57" s="3" t="s">
        <v>211</v>
      </c>
      <c r="J57" s="9">
        <v>4.97</v>
      </c>
      <c r="K57" s="3">
        <v>217.31</v>
      </c>
      <c r="L57" s="3">
        <v>1080</v>
      </c>
      <c r="M57" s="2" t="s">
        <v>19</v>
      </c>
      <c r="N57" s="2" t="s">
        <v>23</v>
      </c>
      <c r="P57" s="3" t="s">
        <v>40</v>
      </c>
    </row>
    <row r="58" ht="16.5" spans="1:16">
      <c r="A58" s="2" t="s">
        <v>267</v>
      </c>
      <c r="I58" s="3" t="s">
        <v>211</v>
      </c>
      <c r="J58" s="9">
        <v>4.97</v>
      </c>
      <c r="K58" s="3">
        <v>240.25</v>
      </c>
      <c r="L58" s="3">
        <v>1194</v>
      </c>
      <c r="M58" s="2" t="s">
        <v>19</v>
      </c>
      <c r="N58" s="2" t="s">
        <v>23</v>
      </c>
      <c r="P58" s="3" t="s">
        <v>40</v>
      </c>
    </row>
    <row r="59" ht="16.5" spans="1:16">
      <c r="A59" s="2" t="s">
        <v>268</v>
      </c>
      <c r="B59" s="2">
        <v>4.98</v>
      </c>
      <c r="C59" s="2">
        <v>0.838</v>
      </c>
      <c r="D59" s="6">
        <f>1000/C59*B59</f>
        <v>5942.72076372315</v>
      </c>
      <c r="E59" s="9">
        <v>5215</v>
      </c>
      <c r="F59" s="8">
        <f>E59*B59</f>
        <v>25970.7</v>
      </c>
      <c r="G59" s="2" t="s">
        <v>19</v>
      </c>
      <c r="H59" s="1" t="s">
        <v>20</v>
      </c>
      <c r="I59" s="3" t="s">
        <v>211</v>
      </c>
      <c r="J59" s="9">
        <v>4.97</v>
      </c>
      <c r="K59" s="3">
        <v>418.31</v>
      </c>
      <c r="L59" s="3">
        <v>2079</v>
      </c>
      <c r="M59" s="2" t="s">
        <v>19</v>
      </c>
      <c r="N59" s="2" t="s">
        <v>23</v>
      </c>
      <c r="P59" s="3" t="s">
        <v>40</v>
      </c>
    </row>
    <row r="60" ht="16.5" spans="1:16">
      <c r="A60" s="2" t="s">
        <v>268</v>
      </c>
      <c r="I60" s="3" t="s">
        <v>211</v>
      </c>
      <c r="J60" s="9">
        <v>4.97</v>
      </c>
      <c r="K60" s="3">
        <v>191.76</v>
      </c>
      <c r="L60" s="3">
        <v>953</v>
      </c>
      <c r="M60" s="2" t="s">
        <v>19</v>
      </c>
      <c r="N60" s="2" t="s">
        <v>23</v>
      </c>
      <c r="P60" s="3" t="s">
        <v>40</v>
      </c>
    </row>
    <row r="61" ht="16.5" spans="1:16">
      <c r="A61" s="2" t="s">
        <v>268</v>
      </c>
      <c r="I61" s="3" t="s">
        <v>211</v>
      </c>
      <c r="J61" s="9">
        <v>4.97</v>
      </c>
      <c r="K61" s="3">
        <v>181.49</v>
      </c>
      <c r="L61" s="3">
        <v>902</v>
      </c>
      <c r="M61" s="2" t="s">
        <v>19</v>
      </c>
      <c r="N61" s="2" t="s">
        <v>23</v>
      </c>
      <c r="P61" s="3" t="s">
        <v>40</v>
      </c>
    </row>
    <row r="62" ht="16.5" spans="1:16">
      <c r="A62" s="2" t="s">
        <v>268</v>
      </c>
      <c r="I62" s="3" t="s">
        <v>211</v>
      </c>
      <c r="J62" s="9">
        <v>4.97</v>
      </c>
      <c r="K62" s="3">
        <v>192.76</v>
      </c>
      <c r="L62" s="3">
        <v>958</v>
      </c>
      <c r="M62" s="2" t="s">
        <v>19</v>
      </c>
      <c r="N62" s="2" t="s">
        <v>23</v>
      </c>
      <c r="P62" s="3" t="s">
        <v>40</v>
      </c>
    </row>
    <row r="63" ht="16.5" spans="1:16">
      <c r="A63" s="2" t="s">
        <v>268</v>
      </c>
      <c r="I63" s="3" t="s">
        <v>211</v>
      </c>
      <c r="J63" s="9">
        <v>4.97</v>
      </c>
      <c r="K63" s="3">
        <v>583.71</v>
      </c>
      <c r="L63" s="3">
        <v>2901</v>
      </c>
      <c r="M63" s="2" t="s">
        <v>19</v>
      </c>
      <c r="N63" s="2" t="s">
        <v>23</v>
      </c>
      <c r="P63" s="3" t="s">
        <v>40</v>
      </c>
    </row>
    <row r="64" ht="16.5" spans="1:16">
      <c r="A64" s="2" t="s">
        <v>268</v>
      </c>
      <c r="I64" s="3" t="s">
        <v>211</v>
      </c>
      <c r="J64" s="9">
        <v>4.97</v>
      </c>
      <c r="K64" s="3">
        <v>147.09</v>
      </c>
      <c r="L64" s="3">
        <v>731</v>
      </c>
      <c r="M64" s="2" t="s">
        <v>19</v>
      </c>
      <c r="N64" s="2" t="s">
        <v>23</v>
      </c>
      <c r="P64" s="3" t="s">
        <v>40</v>
      </c>
    </row>
    <row r="65" ht="16.5" spans="1:16">
      <c r="A65" s="2" t="s">
        <v>268</v>
      </c>
      <c r="I65" s="3" t="s">
        <v>211</v>
      </c>
      <c r="J65" s="9">
        <v>4.97</v>
      </c>
      <c r="K65" s="3">
        <v>189.94</v>
      </c>
      <c r="L65" s="3">
        <v>944</v>
      </c>
      <c r="M65" s="2" t="s">
        <v>19</v>
      </c>
      <c r="N65" s="2" t="s">
        <v>23</v>
      </c>
      <c r="P65" s="3" t="s">
        <v>40</v>
      </c>
    </row>
    <row r="66" ht="16.5" spans="1:16">
      <c r="A66" s="2" t="s">
        <v>268</v>
      </c>
      <c r="I66" s="3" t="s">
        <v>211</v>
      </c>
      <c r="J66" s="9">
        <v>4.97</v>
      </c>
      <c r="K66" s="3">
        <v>150.31</v>
      </c>
      <c r="L66" s="3">
        <v>747</v>
      </c>
      <c r="M66" s="2" t="s">
        <v>19</v>
      </c>
      <c r="N66" s="2" t="s">
        <v>23</v>
      </c>
      <c r="P66" s="3" t="s">
        <v>40</v>
      </c>
    </row>
    <row r="67" ht="16.5" spans="1:16">
      <c r="A67" s="2" t="s">
        <v>269</v>
      </c>
      <c r="I67" s="3" t="s">
        <v>89</v>
      </c>
      <c r="J67" s="9">
        <v>4.97</v>
      </c>
      <c r="K67" s="3">
        <v>209.06</v>
      </c>
      <c r="L67" s="3">
        <v>1039</v>
      </c>
      <c r="M67" s="3">
        <v>13953349718</v>
      </c>
      <c r="N67" s="2" t="s">
        <v>23</v>
      </c>
      <c r="P67" s="3" t="s">
        <v>24</v>
      </c>
    </row>
    <row r="68" ht="16.5" spans="1:16">
      <c r="A68" s="2" t="s">
        <v>269</v>
      </c>
      <c r="I68" s="3" t="s">
        <v>89</v>
      </c>
      <c r="J68" s="9">
        <v>4.97</v>
      </c>
      <c r="K68" s="3">
        <v>98.19</v>
      </c>
      <c r="L68" s="3">
        <v>488</v>
      </c>
      <c r="M68" s="3">
        <v>13953349718</v>
      </c>
      <c r="N68" s="2" t="s">
        <v>23</v>
      </c>
      <c r="P68" s="3" t="s">
        <v>24</v>
      </c>
    </row>
    <row r="69" ht="16.5" spans="1:16">
      <c r="A69" s="2" t="s">
        <v>269</v>
      </c>
      <c r="I69" s="3" t="s">
        <v>158</v>
      </c>
      <c r="J69" s="9">
        <v>4.97</v>
      </c>
      <c r="K69" s="3">
        <v>171.03</v>
      </c>
      <c r="L69" s="3">
        <v>850</v>
      </c>
      <c r="M69" s="3" t="s">
        <v>19</v>
      </c>
      <c r="N69" s="2" t="s">
        <v>23</v>
      </c>
      <c r="P69" s="3" t="s">
        <v>24</v>
      </c>
    </row>
    <row r="70" ht="16.5" spans="1:16">
      <c r="A70" s="2" t="s">
        <v>269</v>
      </c>
      <c r="I70" s="3" t="s">
        <v>158</v>
      </c>
      <c r="J70" s="9">
        <v>4.97</v>
      </c>
      <c r="K70" s="3">
        <v>133.61</v>
      </c>
      <c r="L70" s="3">
        <v>664</v>
      </c>
      <c r="M70" s="3" t="s">
        <v>19</v>
      </c>
      <c r="N70" s="2" t="s">
        <v>23</v>
      </c>
      <c r="P70" s="3" t="s">
        <v>24</v>
      </c>
    </row>
    <row r="71" ht="16.5" spans="1:16">
      <c r="A71" s="2" t="s">
        <v>269</v>
      </c>
      <c r="I71" s="3" t="s">
        <v>98</v>
      </c>
      <c r="J71" s="9">
        <v>4.97</v>
      </c>
      <c r="K71" s="3">
        <v>137.43</v>
      </c>
      <c r="L71" s="3">
        <v>683</v>
      </c>
      <c r="M71" s="3">
        <v>13805337112</v>
      </c>
      <c r="N71" s="2" t="s">
        <v>23</v>
      </c>
      <c r="P71" s="3" t="s">
        <v>24</v>
      </c>
    </row>
    <row r="72" ht="16.5" spans="1:16">
      <c r="A72" s="2" t="s">
        <v>269</v>
      </c>
      <c r="I72" s="3" t="s">
        <v>19</v>
      </c>
      <c r="J72" s="9">
        <v>4.97</v>
      </c>
      <c r="K72" s="3">
        <v>136.22</v>
      </c>
      <c r="L72" s="3">
        <v>677</v>
      </c>
      <c r="M72" s="3">
        <v>13805337112</v>
      </c>
      <c r="N72" s="2" t="s">
        <v>23</v>
      </c>
      <c r="P72" s="3" t="s">
        <v>24</v>
      </c>
    </row>
    <row r="73" ht="16.5" spans="1:16">
      <c r="A73" s="2" t="s">
        <v>269</v>
      </c>
      <c r="I73" s="3" t="s">
        <v>180</v>
      </c>
      <c r="J73" s="9">
        <v>4.97</v>
      </c>
      <c r="K73" s="3">
        <v>468.62</v>
      </c>
      <c r="L73" s="3">
        <v>2329</v>
      </c>
      <c r="M73" s="3" t="s">
        <v>19</v>
      </c>
      <c r="N73" s="2" t="s">
        <v>23</v>
      </c>
      <c r="P73" s="3" t="s">
        <v>24</v>
      </c>
    </row>
    <row r="74" ht="16.5" spans="1:16">
      <c r="A74" s="2" t="s">
        <v>269</v>
      </c>
      <c r="I74" s="3" t="s">
        <v>154</v>
      </c>
      <c r="J74" s="9">
        <v>4.97</v>
      </c>
      <c r="K74" s="3">
        <v>324.55</v>
      </c>
      <c r="L74" s="3">
        <v>1613</v>
      </c>
      <c r="M74" s="3" t="s">
        <v>19</v>
      </c>
      <c r="N74" s="2" t="s">
        <v>23</v>
      </c>
      <c r="P74" s="3" t="s">
        <v>24</v>
      </c>
    </row>
    <row r="75" ht="16.5" spans="1:16">
      <c r="A75" s="2" t="s">
        <v>269</v>
      </c>
      <c r="I75" s="3" t="s">
        <v>211</v>
      </c>
      <c r="J75" s="9">
        <v>4.97</v>
      </c>
      <c r="K75" s="3">
        <v>156.34</v>
      </c>
      <c r="L75" s="3">
        <v>777</v>
      </c>
      <c r="M75" s="3" t="s">
        <v>19</v>
      </c>
      <c r="N75" s="2" t="s">
        <v>23</v>
      </c>
      <c r="P75" s="3" t="s">
        <v>40</v>
      </c>
    </row>
    <row r="76" ht="16.5" spans="1:16">
      <c r="A76" s="2" t="s">
        <v>269</v>
      </c>
      <c r="I76" s="3" t="s">
        <v>211</v>
      </c>
      <c r="J76" s="9">
        <v>4.97</v>
      </c>
      <c r="K76" s="3">
        <v>133</v>
      </c>
      <c r="L76" s="3">
        <v>661</v>
      </c>
      <c r="M76" s="3" t="s">
        <v>19</v>
      </c>
      <c r="N76" s="2" t="s">
        <v>23</v>
      </c>
      <c r="P76" s="3" t="s">
        <v>40</v>
      </c>
    </row>
    <row r="77" ht="16.5" spans="1:16">
      <c r="A77" s="2" t="s">
        <v>269</v>
      </c>
      <c r="I77" s="3" t="s">
        <v>211</v>
      </c>
      <c r="J77" s="9">
        <v>4.97</v>
      </c>
      <c r="K77" s="3">
        <v>156.34</v>
      </c>
      <c r="L77" s="3">
        <v>777</v>
      </c>
      <c r="M77" s="3" t="s">
        <v>19</v>
      </c>
      <c r="N77" s="2" t="s">
        <v>23</v>
      </c>
      <c r="P77" s="3" t="s">
        <v>40</v>
      </c>
    </row>
    <row r="78" ht="16.5" spans="1:16">
      <c r="A78" s="2" t="s">
        <v>269</v>
      </c>
      <c r="I78" s="3" t="s">
        <v>211</v>
      </c>
      <c r="J78" s="9">
        <v>4.97</v>
      </c>
      <c r="K78" s="3">
        <v>311.07</v>
      </c>
      <c r="L78" s="3">
        <v>1546</v>
      </c>
      <c r="M78" s="3" t="s">
        <v>19</v>
      </c>
      <c r="N78" s="2" t="s">
        <v>23</v>
      </c>
      <c r="P78" s="3" t="s">
        <v>40</v>
      </c>
    </row>
    <row r="79" ht="16.5" spans="1:16">
      <c r="A79" s="2" t="s">
        <v>269</v>
      </c>
      <c r="I79" s="3" t="s">
        <v>211</v>
      </c>
      <c r="J79" s="9">
        <v>4.97</v>
      </c>
      <c r="K79" s="3">
        <v>71.43</v>
      </c>
      <c r="L79" s="3">
        <v>355</v>
      </c>
      <c r="M79" s="3" t="s">
        <v>19</v>
      </c>
      <c r="N79" s="2" t="s">
        <v>23</v>
      </c>
      <c r="P79" s="3" t="s">
        <v>40</v>
      </c>
    </row>
    <row r="80" ht="16.5" spans="1:16">
      <c r="A80" s="2" t="s">
        <v>269</v>
      </c>
      <c r="I80" s="3" t="s">
        <v>211</v>
      </c>
      <c r="J80" s="9">
        <v>4.97</v>
      </c>
      <c r="K80" s="3">
        <v>79.88</v>
      </c>
      <c r="L80" s="3">
        <v>397</v>
      </c>
      <c r="M80" s="3" t="s">
        <v>19</v>
      </c>
      <c r="N80" s="2" t="s">
        <v>23</v>
      </c>
      <c r="P80" s="3" t="s">
        <v>40</v>
      </c>
    </row>
    <row r="81" ht="16.5" spans="1:16">
      <c r="A81" s="2" t="s">
        <v>269</v>
      </c>
      <c r="I81" s="3" t="s">
        <v>211</v>
      </c>
      <c r="J81" s="9">
        <v>4.97</v>
      </c>
      <c r="K81" s="3">
        <v>140.05</v>
      </c>
      <c r="L81" s="3">
        <v>696</v>
      </c>
      <c r="M81" s="3" t="s">
        <v>19</v>
      </c>
      <c r="N81" s="2" t="s">
        <v>23</v>
      </c>
      <c r="P81" s="3" t="s">
        <v>40</v>
      </c>
    </row>
    <row r="82" ht="16.5" spans="1:16">
      <c r="A82" s="2" t="s">
        <v>269</v>
      </c>
      <c r="I82" s="3" t="s">
        <v>211</v>
      </c>
      <c r="J82" s="9">
        <v>4.97</v>
      </c>
      <c r="K82" s="3">
        <v>159.96</v>
      </c>
      <c r="L82" s="3">
        <v>795</v>
      </c>
      <c r="M82" s="3" t="s">
        <v>19</v>
      </c>
      <c r="N82" s="2" t="s">
        <v>23</v>
      </c>
      <c r="P82" s="3" t="s">
        <v>40</v>
      </c>
    </row>
    <row r="83" ht="16.5" spans="1:16">
      <c r="A83" s="2" t="s">
        <v>270</v>
      </c>
      <c r="I83" s="3" t="s">
        <v>221</v>
      </c>
      <c r="J83" s="9">
        <v>4.97</v>
      </c>
      <c r="K83" s="3">
        <v>150.11</v>
      </c>
      <c r="L83" s="3">
        <v>746</v>
      </c>
      <c r="M83" s="3" t="s">
        <v>19</v>
      </c>
      <c r="N83" s="2" t="s">
        <v>23</v>
      </c>
      <c r="P83" s="3" t="s">
        <v>40</v>
      </c>
    </row>
    <row r="84" ht="16.5" spans="1:16">
      <c r="A84" s="2" t="s">
        <v>270</v>
      </c>
      <c r="I84" s="3" t="s">
        <v>211</v>
      </c>
      <c r="J84" s="9">
        <v>4.97</v>
      </c>
      <c r="K84" s="3">
        <v>224.95</v>
      </c>
      <c r="L84" s="3">
        <v>1118</v>
      </c>
      <c r="M84" s="3" t="s">
        <v>19</v>
      </c>
      <c r="N84" s="2" t="s">
        <v>23</v>
      </c>
      <c r="P84" s="3" t="s">
        <v>40</v>
      </c>
    </row>
    <row r="85" ht="16.5" spans="1:16">
      <c r="A85" s="2" t="s">
        <v>270</v>
      </c>
      <c r="I85" s="3" t="s">
        <v>211</v>
      </c>
      <c r="J85" s="9">
        <v>4.97</v>
      </c>
      <c r="K85" s="3">
        <v>291.35</v>
      </c>
      <c r="L85" s="3">
        <v>1448</v>
      </c>
      <c r="M85" s="3" t="s">
        <v>19</v>
      </c>
      <c r="N85" s="2" t="s">
        <v>23</v>
      </c>
      <c r="P85" s="3" t="s">
        <v>40</v>
      </c>
    </row>
    <row r="86" ht="16.5" spans="1:16">
      <c r="A86" s="2" t="s">
        <v>270</v>
      </c>
      <c r="I86" s="3" t="s">
        <v>271</v>
      </c>
      <c r="J86" s="9">
        <v>4.97</v>
      </c>
      <c r="K86" s="3">
        <v>222.74</v>
      </c>
      <c r="L86" s="3">
        <v>1107</v>
      </c>
      <c r="M86" s="3" t="s">
        <v>19</v>
      </c>
      <c r="N86" s="2" t="s">
        <v>23</v>
      </c>
      <c r="P86" s="3" t="s">
        <v>24</v>
      </c>
    </row>
    <row r="87" ht="16.5" spans="1:16">
      <c r="A87" s="2" t="s">
        <v>270</v>
      </c>
      <c r="I87" s="3" t="s">
        <v>272</v>
      </c>
      <c r="J87" s="9">
        <v>4.97</v>
      </c>
      <c r="K87" s="3">
        <v>308.05</v>
      </c>
      <c r="L87" s="3">
        <v>1531</v>
      </c>
      <c r="M87" s="3" t="s">
        <v>19</v>
      </c>
      <c r="N87" s="2" t="s">
        <v>23</v>
      </c>
      <c r="P87" s="3" t="s">
        <v>24</v>
      </c>
    </row>
    <row r="88" ht="16.5" spans="1:16">
      <c r="A88" s="2" t="s">
        <v>270</v>
      </c>
      <c r="I88" s="3" t="s">
        <v>61</v>
      </c>
      <c r="J88" s="9">
        <v>4.97</v>
      </c>
      <c r="K88" s="3">
        <v>188.54</v>
      </c>
      <c r="L88" s="3">
        <v>937</v>
      </c>
      <c r="M88" s="3" t="s">
        <v>19</v>
      </c>
      <c r="N88" s="2" t="s">
        <v>23</v>
      </c>
      <c r="P88" s="3" t="s">
        <v>24</v>
      </c>
    </row>
    <row r="89" ht="16.5" spans="1:16">
      <c r="A89" s="2" t="s">
        <v>270</v>
      </c>
      <c r="I89" s="3" t="s">
        <v>58</v>
      </c>
      <c r="J89" s="9">
        <v>4.97</v>
      </c>
      <c r="K89" s="3">
        <v>201.21</v>
      </c>
      <c r="L89" s="3">
        <v>1000</v>
      </c>
      <c r="M89" s="3" t="s">
        <v>19</v>
      </c>
      <c r="N89" s="2" t="s">
        <v>23</v>
      </c>
      <c r="P89" s="3" t="s">
        <v>24</v>
      </c>
    </row>
    <row r="90" ht="16.5" spans="1:16">
      <c r="A90" s="2" t="s">
        <v>273</v>
      </c>
      <c r="I90" s="3" t="s">
        <v>238</v>
      </c>
      <c r="J90" s="9">
        <v>4.97</v>
      </c>
      <c r="K90" s="3">
        <v>432.41</v>
      </c>
      <c r="L90" s="3">
        <v>2149</v>
      </c>
      <c r="M90" s="3" t="s">
        <v>19</v>
      </c>
      <c r="N90" s="2" t="s">
        <v>23</v>
      </c>
      <c r="P90" s="3" t="s">
        <v>24</v>
      </c>
    </row>
    <row r="91" ht="16.5" spans="1:16">
      <c r="A91" s="2" t="s">
        <v>273</v>
      </c>
      <c r="I91" s="3" t="s">
        <v>211</v>
      </c>
      <c r="J91" s="9">
        <v>4.97</v>
      </c>
      <c r="K91" s="3">
        <v>394.57</v>
      </c>
      <c r="L91" s="3">
        <v>1961</v>
      </c>
      <c r="M91" s="3" t="s">
        <v>19</v>
      </c>
      <c r="N91" s="2" t="s">
        <v>23</v>
      </c>
      <c r="P91" s="3" t="s">
        <v>40</v>
      </c>
    </row>
    <row r="92" ht="16.5" spans="1:16">
      <c r="A92" s="2" t="s">
        <v>273</v>
      </c>
      <c r="I92" s="3" t="s">
        <v>211</v>
      </c>
      <c r="J92" s="9">
        <v>4.97</v>
      </c>
      <c r="K92" s="3">
        <v>145.08</v>
      </c>
      <c r="L92" s="3">
        <v>721</v>
      </c>
      <c r="M92" s="3" t="s">
        <v>19</v>
      </c>
      <c r="N92" s="2" t="s">
        <v>23</v>
      </c>
      <c r="P92" s="3" t="s">
        <v>40</v>
      </c>
    </row>
    <row r="93" ht="16.5" spans="1:16">
      <c r="A93" s="2" t="s">
        <v>273</v>
      </c>
      <c r="I93" s="3" t="s">
        <v>211</v>
      </c>
      <c r="J93" s="9">
        <v>4.97</v>
      </c>
      <c r="K93" s="3">
        <v>203.43</v>
      </c>
      <c r="L93" s="3">
        <v>1011</v>
      </c>
      <c r="M93" s="3" t="s">
        <v>19</v>
      </c>
      <c r="N93" s="2" t="s">
        <v>23</v>
      </c>
      <c r="P93" s="3" t="s">
        <v>40</v>
      </c>
    </row>
    <row r="94" ht="16.5" spans="1:16">
      <c r="A94" s="2" t="s">
        <v>273</v>
      </c>
      <c r="I94" s="3" t="s">
        <v>211</v>
      </c>
      <c r="J94" s="9">
        <v>4.97</v>
      </c>
      <c r="K94" s="3">
        <v>26.16</v>
      </c>
      <c r="L94" s="3">
        <v>130</v>
      </c>
      <c r="M94" s="3" t="s">
        <v>19</v>
      </c>
      <c r="N94" s="2" t="s">
        <v>23</v>
      </c>
      <c r="P94" s="3" t="s">
        <v>40</v>
      </c>
    </row>
    <row r="95" ht="16.5" spans="1:15">
      <c r="A95" s="2" t="s">
        <v>273</v>
      </c>
      <c r="I95" s="3" t="s">
        <v>264</v>
      </c>
      <c r="J95" s="9">
        <v>4.97</v>
      </c>
      <c r="K95" s="3">
        <v>92.29</v>
      </c>
      <c r="M95" s="3" t="s">
        <v>19</v>
      </c>
      <c r="N95" s="2" t="s">
        <v>23</v>
      </c>
      <c r="O95" s="3">
        <v>8510</v>
      </c>
    </row>
    <row r="96" ht="16.5" spans="1:16">
      <c r="A96" s="2" t="s">
        <v>274</v>
      </c>
      <c r="B96" s="2">
        <v>6</v>
      </c>
      <c r="C96" s="2">
        <v>0.838</v>
      </c>
      <c r="D96" s="6">
        <f>1000/C96*B96</f>
        <v>7159.90453460621</v>
      </c>
      <c r="E96" s="9">
        <v>5225</v>
      </c>
      <c r="F96" s="8">
        <f>E96*B96</f>
        <v>31350</v>
      </c>
      <c r="G96" s="2" t="s">
        <v>19</v>
      </c>
      <c r="H96" s="1" t="s">
        <v>20</v>
      </c>
      <c r="I96" s="3" t="s">
        <v>275</v>
      </c>
      <c r="J96" s="9">
        <v>4.97</v>
      </c>
      <c r="K96" s="3">
        <v>503.83</v>
      </c>
      <c r="L96" s="3">
        <v>2504</v>
      </c>
      <c r="M96" s="3">
        <v>15853371876</v>
      </c>
      <c r="N96" s="2" t="s">
        <v>23</v>
      </c>
      <c r="P96" s="3" t="s">
        <v>24</v>
      </c>
    </row>
    <row r="97" ht="16.5" spans="1:16">
      <c r="A97" s="2" t="s">
        <v>276</v>
      </c>
      <c r="I97" s="3" t="s">
        <v>180</v>
      </c>
      <c r="J97" s="9">
        <v>4.97</v>
      </c>
      <c r="K97" s="3">
        <v>681.7</v>
      </c>
      <c r="L97" s="3">
        <v>3388</v>
      </c>
      <c r="M97" s="3" t="s">
        <v>19</v>
      </c>
      <c r="N97" s="2" t="s">
        <v>277</v>
      </c>
      <c r="P97" s="3" t="s">
        <v>24</v>
      </c>
    </row>
    <row r="98" ht="16.5" spans="1:16">
      <c r="A98" s="2" t="s">
        <v>276</v>
      </c>
      <c r="I98" s="3" t="s">
        <v>148</v>
      </c>
      <c r="J98" s="9">
        <v>4.97</v>
      </c>
      <c r="K98" s="3">
        <v>471.03</v>
      </c>
      <c r="L98" s="3">
        <v>2341</v>
      </c>
      <c r="M98" s="3">
        <v>15853374203</v>
      </c>
      <c r="N98" s="2" t="s">
        <v>277</v>
      </c>
      <c r="P98" s="3" t="s">
        <v>24</v>
      </c>
    </row>
    <row r="99" ht="16.5" spans="1:16">
      <c r="A99" s="2" t="s">
        <v>276</v>
      </c>
      <c r="I99" s="3" t="s">
        <v>278</v>
      </c>
      <c r="J99" s="9">
        <v>4.97</v>
      </c>
      <c r="K99" s="3">
        <v>171.03</v>
      </c>
      <c r="L99" s="3">
        <v>850</v>
      </c>
      <c r="M99" s="3" t="s">
        <v>19</v>
      </c>
      <c r="N99" s="2" t="s">
        <v>277</v>
      </c>
      <c r="P99" s="3" t="s">
        <v>24</v>
      </c>
    </row>
    <row r="100" ht="16.5" spans="1:16">
      <c r="A100" s="2" t="s">
        <v>276</v>
      </c>
      <c r="I100" s="3" t="s">
        <v>119</v>
      </c>
      <c r="J100" s="9">
        <v>4.97</v>
      </c>
      <c r="K100" s="3">
        <v>1160.17</v>
      </c>
      <c r="L100" s="3">
        <v>5766</v>
      </c>
      <c r="M100" s="3">
        <v>13371582235</v>
      </c>
      <c r="N100" s="2" t="s">
        <v>277</v>
      </c>
      <c r="P100" s="3" t="s">
        <v>24</v>
      </c>
    </row>
    <row r="101" ht="16.5" spans="1:16">
      <c r="A101" s="2" t="s">
        <v>276</v>
      </c>
      <c r="I101" s="3" t="s">
        <v>279</v>
      </c>
      <c r="J101" s="9">
        <v>4.97</v>
      </c>
      <c r="K101" s="3">
        <v>875.26</v>
      </c>
      <c r="L101" s="3">
        <v>4350</v>
      </c>
      <c r="M101" s="3">
        <v>13869310557</v>
      </c>
      <c r="N101" s="2" t="s">
        <v>277</v>
      </c>
      <c r="P101" s="3" t="s">
        <v>24</v>
      </c>
    </row>
    <row r="102" ht="16.5" spans="1:16">
      <c r="A102" s="2" t="s">
        <v>276</v>
      </c>
      <c r="I102" s="3" t="s">
        <v>154</v>
      </c>
      <c r="J102" s="9">
        <v>4.97</v>
      </c>
      <c r="K102" s="3">
        <v>722.94</v>
      </c>
      <c r="L102" s="3">
        <v>3593</v>
      </c>
      <c r="M102" s="3" t="s">
        <v>19</v>
      </c>
      <c r="N102" s="2" t="s">
        <v>277</v>
      </c>
      <c r="P102" s="3" t="s">
        <v>24</v>
      </c>
    </row>
    <row r="103" ht="16.5" spans="1:16">
      <c r="A103" s="2" t="s">
        <v>280</v>
      </c>
      <c r="B103" s="2">
        <v>4.98</v>
      </c>
      <c r="C103" s="2">
        <v>0.838</v>
      </c>
      <c r="D103" s="6">
        <f>1000/C103*B103</f>
        <v>5942.72076372315</v>
      </c>
      <c r="E103" s="9">
        <v>5265</v>
      </c>
      <c r="F103" s="8">
        <f>E103*B103</f>
        <v>26219.7</v>
      </c>
      <c r="G103" s="2" t="s">
        <v>19</v>
      </c>
      <c r="H103" s="1" t="s">
        <v>20</v>
      </c>
      <c r="I103" s="3" t="s">
        <v>281</v>
      </c>
      <c r="J103" s="9">
        <v>4.97</v>
      </c>
      <c r="K103" s="3">
        <v>352.52</v>
      </c>
      <c r="L103" s="3">
        <v>1752</v>
      </c>
      <c r="M103" s="3" t="s">
        <v>19</v>
      </c>
      <c r="N103" s="2" t="s">
        <v>277</v>
      </c>
      <c r="P103" s="3" t="s">
        <v>24</v>
      </c>
    </row>
    <row r="104" ht="16.5" spans="1:16">
      <c r="A104" s="2" t="s">
        <v>280</v>
      </c>
      <c r="I104" s="3" t="s">
        <v>282</v>
      </c>
      <c r="J104" s="9">
        <v>4.97</v>
      </c>
      <c r="K104" s="3">
        <v>439.64</v>
      </c>
      <c r="L104" s="3">
        <v>2185</v>
      </c>
      <c r="M104" s="3" t="s">
        <v>19</v>
      </c>
      <c r="N104" s="2" t="s">
        <v>277</v>
      </c>
      <c r="P104" s="3" t="s">
        <v>24</v>
      </c>
    </row>
    <row r="105" ht="16.5" spans="1:16">
      <c r="A105" s="2" t="s">
        <v>280</v>
      </c>
      <c r="I105" s="3" t="s">
        <v>283</v>
      </c>
      <c r="J105" s="9">
        <v>4.97</v>
      </c>
      <c r="K105" s="3">
        <v>186.93</v>
      </c>
      <c r="L105" s="3">
        <v>929</v>
      </c>
      <c r="M105" s="3" t="s">
        <v>19</v>
      </c>
      <c r="N105" s="2" t="s">
        <v>277</v>
      </c>
      <c r="P105" s="3" t="s">
        <v>24</v>
      </c>
    </row>
    <row r="106" ht="16.5" spans="1:16">
      <c r="A106" s="2" t="s">
        <v>280</v>
      </c>
      <c r="I106" s="3" t="s">
        <v>88</v>
      </c>
      <c r="J106" s="9">
        <v>4.97</v>
      </c>
      <c r="K106" s="3">
        <v>82.7</v>
      </c>
      <c r="L106" s="3">
        <v>411</v>
      </c>
      <c r="M106" s="3" t="s">
        <v>19</v>
      </c>
      <c r="N106" s="2" t="s">
        <v>277</v>
      </c>
      <c r="P106" s="3" t="s">
        <v>24</v>
      </c>
    </row>
    <row r="107" ht="16.5" spans="1:16">
      <c r="A107" s="2" t="s">
        <v>280</v>
      </c>
      <c r="I107" s="3" t="s">
        <v>211</v>
      </c>
      <c r="J107" s="9">
        <v>4.97</v>
      </c>
      <c r="K107" s="3">
        <v>171.23</v>
      </c>
      <c r="L107" s="3">
        <v>851</v>
      </c>
      <c r="M107" s="3" t="s">
        <v>19</v>
      </c>
      <c r="N107" s="2" t="s">
        <v>277</v>
      </c>
      <c r="P107" s="3" t="s">
        <v>40</v>
      </c>
    </row>
    <row r="108" ht="16.5" spans="1:16">
      <c r="A108" s="2" t="s">
        <v>280</v>
      </c>
      <c r="I108" s="3" t="s">
        <v>179</v>
      </c>
      <c r="J108" s="9">
        <v>4.97</v>
      </c>
      <c r="K108" s="3">
        <v>230.19</v>
      </c>
      <c r="L108" s="3">
        <v>1144</v>
      </c>
      <c r="M108" s="3">
        <v>13589501549</v>
      </c>
      <c r="N108" s="2" t="s">
        <v>277</v>
      </c>
      <c r="P108" s="3" t="s">
        <v>40</v>
      </c>
    </row>
    <row r="109" ht="16.5" spans="1:16">
      <c r="A109" s="2" t="s">
        <v>280</v>
      </c>
      <c r="I109" s="3" t="s">
        <v>186</v>
      </c>
      <c r="J109" s="9">
        <v>4.97</v>
      </c>
      <c r="K109" s="3">
        <v>282.7</v>
      </c>
      <c r="L109" s="3">
        <v>1405</v>
      </c>
      <c r="M109" s="3" t="s">
        <v>19</v>
      </c>
      <c r="N109" s="2" t="s">
        <v>277</v>
      </c>
      <c r="P109" s="3" t="s">
        <v>40</v>
      </c>
    </row>
    <row r="110" ht="16.5" spans="1:16">
      <c r="A110" s="2" t="s">
        <v>280</v>
      </c>
      <c r="I110" s="3" t="s">
        <v>211</v>
      </c>
      <c r="J110" s="9">
        <v>4.97</v>
      </c>
      <c r="K110" s="3">
        <v>632.8</v>
      </c>
      <c r="L110" s="3">
        <v>3145</v>
      </c>
      <c r="M110" s="3" t="s">
        <v>19</v>
      </c>
      <c r="N110" s="2" t="s">
        <v>277</v>
      </c>
      <c r="P110" s="3" t="s">
        <v>40</v>
      </c>
    </row>
    <row r="111" ht="16.5" spans="1:16">
      <c r="A111" s="2" t="s">
        <v>280</v>
      </c>
      <c r="I111" s="3" t="s">
        <v>284</v>
      </c>
      <c r="J111" s="9">
        <v>4.97</v>
      </c>
      <c r="K111" s="3">
        <v>283.3</v>
      </c>
      <c r="L111" s="3">
        <v>1408</v>
      </c>
      <c r="M111" s="3" t="s">
        <v>19</v>
      </c>
      <c r="N111" s="2" t="s">
        <v>277</v>
      </c>
      <c r="P111" s="3" t="s">
        <v>40</v>
      </c>
    </row>
    <row r="112" ht="16.5" spans="1:16">
      <c r="A112" s="2" t="s">
        <v>285</v>
      </c>
      <c r="I112" s="3" t="s">
        <v>286</v>
      </c>
      <c r="J112" s="9">
        <v>4.97</v>
      </c>
      <c r="K112" s="3">
        <v>263.18</v>
      </c>
      <c r="L112" s="3">
        <v>1308</v>
      </c>
      <c r="M112" s="3" t="s">
        <v>19</v>
      </c>
      <c r="N112" s="2" t="s">
        <v>23</v>
      </c>
      <c r="P112" s="3" t="s">
        <v>24</v>
      </c>
    </row>
    <row r="113" ht="16.5" spans="1:16">
      <c r="A113" s="2" t="s">
        <v>285</v>
      </c>
      <c r="I113" s="3" t="s">
        <v>93</v>
      </c>
      <c r="J113" s="9">
        <v>4.97</v>
      </c>
      <c r="K113" s="3">
        <v>1006.04</v>
      </c>
      <c r="L113" s="3">
        <v>5000</v>
      </c>
      <c r="M113" s="3" t="s">
        <v>19</v>
      </c>
      <c r="N113" s="2" t="s">
        <v>23</v>
      </c>
      <c r="P113" s="3" t="s">
        <v>24</v>
      </c>
    </row>
    <row r="114" ht="16.5" spans="1:16">
      <c r="A114" s="2" t="s">
        <v>285</v>
      </c>
      <c r="I114" s="3" t="s">
        <v>158</v>
      </c>
      <c r="J114" s="9">
        <v>4.97</v>
      </c>
      <c r="K114" s="3">
        <v>201.41</v>
      </c>
      <c r="L114" s="3">
        <v>1001</v>
      </c>
      <c r="M114" s="3" t="s">
        <v>19</v>
      </c>
      <c r="N114" s="2" t="s">
        <v>23</v>
      </c>
      <c r="P114" s="3" t="s">
        <v>24</v>
      </c>
    </row>
    <row r="115" ht="16.5" spans="1:16">
      <c r="A115" s="2" t="s">
        <v>285</v>
      </c>
      <c r="I115" s="3" t="s">
        <v>211</v>
      </c>
      <c r="J115" s="9">
        <v>4.97</v>
      </c>
      <c r="K115" s="3">
        <v>187.53</v>
      </c>
      <c r="L115" s="3">
        <v>932</v>
      </c>
      <c r="M115" s="3" t="s">
        <v>19</v>
      </c>
      <c r="N115" s="2" t="s">
        <v>23</v>
      </c>
      <c r="P115" s="3" t="s">
        <v>40</v>
      </c>
    </row>
    <row r="116" ht="16.5" spans="1:16">
      <c r="A116" s="2" t="s">
        <v>285</v>
      </c>
      <c r="I116" s="3" t="s">
        <v>211</v>
      </c>
      <c r="J116" s="9">
        <v>4.97</v>
      </c>
      <c r="K116" s="3">
        <v>109.26</v>
      </c>
      <c r="L116" s="3">
        <v>543</v>
      </c>
      <c r="M116" s="3" t="s">
        <v>19</v>
      </c>
      <c r="N116" s="2" t="s">
        <v>23</v>
      </c>
      <c r="P116" s="3" t="s">
        <v>40</v>
      </c>
    </row>
    <row r="117" ht="16.5" spans="1:16">
      <c r="A117" s="2" t="s">
        <v>285</v>
      </c>
      <c r="I117" s="3" t="s">
        <v>211</v>
      </c>
      <c r="J117" s="9">
        <v>4.97</v>
      </c>
      <c r="K117" s="3">
        <v>198.8</v>
      </c>
      <c r="L117" s="3">
        <v>988</v>
      </c>
      <c r="M117" s="3" t="s">
        <v>19</v>
      </c>
      <c r="N117" s="2" t="s">
        <v>23</v>
      </c>
      <c r="P117" s="3" t="s">
        <v>40</v>
      </c>
    </row>
    <row r="118" ht="16.5" spans="1:16">
      <c r="A118" s="2" t="s">
        <v>285</v>
      </c>
      <c r="I118" s="3" t="s">
        <v>211</v>
      </c>
      <c r="J118" s="9">
        <v>4.97</v>
      </c>
      <c r="K118" s="3">
        <v>300.21</v>
      </c>
      <c r="L118" s="3">
        <v>1492</v>
      </c>
      <c r="M118" s="3" t="s">
        <v>19</v>
      </c>
      <c r="N118" s="2" t="s">
        <v>23</v>
      </c>
      <c r="P118" s="3" t="s">
        <v>40</v>
      </c>
    </row>
    <row r="119" ht="16.5" spans="1:16">
      <c r="A119" s="2" t="s">
        <v>285</v>
      </c>
      <c r="I119" s="3" t="s">
        <v>211</v>
      </c>
      <c r="J119" s="9">
        <v>4.97</v>
      </c>
      <c r="K119" s="3">
        <v>152.12</v>
      </c>
      <c r="L119" s="3">
        <v>756</v>
      </c>
      <c r="M119" s="3" t="s">
        <v>19</v>
      </c>
      <c r="N119" s="2" t="s">
        <v>23</v>
      </c>
      <c r="P119" s="3" t="s">
        <v>40</v>
      </c>
    </row>
    <row r="120" ht="16.5" spans="1:16">
      <c r="A120" s="2" t="s">
        <v>285</v>
      </c>
      <c r="I120" s="3" t="s">
        <v>211</v>
      </c>
      <c r="J120" s="9">
        <v>4.97</v>
      </c>
      <c r="K120" s="3">
        <v>227.97</v>
      </c>
      <c r="L120" s="3">
        <v>1133</v>
      </c>
      <c r="M120" s="3" t="s">
        <v>19</v>
      </c>
      <c r="N120" s="2" t="s">
        <v>23</v>
      </c>
      <c r="P120" s="3" t="s">
        <v>40</v>
      </c>
    </row>
    <row r="121" ht="16.5" spans="1:16">
      <c r="A121" s="2" t="s">
        <v>285</v>
      </c>
      <c r="I121" s="3" t="s">
        <v>211</v>
      </c>
      <c r="J121" s="9">
        <v>4.97</v>
      </c>
      <c r="K121" s="3">
        <v>293.77</v>
      </c>
      <c r="L121" s="3">
        <v>1460</v>
      </c>
      <c r="M121" s="3" t="s">
        <v>19</v>
      </c>
      <c r="N121" s="2" t="s">
        <v>23</v>
      </c>
      <c r="P121" s="3" t="s">
        <v>40</v>
      </c>
    </row>
    <row r="122" ht="16.5" spans="1:16">
      <c r="A122" s="2" t="s">
        <v>285</v>
      </c>
      <c r="I122" s="3" t="s">
        <v>211</v>
      </c>
      <c r="J122" s="9">
        <v>4.97</v>
      </c>
      <c r="K122" s="3">
        <v>406.85</v>
      </c>
      <c r="L122" s="3">
        <v>2022</v>
      </c>
      <c r="M122" s="3" t="s">
        <v>19</v>
      </c>
      <c r="N122" s="2" t="s">
        <v>23</v>
      </c>
      <c r="P122" s="3" t="s">
        <v>40</v>
      </c>
    </row>
    <row r="123" ht="16.5" spans="1:16">
      <c r="A123" s="2" t="s">
        <v>287</v>
      </c>
      <c r="B123" s="2">
        <v>4.98</v>
      </c>
      <c r="C123" s="2">
        <v>0.838</v>
      </c>
      <c r="D123" s="6">
        <f>1000/C123*B123</f>
        <v>5942.72076372315</v>
      </c>
      <c r="E123" s="9">
        <v>5270</v>
      </c>
      <c r="F123" s="8">
        <f>E123*B123</f>
        <v>26244.6</v>
      </c>
      <c r="G123" s="2" t="s">
        <v>19</v>
      </c>
      <c r="H123" s="1" t="s">
        <v>20</v>
      </c>
      <c r="I123" s="3" t="s">
        <v>155</v>
      </c>
      <c r="J123" s="9">
        <v>4.97</v>
      </c>
      <c r="K123" s="3">
        <v>489.14</v>
      </c>
      <c r="L123" s="3">
        <v>2431</v>
      </c>
      <c r="M123" s="3" t="s">
        <v>19</v>
      </c>
      <c r="N123" s="2" t="s">
        <v>277</v>
      </c>
      <c r="P123" s="3" t="s">
        <v>24</v>
      </c>
    </row>
    <row r="124" ht="16.5" spans="1:16">
      <c r="A124" s="2" t="s">
        <v>287</v>
      </c>
      <c r="I124" s="3" t="s">
        <v>180</v>
      </c>
      <c r="J124" s="9">
        <v>4.97</v>
      </c>
      <c r="K124" s="3">
        <v>618.52</v>
      </c>
      <c r="L124" s="3">
        <v>3074</v>
      </c>
      <c r="M124" s="3" t="s">
        <v>19</v>
      </c>
      <c r="N124" s="2" t="s">
        <v>277</v>
      </c>
      <c r="P124" s="3" t="s">
        <v>24</v>
      </c>
    </row>
    <row r="125" ht="16.5" spans="1:16">
      <c r="A125" s="2" t="s">
        <v>287</v>
      </c>
      <c r="I125" s="3" t="s">
        <v>173</v>
      </c>
      <c r="J125" s="9">
        <v>4.97</v>
      </c>
      <c r="K125" s="3">
        <v>354.13</v>
      </c>
      <c r="L125" s="3">
        <v>1760</v>
      </c>
      <c r="M125" s="3" t="s">
        <v>19</v>
      </c>
      <c r="N125" s="2" t="s">
        <v>277</v>
      </c>
      <c r="P125" s="3" t="s">
        <v>24</v>
      </c>
    </row>
    <row r="126" ht="16.5" spans="1:16">
      <c r="A126" s="2" t="s">
        <v>287</v>
      </c>
      <c r="I126" s="3" t="s">
        <v>211</v>
      </c>
      <c r="J126" s="9">
        <v>4.97</v>
      </c>
      <c r="K126" s="3">
        <v>192.16</v>
      </c>
      <c r="L126" s="3">
        <v>955</v>
      </c>
      <c r="M126" s="3" t="s">
        <v>19</v>
      </c>
      <c r="N126" s="2" t="s">
        <v>277</v>
      </c>
      <c r="P126" s="3" t="s">
        <v>40</v>
      </c>
    </row>
    <row r="127" ht="16.5" spans="1:16">
      <c r="A127" s="2" t="s">
        <v>287</v>
      </c>
      <c r="I127" s="3" t="s">
        <v>211</v>
      </c>
      <c r="J127" s="9">
        <v>4.97</v>
      </c>
      <c r="K127" s="3">
        <v>170.63</v>
      </c>
      <c r="L127" s="3">
        <v>848</v>
      </c>
      <c r="M127" s="3" t="s">
        <v>19</v>
      </c>
      <c r="N127" s="2" t="s">
        <v>277</v>
      </c>
      <c r="P127" s="3" t="s">
        <v>40</v>
      </c>
    </row>
    <row r="128" ht="16.5" spans="1:16">
      <c r="A128" s="2" t="s">
        <v>287</v>
      </c>
      <c r="I128" s="3" t="s">
        <v>211</v>
      </c>
      <c r="J128" s="9">
        <v>4.97</v>
      </c>
      <c r="K128" s="3">
        <v>201.82</v>
      </c>
      <c r="L128" s="3">
        <v>1003</v>
      </c>
      <c r="M128" s="3" t="s">
        <v>19</v>
      </c>
      <c r="N128" s="2" t="s">
        <v>277</v>
      </c>
      <c r="P128" s="3" t="s">
        <v>40</v>
      </c>
    </row>
    <row r="129" ht="16.5" spans="1:16">
      <c r="A129" s="2" t="s">
        <v>287</v>
      </c>
      <c r="I129" s="3" t="s">
        <v>211</v>
      </c>
      <c r="J129" s="9">
        <v>4.97</v>
      </c>
      <c r="K129" s="3">
        <v>174.05</v>
      </c>
      <c r="L129" s="3">
        <v>865</v>
      </c>
      <c r="M129" s="3" t="s">
        <v>19</v>
      </c>
      <c r="N129" s="2" t="s">
        <v>277</v>
      </c>
      <c r="P129" s="3" t="s">
        <v>40</v>
      </c>
    </row>
    <row r="130" ht="16.5" spans="1:16">
      <c r="A130" s="2" t="s">
        <v>287</v>
      </c>
      <c r="I130" s="3" t="s">
        <v>211</v>
      </c>
      <c r="J130" s="9">
        <v>4.97</v>
      </c>
      <c r="K130" s="3">
        <v>146.28</v>
      </c>
      <c r="L130" s="3">
        <v>727</v>
      </c>
      <c r="M130" s="3" t="s">
        <v>19</v>
      </c>
      <c r="N130" s="2" t="s">
        <v>277</v>
      </c>
      <c r="P130" s="3" t="s">
        <v>40</v>
      </c>
    </row>
    <row r="131" ht="16.5" spans="1:16">
      <c r="A131" s="2" t="s">
        <v>287</v>
      </c>
      <c r="I131" s="3" t="s">
        <v>211</v>
      </c>
      <c r="J131" s="9">
        <v>4.97</v>
      </c>
      <c r="K131" s="3">
        <v>105.44</v>
      </c>
      <c r="L131" s="3">
        <v>524</v>
      </c>
      <c r="M131" s="3" t="s">
        <v>19</v>
      </c>
      <c r="N131" s="2" t="s">
        <v>277</v>
      </c>
      <c r="P131" s="3" t="s">
        <v>40</v>
      </c>
    </row>
    <row r="132" ht="16.5" spans="1:16">
      <c r="A132" s="2" t="s">
        <v>287</v>
      </c>
      <c r="I132" s="3" t="s">
        <v>211</v>
      </c>
      <c r="J132" s="9">
        <v>4.97</v>
      </c>
      <c r="K132" s="3">
        <v>136.02</v>
      </c>
      <c r="L132" s="3">
        <v>676</v>
      </c>
      <c r="M132" s="3" t="s">
        <v>19</v>
      </c>
      <c r="N132" s="2" t="s">
        <v>277</v>
      </c>
      <c r="P132" s="3" t="s">
        <v>40</v>
      </c>
    </row>
    <row r="133" ht="16.5" spans="1:16">
      <c r="A133" s="2" t="s">
        <v>287</v>
      </c>
      <c r="I133" s="3" t="s">
        <v>211</v>
      </c>
      <c r="J133" s="9">
        <v>4.97</v>
      </c>
      <c r="K133" s="3">
        <v>251.92</v>
      </c>
      <c r="L133" s="3">
        <v>1252</v>
      </c>
      <c r="M133" s="3" t="s">
        <v>19</v>
      </c>
      <c r="N133" s="2" t="s">
        <v>277</v>
      </c>
      <c r="P133" s="3" t="s">
        <v>40</v>
      </c>
    </row>
    <row r="134" ht="16.5" spans="1:16">
      <c r="A134" s="2" t="s">
        <v>287</v>
      </c>
      <c r="I134" s="3" t="s">
        <v>211</v>
      </c>
      <c r="J134" s="9">
        <v>4.97</v>
      </c>
      <c r="K134" s="3">
        <v>215.3</v>
      </c>
      <c r="L134" s="3">
        <v>1070</v>
      </c>
      <c r="M134" s="3" t="s">
        <v>19</v>
      </c>
      <c r="N134" s="2" t="s">
        <v>277</v>
      </c>
      <c r="P134" s="3" t="s">
        <v>40</v>
      </c>
    </row>
    <row r="135" ht="16.5" spans="1:15">
      <c r="A135" s="2" t="s">
        <v>287</v>
      </c>
      <c r="I135" s="3" t="s">
        <v>264</v>
      </c>
      <c r="J135" s="9">
        <v>4.97</v>
      </c>
      <c r="K135" s="3">
        <v>111.88</v>
      </c>
      <c r="N135" s="2" t="s">
        <v>277</v>
      </c>
      <c r="O135" s="3">
        <v>9159</v>
      </c>
    </row>
    <row r="136" ht="16.5" spans="1:16">
      <c r="A136" s="2" t="s">
        <v>288</v>
      </c>
      <c r="B136" s="2">
        <v>4.98</v>
      </c>
      <c r="C136" s="2">
        <v>0.838</v>
      </c>
      <c r="D136" s="6">
        <f>1000/C136*B136</f>
        <v>5942.72076372315</v>
      </c>
      <c r="E136" s="9">
        <v>5285</v>
      </c>
      <c r="F136" s="8">
        <f>E136*B136</f>
        <v>26319.3</v>
      </c>
      <c r="G136" s="2" t="s">
        <v>19</v>
      </c>
      <c r="H136" s="1" t="s">
        <v>20</v>
      </c>
      <c r="I136" s="3" t="s">
        <v>289</v>
      </c>
      <c r="J136" s="9">
        <v>4.97</v>
      </c>
      <c r="K136" s="3">
        <v>438.03</v>
      </c>
      <c r="L136" s="3">
        <v>2177</v>
      </c>
      <c r="M136" s="3">
        <v>13405338246</v>
      </c>
      <c r="N136" s="2" t="s">
        <v>277</v>
      </c>
      <c r="P136" s="3" t="s">
        <v>24</v>
      </c>
    </row>
    <row r="137" ht="16.5" spans="1:16">
      <c r="A137" s="2" t="s">
        <v>288</v>
      </c>
      <c r="I137" s="3" t="s">
        <v>290</v>
      </c>
      <c r="J137" s="9">
        <v>4.97</v>
      </c>
      <c r="K137" s="3">
        <v>824.75</v>
      </c>
      <c r="L137" s="3">
        <v>4099</v>
      </c>
      <c r="M137" s="3">
        <v>13964313418</v>
      </c>
      <c r="N137" s="2" t="s">
        <v>277</v>
      </c>
      <c r="P137" s="3" t="s">
        <v>24</v>
      </c>
    </row>
    <row r="138" ht="16.5" spans="1:16">
      <c r="A138" s="2" t="s">
        <v>288</v>
      </c>
      <c r="I138" s="3" t="s">
        <v>249</v>
      </c>
      <c r="J138" s="9">
        <v>4.97</v>
      </c>
      <c r="K138" s="3">
        <v>364.19</v>
      </c>
      <c r="L138" s="3">
        <v>1810</v>
      </c>
      <c r="M138" s="3">
        <v>15854455525</v>
      </c>
      <c r="N138" s="2" t="s">
        <v>277</v>
      </c>
      <c r="P138" s="3" t="s">
        <v>24</v>
      </c>
    </row>
    <row r="139" ht="16.5" spans="1:16">
      <c r="A139" s="2" t="s">
        <v>288</v>
      </c>
      <c r="I139" s="3" t="s">
        <v>154</v>
      </c>
      <c r="J139" s="9">
        <v>4.97</v>
      </c>
      <c r="K139" s="3">
        <v>729.78</v>
      </c>
      <c r="L139" s="3">
        <v>3627</v>
      </c>
      <c r="M139" s="3">
        <v>15275916659</v>
      </c>
      <c r="N139" s="2" t="s">
        <v>277</v>
      </c>
      <c r="P139" s="3" t="s">
        <v>24</v>
      </c>
    </row>
    <row r="140" ht="16.5" spans="1:16">
      <c r="A140" s="2" t="s">
        <v>288</v>
      </c>
      <c r="I140" s="3" t="s">
        <v>211</v>
      </c>
      <c r="J140" s="9">
        <v>4.97</v>
      </c>
      <c r="K140" s="3">
        <v>167.81</v>
      </c>
      <c r="L140" s="3">
        <v>834</v>
      </c>
      <c r="M140" s="3" t="s">
        <v>19</v>
      </c>
      <c r="N140" s="2" t="s">
        <v>277</v>
      </c>
      <c r="P140" s="3" t="s">
        <v>40</v>
      </c>
    </row>
    <row r="141" ht="16.5" spans="1:16">
      <c r="A141" s="2" t="s">
        <v>288</v>
      </c>
      <c r="I141" s="3" t="s">
        <v>211</v>
      </c>
      <c r="J141" s="9">
        <v>4.97</v>
      </c>
      <c r="K141" s="3">
        <v>61.78</v>
      </c>
      <c r="L141" s="3">
        <v>307</v>
      </c>
      <c r="M141" s="3" t="s">
        <v>19</v>
      </c>
      <c r="N141" s="2" t="s">
        <v>277</v>
      </c>
      <c r="P141" s="3" t="s">
        <v>40</v>
      </c>
    </row>
    <row r="142" ht="16.5" spans="1:16">
      <c r="A142" s="2" t="s">
        <v>288</v>
      </c>
      <c r="I142" s="3" t="s">
        <v>211</v>
      </c>
      <c r="J142" s="9">
        <v>4.97</v>
      </c>
      <c r="K142" s="3">
        <v>88.54</v>
      </c>
      <c r="L142" s="3">
        <v>440</v>
      </c>
      <c r="M142" s="3" t="s">
        <v>19</v>
      </c>
      <c r="N142" s="2" t="s">
        <v>277</v>
      </c>
      <c r="P142" s="3" t="s">
        <v>40</v>
      </c>
    </row>
    <row r="143" ht="16.5" spans="1:16">
      <c r="A143" s="2" t="s">
        <v>288</v>
      </c>
      <c r="I143" s="3" t="s">
        <v>211</v>
      </c>
      <c r="J143" s="9">
        <v>4.97</v>
      </c>
      <c r="K143" s="3">
        <v>363.79</v>
      </c>
      <c r="L143" s="3">
        <v>1808</v>
      </c>
      <c r="M143" s="3" t="s">
        <v>19</v>
      </c>
      <c r="N143" s="2" t="s">
        <v>277</v>
      </c>
      <c r="P143" s="3" t="s">
        <v>40</v>
      </c>
    </row>
    <row r="144" ht="16.5" spans="1:16">
      <c r="A144" s="2" t="s">
        <v>288</v>
      </c>
      <c r="I144" s="3" t="s">
        <v>211</v>
      </c>
      <c r="J144" s="9">
        <v>4.97</v>
      </c>
      <c r="K144" s="3">
        <v>96.18</v>
      </c>
      <c r="L144" s="3">
        <v>478</v>
      </c>
      <c r="M144" s="3" t="s">
        <v>19</v>
      </c>
      <c r="N144" s="2" t="s">
        <v>277</v>
      </c>
      <c r="P144" s="3" t="s">
        <v>40</v>
      </c>
    </row>
    <row r="145" ht="16.5" spans="1:16">
      <c r="A145" s="2" t="s">
        <v>288</v>
      </c>
      <c r="I145" s="3" t="s">
        <v>211</v>
      </c>
      <c r="J145" s="9">
        <v>4.97</v>
      </c>
      <c r="K145" s="3">
        <v>77.87</v>
      </c>
      <c r="L145" s="3">
        <v>387</v>
      </c>
      <c r="M145" s="3" t="s">
        <v>19</v>
      </c>
      <c r="N145" s="2" t="s">
        <v>277</v>
      </c>
      <c r="P145" s="3" t="s">
        <v>40</v>
      </c>
    </row>
    <row r="146" ht="16.5" spans="1:16">
      <c r="A146" s="2" t="s">
        <v>288</v>
      </c>
      <c r="I146" s="3" t="s">
        <v>211</v>
      </c>
      <c r="J146" s="9">
        <v>4.97</v>
      </c>
      <c r="K146" s="3">
        <v>77.07</v>
      </c>
      <c r="L146" s="3">
        <v>383</v>
      </c>
      <c r="M146" s="3" t="s">
        <v>19</v>
      </c>
      <c r="N146" s="2" t="s">
        <v>277</v>
      </c>
      <c r="P146" s="3" t="s">
        <v>40</v>
      </c>
    </row>
    <row r="147" ht="16.5" spans="1:16">
      <c r="A147" s="2" t="s">
        <v>288</v>
      </c>
      <c r="I147" s="3" t="s">
        <v>211</v>
      </c>
      <c r="J147" s="9">
        <v>4.97</v>
      </c>
      <c r="K147" s="3">
        <v>146.89</v>
      </c>
      <c r="L147" s="3">
        <v>730</v>
      </c>
      <c r="M147" s="3" t="s">
        <v>19</v>
      </c>
      <c r="N147" s="2" t="s">
        <v>277</v>
      </c>
      <c r="P147" s="3" t="s">
        <v>40</v>
      </c>
    </row>
    <row r="148" ht="16.5" spans="1:16">
      <c r="A148" s="2" t="s">
        <v>288</v>
      </c>
      <c r="I148" s="3" t="s">
        <v>211</v>
      </c>
      <c r="J148" s="9">
        <v>4.97</v>
      </c>
      <c r="K148" s="3">
        <v>414.69</v>
      </c>
      <c r="L148" s="3">
        <v>2061</v>
      </c>
      <c r="M148" s="3" t="s">
        <v>19</v>
      </c>
      <c r="N148" s="2" t="s">
        <v>277</v>
      </c>
      <c r="P148" s="3" t="s">
        <v>40</v>
      </c>
    </row>
    <row r="149" ht="16.5" spans="1:16">
      <c r="A149" s="2" t="s">
        <v>288</v>
      </c>
      <c r="I149" s="3" t="s">
        <v>211</v>
      </c>
      <c r="J149" s="9">
        <v>4.97</v>
      </c>
      <c r="K149" s="3">
        <v>93.97</v>
      </c>
      <c r="L149" s="3">
        <v>467</v>
      </c>
      <c r="M149" s="3" t="s">
        <v>19</v>
      </c>
      <c r="N149" s="2" t="s">
        <v>277</v>
      </c>
      <c r="P149" s="3" t="s">
        <v>40</v>
      </c>
    </row>
    <row r="150" ht="16.5" spans="1:16">
      <c r="A150" s="2" t="s">
        <v>288</v>
      </c>
      <c r="I150" s="3" t="s">
        <v>211</v>
      </c>
      <c r="J150" s="9">
        <v>4.97</v>
      </c>
      <c r="K150" s="3">
        <v>53.32</v>
      </c>
      <c r="L150" s="3">
        <v>265</v>
      </c>
      <c r="M150" s="3" t="s">
        <v>19</v>
      </c>
      <c r="N150" s="2" t="s">
        <v>277</v>
      </c>
      <c r="P150" s="3" t="s">
        <v>40</v>
      </c>
    </row>
    <row r="151" ht="16.5" spans="1:16">
      <c r="A151" s="2" t="s">
        <v>288</v>
      </c>
      <c r="I151" s="3" t="s">
        <v>211</v>
      </c>
      <c r="J151" s="9">
        <v>4.97</v>
      </c>
      <c r="K151" s="3">
        <v>187.73</v>
      </c>
      <c r="L151" s="3">
        <v>933</v>
      </c>
      <c r="M151" s="3" t="s">
        <v>19</v>
      </c>
      <c r="N151" s="2" t="s">
        <v>277</v>
      </c>
      <c r="P151" s="3" t="s">
        <v>40</v>
      </c>
    </row>
    <row r="152" ht="16.5" spans="1:16">
      <c r="A152" s="2" t="s">
        <v>288</v>
      </c>
      <c r="I152" s="3" t="s">
        <v>211</v>
      </c>
      <c r="J152" s="9">
        <v>4.97</v>
      </c>
      <c r="K152" s="3">
        <v>102.42</v>
      </c>
      <c r="L152" s="3">
        <v>509</v>
      </c>
      <c r="M152" s="3" t="s">
        <v>19</v>
      </c>
      <c r="N152" s="2" t="s">
        <v>277</v>
      </c>
      <c r="P152" s="3" t="s">
        <v>40</v>
      </c>
    </row>
    <row r="153" ht="16.5" spans="1:16">
      <c r="A153" s="2" t="s">
        <v>291</v>
      </c>
      <c r="I153" s="3" t="s">
        <v>249</v>
      </c>
      <c r="J153" s="9">
        <v>4.97</v>
      </c>
      <c r="K153" s="3">
        <v>322.14</v>
      </c>
      <c r="L153" s="3">
        <v>1601</v>
      </c>
      <c r="M153" s="3">
        <v>18853008281</v>
      </c>
      <c r="N153" s="2" t="s">
        <v>277</v>
      </c>
      <c r="P153" s="3" t="s">
        <v>24</v>
      </c>
    </row>
    <row r="154" ht="16.5" spans="1:16">
      <c r="A154" s="2" t="s">
        <v>291</v>
      </c>
      <c r="I154" s="3" t="s">
        <v>39</v>
      </c>
      <c r="J154" s="9">
        <v>4.97</v>
      </c>
      <c r="K154" s="3">
        <v>118.52</v>
      </c>
      <c r="L154" s="3">
        <v>589</v>
      </c>
      <c r="M154" s="3">
        <v>13953349708</v>
      </c>
      <c r="N154" s="2" t="s">
        <v>277</v>
      </c>
      <c r="P154" s="3" t="s">
        <v>24</v>
      </c>
    </row>
    <row r="155" ht="16.5" spans="1:16">
      <c r="A155" s="2" t="s">
        <v>291</v>
      </c>
      <c r="I155" s="3" t="s">
        <v>19</v>
      </c>
      <c r="J155" s="9">
        <v>4.97</v>
      </c>
      <c r="K155" s="3">
        <v>198.6</v>
      </c>
      <c r="L155" s="3">
        <v>987</v>
      </c>
      <c r="M155" s="3">
        <v>13953349718</v>
      </c>
      <c r="N155" s="2" t="s">
        <v>277</v>
      </c>
      <c r="P155" s="3" t="s">
        <v>24</v>
      </c>
    </row>
    <row r="156" ht="16.5" spans="1:16">
      <c r="A156" s="2" t="s">
        <v>291</v>
      </c>
      <c r="I156" s="3" t="s">
        <v>19</v>
      </c>
      <c r="J156" s="9">
        <v>4.97</v>
      </c>
      <c r="K156" s="3">
        <v>205.24</v>
      </c>
      <c r="L156" s="3">
        <v>1020</v>
      </c>
      <c r="M156" s="3" t="s">
        <v>19</v>
      </c>
      <c r="N156" s="2" t="s">
        <v>277</v>
      </c>
      <c r="P156" s="3" t="s">
        <v>24</v>
      </c>
    </row>
    <row r="157" ht="16.5" spans="1:16">
      <c r="A157" s="2" t="s">
        <v>291</v>
      </c>
      <c r="I157" s="3" t="s">
        <v>211</v>
      </c>
      <c r="J157" s="9">
        <v>4.97</v>
      </c>
      <c r="K157" s="3">
        <v>172.84</v>
      </c>
      <c r="L157" s="3">
        <v>859</v>
      </c>
      <c r="M157" s="3" t="s">
        <v>19</v>
      </c>
      <c r="N157" s="2" t="s">
        <v>277</v>
      </c>
      <c r="P157" s="3" t="s">
        <v>40</v>
      </c>
    </row>
    <row r="158" ht="16.5" spans="1:16">
      <c r="A158" s="2" t="s">
        <v>291</v>
      </c>
      <c r="I158" s="3" t="s">
        <v>211</v>
      </c>
      <c r="J158" s="9">
        <v>4.97</v>
      </c>
      <c r="K158" s="3">
        <v>176.87</v>
      </c>
      <c r="L158" s="3">
        <v>879</v>
      </c>
      <c r="M158" s="3" t="s">
        <v>19</v>
      </c>
      <c r="N158" s="2" t="s">
        <v>277</v>
      </c>
      <c r="P158" s="3" t="s">
        <v>40</v>
      </c>
    </row>
    <row r="159" ht="16.5" spans="1:16">
      <c r="A159" s="2" t="s">
        <v>291</v>
      </c>
      <c r="I159" s="3" t="s">
        <v>211</v>
      </c>
      <c r="J159" s="9">
        <v>4.97</v>
      </c>
      <c r="K159" s="3">
        <v>78.88</v>
      </c>
      <c r="L159" s="3">
        <v>392</v>
      </c>
      <c r="M159" s="3" t="s">
        <v>19</v>
      </c>
      <c r="N159" s="2" t="s">
        <v>277</v>
      </c>
      <c r="P159" s="3" t="s">
        <v>40</v>
      </c>
    </row>
    <row r="160" ht="16.5" spans="1:16">
      <c r="A160" s="2" t="s">
        <v>291</v>
      </c>
      <c r="I160" s="3" t="s">
        <v>211</v>
      </c>
      <c r="J160" s="9">
        <v>4.97</v>
      </c>
      <c r="K160" s="3">
        <v>58.96</v>
      </c>
      <c r="L160" s="3">
        <v>293</v>
      </c>
      <c r="M160" s="3" t="s">
        <v>19</v>
      </c>
      <c r="N160" s="2" t="s">
        <v>277</v>
      </c>
      <c r="P160" s="3" t="s">
        <v>40</v>
      </c>
    </row>
    <row r="161" ht="16.5" spans="1:16">
      <c r="A161" s="2" t="s">
        <v>291</v>
      </c>
      <c r="I161" s="3" t="s">
        <v>211</v>
      </c>
      <c r="J161" s="9">
        <v>4.97</v>
      </c>
      <c r="K161" s="3">
        <v>23.04</v>
      </c>
      <c r="L161" s="3">
        <v>115</v>
      </c>
      <c r="M161" s="3" t="s">
        <v>19</v>
      </c>
      <c r="N161" s="2" t="s">
        <v>277</v>
      </c>
      <c r="P161" s="3" t="s">
        <v>40</v>
      </c>
    </row>
    <row r="162" ht="16.5" spans="1:16">
      <c r="A162" s="2" t="s">
        <v>291</v>
      </c>
      <c r="I162" s="3" t="s">
        <v>211</v>
      </c>
      <c r="J162" s="9">
        <v>4.97</v>
      </c>
      <c r="K162" s="3">
        <v>116.71</v>
      </c>
      <c r="L162" s="3">
        <v>580</v>
      </c>
      <c r="M162" s="3" t="s">
        <v>19</v>
      </c>
      <c r="N162" s="2" t="s">
        <v>277</v>
      </c>
      <c r="P162" s="3" t="s">
        <v>40</v>
      </c>
    </row>
    <row r="163" ht="16.5" spans="1:16">
      <c r="A163" s="2" t="s">
        <v>291</v>
      </c>
      <c r="I163" s="3" t="s">
        <v>211</v>
      </c>
      <c r="J163" s="9">
        <v>4.97</v>
      </c>
      <c r="K163" s="3">
        <v>403.22</v>
      </c>
      <c r="L163" s="3">
        <v>2004</v>
      </c>
      <c r="M163" s="3" t="s">
        <v>19</v>
      </c>
      <c r="N163" s="2" t="s">
        <v>277</v>
      </c>
      <c r="P163" s="3" t="s">
        <v>40</v>
      </c>
    </row>
    <row r="164" ht="16.5" spans="1:16">
      <c r="A164" s="2" t="s">
        <v>291</v>
      </c>
      <c r="I164" s="3" t="s">
        <v>211</v>
      </c>
      <c r="J164" s="9">
        <v>4.97</v>
      </c>
      <c r="K164" s="3">
        <v>47.09</v>
      </c>
      <c r="L164" s="3">
        <v>234</v>
      </c>
      <c r="M164" s="3" t="s">
        <v>19</v>
      </c>
      <c r="N164" s="2" t="s">
        <v>277</v>
      </c>
      <c r="P164" s="3" t="s">
        <v>40</v>
      </c>
    </row>
    <row r="165" ht="16.5" spans="1:16">
      <c r="A165" s="2" t="s">
        <v>291</v>
      </c>
      <c r="I165" s="3" t="s">
        <v>211</v>
      </c>
      <c r="J165" s="9">
        <v>4.97</v>
      </c>
      <c r="K165" s="3">
        <v>126.16</v>
      </c>
      <c r="L165" s="3">
        <v>627</v>
      </c>
      <c r="M165" s="3" t="s">
        <v>19</v>
      </c>
      <c r="N165" s="2" t="s">
        <v>277</v>
      </c>
      <c r="P165" s="3" t="s">
        <v>40</v>
      </c>
    </row>
    <row r="166" ht="16.5" spans="1:16">
      <c r="A166" s="2" t="s">
        <v>291</v>
      </c>
      <c r="I166" s="3" t="s">
        <v>211</v>
      </c>
      <c r="J166" s="9">
        <v>4.97</v>
      </c>
      <c r="K166" s="3">
        <v>146.89</v>
      </c>
      <c r="L166" s="3">
        <v>730</v>
      </c>
      <c r="M166" s="3" t="s">
        <v>19</v>
      </c>
      <c r="N166" s="2" t="s">
        <v>277</v>
      </c>
      <c r="P166" s="3" t="s">
        <v>40</v>
      </c>
    </row>
    <row r="167" ht="16.5" spans="1:16">
      <c r="A167" s="2" t="s">
        <v>291</v>
      </c>
      <c r="I167" s="3" t="s">
        <v>211</v>
      </c>
      <c r="J167" s="9">
        <v>4.97</v>
      </c>
      <c r="K167" s="3">
        <v>201.21</v>
      </c>
      <c r="L167" s="3">
        <v>1000</v>
      </c>
      <c r="M167" s="3" t="s">
        <v>19</v>
      </c>
      <c r="N167" s="2" t="s">
        <v>277</v>
      </c>
      <c r="P167" s="3" t="s">
        <v>40</v>
      </c>
    </row>
    <row r="168" ht="16.5" spans="1:16">
      <c r="A168" s="2" t="s">
        <v>291</v>
      </c>
      <c r="I168" s="3" t="s">
        <v>211</v>
      </c>
      <c r="J168" s="9">
        <v>4.97</v>
      </c>
      <c r="K168" s="3">
        <v>140.85</v>
      </c>
      <c r="L168" s="3">
        <v>700</v>
      </c>
      <c r="M168" s="3" t="s">
        <v>19</v>
      </c>
      <c r="N168" s="2" t="s">
        <v>277</v>
      </c>
      <c r="P168" s="3" t="s">
        <v>40</v>
      </c>
    </row>
    <row r="169" ht="16.5" spans="1:16">
      <c r="A169" s="2" t="s">
        <v>291</v>
      </c>
      <c r="I169" s="3" t="s">
        <v>211</v>
      </c>
      <c r="J169" s="9">
        <v>4.97</v>
      </c>
      <c r="K169" s="3">
        <v>286.52</v>
      </c>
      <c r="L169" s="3">
        <v>1424</v>
      </c>
      <c r="M169" s="3" t="s">
        <v>19</v>
      </c>
      <c r="N169" s="2" t="s">
        <v>277</v>
      </c>
      <c r="P169" s="3" t="s">
        <v>40</v>
      </c>
    </row>
    <row r="170" ht="16.5" spans="1:16">
      <c r="A170" s="2" t="s">
        <v>291</v>
      </c>
      <c r="I170" s="3" t="s">
        <v>211</v>
      </c>
      <c r="J170" s="9">
        <v>4.97</v>
      </c>
      <c r="K170" s="3">
        <v>221.74</v>
      </c>
      <c r="L170" s="3">
        <v>1102</v>
      </c>
      <c r="M170" s="3" t="s">
        <v>19</v>
      </c>
      <c r="N170" s="2" t="s">
        <v>277</v>
      </c>
      <c r="P170" s="3" t="s">
        <v>40</v>
      </c>
    </row>
    <row r="171" ht="16.5" spans="1:16">
      <c r="A171" s="2" t="s">
        <v>292</v>
      </c>
      <c r="B171" s="2">
        <v>5.98</v>
      </c>
      <c r="C171" s="2">
        <v>0.838</v>
      </c>
      <c r="D171" s="6">
        <f>1000/C171*B171</f>
        <v>7136.03818615752</v>
      </c>
      <c r="E171" s="9">
        <v>5320</v>
      </c>
      <c r="F171" s="8">
        <f>E171*B171</f>
        <v>31813.6</v>
      </c>
      <c r="G171" s="2" t="s">
        <v>19</v>
      </c>
      <c r="H171" s="1" t="s">
        <v>20</v>
      </c>
      <c r="I171" s="3" t="s">
        <v>19</v>
      </c>
      <c r="J171" s="9">
        <v>4.97</v>
      </c>
      <c r="K171" s="3">
        <v>141.05</v>
      </c>
      <c r="L171" s="3">
        <v>701</v>
      </c>
      <c r="M171" s="3">
        <v>13864680921</v>
      </c>
      <c r="N171" s="2" t="s">
        <v>277</v>
      </c>
      <c r="P171" s="3" t="s">
        <v>24</v>
      </c>
    </row>
    <row r="172" ht="16.5" spans="1:16">
      <c r="A172" s="2" t="s">
        <v>292</v>
      </c>
      <c r="I172" s="3" t="s">
        <v>19</v>
      </c>
      <c r="J172" s="9">
        <v>4.97</v>
      </c>
      <c r="K172" s="3">
        <v>136.42</v>
      </c>
      <c r="L172" s="3">
        <v>678</v>
      </c>
      <c r="M172" s="3">
        <v>13792659940</v>
      </c>
      <c r="N172" s="2" t="s">
        <v>277</v>
      </c>
      <c r="P172" s="3" t="s">
        <v>24</v>
      </c>
    </row>
    <row r="173" ht="16.5" spans="1:16">
      <c r="A173" s="2" t="s">
        <v>292</v>
      </c>
      <c r="I173" s="3" t="s">
        <v>19</v>
      </c>
      <c r="J173" s="9">
        <v>4.97</v>
      </c>
      <c r="K173" s="3">
        <v>140.85</v>
      </c>
      <c r="L173" s="3">
        <v>700</v>
      </c>
      <c r="M173" s="3" t="s">
        <v>19</v>
      </c>
      <c r="N173" s="2" t="s">
        <v>277</v>
      </c>
      <c r="P173" s="3" t="s">
        <v>24</v>
      </c>
    </row>
    <row r="174" ht="16.5" spans="1:16">
      <c r="A174" s="2" t="s">
        <v>292</v>
      </c>
      <c r="I174" s="3" t="s">
        <v>180</v>
      </c>
      <c r="J174" s="9">
        <v>4.97</v>
      </c>
      <c r="K174" s="3">
        <v>576.87</v>
      </c>
      <c r="L174" s="3">
        <v>2867</v>
      </c>
      <c r="M174" s="3" t="s">
        <v>19</v>
      </c>
      <c r="N174" s="2" t="s">
        <v>277</v>
      </c>
      <c r="P174" s="3" t="s">
        <v>24</v>
      </c>
    </row>
    <row r="175" ht="16.5" spans="1:16">
      <c r="A175" s="2" t="s">
        <v>292</v>
      </c>
      <c r="I175" s="3" t="s">
        <v>211</v>
      </c>
      <c r="J175" s="9">
        <v>4.97</v>
      </c>
      <c r="K175" s="3">
        <v>87.97</v>
      </c>
      <c r="L175" s="3">
        <v>438</v>
      </c>
      <c r="M175" s="3" t="s">
        <v>19</v>
      </c>
      <c r="N175" s="2" t="s">
        <v>277</v>
      </c>
      <c r="P175" s="3" t="s">
        <v>40</v>
      </c>
    </row>
    <row r="176" ht="16.5" spans="1:16">
      <c r="A176" s="2" t="s">
        <v>292</v>
      </c>
      <c r="I176" s="3" t="s">
        <v>211</v>
      </c>
      <c r="J176" s="9">
        <v>4.97</v>
      </c>
      <c r="K176" s="3">
        <v>214.52</v>
      </c>
      <c r="L176" s="3">
        <v>1067</v>
      </c>
      <c r="M176" s="3" t="s">
        <v>19</v>
      </c>
      <c r="N176" s="2" t="s">
        <v>277</v>
      </c>
      <c r="P176" s="3" t="s">
        <v>40</v>
      </c>
    </row>
    <row r="177" ht="16.5" spans="1:16">
      <c r="A177" s="2" t="s">
        <v>292</v>
      </c>
      <c r="I177" s="3" t="s">
        <v>211</v>
      </c>
      <c r="J177" s="9">
        <v>4.97</v>
      </c>
      <c r="K177" s="3">
        <v>63.68</v>
      </c>
      <c r="L177" s="3">
        <v>317</v>
      </c>
      <c r="M177" s="3" t="s">
        <v>19</v>
      </c>
      <c r="N177" s="2" t="s">
        <v>277</v>
      </c>
      <c r="P177" s="3" t="s">
        <v>40</v>
      </c>
    </row>
    <row r="178" ht="16.5" spans="1:16">
      <c r="A178" s="2" t="s">
        <v>292</v>
      </c>
      <c r="I178" s="3" t="s">
        <v>211</v>
      </c>
      <c r="J178" s="9">
        <v>4.97</v>
      </c>
      <c r="K178" s="3">
        <v>156.54</v>
      </c>
      <c r="L178" s="3">
        <v>778</v>
      </c>
      <c r="M178" s="3" t="s">
        <v>19</v>
      </c>
      <c r="N178" s="2" t="s">
        <v>277</v>
      </c>
      <c r="P178" s="3" t="s">
        <v>40</v>
      </c>
    </row>
    <row r="179" ht="16.5" spans="1:16">
      <c r="A179" s="2" t="s">
        <v>292</v>
      </c>
      <c r="I179" s="3" t="s">
        <v>211</v>
      </c>
      <c r="J179" s="9">
        <v>4.97</v>
      </c>
      <c r="K179" s="3">
        <v>216.5</v>
      </c>
      <c r="L179" s="3">
        <v>1076</v>
      </c>
      <c r="M179" s="3" t="s">
        <v>19</v>
      </c>
      <c r="N179" s="2" t="s">
        <v>277</v>
      </c>
      <c r="P179" s="3" t="s">
        <v>40</v>
      </c>
    </row>
    <row r="180" ht="16.5" spans="1:16">
      <c r="A180" s="2" t="s">
        <v>292</v>
      </c>
      <c r="I180" s="3" t="s">
        <v>211</v>
      </c>
      <c r="J180" s="9">
        <v>4.97</v>
      </c>
      <c r="K180" s="3">
        <v>178.07</v>
      </c>
      <c r="L180" s="3">
        <v>885</v>
      </c>
      <c r="M180" s="3" t="s">
        <v>19</v>
      </c>
      <c r="N180" s="2" t="s">
        <v>277</v>
      </c>
      <c r="P180" s="3" t="s">
        <v>40</v>
      </c>
    </row>
    <row r="181" ht="16.5" spans="1:16">
      <c r="A181" s="2" t="s">
        <v>292</v>
      </c>
      <c r="I181" s="3" t="s">
        <v>211</v>
      </c>
      <c r="J181" s="9">
        <v>4.97</v>
      </c>
      <c r="K181" s="3">
        <v>82.7</v>
      </c>
      <c r="L181" s="3">
        <v>411</v>
      </c>
      <c r="M181" s="3" t="s">
        <v>19</v>
      </c>
      <c r="N181" s="2" t="s">
        <v>277</v>
      </c>
      <c r="P181" s="3" t="s">
        <v>40</v>
      </c>
    </row>
    <row r="182" ht="16.5" spans="1:16">
      <c r="A182" s="2" t="s">
        <v>292</v>
      </c>
      <c r="I182" s="3" t="s">
        <v>211</v>
      </c>
      <c r="J182" s="9">
        <v>4.97</v>
      </c>
      <c r="K182" s="3">
        <v>198.8</v>
      </c>
      <c r="L182" s="3">
        <v>988</v>
      </c>
      <c r="M182" s="3" t="s">
        <v>19</v>
      </c>
      <c r="N182" s="2" t="s">
        <v>277</v>
      </c>
      <c r="P182" s="3" t="s">
        <v>40</v>
      </c>
    </row>
    <row r="183" ht="16.5" spans="1:16">
      <c r="A183" s="2" t="s">
        <v>292</v>
      </c>
      <c r="I183" s="3" t="s">
        <v>211</v>
      </c>
      <c r="J183" s="9">
        <v>4.97</v>
      </c>
      <c r="K183" s="3">
        <v>150.31</v>
      </c>
      <c r="L183" s="3">
        <v>747</v>
      </c>
      <c r="M183" s="3" t="s">
        <v>19</v>
      </c>
      <c r="N183" s="2" t="s">
        <v>277</v>
      </c>
      <c r="P183" s="3" t="s">
        <v>40</v>
      </c>
    </row>
    <row r="184" ht="16.5" spans="1:16">
      <c r="A184" s="2" t="s">
        <v>292</v>
      </c>
      <c r="I184" s="3" t="s">
        <v>175</v>
      </c>
      <c r="J184" s="9">
        <v>4.97</v>
      </c>
      <c r="K184" s="3">
        <v>492.96</v>
      </c>
      <c r="L184" s="3">
        <v>2450</v>
      </c>
      <c r="M184" s="3" t="s">
        <v>19</v>
      </c>
      <c r="N184" s="2" t="s">
        <v>277</v>
      </c>
      <c r="P184" s="3" t="s">
        <v>40</v>
      </c>
    </row>
    <row r="185" ht="16.5" spans="1:16">
      <c r="A185" s="2" t="s">
        <v>292</v>
      </c>
      <c r="I185" s="3" t="s">
        <v>116</v>
      </c>
      <c r="J185" s="9">
        <v>4.97</v>
      </c>
      <c r="K185" s="3">
        <v>821.13</v>
      </c>
      <c r="L185" s="3">
        <v>4081</v>
      </c>
      <c r="M185" s="3" t="s">
        <v>19</v>
      </c>
      <c r="N185" s="2" t="s">
        <v>277</v>
      </c>
      <c r="P185" s="3" t="s">
        <v>40</v>
      </c>
    </row>
    <row r="186" ht="16.5" spans="1:16">
      <c r="A186" s="2" t="s">
        <v>292</v>
      </c>
      <c r="I186" s="3" t="s">
        <v>168</v>
      </c>
      <c r="J186" s="9">
        <v>4.97</v>
      </c>
      <c r="K186" s="3">
        <v>444.67</v>
      </c>
      <c r="L186" s="3">
        <v>2210</v>
      </c>
      <c r="M186" s="3" t="s">
        <v>19</v>
      </c>
      <c r="N186" s="2" t="s">
        <v>277</v>
      </c>
      <c r="P186" s="3" t="s">
        <v>40</v>
      </c>
    </row>
    <row r="187" ht="16.5" spans="1:16">
      <c r="A187" s="2" t="s">
        <v>292</v>
      </c>
      <c r="I187" s="3" t="s">
        <v>189</v>
      </c>
      <c r="J187" s="9">
        <v>4.97</v>
      </c>
      <c r="K187" s="3">
        <v>193.77</v>
      </c>
      <c r="L187" s="3">
        <v>963</v>
      </c>
      <c r="M187" s="3" t="s">
        <v>19</v>
      </c>
      <c r="N187" s="2" t="s">
        <v>277</v>
      </c>
      <c r="P187" s="3" t="s">
        <v>40</v>
      </c>
    </row>
    <row r="188" ht="16.5" spans="1:16">
      <c r="A188" s="2" t="s">
        <v>292</v>
      </c>
      <c r="I188" s="3" t="s">
        <v>293</v>
      </c>
      <c r="J188" s="9">
        <v>4.97</v>
      </c>
      <c r="K188" s="3">
        <v>50.11</v>
      </c>
      <c r="L188" s="3">
        <v>249</v>
      </c>
      <c r="M188" s="3" t="s">
        <v>19</v>
      </c>
      <c r="N188" s="2" t="s">
        <v>277</v>
      </c>
      <c r="P188" s="3" t="s">
        <v>40</v>
      </c>
    </row>
    <row r="189" ht="16.5" spans="1:16">
      <c r="A189" s="2" t="s">
        <v>292</v>
      </c>
      <c r="I189" s="3" t="s">
        <v>117</v>
      </c>
      <c r="J189" s="9">
        <v>4.97</v>
      </c>
      <c r="K189" s="3">
        <v>836.62</v>
      </c>
      <c r="L189" s="3">
        <v>4158</v>
      </c>
      <c r="M189" s="3" t="s">
        <v>19</v>
      </c>
      <c r="N189" s="2" t="s">
        <v>277</v>
      </c>
      <c r="P189" s="3" t="s">
        <v>40</v>
      </c>
    </row>
    <row r="190" ht="16.5" spans="1:16">
      <c r="A190" s="2" t="s">
        <v>294</v>
      </c>
      <c r="B190" s="2">
        <v>4.94</v>
      </c>
      <c r="C190" s="2">
        <v>0.838</v>
      </c>
      <c r="D190" s="6">
        <f>1000/C190*B190</f>
        <v>5894.98806682578</v>
      </c>
      <c r="E190" s="9">
        <v>5330</v>
      </c>
      <c r="F190" s="8">
        <f>E190*B190</f>
        <v>26330.2</v>
      </c>
      <c r="G190" s="2" t="s">
        <v>19</v>
      </c>
      <c r="H190" s="1" t="s">
        <v>20</v>
      </c>
      <c r="I190" s="3" t="s">
        <v>154</v>
      </c>
      <c r="J190" s="9">
        <v>4.97</v>
      </c>
      <c r="K190" s="3">
        <v>718.72</v>
      </c>
      <c r="L190" s="3">
        <v>3572</v>
      </c>
      <c r="M190" s="3">
        <v>18675100333</v>
      </c>
      <c r="N190" s="2" t="s">
        <v>277</v>
      </c>
      <c r="P190" s="3" t="s">
        <v>24</v>
      </c>
    </row>
    <row r="191" ht="16.5" spans="1:16">
      <c r="A191" s="2" t="s">
        <v>294</v>
      </c>
      <c r="I191" s="3" t="s">
        <v>295</v>
      </c>
      <c r="J191" s="9">
        <v>4.97</v>
      </c>
      <c r="K191" s="3">
        <v>375.06</v>
      </c>
      <c r="L191" s="3">
        <v>1864</v>
      </c>
      <c r="M191" s="3">
        <v>15854455525</v>
      </c>
      <c r="N191" s="2" t="s">
        <v>277</v>
      </c>
      <c r="P191" s="3" t="s">
        <v>24</v>
      </c>
    </row>
    <row r="192" ht="16.5" spans="1:16">
      <c r="A192" s="2" t="s">
        <v>294</v>
      </c>
      <c r="I192" s="3" t="s">
        <v>19</v>
      </c>
      <c r="J192" s="9">
        <v>4.97</v>
      </c>
      <c r="K192" s="3">
        <v>364.19</v>
      </c>
      <c r="L192" s="3">
        <v>1810</v>
      </c>
      <c r="M192" s="3" t="s">
        <v>19</v>
      </c>
      <c r="N192" s="2" t="s">
        <v>277</v>
      </c>
      <c r="P192" s="3" t="s">
        <v>24</v>
      </c>
    </row>
    <row r="193" ht="16.5" spans="1:16">
      <c r="A193" s="2" t="s">
        <v>294</v>
      </c>
      <c r="I193" s="3" t="s">
        <v>19</v>
      </c>
      <c r="J193" s="9">
        <v>4.97</v>
      </c>
      <c r="K193" s="3">
        <v>290.55</v>
      </c>
      <c r="L193" s="3">
        <v>1444</v>
      </c>
      <c r="M193" s="3" t="s">
        <v>19</v>
      </c>
      <c r="N193" s="2" t="s">
        <v>277</v>
      </c>
      <c r="P193" s="3" t="s">
        <v>24</v>
      </c>
    </row>
    <row r="194" ht="16.5" spans="1:16">
      <c r="A194" s="2" t="s">
        <v>294</v>
      </c>
      <c r="I194" s="3" t="s">
        <v>223</v>
      </c>
      <c r="J194" s="9">
        <v>4.97</v>
      </c>
      <c r="K194" s="3">
        <v>225.16</v>
      </c>
      <c r="L194" s="3">
        <v>1119</v>
      </c>
      <c r="M194" s="3" t="s">
        <v>19</v>
      </c>
      <c r="N194" s="2" t="s">
        <v>277</v>
      </c>
      <c r="P194" s="3" t="s">
        <v>24</v>
      </c>
    </row>
    <row r="195" ht="16.5" spans="1:16">
      <c r="A195" s="2" t="s">
        <v>294</v>
      </c>
      <c r="I195" s="3" t="s">
        <v>261</v>
      </c>
      <c r="J195" s="9">
        <v>4.97</v>
      </c>
      <c r="K195" s="3">
        <v>199.4</v>
      </c>
      <c r="L195" s="3">
        <v>991</v>
      </c>
      <c r="M195" s="3" t="s">
        <v>19</v>
      </c>
      <c r="N195" s="2" t="s">
        <v>277</v>
      </c>
      <c r="P195" s="3" t="s">
        <v>24</v>
      </c>
    </row>
    <row r="196" ht="16.5" spans="1:16">
      <c r="A196" s="2" t="s">
        <v>294</v>
      </c>
      <c r="I196" s="3" t="s">
        <v>296</v>
      </c>
      <c r="J196" s="9">
        <v>4.97</v>
      </c>
      <c r="K196" s="3">
        <v>342.86</v>
      </c>
      <c r="L196" s="3">
        <v>1704</v>
      </c>
      <c r="M196" s="3" t="s">
        <v>19</v>
      </c>
      <c r="N196" s="2" t="s">
        <v>277</v>
      </c>
      <c r="P196" s="3" t="s">
        <v>24</v>
      </c>
    </row>
    <row r="197" ht="16.5" spans="1:16">
      <c r="A197" s="2" t="s">
        <v>294</v>
      </c>
      <c r="I197" s="3" t="s">
        <v>260</v>
      </c>
      <c r="J197" s="9">
        <v>4.97</v>
      </c>
      <c r="K197" s="3">
        <v>96.79</v>
      </c>
      <c r="L197" s="3">
        <v>481</v>
      </c>
      <c r="M197" s="3" t="s">
        <v>19</v>
      </c>
      <c r="N197" s="2" t="s">
        <v>277</v>
      </c>
      <c r="P197" s="3" t="s">
        <v>24</v>
      </c>
    </row>
    <row r="198" ht="16.5" spans="1:16">
      <c r="A198" s="2" t="s">
        <v>294</v>
      </c>
      <c r="I198" s="3" t="s">
        <v>297</v>
      </c>
      <c r="J198" s="9">
        <v>4.97</v>
      </c>
      <c r="K198" s="3">
        <v>348.7</v>
      </c>
      <c r="L198" s="3">
        <v>1733</v>
      </c>
      <c r="M198" s="3" t="s">
        <v>19</v>
      </c>
      <c r="N198" s="2" t="s">
        <v>277</v>
      </c>
      <c r="P198" s="3" t="s">
        <v>24</v>
      </c>
    </row>
    <row r="199" ht="16.5" spans="1:16">
      <c r="A199" s="2" t="s">
        <v>294</v>
      </c>
      <c r="I199" s="3" t="s">
        <v>211</v>
      </c>
      <c r="J199" s="9">
        <v>4.97</v>
      </c>
      <c r="K199" s="3">
        <v>115.3</v>
      </c>
      <c r="L199" s="3">
        <v>573</v>
      </c>
      <c r="M199" s="3" t="s">
        <v>19</v>
      </c>
      <c r="N199" s="2" t="s">
        <v>277</v>
      </c>
      <c r="P199" s="3" t="s">
        <v>40</v>
      </c>
    </row>
    <row r="200" ht="16.5" spans="1:16">
      <c r="A200" s="2" t="s">
        <v>294</v>
      </c>
      <c r="I200" s="3" t="s">
        <v>211</v>
      </c>
      <c r="J200" s="9">
        <v>4.97</v>
      </c>
      <c r="K200" s="3">
        <v>88.13</v>
      </c>
      <c r="L200" s="3">
        <v>438</v>
      </c>
      <c r="M200" s="3" t="s">
        <v>19</v>
      </c>
      <c r="N200" s="2" t="s">
        <v>277</v>
      </c>
      <c r="P200" s="3" t="s">
        <v>40</v>
      </c>
    </row>
    <row r="201" ht="16.5" spans="1:16">
      <c r="A201" s="2" t="s">
        <v>294</v>
      </c>
      <c r="I201" s="3" t="s">
        <v>211</v>
      </c>
      <c r="J201" s="9">
        <v>4.97</v>
      </c>
      <c r="K201" s="3">
        <v>167.41</v>
      </c>
      <c r="L201" s="3">
        <v>832</v>
      </c>
      <c r="M201" s="3" t="s">
        <v>19</v>
      </c>
      <c r="N201" s="2" t="s">
        <v>277</v>
      </c>
      <c r="P201" s="3" t="s">
        <v>40</v>
      </c>
    </row>
    <row r="202" ht="16.5" spans="1:16">
      <c r="A202" s="2" t="s">
        <v>294</v>
      </c>
      <c r="I202" s="3" t="s">
        <v>211</v>
      </c>
      <c r="J202" s="9">
        <v>4.97</v>
      </c>
      <c r="K202" s="3">
        <v>100.81</v>
      </c>
      <c r="L202" s="3">
        <v>501</v>
      </c>
      <c r="M202" s="3" t="s">
        <v>19</v>
      </c>
      <c r="N202" s="2" t="s">
        <v>277</v>
      </c>
      <c r="P202" s="3" t="s">
        <v>40</v>
      </c>
    </row>
    <row r="203" ht="16.5" spans="1:16">
      <c r="A203" s="2" t="s">
        <v>294</v>
      </c>
      <c r="I203" s="3" t="s">
        <v>211</v>
      </c>
      <c r="J203" s="9">
        <v>4.97</v>
      </c>
      <c r="K203" s="3">
        <v>65.8</v>
      </c>
      <c r="L203" s="3">
        <v>327</v>
      </c>
      <c r="M203" s="3" t="s">
        <v>19</v>
      </c>
      <c r="N203" s="2" t="s">
        <v>277</v>
      </c>
      <c r="P203" s="3" t="s">
        <v>40</v>
      </c>
    </row>
    <row r="204" ht="16.5" spans="1:16">
      <c r="A204" s="2" t="s">
        <v>294</v>
      </c>
      <c r="I204" s="3" t="s">
        <v>211</v>
      </c>
      <c r="J204" s="9">
        <v>4.97</v>
      </c>
      <c r="K204" s="3">
        <v>125.36</v>
      </c>
      <c r="L204" s="3">
        <v>623</v>
      </c>
      <c r="M204" s="3" t="s">
        <v>19</v>
      </c>
      <c r="N204" s="2" t="s">
        <v>277</v>
      </c>
      <c r="P204" s="3" t="s">
        <v>40</v>
      </c>
    </row>
    <row r="205" ht="16.5" spans="1:16">
      <c r="A205" s="2" t="s">
        <v>294</v>
      </c>
      <c r="I205" s="3" t="s">
        <v>211</v>
      </c>
      <c r="J205" s="9">
        <v>4.97</v>
      </c>
      <c r="K205" s="3">
        <v>140.05</v>
      </c>
      <c r="L205" s="3">
        <v>696</v>
      </c>
      <c r="M205" s="3" t="s">
        <v>19</v>
      </c>
      <c r="N205" s="2" t="s">
        <v>277</v>
      </c>
      <c r="P205" s="3" t="s">
        <v>40</v>
      </c>
    </row>
    <row r="206" ht="16.5" spans="1:16">
      <c r="A206" s="2" t="s">
        <v>294</v>
      </c>
      <c r="I206" s="3" t="s">
        <v>211</v>
      </c>
      <c r="J206" s="9">
        <v>4.97</v>
      </c>
      <c r="K206" s="3">
        <v>105.64</v>
      </c>
      <c r="L206" s="3">
        <v>525</v>
      </c>
      <c r="M206" s="3" t="s">
        <v>19</v>
      </c>
      <c r="N206" s="2" t="s">
        <v>277</v>
      </c>
      <c r="P206" s="3" t="s">
        <v>40</v>
      </c>
    </row>
    <row r="207" ht="16.5" spans="1:16">
      <c r="A207" s="2" t="s">
        <v>294</v>
      </c>
      <c r="I207" s="3" t="s">
        <v>211</v>
      </c>
      <c r="J207" s="9">
        <v>4.97</v>
      </c>
      <c r="K207" s="3">
        <v>291.76</v>
      </c>
      <c r="L207" s="3">
        <v>1450</v>
      </c>
      <c r="M207" s="3" t="s">
        <v>19</v>
      </c>
      <c r="N207" s="2" t="s">
        <v>277</v>
      </c>
      <c r="P207" s="3" t="s">
        <v>40</v>
      </c>
    </row>
    <row r="208" ht="16.5" spans="1:16">
      <c r="A208" s="2" t="s">
        <v>294</v>
      </c>
      <c r="I208" s="3" t="s">
        <v>211</v>
      </c>
      <c r="J208" s="9">
        <v>4.97</v>
      </c>
      <c r="K208" s="3">
        <v>152.32</v>
      </c>
      <c r="L208" s="3">
        <v>757</v>
      </c>
      <c r="M208" s="3" t="s">
        <v>19</v>
      </c>
      <c r="N208" s="2" t="s">
        <v>277</v>
      </c>
      <c r="P208" s="3" t="s">
        <v>40</v>
      </c>
    </row>
    <row r="209" ht="16.5" spans="1:16">
      <c r="A209" s="2" t="s">
        <v>294</v>
      </c>
      <c r="I209" s="3" t="s">
        <v>298</v>
      </c>
      <c r="J209" s="9">
        <v>4.97</v>
      </c>
      <c r="K209" s="3">
        <v>120.06</v>
      </c>
      <c r="L209" s="3">
        <v>596.69</v>
      </c>
      <c r="M209" s="3" t="s">
        <v>19</v>
      </c>
      <c r="N209" s="2" t="s">
        <v>277</v>
      </c>
      <c r="P209" s="3" t="s">
        <v>40</v>
      </c>
    </row>
    <row r="210" ht="16.5" spans="1:16">
      <c r="A210" s="2" t="s">
        <v>294</v>
      </c>
      <c r="I210" s="3" t="s">
        <v>19</v>
      </c>
      <c r="J210" s="9">
        <v>4.97</v>
      </c>
      <c r="K210" s="3">
        <v>126.56</v>
      </c>
      <c r="L210" s="3">
        <v>629</v>
      </c>
      <c r="M210" s="3" t="s">
        <v>19</v>
      </c>
      <c r="N210" s="2" t="s">
        <v>277</v>
      </c>
      <c r="P210" s="3" t="s">
        <v>40</v>
      </c>
    </row>
    <row r="211" ht="16.5" spans="1:16">
      <c r="A211" s="2" t="s">
        <v>294</v>
      </c>
      <c r="I211" s="3" t="s">
        <v>19</v>
      </c>
      <c r="J211" s="9">
        <v>4.97</v>
      </c>
      <c r="K211" s="3">
        <v>125.36</v>
      </c>
      <c r="L211" s="3">
        <v>623</v>
      </c>
      <c r="M211" s="3" t="s">
        <v>19</v>
      </c>
      <c r="N211" s="2" t="s">
        <v>277</v>
      </c>
      <c r="P211" s="3" t="s">
        <v>40</v>
      </c>
    </row>
    <row r="212" ht="16.5" spans="1:16">
      <c r="A212" s="2" t="s">
        <v>294</v>
      </c>
      <c r="I212" s="3" t="s">
        <v>186</v>
      </c>
      <c r="J212" s="9">
        <v>4.97</v>
      </c>
      <c r="K212" s="3">
        <v>266.6</v>
      </c>
      <c r="L212" s="3">
        <v>1325</v>
      </c>
      <c r="M212" s="3">
        <v>13969352405</v>
      </c>
      <c r="N212" s="2" t="s">
        <v>277</v>
      </c>
      <c r="P212" s="3" t="s">
        <v>40</v>
      </c>
    </row>
    <row r="213" ht="16.5" spans="1:16">
      <c r="A213" s="2" t="s">
        <v>294</v>
      </c>
      <c r="I213" s="3" t="s">
        <v>281</v>
      </c>
      <c r="J213" s="9">
        <v>4.97</v>
      </c>
      <c r="K213" s="3">
        <v>454.13</v>
      </c>
      <c r="L213" s="3">
        <v>2257</v>
      </c>
      <c r="M213" s="3" t="s">
        <v>19</v>
      </c>
      <c r="N213" s="2" t="s">
        <v>277</v>
      </c>
      <c r="P213" s="3" t="s">
        <v>40</v>
      </c>
    </row>
    <row r="214" ht="16.5" spans="1:16">
      <c r="A214" s="2" t="s">
        <v>294</v>
      </c>
      <c r="I214" s="3" t="s">
        <v>282</v>
      </c>
      <c r="J214" s="9">
        <v>4.97</v>
      </c>
      <c r="K214" s="3">
        <v>423.55</v>
      </c>
      <c r="L214" s="3">
        <v>2105</v>
      </c>
      <c r="M214" s="3" t="s">
        <v>19</v>
      </c>
      <c r="N214" s="2" t="s">
        <v>277</v>
      </c>
      <c r="P214" s="3" t="s">
        <v>40</v>
      </c>
    </row>
    <row r="215" ht="16.5" spans="1:16">
      <c r="A215" s="2" t="s">
        <v>294</v>
      </c>
      <c r="I215" s="3" t="s">
        <v>299</v>
      </c>
      <c r="J215" s="9">
        <v>4.97</v>
      </c>
      <c r="K215" s="3">
        <v>487.33</v>
      </c>
      <c r="L215" s="3">
        <v>2422</v>
      </c>
      <c r="M215" s="3" t="s">
        <v>19</v>
      </c>
      <c r="N215" s="2" t="s">
        <v>277</v>
      </c>
      <c r="P215" s="3" t="s">
        <v>40</v>
      </c>
    </row>
    <row r="216" ht="16.5" spans="1:15">
      <c r="A216" s="2" t="s">
        <v>294</v>
      </c>
      <c r="I216" s="3" t="s">
        <v>264</v>
      </c>
      <c r="J216" s="9">
        <v>4.97</v>
      </c>
      <c r="K216" s="3">
        <v>108.66</v>
      </c>
      <c r="M216" s="3" t="s">
        <v>19</v>
      </c>
      <c r="N216" s="2" t="s">
        <v>277</v>
      </c>
      <c r="O216" s="3">
        <v>9760</v>
      </c>
    </row>
    <row r="217" ht="16.5" spans="1:16">
      <c r="A217" s="2" t="s">
        <v>300</v>
      </c>
      <c r="I217" s="3" t="s">
        <v>155</v>
      </c>
      <c r="J217" s="9">
        <v>4.97</v>
      </c>
      <c r="K217" s="3">
        <v>477.47</v>
      </c>
      <c r="L217" s="3">
        <v>2373</v>
      </c>
      <c r="M217" s="3" t="s">
        <v>19</v>
      </c>
      <c r="N217" s="2" t="s">
        <v>23</v>
      </c>
      <c r="P217" s="3" t="s">
        <v>24</v>
      </c>
    </row>
    <row r="218" ht="16.5" spans="1:16">
      <c r="A218" s="2" t="s">
        <v>300</v>
      </c>
      <c r="I218" s="3" t="s">
        <v>301</v>
      </c>
      <c r="J218" s="9">
        <v>4.97</v>
      </c>
      <c r="K218" s="3">
        <v>181.09</v>
      </c>
      <c r="L218" s="3">
        <v>900</v>
      </c>
      <c r="M218" s="3" t="s">
        <v>19</v>
      </c>
      <c r="N218" s="2" t="s">
        <v>23</v>
      </c>
      <c r="P218" s="3" t="s">
        <v>24</v>
      </c>
    </row>
    <row r="219" ht="16.5" spans="1:16">
      <c r="A219" s="2" t="s">
        <v>300</v>
      </c>
      <c r="I219" s="3" t="s">
        <v>272</v>
      </c>
      <c r="J219" s="9">
        <v>4.97</v>
      </c>
      <c r="K219" s="3">
        <v>211.47</v>
      </c>
      <c r="L219" s="3">
        <v>1051</v>
      </c>
      <c r="M219" s="3" t="s">
        <v>19</v>
      </c>
      <c r="N219" s="2" t="s">
        <v>23</v>
      </c>
      <c r="P219" s="3" t="s">
        <v>24</v>
      </c>
    </row>
    <row r="220" ht="16.5" spans="1:16">
      <c r="A220" s="2" t="s">
        <v>300</v>
      </c>
      <c r="I220" s="3" t="s">
        <v>247</v>
      </c>
      <c r="J220" s="9">
        <v>4.97</v>
      </c>
      <c r="K220" s="3">
        <v>197.59</v>
      </c>
      <c r="L220" s="3">
        <v>982</v>
      </c>
      <c r="M220" s="3" t="s">
        <v>19</v>
      </c>
      <c r="N220" s="2" t="s">
        <v>23</v>
      </c>
      <c r="P220" s="3" t="s">
        <v>24</v>
      </c>
    </row>
    <row r="221" ht="16.5" spans="1:16">
      <c r="A221" s="2" t="s">
        <v>300</v>
      </c>
      <c r="I221" s="3" t="s">
        <v>289</v>
      </c>
      <c r="J221" s="9">
        <v>4.97</v>
      </c>
      <c r="K221" s="3">
        <v>493.16</v>
      </c>
      <c r="L221" s="3">
        <v>2451</v>
      </c>
      <c r="M221" s="3" t="s">
        <v>19</v>
      </c>
      <c r="N221" s="2" t="s">
        <v>23</v>
      </c>
      <c r="P221" s="3" t="s">
        <v>24</v>
      </c>
    </row>
    <row r="222" ht="16.5" spans="1:16">
      <c r="A222" s="2" t="s">
        <v>300</v>
      </c>
      <c r="I222" s="3" t="s">
        <v>302</v>
      </c>
      <c r="J222" s="9">
        <v>4.97</v>
      </c>
      <c r="K222" s="3">
        <v>259.56</v>
      </c>
      <c r="L222" s="3">
        <v>1290</v>
      </c>
      <c r="M222" s="3" t="s">
        <v>19</v>
      </c>
      <c r="N222" s="2" t="s">
        <v>23</v>
      </c>
      <c r="P222" s="3" t="s">
        <v>24</v>
      </c>
    </row>
    <row r="223" ht="16.5" spans="1:16">
      <c r="A223" s="2" t="s">
        <v>300</v>
      </c>
      <c r="I223" s="3" t="s">
        <v>88</v>
      </c>
      <c r="J223" s="9">
        <v>4.97</v>
      </c>
      <c r="K223" s="3">
        <v>357.95</v>
      </c>
      <c r="L223" s="3">
        <v>1779</v>
      </c>
      <c r="M223" s="3" t="s">
        <v>19</v>
      </c>
      <c r="N223" s="2" t="s">
        <v>23</v>
      </c>
      <c r="P223" s="3" t="s">
        <v>24</v>
      </c>
    </row>
    <row r="224" ht="16.5" spans="1:16">
      <c r="A224" s="2" t="s">
        <v>300</v>
      </c>
      <c r="I224" s="3" t="s">
        <v>19</v>
      </c>
      <c r="J224" s="9">
        <v>4.97</v>
      </c>
      <c r="K224" s="3">
        <v>164.59</v>
      </c>
      <c r="L224" s="3">
        <v>818</v>
      </c>
      <c r="M224" s="3" t="s">
        <v>19</v>
      </c>
      <c r="N224" s="2" t="s">
        <v>23</v>
      </c>
      <c r="P224" s="3" t="s">
        <v>24</v>
      </c>
    </row>
    <row r="225" ht="16.5" spans="1:16">
      <c r="A225" s="2" t="s">
        <v>300</v>
      </c>
      <c r="I225" s="3" t="s">
        <v>211</v>
      </c>
      <c r="J225" s="9">
        <v>4.97</v>
      </c>
      <c r="K225" s="3">
        <v>107.65</v>
      </c>
      <c r="L225" s="3">
        <v>535</v>
      </c>
      <c r="M225" s="3" t="s">
        <v>19</v>
      </c>
      <c r="N225" s="2" t="s">
        <v>23</v>
      </c>
      <c r="P225" s="3" t="s">
        <v>40</v>
      </c>
    </row>
    <row r="226" spans="1:16">
      <c r="A226" s="3" t="s">
        <v>303</v>
      </c>
      <c r="I226" s="3" t="s">
        <v>304</v>
      </c>
      <c r="J226" s="3">
        <v>4.97</v>
      </c>
      <c r="K226" s="3">
        <v>56.54</v>
      </c>
      <c r="L226" s="3">
        <v>281</v>
      </c>
      <c r="M226" s="3">
        <v>15069301373</v>
      </c>
      <c r="N226" s="3" t="s">
        <v>23</v>
      </c>
      <c r="P226" s="3" t="s">
        <v>40</v>
      </c>
    </row>
    <row r="227" spans="1:16">
      <c r="A227" s="3" t="s">
        <v>303</v>
      </c>
      <c r="I227" s="3" t="s">
        <v>184</v>
      </c>
      <c r="J227" s="3">
        <v>4.97</v>
      </c>
      <c r="K227" s="3">
        <v>291.39</v>
      </c>
      <c r="L227" s="3">
        <v>1448</v>
      </c>
      <c r="M227" s="3" t="s">
        <v>19</v>
      </c>
      <c r="N227" s="3" t="s">
        <v>23</v>
      </c>
      <c r="P227" s="3" t="s">
        <v>40</v>
      </c>
    </row>
    <row r="228" spans="1:16">
      <c r="A228" s="3" t="s">
        <v>303</v>
      </c>
      <c r="I228" s="3" t="s">
        <v>305</v>
      </c>
      <c r="J228" s="3">
        <v>4.97</v>
      </c>
      <c r="K228" s="3">
        <v>460.37</v>
      </c>
      <c r="L228" s="3">
        <v>2288</v>
      </c>
      <c r="M228" s="3" t="s">
        <v>19</v>
      </c>
      <c r="N228" s="3" t="s">
        <v>23</v>
      </c>
      <c r="P228" s="3" t="s">
        <v>24</v>
      </c>
    </row>
    <row r="229" ht="16.5" spans="1:16">
      <c r="A229" s="3" t="s">
        <v>306</v>
      </c>
      <c r="B229" s="2">
        <v>4.98</v>
      </c>
      <c r="C229" s="2">
        <v>0.838</v>
      </c>
      <c r="D229" s="6">
        <f>1000/C229*B229</f>
        <v>5942.72076372315</v>
      </c>
      <c r="E229" s="9">
        <v>5255</v>
      </c>
      <c r="F229" s="8">
        <f>E229*B229</f>
        <v>26169.9</v>
      </c>
      <c r="G229" s="2" t="s">
        <v>19</v>
      </c>
      <c r="H229" s="1" t="s">
        <v>20</v>
      </c>
      <c r="I229" s="3" t="s">
        <v>172</v>
      </c>
      <c r="J229" s="3">
        <v>4.97</v>
      </c>
      <c r="K229" s="3">
        <v>487.93</v>
      </c>
      <c r="L229" s="3">
        <v>2425</v>
      </c>
      <c r="M229" s="3">
        <v>15053317399</v>
      </c>
      <c r="N229" s="3" t="s">
        <v>23</v>
      </c>
      <c r="P229" s="3" t="s">
        <v>24</v>
      </c>
    </row>
    <row r="230" spans="1:16">
      <c r="A230" s="3" t="s">
        <v>306</v>
      </c>
      <c r="I230" s="3" t="s">
        <v>307</v>
      </c>
      <c r="J230" s="3">
        <v>4.97</v>
      </c>
      <c r="K230" s="3">
        <v>497.39</v>
      </c>
      <c r="L230" s="3">
        <v>2472</v>
      </c>
      <c r="M230" s="3">
        <v>15053317399</v>
      </c>
      <c r="N230" s="3" t="s">
        <v>23</v>
      </c>
      <c r="P230" s="3" t="s">
        <v>24</v>
      </c>
    </row>
    <row r="231" s="16" customFormat="1" spans="1:17">
      <c r="A231" s="16" t="s">
        <v>308</v>
      </c>
      <c r="J231" s="16">
        <v>4.97</v>
      </c>
      <c r="K231" s="16">
        <v>-1500</v>
      </c>
      <c r="N231" s="16" t="s">
        <v>23</v>
      </c>
      <c r="Q231" s="16" t="s">
        <v>309</v>
      </c>
    </row>
    <row r="232" spans="1:16">
      <c r="A232" s="3" t="s">
        <v>308</v>
      </c>
      <c r="I232" s="3" t="s">
        <v>211</v>
      </c>
      <c r="J232" s="3">
        <v>4.97</v>
      </c>
      <c r="K232" s="3">
        <v>266</v>
      </c>
      <c r="L232" s="3">
        <v>1322</v>
      </c>
      <c r="M232" s="3" t="s">
        <v>19</v>
      </c>
      <c r="N232" s="3" t="s">
        <v>23</v>
      </c>
      <c r="P232" s="3" t="s">
        <v>40</v>
      </c>
    </row>
    <row r="233" spans="1:16">
      <c r="A233" s="3" t="s">
        <v>308</v>
      </c>
      <c r="I233" s="3" t="s">
        <v>211</v>
      </c>
      <c r="J233" s="3">
        <v>4.97</v>
      </c>
      <c r="K233" s="3">
        <v>174.65</v>
      </c>
      <c r="L233" s="3">
        <v>868</v>
      </c>
      <c r="M233" s="3" t="s">
        <v>19</v>
      </c>
      <c r="N233" s="3" t="s">
        <v>23</v>
      </c>
      <c r="P233" s="3" t="s">
        <v>40</v>
      </c>
    </row>
    <row r="234" spans="1:16">
      <c r="A234" s="3" t="s">
        <v>308</v>
      </c>
      <c r="I234" s="3" t="s">
        <v>289</v>
      </c>
      <c r="J234" s="3">
        <v>4.97</v>
      </c>
      <c r="K234" s="3">
        <v>398.4</v>
      </c>
      <c r="L234" s="3">
        <v>1980</v>
      </c>
      <c r="M234" s="3" t="s">
        <v>19</v>
      </c>
      <c r="N234" s="3" t="s">
        <v>23</v>
      </c>
      <c r="P234" s="3" t="s">
        <v>24</v>
      </c>
    </row>
    <row r="235" spans="1:16">
      <c r="A235" s="3" t="s">
        <v>308</v>
      </c>
      <c r="I235" s="3" t="s">
        <v>302</v>
      </c>
      <c r="J235" s="3">
        <v>4.97</v>
      </c>
      <c r="K235" s="3">
        <v>457</v>
      </c>
      <c r="L235" s="3">
        <v>2275</v>
      </c>
      <c r="M235" s="3" t="s">
        <v>19</v>
      </c>
      <c r="N235" s="3" t="s">
        <v>23</v>
      </c>
      <c r="P235" s="3" t="s">
        <v>24</v>
      </c>
    </row>
    <row r="236" spans="1:16">
      <c r="A236" s="3" t="s">
        <v>308</v>
      </c>
      <c r="I236" s="3" t="s">
        <v>155</v>
      </c>
      <c r="J236" s="3">
        <v>4.97</v>
      </c>
      <c r="K236" s="3">
        <v>490.55</v>
      </c>
      <c r="L236" s="3">
        <v>2438</v>
      </c>
      <c r="M236" s="3" t="s">
        <v>19</v>
      </c>
      <c r="N236" s="3" t="s">
        <v>23</v>
      </c>
      <c r="P236" s="3" t="s">
        <v>24</v>
      </c>
    </row>
    <row r="237" spans="1:16">
      <c r="A237" s="3" t="s">
        <v>308</v>
      </c>
      <c r="I237" s="3" t="s">
        <v>310</v>
      </c>
      <c r="J237" s="3">
        <v>4.97</v>
      </c>
      <c r="K237" s="3">
        <v>718.11</v>
      </c>
      <c r="L237" s="3">
        <v>3569</v>
      </c>
      <c r="M237" s="3" t="s">
        <v>19</v>
      </c>
      <c r="N237" s="3" t="s">
        <v>23</v>
      </c>
      <c r="P237" s="3" t="s">
        <v>24</v>
      </c>
    </row>
    <row r="238" spans="1:16">
      <c r="A238" s="3" t="s">
        <v>308</v>
      </c>
      <c r="I238" s="3" t="s">
        <v>173</v>
      </c>
      <c r="J238" s="3">
        <v>4.97</v>
      </c>
      <c r="K238" s="3">
        <v>347.09</v>
      </c>
      <c r="L238" s="3">
        <v>1725</v>
      </c>
      <c r="M238" s="3" t="s">
        <v>19</v>
      </c>
      <c r="N238" s="3" t="s">
        <v>23</v>
      </c>
      <c r="P238" s="3" t="s">
        <v>24</v>
      </c>
    </row>
    <row r="239" spans="1:16">
      <c r="A239" s="3" t="s">
        <v>311</v>
      </c>
      <c r="I239" s="3" t="s">
        <v>180</v>
      </c>
      <c r="J239" s="3">
        <v>4.97</v>
      </c>
      <c r="K239" s="3">
        <v>652.12</v>
      </c>
      <c r="L239" s="3">
        <v>3241</v>
      </c>
      <c r="M239" s="3" t="s">
        <v>19</v>
      </c>
      <c r="N239" s="3" t="s">
        <v>23</v>
      </c>
      <c r="P239" s="3" t="s">
        <v>24</v>
      </c>
    </row>
    <row r="240" spans="1:16">
      <c r="A240" s="3" t="s">
        <v>311</v>
      </c>
      <c r="I240" s="3" t="s">
        <v>58</v>
      </c>
      <c r="J240" s="3">
        <v>4.97</v>
      </c>
      <c r="K240" s="3">
        <v>221.74</v>
      </c>
      <c r="L240" s="3">
        <v>1102</v>
      </c>
      <c r="M240" s="3" t="s">
        <v>19</v>
      </c>
      <c r="N240" s="3" t="s">
        <v>23</v>
      </c>
      <c r="P240" s="3" t="s">
        <v>24</v>
      </c>
    </row>
    <row r="241" spans="1:16">
      <c r="A241" s="3" t="s">
        <v>311</v>
      </c>
      <c r="I241" s="3" t="s">
        <v>44</v>
      </c>
      <c r="J241" s="3">
        <v>4.97</v>
      </c>
      <c r="K241" s="3">
        <v>94.77</v>
      </c>
      <c r="L241" s="3">
        <v>471</v>
      </c>
      <c r="M241" s="3" t="s">
        <v>19</v>
      </c>
      <c r="N241" s="3" t="s">
        <v>23</v>
      </c>
      <c r="P241" s="3" t="s">
        <v>24</v>
      </c>
    </row>
    <row r="242" spans="1:16">
      <c r="A242" s="3" t="s">
        <v>312</v>
      </c>
      <c r="I242" s="3" t="s">
        <v>98</v>
      </c>
      <c r="J242" s="3">
        <v>4.97</v>
      </c>
      <c r="K242" s="3">
        <v>430.6</v>
      </c>
      <c r="L242" s="3">
        <v>2140</v>
      </c>
      <c r="M242" s="3" t="s">
        <v>19</v>
      </c>
      <c r="N242" s="3" t="s">
        <v>23</v>
      </c>
      <c r="P242" s="3" t="s">
        <v>24</v>
      </c>
    </row>
    <row r="243" spans="1:16">
      <c r="A243" s="3" t="s">
        <v>312</v>
      </c>
      <c r="I243" s="3" t="s">
        <v>313</v>
      </c>
      <c r="J243" s="3">
        <v>4.97</v>
      </c>
      <c r="K243" s="3">
        <v>195.98</v>
      </c>
      <c r="L243" s="3">
        <v>974</v>
      </c>
      <c r="M243" s="3" t="s">
        <v>19</v>
      </c>
      <c r="N243" s="3" t="s">
        <v>23</v>
      </c>
      <c r="P243" s="3" t="s">
        <v>24</v>
      </c>
    </row>
    <row r="244" spans="1:16">
      <c r="A244" s="3" t="s">
        <v>312</v>
      </c>
      <c r="I244" s="3" t="s">
        <v>299</v>
      </c>
      <c r="J244" s="3">
        <v>4.97</v>
      </c>
      <c r="K244" s="3">
        <v>462.78</v>
      </c>
      <c r="L244" s="3">
        <v>2300</v>
      </c>
      <c r="M244" s="3" t="s">
        <v>19</v>
      </c>
      <c r="N244" s="3" t="s">
        <v>23</v>
      </c>
      <c r="P244" s="3" t="s">
        <v>24</v>
      </c>
    </row>
    <row r="245" ht="16.5" spans="1:16">
      <c r="A245" s="3" t="s">
        <v>314</v>
      </c>
      <c r="B245" s="2">
        <v>6</v>
      </c>
      <c r="C245" s="2">
        <v>0.838</v>
      </c>
      <c r="D245" s="6">
        <f>1000/C245*B245</f>
        <v>7159.90453460621</v>
      </c>
      <c r="E245" s="9">
        <v>5310</v>
      </c>
      <c r="F245" s="8">
        <f>E245*B245</f>
        <v>31860</v>
      </c>
      <c r="G245" s="2" t="s">
        <v>19</v>
      </c>
      <c r="H245" s="1" t="s">
        <v>20</v>
      </c>
      <c r="I245" s="3" t="s">
        <v>282</v>
      </c>
      <c r="J245" s="3">
        <v>4.97</v>
      </c>
      <c r="K245" s="3">
        <v>459.76</v>
      </c>
      <c r="L245" s="3">
        <v>2285</v>
      </c>
      <c r="M245" s="3" t="s">
        <v>19</v>
      </c>
      <c r="N245" s="3" t="s">
        <v>23</v>
      </c>
      <c r="P245" s="3" t="s">
        <v>24</v>
      </c>
    </row>
    <row r="246" spans="1:16">
      <c r="A246" s="3" t="s">
        <v>314</v>
      </c>
      <c r="I246" s="3" t="s">
        <v>289</v>
      </c>
      <c r="J246" s="3">
        <v>4.97</v>
      </c>
      <c r="K246" s="3">
        <v>420.93</v>
      </c>
      <c r="L246" s="3">
        <v>2092</v>
      </c>
      <c r="M246" s="3" t="s">
        <v>19</v>
      </c>
      <c r="N246" s="3" t="s">
        <v>23</v>
      </c>
      <c r="P246" s="3" t="s">
        <v>24</v>
      </c>
    </row>
    <row r="247" spans="1:16">
      <c r="A247" s="3" t="s">
        <v>314</v>
      </c>
      <c r="I247" s="3" t="s">
        <v>302</v>
      </c>
      <c r="J247" s="3">
        <v>4.97</v>
      </c>
      <c r="K247" s="3">
        <v>435.22</v>
      </c>
      <c r="L247" s="3">
        <v>2163</v>
      </c>
      <c r="M247" s="3" t="s">
        <v>19</v>
      </c>
      <c r="N247" s="3" t="s">
        <v>23</v>
      </c>
      <c r="P247" s="3" t="s">
        <v>24</v>
      </c>
    </row>
    <row r="248" spans="1:16">
      <c r="A248" s="3" t="s">
        <v>314</v>
      </c>
      <c r="I248" s="3" t="s">
        <v>281</v>
      </c>
      <c r="J248" s="3">
        <v>4.97</v>
      </c>
      <c r="K248" s="3">
        <v>420.13</v>
      </c>
      <c r="L248" s="3">
        <v>2088</v>
      </c>
      <c r="M248" s="3" t="s">
        <v>19</v>
      </c>
      <c r="N248" s="3" t="s">
        <v>23</v>
      </c>
      <c r="P248" s="3" t="s">
        <v>24</v>
      </c>
    </row>
    <row r="249" spans="1:16">
      <c r="A249" s="3" t="s">
        <v>314</v>
      </c>
      <c r="I249" s="3" t="s">
        <v>155</v>
      </c>
      <c r="J249" s="3">
        <v>4.97</v>
      </c>
      <c r="K249" s="3">
        <v>407.25</v>
      </c>
      <c r="L249" s="3">
        <v>2024</v>
      </c>
      <c r="M249" s="3" t="s">
        <v>19</v>
      </c>
      <c r="N249" s="3" t="s">
        <v>23</v>
      </c>
      <c r="P249" s="3" t="s">
        <v>24</v>
      </c>
    </row>
    <row r="250" spans="1:16">
      <c r="A250" s="3" t="s">
        <v>314</v>
      </c>
      <c r="I250" s="3" t="s">
        <v>173</v>
      </c>
      <c r="J250" s="3">
        <v>4.97</v>
      </c>
      <c r="K250" s="3">
        <v>316.5</v>
      </c>
      <c r="L250" s="3">
        <v>1573</v>
      </c>
      <c r="M250" s="3" t="s">
        <v>19</v>
      </c>
      <c r="N250" s="3" t="s">
        <v>23</v>
      </c>
      <c r="P250" s="3" t="s">
        <v>24</v>
      </c>
    </row>
    <row r="251" spans="1:15">
      <c r="A251" s="3" t="s">
        <v>315</v>
      </c>
      <c r="I251" s="3" t="s">
        <v>264</v>
      </c>
      <c r="J251" s="3">
        <v>4.97</v>
      </c>
      <c r="K251" s="3">
        <v>111.27</v>
      </c>
      <c r="N251" s="3" t="s">
        <v>23</v>
      </c>
      <c r="O251" s="3">
        <v>10400</v>
      </c>
    </row>
    <row r="252" ht="16.5" spans="1:16">
      <c r="A252" s="3" t="s">
        <v>315</v>
      </c>
      <c r="I252" s="3" t="s">
        <v>316</v>
      </c>
      <c r="J252" s="3">
        <v>4.97</v>
      </c>
      <c r="K252" s="3">
        <v>100.61</v>
      </c>
      <c r="L252" s="3">
        <v>500</v>
      </c>
      <c r="M252" s="3" t="s">
        <v>19</v>
      </c>
      <c r="N252" s="2" t="s">
        <v>277</v>
      </c>
      <c r="P252" s="3" t="s">
        <v>40</v>
      </c>
    </row>
    <row r="253" ht="16.5" spans="1:16">
      <c r="A253" s="3" t="s">
        <v>315</v>
      </c>
      <c r="I253" s="3" t="s">
        <v>307</v>
      </c>
      <c r="J253" s="3">
        <v>4.97</v>
      </c>
      <c r="K253" s="3">
        <v>468.21</v>
      </c>
      <c r="L253" s="3">
        <v>2327</v>
      </c>
      <c r="M253" s="3" t="s">
        <v>19</v>
      </c>
      <c r="N253" s="2" t="s">
        <v>277</v>
      </c>
      <c r="P253" s="3" t="s">
        <v>24</v>
      </c>
    </row>
    <row r="254" ht="16.5" spans="1:16">
      <c r="A254" s="3" t="s">
        <v>315</v>
      </c>
      <c r="I254" s="3" t="s">
        <v>172</v>
      </c>
      <c r="J254" s="3">
        <v>4.97</v>
      </c>
      <c r="K254" s="3">
        <v>458.76</v>
      </c>
      <c r="L254" s="3">
        <v>2280</v>
      </c>
      <c r="M254" s="3" t="s">
        <v>19</v>
      </c>
      <c r="N254" s="2" t="s">
        <v>277</v>
      </c>
      <c r="P254" s="3" t="s">
        <v>24</v>
      </c>
    </row>
    <row r="255" ht="16.5" spans="1:16">
      <c r="A255" s="3" t="s">
        <v>315</v>
      </c>
      <c r="I255" s="3" t="s">
        <v>317</v>
      </c>
      <c r="J255" s="3">
        <v>4.97</v>
      </c>
      <c r="K255" s="3">
        <v>200.21</v>
      </c>
      <c r="L255" s="3">
        <v>1000</v>
      </c>
      <c r="M255" s="3" t="s">
        <v>19</v>
      </c>
      <c r="N255" s="2" t="s">
        <v>277</v>
      </c>
      <c r="P255" s="3" t="s">
        <v>24</v>
      </c>
    </row>
    <row r="256" ht="16.5" spans="1:16">
      <c r="A256" s="3" t="s">
        <v>315</v>
      </c>
      <c r="I256" s="3" t="s">
        <v>318</v>
      </c>
      <c r="J256" s="3">
        <v>4.97</v>
      </c>
      <c r="K256" s="3">
        <v>104.63</v>
      </c>
      <c r="L256" s="3">
        <v>520</v>
      </c>
      <c r="M256" s="3" t="s">
        <v>19</v>
      </c>
      <c r="N256" s="2" t="s">
        <v>277</v>
      </c>
      <c r="P256" s="3" t="s">
        <v>24</v>
      </c>
    </row>
    <row r="257" ht="16.5" spans="1:16">
      <c r="A257" s="3" t="s">
        <v>315</v>
      </c>
      <c r="I257" s="3" t="s">
        <v>83</v>
      </c>
      <c r="J257" s="3">
        <v>4.97</v>
      </c>
      <c r="K257" s="3">
        <v>201.21</v>
      </c>
      <c r="L257" s="3">
        <v>1000</v>
      </c>
      <c r="M257" s="3" t="s">
        <v>19</v>
      </c>
      <c r="N257" s="2" t="s">
        <v>277</v>
      </c>
      <c r="P257" s="3" t="s">
        <v>24</v>
      </c>
    </row>
    <row r="258" ht="16.5" spans="1:16">
      <c r="A258" s="3" t="s">
        <v>315</v>
      </c>
      <c r="I258" s="3" t="s">
        <v>180</v>
      </c>
      <c r="J258" s="3">
        <v>4.97</v>
      </c>
      <c r="K258" s="3">
        <v>692.56</v>
      </c>
      <c r="L258" s="3">
        <v>3442</v>
      </c>
      <c r="M258" s="3" t="s">
        <v>19</v>
      </c>
      <c r="N258" s="2" t="s">
        <v>277</v>
      </c>
      <c r="P258" s="3" t="s">
        <v>24</v>
      </c>
    </row>
    <row r="259" ht="16.5" spans="1:16">
      <c r="A259" s="3" t="s">
        <v>315</v>
      </c>
      <c r="I259" s="3" t="s">
        <v>154</v>
      </c>
      <c r="J259" s="3">
        <v>4.97</v>
      </c>
      <c r="K259" s="3">
        <v>201.21</v>
      </c>
      <c r="L259" s="3">
        <v>1000</v>
      </c>
      <c r="M259" s="3" t="s">
        <v>19</v>
      </c>
      <c r="N259" s="2" t="s">
        <v>277</v>
      </c>
      <c r="P259" s="3" t="s">
        <v>24</v>
      </c>
    </row>
    <row r="260" ht="16.5" spans="1:16">
      <c r="A260" s="3" t="s">
        <v>319</v>
      </c>
      <c r="I260" s="3" t="s">
        <v>19</v>
      </c>
      <c r="J260" s="3">
        <v>4.97</v>
      </c>
      <c r="K260" s="3">
        <v>104.83</v>
      </c>
      <c r="L260" s="3">
        <v>521</v>
      </c>
      <c r="M260" s="3" t="s">
        <v>19</v>
      </c>
      <c r="N260" s="2" t="s">
        <v>277</v>
      </c>
      <c r="P260" s="3" t="s">
        <v>24</v>
      </c>
    </row>
    <row r="261" ht="16.5" spans="1:16">
      <c r="A261" s="3" t="s">
        <v>319</v>
      </c>
      <c r="I261" s="3" t="s">
        <v>320</v>
      </c>
      <c r="J261" s="3">
        <v>4.97</v>
      </c>
      <c r="K261" s="3">
        <v>100.81</v>
      </c>
      <c r="L261" s="3">
        <v>501</v>
      </c>
      <c r="M261" s="3" t="s">
        <v>19</v>
      </c>
      <c r="N261" s="2" t="s">
        <v>277</v>
      </c>
      <c r="P261" s="3" t="s">
        <v>24</v>
      </c>
    </row>
    <row r="262" ht="16.5" spans="1:16">
      <c r="A262" s="3" t="s">
        <v>319</v>
      </c>
      <c r="I262" s="3" t="s">
        <v>320</v>
      </c>
      <c r="J262" s="3">
        <v>4.97</v>
      </c>
      <c r="K262" s="3">
        <v>90.55</v>
      </c>
      <c r="L262" s="3">
        <v>450</v>
      </c>
      <c r="M262" s="3" t="s">
        <v>19</v>
      </c>
      <c r="N262" s="2" t="s">
        <v>277</v>
      </c>
      <c r="P262" s="3" t="s">
        <v>24</v>
      </c>
    </row>
    <row r="263" ht="16.5" spans="1:16">
      <c r="A263" s="3" t="s">
        <v>319</v>
      </c>
      <c r="I263" s="3" t="s">
        <v>249</v>
      </c>
      <c r="J263" s="3">
        <v>4.97</v>
      </c>
      <c r="K263" s="3">
        <v>311.07</v>
      </c>
      <c r="L263" s="3">
        <v>1546</v>
      </c>
      <c r="M263" s="3" t="s">
        <v>19</v>
      </c>
      <c r="N263" s="2" t="s">
        <v>277</v>
      </c>
      <c r="P263" s="3" t="s">
        <v>24</v>
      </c>
    </row>
    <row r="264" ht="16.5" spans="1:16">
      <c r="A264" s="3" t="s">
        <v>319</v>
      </c>
      <c r="I264" s="3" t="s">
        <v>321</v>
      </c>
      <c r="J264" s="3">
        <v>4.97</v>
      </c>
      <c r="K264" s="3">
        <v>317.91</v>
      </c>
      <c r="L264" s="3">
        <v>1580</v>
      </c>
      <c r="M264" s="3" t="s">
        <v>19</v>
      </c>
      <c r="N264" s="2" t="s">
        <v>277</v>
      </c>
      <c r="P264" s="3" t="s">
        <v>24</v>
      </c>
    </row>
    <row r="265" ht="16.5" spans="1:16">
      <c r="A265" s="3" t="s">
        <v>319</v>
      </c>
      <c r="I265" s="3" t="s">
        <v>154</v>
      </c>
      <c r="J265" s="3">
        <v>4.97</v>
      </c>
      <c r="K265" s="3">
        <v>548.09</v>
      </c>
      <c r="L265" s="3">
        <v>2724</v>
      </c>
      <c r="M265" s="3">
        <v>15275916659</v>
      </c>
      <c r="N265" s="2" t="s">
        <v>277</v>
      </c>
      <c r="P265" s="3" t="s">
        <v>24</v>
      </c>
    </row>
    <row r="266" ht="16.5" spans="1:16">
      <c r="A266" s="3" t="s">
        <v>319</v>
      </c>
      <c r="I266" s="3" t="s">
        <v>322</v>
      </c>
      <c r="J266" s="3">
        <v>4.97</v>
      </c>
      <c r="K266" s="3">
        <v>271.63</v>
      </c>
      <c r="L266" s="3">
        <v>1350</v>
      </c>
      <c r="M266" s="3">
        <v>13561636327</v>
      </c>
      <c r="N266" s="2" t="s">
        <v>277</v>
      </c>
      <c r="P266" s="3" t="s">
        <v>24</v>
      </c>
    </row>
    <row r="267" ht="16.5" spans="1:16">
      <c r="A267" s="3" t="s">
        <v>323</v>
      </c>
      <c r="B267" s="2">
        <v>4.98</v>
      </c>
      <c r="C267" s="2">
        <v>0.838</v>
      </c>
      <c r="D267" s="6">
        <f>1000/C267*B267</f>
        <v>5942.72076372315</v>
      </c>
      <c r="E267" s="9">
        <v>5430</v>
      </c>
      <c r="F267" s="8">
        <f>E267*B267</f>
        <v>27041.4</v>
      </c>
      <c r="G267" s="2" t="s">
        <v>19</v>
      </c>
      <c r="H267" s="1" t="s">
        <v>20</v>
      </c>
      <c r="I267" s="3" t="s">
        <v>47</v>
      </c>
      <c r="J267" s="3">
        <v>4.97</v>
      </c>
      <c r="K267" s="3">
        <v>191.73</v>
      </c>
      <c r="L267" s="3">
        <v>953</v>
      </c>
      <c r="M267" s="3" t="s">
        <v>19</v>
      </c>
      <c r="N267" s="3" t="s">
        <v>23</v>
      </c>
      <c r="P267" s="3" t="s">
        <v>40</v>
      </c>
    </row>
    <row r="268" spans="1:16">
      <c r="A268" s="3" t="s">
        <v>323</v>
      </c>
      <c r="I268" s="3" t="s">
        <v>249</v>
      </c>
      <c r="J268" s="3">
        <v>4.97</v>
      </c>
      <c r="K268" s="3">
        <v>402.42</v>
      </c>
      <c r="L268" s="3">
        <v>2000</v>
      </c>
      <c r="M268" s="3" t="s">
        <v>19</v>
      </c>
      <c r="N268" s="3" t="s">
        <v>23</v>
      </c>
      <c r="P268" s="3" t="s">
        <v>24</v>
      </c>
    </row>
    <row r="269" spans="1:16">
      <c r="A269" s="3" t="s">
        <v>323</v>
      </c>
      <c r="I269" s="3" t="s">
        <v>223</v>
      </c>
      <c r="J269" s="3">
        <v>4.97</v>
      </c>
      <c r="K269" s="3">
        <v>195.18</v>
      </c>
      <c r="L269" s="3">
        <v>970</v>
      </c>
      <c r="M269" s="3" t="s">
        <v>19</v>
      </c>
      <c r="N269" s="3" t="s">
        <v>23</v>
      </c>
      <c r="P269" s="3" t="s">
        <v>24</v>
      </c>
    </row>
    <row r="270" spans="1:16">
      <c r="A270" s="3" t="s">
        <v>323</v>
      </c>
      <c r="I270" s="3" t="s">
        <v>19</v>
      </c>
      <c r="J270" s="3">
        <v>4.97</v>
      </c>
      <c r="K270" s="3">
        <v>136.22</v>
      </c>
      <c r="L270" s="3">
        <v>677</v>
      </c>
      <c r="M270" s="3" t="s">
        <v>19</v>
      </c>
      <c r="N270" s="3" t="s">
        <v>23</v>
      </c>
      <c r="P270" s="3" t="s">
        <v>24</v>
      </c>
    </row>
    <row r="271" spans="1:16">
      <c r="A271" s="3" t="s">
        <v>323</v>
      </c>
      <c r="J271" s="3">
        <v>4.97</v>
      </c>
      <c r="K271" s="3">
        <v>171.84</v>
      </c>
      <c r="L271" s="3">
        <v>854</v>
      </c>
      <c r="M271" s="3" t="s">
        <v>19</v>
      </c>
      <c r="N271" s="3" t="s">
        <v>23</v>
      </c>
      <c r="P271" s="3" t="s">
        <v>24</v>
      </c>
    </row>
    <row r="272" spans="1:16">
      <c r="A272" s="3" t="s">
        <v>323</v>
      </c>
      <c r="J272" s="3">
        <v>4.97</v>
      </c>
      <c r="K272" s="3">
        <v>197.79</v>
      </c>
      <c r="L272" s="3">
        <v>983</v>
      </c>
      <c r="M272" s="3" t="s">
        <v>19</v>
      </c>
      <c r="N272" s="3" t="s">
        <v>23</v>
      </c>
      <c r="P272" s="3" t="s">
        <v>24</v>
      </c>
    </row>
    <row r="273" spans="1:16">
      <c r="A273" s="3" t="s">
        <v>323</v>
      </c>
      <c r="I273" s="3" t="s">
        <v>279</v>
      </c>
      <c r="J273" s="3">
        <v>4.97</v>
      </c>
      <c r="K273" s="3">
        <v>960.37</v>
      </c>
      <c r="L273" s="3">
        <v>4773</v>
      </c>
      <c r="M273" s="3" t="s">
        <v>19</v>
      </c>
      <c r="N273" s="3" t="s">
        <v>23</v>
      </c>
      <c r="P273" s="3" t="s">
        <v>24</v>
      </c>
    </row>
    <row r="274" spans="1:16">
      <c r="A274" s="3" t="s">
        <v>323</v>
      </c>
      <c r="I274" s="3" t="s">
        <v>299</v>
      </c>
      <c r="J274" s="3">
        <v>4.97</v>
      </c>
      <c r="K274" s="3">
        <v>422.54</v>
      </c>
      <c r="L274" s="3">
        <v>2100</v>
      </c>
      <c r="M274" s="3" t="s">
        <v>19</v>
      </c>
      <c r="N274" s="3" t="s">
        <v>23</v>
      </c>
      <c r="P274" s="3" t="s">
        <v>24</v>
      </c>
    </row>
    <row r="275" spans="1:16">
      <c r="A275" s="3" t="s">
        <v>324</v>
      </c>
      <c r="I275" s="3" t="s">
        <v>307</v>
      </c>
      <c r="J275" s="3">
        <v>4.97</v>
      </c>
      <c r="K275" s="3">
        <v>382.9</v>
      </c>
      <c r="L275" s="3">
        <v>1903</v>
      </c>
      <c r="M275" s="3" t="s">
        <v>19</v>
      </c>
      <c r="N275" s="3" t="s">
        <v>23</v>
      </c>
      <c r="P275" s="3" t="s">
        <v>24</v>
      </c>
    </row>
    <row r="276" spans="1:16">
      <c r="A276" s="3" t="s">
        <v>324</v>
      </c>
      <c r="I276" s="3" t="s">
        <v>249</v>
      </c>
      <c r="J276" s="3">
        <v>4.97</v>
      </c>
      <c r="K276" s="3">
        <v>375.26</v>
      </c>
      <c r="L276" s="3">
        <v>1865</v>
      </c>
      <c r="M276" s="3" t="s">
        <v>19</v>
      </c>
      <c r="N276" s="3" t="s">
        <v>23</v>
      </c>
      <c r="P276" s="3" t="s">
        <v>24</v>
      </c>
    </row>
    <row r="277" spans="1:16">
      <c r="A277" s="3" t="s">
        <v>324</v>
      </c>
      <c r="I277" s="3" t="s">
        <v>173</v>
      </c>
      <c r="J277" s="3">
        <v>4.97</v>
      </c>
      <c r="K277" s="3">
        <v>316.91</v>
      </c>
      <c r="L277" s="3">
        <v>1575</v>
      </c>
      <c r="M277" s="3" t="s">
        <v>19</v>
      </c>
      <c r="N277" s="3" t="s">
        <v>23</v>
      </c>
      <c r="P277" s="3" t="s">
        <v>24</v>
      </c>
    </row>
    <row r="278" spans="1:16">
      <c r="A278" s="3" t="s">
        <v>324</v>
      </c>
      <c r="I278" s="3" t="s">
        <v>155</v>
      </c>
      <c r="J278" s="3">
        <v>4.97</v>
      </c>
      <c r="K278" s="3">
        <v>493.16</v>
      </c>
      <c r="L278" s="3">
        <v>2451</v>
      </c>
      <c r="M278" s="3" t="s">
        <v>19</v>
      </c>
      <c r="N278" s="3" t="s">
        <v>23</v>
      </c>
      <c r="P278" s="3" t="s">
        <v>24</v>
      </c>
    </row>
    <row r="279" ht="16.5" spans="1:16">
      <c r="A279" s="3" t="s">
        <v>325</v>
      </c>
      <c r="B279" s="2">
        <v>4.98</v>
      </c>
      <c r="C279" s="2">
        <v>0.838</v>
      </c>
      <c r="D279" s="6">
        <f>1000/C279*B279</f>
        <v>5942.72076372315</v>
      </c>
      <c r="E279" s="9">
        <v>5540</v>
      </c>
      <c r="F279" s="8">
        <f>E279*B279</f>
        <v>27589.2</v>
      </c>
      <c r="G279" s="2" t="s">
        <v>19</v>
      </c>
      <c r="H279" s="1" t="s">
        <v>20</v>
      </c>
      <c r="I279" s="3" t="s">
        <v>249</v>
      </c>
      <c r="J279" s="3">
        <v>4.97</v>
      </c>
      <c r="K279" s="3">
        <v>233.81</v>
      </c>
      <c r="L279" s="3">
        <v>1162</v>
      </c>
      <c r="M279" s="3" t="s">
        <v>19</v>
      </c>
      <c r="N279" s="3" t="s">
        <v>326</v>
      </c>
      <c r="P279" s="3" t="s">
        <v>24</v>
      </c>
    </row>
    <row r="280" spans="1:16">
      <c r="A280" s="3" t="s">
        <v>325</v>
      </c>
      <c r="I280" s="3" t="s">
        <v>320</v>
      </c>
      <c r="J280" s="3">
        <v>4.97</v>
      </c>
      <c r="K280" s="3">
        <v>92.16</v>
      </c>
      <c r="L280" s="3">
        <v>458</v>
      </c>
      <c r="M280" s="3" t="s">
        <v>19</v>
      </c>
      <c r="N280" s="3" t="s">
        <v>326</v>
      </c>
      <c r="P280" s="3" t="s">
        <v>24</v>
      </c>
    </row>
    <row r="281" spans="1:16">
      <c r="A281" s="3" t="s">
        <v>325</v>
      </c>
      <c r="I281" s="3" t="s">
        <v>19</v>
      </c>
      <c r="J281" s="3">
        <v>4.97</v>
      </c>
      <c r="K281" s="3">
        <v>79.48</v>
      </c>
      <c r="L281" s="3">
        <v>395</v>
      </c>
      <c r="M281" s="3" t="s">
        <v>19</v>
      </c>
      <c r="N281" s="3" t="s">
        <v>326</v>
      </c>
      <c r="P281" s="3" t="s">
        <v>24</v>
      </c>
    </row>
    <row r="282" spans="1:16">
      <c r="A282" s="3" t="s">
        <v>325</v>
      </c>
      <c r="I282" s="3" t="s">
        <v>19</v>
      </c>
      <c r="J282" s="3">
        <v>4.97</v>
      </c>
      <c r="K282" s="3">
        <v>88.94</v>
      </c>
      <c r="L282" s="3">
        <v>442</v>
      </c>
      <c r="M282" s="3" t="s">
        <v>19</v>
      </c>
      <c r="N282" s="3" t="s">
        <v>326</v>
      </c>
      <c r="P282" s="3" t="s">
        <v>24</v>
      </c>
    </row>
    <row r="283" spans="1:16">
      <c r="A283" s="3" t="s">
        <v>325</v>
      </c>
      <c r="I283" s="3" t="s">
        <v>281</v>
      </c>
      <c r="J283" s="3">
        <v>4.97</v>
      </c>
      <c r="K283" s="3">
        <v>424.15</v>
      </c>
      <c r="L283" s="3">
        <v>2108</v>
      </c>
      <c r="M283" s="3" t="s">
        <v>19</v>
      </c>
      <c r="N283" s="3" t="s">
        <v>326</v>
      </c>
      <c r="P283" s="3" t="s">
        <v>24</v>
      </c>
    </row>
    <row r="284" spans="1:16">
      <c r="A284" s="3" t="s">
        <v>325</v>
      </c>
      <c r="I284" s="3" t="s">
        <v>320</v>
      </c>
      <c r="J284" s="3">
        <v>4.97</v>
      </c>
      <c r="K284" s="3">
        <v>135.42</v>
      </c>
      <c r="L284" s="3">
        <v>673</v>
      </c>
      <c r="M284" s="3" t="s">
        <v>19</v>
      </c>
      <c r="N284" s="3" t="s">
        <v>326</v>
      </c>
      <c r="P284" s="3" t="s">
        <v>40</v>
      </c>
    </row>
    <row r="285" spans="1:16">
      <c r="A285" s="3" t="s">
        <v>325</v>
      </c>
      <c r="I285" s="3" t="s">
        <v>19</v>
      </c>
      <c r="J285" s="3">
        <v>4.97</v>
      </c>
      <c r="K285" s="3">
        <v>157.95</v>
      </c>
      <c r="L285" s="3">
        <v>785</v>
      </c>
      <c r="M285" s="3" t="s">
        <v>19</v>
      </c>
      <c r="N285" s="3" t="s">
        <v>326</v>
      </c>
      <c r="P285" s="3" t="s">
        <v>40</v>
      </c>
    </row>
    <row r="286" spans="1:16">
      <c r="A286" s="3" t="s">
        <v>325</v>
      </c>
      <c r="I286" s="3" t="s">
        <v>320</v>
      </c>
      <c r="J286" s="3">
        <v>4.97</v>
      </c>
      <c r="K286" s="3">
        <v>180.69</v>
      </c>
      <c r="L286" s="3">
        <v>898</v>
      </c>
      <c r="M286" s="3" t="s">
        <v>19</v>
      </c>
      <c r="N286" s="3" t="s">
        <v>326</v>
      </c>
      <c r="P286" s="3" t="s">
        <v>40</v>
      </c>
    </row>
    <row r="287" spans="1:16">
      <c r="A287" s="3" t="s">
        <v>325</v>
      </c>
      <c r="I287" s="3" t="s">
        <v>19</v>
      </c>
      <c r="J287" s="3">
        <v>4.97</v>
      </c>
      <c r="K287" s="3">
        <v>178.48</v>
      </c>
      <c r="L287" s="3">
        <v>887</v>
      </c>
      <c r="M287" s="3" t="s">
        <v>19</v>
      </c>
      <c r="N287" s="3" t="s">
        <v>326</v>
      </c>
      <c r="P287" s="3" t="s">
        <v>40</v>
      </c>
    </row>
    <row r="288" spans="1:16">
      <c r="A288" s="3" t="s">
        <v>325</v>
      </c>
      <c r="I288" s="3" t="s">
        <v>19</v>
      </c>
      <c r="J288" s="3">
        <v>4.97</v>
      </c>
      <c r="K288" s="3">
        <v>152.52</v>
      </c>
      <c r="L288" s="3">
        <v>758</v>
      </c>
      <c r="M288" s="3" t="s">
        <v>19</v>
      </c>
      <c r="N288" s="3" t="s">
        <v>326</v>
      </c>
      <c r="P288" s="3" t="s">
        <v>40</v>
      </c>
    </row>
    <row r="289" spans="1:16">
      <c r="A289" s="3" t="s">
        <v>325</v>
      </c>
      <c r="I289" s="3" t="s">
        <v>327</v>
      </c>
      <c r="J289" s="3">
        <v>4.97</v>
      </c>
      <c r="K289" s="3">
        <v>486.93</v>
      </c>
      <c r="L289" s="3">
        <v>2420</v>
      </c>
      <c r="M289" s="3" t="s">
        <v>19</v>
      </c>
      <c r="N289" s="3" t="s">
        <v>326</v>
      </c>
      <c r="P289" s="3" t="s">
        <v>40</v>
      </c>
    </row>
    <row r="290" spans="1:16">
      <c r="A290" s="3" t="s">
        <v>325</v>
      </c>
      <c r="I290" s="3" t="s">
        <v>289</v>
      </c>
      <c r="J290" s="3">
        <v>4.97</v>
      </c>
      <c r="K290" s="3">
        <v>477.27</v>
      </c>
      <c r="L290" s="3">
        <v>2372</v>
      </c>
      <c r="M290" s="3" t="s">
        <v>19</v>
      </c>
      <c r="N290" s="3" t="s">
        <v>326</v>
      </c>
      <c r="P290" s="3" t="s">
        <v>40</v>
      </c>
    </row>
    <row r="291" spans="1:16">
      <c r="A291" s="3" t="s">
        <v>325</v>
      </c>
      <c r="I291" s="3" t="s">
        <v>282</v>
      </c>
      <c r="J291" s="3">
        <v>4.97</v>
      </c>
      <c r="K291" s="3">
        <v>465.8</v>
      </c>
      <c r="L291" s="3">
        <v>2315</v>
      </c>
      <c r="M291" s="3" t="s">
        <v>19</v>
      </c>
      <c r="N291" s="3" t="s">
        <v>326</v>
      </c>
      <c r="P291" s="3" t="s">
        <v>40</v>
      </c>
    </row>
    <row r="292" spans="1:16">
      <c r="A292" s="3" t="s">
        <v>325</v>
      </c>
      <c r="I292" s="3" t="s">
        <v>249</v>
      </c>
      <c r="J292" s="3">
        <v>4.97</v>
      </c>
      <c r="K292" s="3">
        <v>666.81</v>
      </c>
      <c r="L292" s="3">
        <v>3314</v>
      </c>
      <c r="M292" s="3" t="s">
        <v>19</v>
      </c>
      <c r="N292" s="3" t="s">
        <v>326</v>
      </c>
      <c r="P292" s="3" t="s">
        <v>40</v>
      </c>
    </row>
    <row r="293" spans="1:16">
      <c r="A293" s="3" t="s">
        <v>328</v>
      </c>
      <c r="I293" s="3" t="s">
        <v>299</v>
      </c>
      <c r="J293" s="3">
        <v>4.97</v>
      </c>
      <c r="K293" s="3">
        <v>321.94</v>
      </c>
      <c r="L293" s="3">
        <v>1600</v>
      </c>
      <c r="M293" s="3">
        <v>13869337562</v>
      </c>
      <c r="N293" s="3" t="s">
        <v>23</v>
      </c>
      <c r="P293" s="3" t="s">
        <v>40</v>
      </c>
    </row>
    <row r="294" spans="1:16">
      <c r="A294" s="3" t="s">
        <v>328</v>
      </c>
      <c r="I294" s="3" t="s">
        <v>74</v>
      </c>
      <c r="J294" s="3">
        <v>4.97</v>
      </c>
      <c r="K294" s="3">
        <v>141.05</v>
      </c>
      <c r="L294" s="3">
        <v>701</v>
      </c>
      <c r="M294" s="3" t="s">
        <v>19</v>
      </c>
      <c r="N294" s="3" t="s">
        <v>23</v>
      </c>
      <c r="P294" s="3" t="s">
        <v>40</v>
      </c>
    </row>
  </sheetData>
  <sortState ref="K27:L43">
    <sortCondition ref="K27"/>
  </sortState>
  <mergeCells count="1">
    <mergeCell ref="A1:Q1"/>
  </mergeCells>
  <dataValidations count="1">
    <dataValidation allowBlank="1" showInputMessage="1" showErrorMessage="1" sqref="D15 D16 D95 D170 C295:C298 D4:D14 D18:D25 D26:D58 D60:D82 D83:D94 D97:D102 D104:D122 D124:D135 D137:D169 D172:D189 D191:D197 D198:D215 D216:D225 D226:D228 D230:D244 D246:D266 D268:D278 D280:D294 D299:D1048576"/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tabSelected="1" workbookViewId="0">
      <selection activeCell="L17" sqref="L17"/>
    </sheetView>
  </sheetViews>
  <sheetFormatPr defaultColWidth="9" defaultRowHeight="13.5"/>
  <cols>
    <col min="1" max="1" width="10.375" style="3"/>
    <col min="2" max="2" width="9.25" style="3"/>
    <col min="3" max="3" width="9" style="3"/>
    <col min="4" max="4" width="14.125" style="3"/>
    <col min="5" max="5" width="9.625" style="3"/>
    <col min="6" max="6" width="13.25" style="3" customWidth="1"/>
    <col min="7" max="7" width="7" style="3" customWidth="1"/>
    <col min="8" max="8" width="11.375" style="3" customWidth="1"/>
    <col min="9" max="12" width="9" style="3"/>
    <col min="13" max="13" width="15.5" style="3" customWidth="1"/>
    <col min="14" max="14" width="9" style="3"/>
    <col min="15" max="15" width="10.125" style="3" customWidth="1"/>
    <col min="16" max="16" width="9" style="3"/>
    <col min="17" max="17" width="11.25" style="3" customWidth="1"/>
    <col min="18" max="16384" width="9" style="3"/>
  </cols>
  <sheetData>
    <row r="1" s="1" customFormat="1" ht="22.5" spans="1:17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="2" customFormat="1" ht="18" customHeight="1" spans="1:17">
      <c r="A2" s="2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8" t="s">
        <v>6</v>
      </c>
      <c r="G2" s="5" t="s">
        <v>7</v>
      </c>
      <c r="H2" s="5" t="s">
        <v>8</v>
      </c>
      <c r="I2" s="10" t="s">
        <v>9</v>
      </c>
      <c r="J2" s="11" t="s">
        <v>10</v>
      </c>
      <c r="K2" s="12" t="s">
        <v>11</v>
      </c>
      <c r="L2" s="11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4" t="s">
        <v>17</v>
      </c>
    </row>
    <row r="3" ht="16.5" spans="1:17">
      <c r="A3" s="2" t="s">
        <v>329</v>
      </c>
      <c r="B3" s="2">
        <v>4.17496</v>
      </c>
      <c r="C3" s="2">
        <v>0.838</v>
      </c>
      <c r="D3" s="6">
        <f>1000/C3*B3</f>
        <v>4982.05250596659</v>
      </c>
      <c r="E3" s="9">
        <v>5540</v>
      </c>
      <c r="F3" s="8">
        <f>E3*B3</f>
        <v>23129.2784</v>
      </c>
      <c r="G3" s="2" t="s">
        <v>19</v>
      </c>
      <c r="H3" s="1" t="s">
        <v>138</v>
      </c>
      <c r="I3" s="3" t="s">
        <v>180</v>
      </c>
      <c r="J3" s="3">
        <v>4.97</v>
      </c>
      <c r="K3" s="3">
        <v>693.77</v>
      </c>
      <c r="L3" s="3">
        <v>3448</v>
      </c>
      <c r="M3" s="3" t="s">
        <v>19</v>
      </c>
      <c r="N3" s="2" t="s">
        <v>277</v>
      </c>
      <c r="P3" s="3" t="s">
        <v>24</v>
      </c>
      <c r="Q3" s="6">
        <f>SUM(D3:D9985)-SUM(K3:K9985)</f>
        <v>641.372505966587</v>
      </c>
    </row>
    <row r="4" ht="16.5" spans="1:16">
      <c r="A4" s="2" t="s">
        <v>329</v>
      </c>
      <c r="I4" s="3" t="s">
        <v>330</v>
      </c>
      <c r="J4" s="3">
        <v>4.97</v>
      </c>
      <c r="K4" s="3">
        <v>946.48</v>
      </c>
      <c r="L4" s="3">
        <v>4704</v>
      </c>
      <c r="M4" s="3" t="s">
        <v>19</v>
      </c>
      <c r="N4" s="2" t="s">
        <v>277</v>
      </c>
      <c r="P4" s="3" t="s">
        <v>24</v>
      </c>
    </row>
    <row r="5" ht="16.5" spans="1:16">
      <c r="A5" s="2" t="s">
        <v>329</v>
      </c>
      <c r="I5" s="3" t="s">
        <v>331</v>
      </c>
      <c r="J5" s="3">
        <v>4.97</v>
      </c>
      <c r="K5" s="3">
        <v>1006.04</v>
      </c>
      <c r="L5" s="3">
        <v>5000</v>
      </c>
      <c r="M5" s="3" t="s">
        <v>19</v>
      </c>
      <c r="N5" s="2" t="s">
        <v>277</v>
      </c>
      <c r="P5" s="3" t="s">
        <v>24</v>
      </c>
    </row>
    <row r="6" ht="16.5" spans="1:16">
      <c r="A6" s="2" t="s">
        <v>329</v>
      </c>
      <c r="I6" s="3" t="s">
        <v>154</v>
      </c>
      <c r="J6" s="3">
        <v>4.97</v>
      </c>
      <c r="K6" s="3">
        <v>648.09</v>
      </c>
      <c r="L6" s="3">
        <v>3221</v>
      </c>
      <c r="M6" s="3" t="s">
        <v>19</v>
      </c>
      <c r="N6" s="2" t="s">
        <v>277</v>
      </c>
      <c r="P6" s="3" t="s">
        <v>24</v>
      </c>
    </row>
    <row r="7" ht="16.5" spans="1:16">
      <c r="A7" s="2" t="s">
        <v>329</v>
      </c>
      <c r="I7" s="3" t="s">
        <v>320</v>
      </c>
      <c r="J7" s="3">
        <v>4.97</v>
      </c>
      <c r="K7" s="3">
        <v>115.7</v>
      </c>
      <c r="L7" s="3">
        <v>575</v>
      </c>
      <c r="M7" s="3" t="s">
        <v>19</v>
      </c>
      <c r="N7" s="2" t="s">
        <v>277</v>
      </c>
      <c r="P7" s="3" t="s">
        <v>40</v>
      </c>
    </row>
    <row r="8" ht="16.5" spans="1:16">
      <c r="A8" s="2" t="s">
        <v>329</v>
      </c>
      <c r="I8" s="3" t="s">
        <v>19</v>
      </c>
      <c r="J8" s="3">
        <v>4.97</v>
      </c>
      <c r="K8" s="3">
        <v>120.13</v>
      </c>
      <c r="L8" s="3">
        <v>597</v>
      </c>
      <c r="M8" s="3" t="s">
        <v>19</v>
      </c>
      <c r="N8" s="2" t="s">
        <v>277</v>
      </c>
      <c r="P8" s="3" t="s">
        <v>40</v>
      </c>
    </row>
    <row r="9" ht="16.5" spans="1:16">
      <c r="A9" s="2" t="s">
        <v>329</v>
      </c>
      <c r="I9" s="3" t="s">
        <v>19</v>
      </c>
      <c r="J9" s="3">
        <v>4.97</v>
      </c>
      <c r="K9" s="3">
        <v>86.12</v>
      </c>
      <c r="L9" s="3">
        <v>428</v>
      </c>
      <c r="M9" s="3" t="s">
        <v>19</v>
      </c>
      <c r="N9" s="2" t="s">
        <v>277</v>
      </c>
      <c r="P9" s="3" t="s">
        <v>40</v>
      </c>
    </row>
    <row r="10" ht="16.5" spans="1:16">
      <c r="A10" s="2" t="s">
        <v>329</v>
      </c>
      <c r="I10" s="3" t="s">
        <v>19</v>
      </c>
      <c r="J10" s="3">
        <v>4.97</v>
      </c>
      <c r="K10" s="3">
        <v>724.35</v>
      </c>
      <c r="L10" s="3">
        <v>3600</v>
      </c>
      <c r="M10" s="3" t="s">
        <v>19</v>
      </c>
      <c r="N10" s="2" t="s">
        <v>277</v>
      </c>
      <c r="P10" s="3" t="s">
        <v>40</v>
      </c>
    </row>
    <row r="11" ht="16.5" spans="1:1">
      <c r="A11" s="2"/>
    </row>
    <row r="12" ht="16.5" spans="1:1">
      <c r="A12" s="2"/>
    </row>
  </sheetData>
  <mergeCells count="1">
    <mergeCell ref="A1:Q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1" sqref="I2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Zgh</cp:lastModifiedBy>
  <dcterms:created xsi:type="dcterms:W3CDTF">2006-09-13T11:21:00Z</dcterms:created>
  <dcterms:modified xsi:type="dcterms:W3CDTF">2017-11-02T00:13:02Z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2052-10.1.0.6930</vt:lpwstr>
  </property>
</Properties>
</file>