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4160" yWindow="600" windowWidth="20460" windowHeight="12660" activeTab="1"/>
  </bookViews>
  <sheets>
    <sheet name="SALES" sheetId="1" r:id="rId1"/>
    <sheet name="FA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2" l="1"/>
  <c r="L5" i="2"/>
  <c r="L2" i="2"/>
  <c r="L6" i="2"/>
  <c r="L7" i="2"/>
  <c r="L8" i="2"/>
  <c r="L10" i="2"/>
  <c r="L11" i="2"/>
  <c r="L12" i="2"/>
  <c r="L13" i="2"/>
</calcChain>
</file>

<file path=xl/sharedStrings.xml><?xml version="1.0" encoding="utf-8"?>
<sst xmlns="http://schemas.openxmlformats.org/spreadsheetml/2006/main" count="146" uniqueCount="84">
  <si>
    <r>
      <rPr>
        <sz val="10"/>
        <color indexed="8"/>
        <rFont val="Arial Unicode MS"/>
        <family val="2"/>
        <charset val="134"/>
      </rPr>
      <t>订单数</t>
    </r>
    <phoneticPr fontId="3" type="noConversion"/>
  </si>
  <si>
    <r>
      <rPr>
        <sz val="10"/>
        <color indexed="8"/>
        <rFont val="Arial Unicode MS"/>
        <family val="2"/>
        <charset val="134"/>
      </rPr>
      <t>销量</t>
    </r>
    <phoneticPr fontId="3" type="noConversion"/>
  </si>
  <si>
    <r>
      <rPr>
        <sz val="10"/>
        <color indexed="8"/>
        <rFont val="Arial Unicode MS"/>
        <family val="2"/>
        <charset val="134"/>
      </rPr>
      <t>金额</t>
    </r>
    <phoneticPr fontId="3" type="noConversion"/>
  </si>
  <si>
    <t>客户</t>
    <phoneticPr fontId="3" type="noConversion"/>
  </si>
  <si>
    <r>
      <t>2018</t>
    </r>
    <r>
      <rPr>
        <sz val="10"/>
        <color indexed="8"/>
        <rFont val="宋体"/>
        <family val="3"/>
        <charset val="134"/>
      </rPr>
      <t>年</t>
    </r>
    <r>
      <rPr>
        <sz val="10"/>
        <color indexed="8"/>
        <rFont val="Arial"/>
        <family val="2"/>
      </rPr>
      <t>1-4</t>
    </r>
    <r>
      <rPr>
        <sz val="10"/>
        <color indexed="8"/>
        <rFont val="宋体"/>
        <family val="3"/>
        <charset val="134"/>
      </rPr>
      <t>月</t>
    </r>
    <phoneticPr fontId="3" type="noConversion"/>
  </si>
  <si>
    <r>
      <t>2017</t>
    </r>
    <r>
      <rPr>
        <sz val="10"/>
        <color indexed="8"/>
        <rFont val="宋体"/>
        <family val="3"/>
        <charset val="134"/>
      </rPr>
      <t>年度</t>
    </r>
    <phoneticPr fontId="3" type="noConversion"/>
  </si>
  <si>
    <t>按城市</t>
    <phoneticPr fontId="3" type="noConversion"/>
  </si>
  <si>
    <r>
      <rPr>
        <sz val="10"/>
        <color indexed="8"/>
        <rFont val="宋体"/>
        <family val="3"/>
        <charset val="134"/>
      </rPr>
      <t>车的数量</t>
    </r>
    <phoneticPr fontId="3" type="noConversion"/>
  </si>
  <si>
    <r>
      <rPr>
        <sz val="10"/>
        <color indexed="8"/>
        <rFont val="Arial Unicode MS"/>
        <family val="2"/>
        <charset val="134"/>
      </rPr>
      <t>按月金额，销量、订单数</t>
    </r>
  </si>
  <si>
    <t>是/否安装加油机</t>
    <phoneticPr fontId="3" type="noConversion"/>
  </si>
  <si>
    <t>尚未付款额</t>
    <phoneticPr fontId="3" type="noConversion"/>
  </si>
  <si>
    <t>已付款额</t>
    <phoneticPr fontId="3" type="noConversion"/>
  </si>
  <si>
    <t>保险费</t>
    <phoneticPr fontId="3" type="noConversion"/>
  </si>
  <si>
    <t>挂靠费</t>
    <phoneticPr fontId="3" type="noConversion"/>
  </si>
  <si>
    <t>挂靠公司</t>
    <phoneticPr fontId="3" type="noConversion"/>
  </si>
  <si>
    <t>采购金额</t>
    <phoneticPr fontId="9" type="noConversion"/>
  </si>
  <si>
    <t>付款方式(全款/按揭)</t>
    <phoneticPr fontId="3" type="noConversion"/>
  </si>
  <si>
    <t>供应商</t>
    <phoneticPr fontId="10" type="noConversion"/>
  </si>
  <si>
    <t>使用日期</t>
    <phoneticPr fontId="3" type="noConversion"/>
  </si>
  <si>
    <t>采购日期</t>
    <phoneticPr fontId="3" type="noConversion"/>
  </si>
  <si>
    <t>地点</t>
    <phoneticPr fontId="9" type="noConversion"/>
  </si>
  <si>
    <t>吨位</t>
    <phoneticPr fontId="3" type="noConversion"/>
  </si>
  <si>
    <t>型号</t>
    <phoneticPr fontId="3" type="noConversion"/>
  </si>
  <si>
    <t>车辆序号</t>
    <phoneticPr fontId="10" type="noConversion"/>
  </si>
  <si>
    <t>销售金额</t>
    <phoneticPr fontId="3" type="noConversion"/>
  </si>
  <si>
    <t>ok</t>
    <phoneticPr fontId="3" type="noConversion"/>
  </si>
  <si>
    <t>销售数量（吨/升）</t>
    <phoneticPr fontId="3" type="noConversion"/>
  </si>
  <si>
    <r>
      <rPr>
        <sz val="10"/>
        <color indexed="8"/>
        <rFont val="宋体"/>
        <family val="3"/>
        <charset val="134"/>
      </rPr>
      <t>客户</t>
    </r>
    <r>
      <rPr>
        <sz val="10"/>
        <color indexed="8"/>
        <rFont val="Arial"/>
        <family val="2"/>
      </rPr>
      <t>ID</t>
    </r>
    <phoneticPr fontId="3" type="noConversion"/>
  </si>
  <si>
    <t>重庆顺宇物流</t>
    <phoneticPr fontId="11" type="noConversion"/>
  </si>
  <si>
    <t>驻马店市安顺物流</t>
    <phoneticPr fontId="11" type="noConversion"/>
  </si>
  <si>
    <t>北京宏茂顺通运输</t>
    <phoneticPr fontId="11" type="noConversion"/>
  </si>
  <si>
    <t>六安俊雄汽车运输</t>
    <phoneticPr fontId="11" type="noConversion"/>
  </si>
  <si>
    <t>合肥新海运输有限公司</t>
  </si>
  <si>
    <t>株洲市天成联运有限责任公司</t>
    <phoneticPr fontId="11" type="noConversion"/>
  </si>
  <si>
    <t>浮梁县祥发运输有限公司</t>
    <phoneticPr fontId="11" type="noConversion"/>
  </si>
  <si>
    <t>淄博</t>
    <phoneticPr fontId="11" type="noConversion"/>
  </si>
  <si>
    <t>北京</t>
    <phoneticPr fontId="11" type="noConversion"/>
  </si>
  <si>
    <t>邯郸</t>
    <phoneticPr fontId="11" type="noConversion"/>
  </si>
  <si>
    <t>车牌号</t>
    <phoneticPr fontId="3" type="noConversion"/>
  </si>
  <si>
    <t>渝AH9081</t>
    <phoneticPr fontId="11" type="noConversion"/>
  </si>
  <si>
    <t>豫QE5578</t>
    <phoneticPr fontId="11" type="noConversion"/>
  </si>
  <si>
    <t>京AEZ911</t>
    <phoneticPr fontId="11" type="noConversion"/>
  </si>
  <si>
    <t>睆NA6435</t>
    <phoneticPr fontId="11" type="noConversion"/>
  </si>
  <si>
    <t>睆AA8590</t>
    <phoneticPr fontId="11" type="noConversion"/>
  </si>
  <si>
    <t>湘B09296</t>
    <phoneticPr fontId="11" type="noConversion"/>
  </si>
  <si>
    <t>赣H81693</t>
  </si>
  <si>
    <t>赣H81520</t>
  </si>
  <si>
    <t>济南</t>
    <phoneticPr fontId="11" type="noConversion"/>
  </si>
  <si>
    <t>凯里市祥通运输有限公司</t>
    <phoneticPr fontId="3" type="noConversion"/>
  </si>
  <si>
    <t>焦作</t>
    <phoneticPr fontId="11" type="noConversion"/>
  </si>
  <si>
    <t>赣G29019</t>
    <phoneticPr fontId="3" type="noConversion"/>
  </si>
  <si>
    <t>武汉</t>
    <phoneticPr fontId="3" type="noConversion"/>
  </si>
  <si>
    <t>贵H29553</t>
    <phoneticPr fontId="3" type="noConversion"/>
  </si>
  <si>
    <t>重庆</t>
    <phoneticPr fontId="3" type="noConversion"/>
  </si>
  <si>
    <t>豫QA3649</t>
    <phoneticPr fontId="3" type="noConversion"/>
  </si>
  <si>
    <t>程力</t>
    <phoneticPr fontId="3" type="noConversion"/>
  </si>
  <si>
    <t>楚胜</t>
    <phoneticPr fontId="3" type="noConversion"/>
  </si>
  <si>
    <t>奥铃</t>
    <phoneticPr fontId="3" type="noConversion"/>
  </si>
  <si>
    <t>程力</t>
    <phoneticPr fontId="3" type="noConversion"/>
  </si>
  <si>
    <t>楚胜</t>
    <phoneticPr fontId="3" type="noConversion"/>
  </si>
  <si>
    <t>全款</t>
    <phoneticPr fontId="3" type="noConversion"/>
  </si>
  <si>
    <t>贷款</t>
    <phoneticPr fontId="3" type="noConversion"/>
  </si>
  <si>
    <t>贷款</t>
    <phoneticPr fontId="3" type="noConversion"/>
  </si>
  <si>
    <t>程力</t>
    <phoneticPr fontId="3" type="noConversion"/>
  </si>
  <si>
    <t>调试</t>
    <phoneticPr fontId="3" type="noConversion"/>
  </si>
  <si>
    <t>调试</t>
    <phoneticPr fontId="3" type="noConversion"/>
  </si>
  <si>
    <t>未装</t>
    <phoneticPr fontId="3" type="noConversion"/>
  </si>
  <si>
    <t>测试</t>
    <phoneticPr fontId="3" type="noConversion"/>
  </si>
  <si>
    <t>上户费</t>
    <phoneticPr fontId="3" type="noConversion"/>
  </si>
  <si>
    <t>焦作</t>
    <phoneticPr fontId="3" type="noConversion"/>
  </si>
  <si>
    <t>8t</t>
    <phoneticPr fontId="3" type="noConversion"/>
  </si>
  <si>
    <t>8t</t>
    <phoneticPr fontId="3" type="noConversion"/>
  </si>
  <si>
    <t>5t</t>
    <phoneticPr fontId="3" type="noConversion"/>
  </si>
  <si>
    <t>8t</t>
    <phoneticPr fontId="3" type="noConversion"/>
  </si>
  <si>
    <t>10t</t>
    <phoneticPr fontId="3" type="noConversion"/>
  </si>
  <si>
    <t>6t</t>
    <phoneticPr fontId="3" type="noConversion"/>
  </si>
  <si>
    <t>15t</t>
    <phoneticPr fontId="3" type="noConversion"/>
  </si>
  <si>
    <t>2018.2</t>
    <phoneticPr fontId="3" type="noConversion"/>
  </si>
  <si>
    <t>2018.3</t>
    <phoneticPr fontId="3" type="noConversion"/>
  </si>
  <si>
    <t>2017.8</t>
    <phoneticPr fontId="3" type="noConversion"/>
  </si>
  <si>
    <t>2017.6</t>
    <phoneticPr fontId="3" type="noConversion"/>
  </si>
  <si>
    <t>2017.9</t>
    <phoneticPr fontId="3" type="noConversion"/>
  </si>
  <si>
    <t>2018.3</t>
    <phoneticPr fontId="3" type="noConversion"/>
  </si>
  <si>
    <t>2018.4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</si>
</sst>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_(* #,##0_);[Red]_(* \(#,##0\);_(* &quot;-&quot;??_)"/>
    <numFmt numFmtId="177" formatCode="_([$€-2]* #,##0.00_);_([$€-2]* \(#,##0.00\);_([$€-2]* &quot;-&quot;??_)"/>
    <numFmt numFmtId="178" formatCode="_(* #,##0.00_);[Red]_(* \(#,##0.00\);_(* &quot;-&quot;??_)"/>
  </numFmts>
  <fonts count="18" x14ac:knownFonts="1">
    <font>
      <sz val="12"/>
      <color indexed="8"/>
      <name val="Verdana"/>
      <family val="2"/>
    </font>
    <font>
      <sz val="12"/>
      <color indexed="8"/>
      <name val="Verdana"/>
      <family val="2"/>
    </font>
    <font>
      <sz val="10"/>
      <color indexed="8"/>
      <name val="Arial"/>
      <family val="2"/>
    </font>
    <font>
      <sz val="9"/>
      <name val="宋体"/>
      <family val="3"/>
      <charset val="134"/>
    </font>
    <font>
      <sz val="10"/>
      <color indexed="8"/>
      <name val="Arial Unicode MS"/>
      <family val="2"/>
      <charset val="134"/>
    </font>
    <font>
      <sz val="10"/>
      <color indexed="8"/>
      <name val="宋体"/>
      <family val="3"/>
      <charset val="134"/>
    </font>
    <font>
      <sz val="10"/>
      <color theme="1"/>
      <name val="Arial"/>
      <family val="2"/>
      <charset val="134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Arial"/>
      <family val="2"/>
      <charset val="134"/>
    </font>
    <font>
      <sz val="9"/>
      <name val="宋体"/>
      <family val="2"/>
      <charset val="134"/>
      <scheme val="minor"/>
    </font>
    <font>
      <u/>
      <sz val="12"/>
      <color theme="10"/>
      <name val="Verdana"/>
      <family val="2"/>
    </font>
    <font>
      <u/>
      <sz val="12"/>
      <color theme="11"/>
      <name val="Verdana"/>
      <family val="2"/>
    </font>
    <font>
      <sz val="12"/>
      <color indexed="8"/>
      <name val="微软雅黑"/>
      <charset val="134"/>
    </font>
    <font>
      <b/>
      <sz val="12"/>
      <color indexed="8"/>
      <name val="微软雅黑"/>
      <charset val="134"/>
    </font>
    <font>
      <b/>
      <sz val="12"/>
      <name val="微软雅黑"/>
      <charset val="134"/>
    </font>
    <font>
      <sz val="12"/>
      <color theme="1"/>
      <name val="微软雅黑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5">
    <xf numFmtId="0" fontId="0" fillId="0" borderId="0" applyNumberFormat="0" applyFill="0" applyBorder="0" applyProtection="0">
      <alignment vertical="top" wrapText="1"/>
    </xf>
    <xf numFmtId="9" fontId="1" fillId="0" borderId="0" applyFont="0" applyFill="0" applyBorder="0" applyAlignment="0" applyProtection="0">
      <alignment vertical="center"/>
    </xf>
    <xf numFmtId="176" fontId="6" fillId="0" borderId="0">
      <alignment vertical="center"/>
    </xf>
    <xf numFmtId="0" fontId="7" fillId="0" borderId="0">
      <alignment vertical="center"/>
    </xf>
    <xf numFmtId="177" fontId="7" fillId="0" borderId="0">
      <alignment vertical="center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  <xf numFmtId="0" fontId="12" fillId="0" borderId="0" applyNumberFormat="0" applyFill="0" applyBorder="0" applyAlignment="0" applyProtection="0">
      <alignment vertical="top" wrapText="1"/>
    </xf>
    <xf numFmtId="0" fontId="13" fillId="0" borderId="0" applyNumberFormat="0" applyFill="0" applyBorder="0" applyAlignment="0" applyProtection="0">
      <alignment vertical="top" wrapText="1"/>
    </xf>
  </cellStyleXfs>
  <cellXfs count="41">
    <xf numFmtId="0" fontId="0" fillId="0" borderId="0" xfId="0">
      <alignment vertical="top" wrapText="1"/>
    </xf>
    <xf numFmtId="0" fontId="2" fillId="0" borderId="0" xfId="0" applyFont="1" applyAlignment="1">
      <alignment vertical="top"/>
    </xf>
    <xf numFmtId="57" fontId="2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2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57" fontId="2" fillId="0" borderId="1" xfId="0" applyNumberFormat="1" applyFont="1" applyBorder="1" applyAlignment="1">
      <alignment vertical="top"/>
    </xf>
    <xf numFmtId="0" fontId="8" fillId="0" borderId="0" xfId="0" applyFont="1" applyAlignment="1"/>
    <xf numFmtId="176" fontId="8" fillId="0" borderId="0" xfId="0" applyNumberFormat="1" applyFont="1" applyAlignment="1"/>
    <xf numFmtId="176" fontId="8" fillId="0" borderId="0" xfId="1" applyNumberFormat="1" applyFont="1" applyAlignment="1"/>
    <xf numFmtId="14" fontId="8" fillId="0" borderId="0" xfId="0" applyNumberFormat="1" applyFont="1" applyAlignment="1"/>
    <xf numFmtId="0" fontId="8" fillId="0" borderId="0" xfId="0" applyFont="1" applyAlignment="1">
      <alignment horizontal="center" vertical="center"/>
    </xf>
    <xf numFmtId="0" fontId="4" fillId="0" borderId="1" xfId="0" applyFont="1" applyBorder="1" applyAlignment="1">
      <alignment vertical="top"/>
    </xf>
    <xf numFmtId="0" fontId="14" fillId="0" borderId="1" xfId="0" applyFont="1" applyBorder="1" applyAlignment="1"/>
    <xf numFmtId="49" fontId="15" fillId="0" borderId="1" xfId="2" applyNumberFormat="1" applyFont="1" applyFill="1" applyBorder="1" applyAlignment="1">
      <alignment horizontal="center" vertical="center"/>
    </xf>
    <xf numFmtId="14" fontId="15" fillId="0" borderId="1" xfId="2" applyNumberFormat="1" applyFont="1" applyFill="1" applyBorder="1" applyAlignment="1">
      <alignment horizontal="center" vertical="center"/>
    </xf>
    <xf numFmtId="176" fontId="15" fillId="0" borderId="1" xfId="2" applyFont="1" applyFill="1" applyBorder="1" applyAlignment="1">
      <alignment horizontal="center" vertical="center"/>
    </xf>
    <xf numFmtId="178" fontId="16" fillId="0" borderId="1" xfId="4" applyNumberFormat="1" applyFont="1" applyFill="1" applyBorder="1" applyAlignment="1" applyProtection="1">
      <alignment horizontal="center" vertical="center"/>
    </xf>
    <xf numFmtId="176" fontId="16" fillId="0" borderId="1" xfId="4" applyNumberFormat="1" applyFont="1" applyFill="1" applyBorder="1" applyAlignment="1" applyProtection="1">
      <alignment horizontal="center" vertical="center"/>
    </xf>
    <xf numFmtId="14" fontId="16" fillId="0" borderId="1" xfId="4" applyNumberFormat="1" applyFont="1" applyFill="1" applyBorder="1" applyAlignment="1" applyProtection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/>
    <xf numFmtId="176" fontId="17" fillId="0" borderId="1" xfId="0" applyNumberFormat="1" applyFont="1" applyBorder="1" applyAlignment="1"/>
    <xf numFmtId="0" fontId="17" fillId="0" borderId="1" xfId="0" applyFont="1" applyBorder="1" applyAlignment="1">
      <alignment horizontal="left" vertical="center"/>
    </xf>
    <xf numFmtId="0" fontId="17" fillId="0" borderId="0" xfId="0" applyFont="1" applyAlignment="1"/>
    <xf numFmtId="0" fontId="17" fillId="0" borderId="0" xfId="0" applyFont="1" applyAlignment="1">
      <alignment horizontal="center" vertical="center"/>
    </xf>
    <xf numFmtId="14" fontId="17" fillId="0" borderId="0" xfId="0" applyNumberFormat="1" applyFont="1" applyAlignment="1"/>
    <xf numFmtId="176" fontId="17" fillId="0" borderId="0" xfId="0" applyNumberFormat="1" applyFont="1" applyAlignment="1"/>
    <xf numFmtId="176" fontId="17" fillId="0" borderId="0" xfId="1" applyNumberFormat="1" applyFont="1" applyAlignment="1"/>
    <xf numFmtId="176" fontId="17" fillId="0" borderId="2" xfId="0" applyNumberFormat="1" applyFont="1" applyBorder="1" applyAlignment="1"/>
    <xf numFmtId="0" fontId="0" fillId="0" borderId="3" xfId="0" applyBorder="1" applyAlignment="1"/>
    <xf numFmtId="176" fontId="17" fillId="0" borderId="2" xfId="0" applyNumberFormat="1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4" fillId="0" borderId="2" xfId="0" applyFont="1" applyBorder="1" applyAlignment="1"/>
    <xf numFmtId="0" fontId="17" fillId="0" borderId="3" xfId="0" applyFont="1" applyBorder="1" applyAlignment="1"/>
    <xf numFmtId="0" fontId="17" fillId="0" borderId="4" xfId="0" applyFont="1" applyBorder="1" applyAlignment="1"/>
    <xf numFmtId="176" fontId="17" fillId="2" borderId="2" xfId="0" applyNumberFormat="1" applyFont="1" applyFill="1" applyBorder="1" applyAlignment="1"/>
    <xf numFmtId="0" fontId="0" fillId="2" borderId="3" xfId="0" applyFill="1" applyBorder="1" applyAlignment="1"/>
    <xf numFmtId="176" fontId="17" fillId="2" borderId="1" xfId="1" applyNumberFormat="1" applyFont="1" applyFill="1" applyBorder="1" applyAlignment="1"/>
    <xf numFmtId="49" fontId="17" fillId="0" borderId="1" xfId="0" applyNumberFormat="1" applyFont="1" applyBorder="1" applyAlignment="1"/>
  </cellXfs>
  <cellStyles count="55">
    <cellStyle name="WP" xfId="2"/>
    <cellStyle name="百分比" xfId="1" builtinId="5"/>
    <cellStyle name="常规 2" xfId="3"/>
    <cellStyle name="常规 4 2" xfId="4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0"/>
  <sheetViews>
    <sheetView workbookViewId="0">
      <selection activeCell="B21" sqref="B21"/>
    </sheetView>
  </sheetViews>
  <sheetFormatPr baseColWidth="10" defaultColWidth="8.625" defaultRowHeight="12" x14ac:dyDescent="0"/>
  <cols>
    <col min="1" max="2" width="8.625" style="1"/>
    <col min="3" max="3" width="9.625" style="1" bestFit="1" customWidth="1"/>
    <col min="4" max="16384" width="8.625" style="1"/>
  </cols>
  <sheetData>
    <row r="4" spans="1:13" ht="15">
      <c r="B4" s="1" t="s">
        <v>8</v>
      </c>
    </row>
    <row r="5" spans="1:13">
      <c r="B5" s="4"/>
      <c r="C5" s="6">
        <v>42917</v>
      </c>
      <c r="D5" s="6">
        <v>42948</v>
      </c>
      <c r="E5" s="6">
        <v>42979</v>
      </c>
      <c r="F5" s="6">
        <v>43009</v>
      </c>
      <c r="G5" s="6">
        <v>43040</v>
      </c>
      <c r="H5" s="6">
        <v>43070</v>
      </c>
      <c r="I5" s="6">
        <v>43101</v>
      </c>
      <c r="J5" s="6">
        <v>43132</v>
      </c>
      <c r="K5" s="6">
        <v>43160</v>
      </c>
      <c r="L5" s="6">
        <v>43191</v>
      </c>
      <c r="M5" s="6">
        <v>43221</v>
      </c>
    </row>
    <row r="6" spans="1:13" ht="13">
      <c r="A6" s="1" t="s">
        <v>25</v>
      </c>
      <c r="B6" s="4" t="s">
        <v>7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5">
      <c r="A7" s="1" t="s">
        <v>25</v>
      </c>
      <c r="B7" s="12" t="s">
        <v>24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ht="15">
      <c r="B8" s="12" t="s">
        <v>26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ht="15">
      <c r="A9" s="1" t="s">
        <v>25</v>
      </c>
      <c r="B9" s="4" t="s">
        <v>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ht="13"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2" spans="1:13" ht="13">
      <c r="C12" s="1" t="s">
        <v>5</v>
      </c>
      <c r="H12" s="1" t="s">
        <v>4</v>
      </c>
    </row>
    <row r="13" spans="1:13" ht="13">
      <c r="B13" s="3" t="s">
        <v>6</v>
      </c>
      <c r="C13" s="2"/>
      <c r="D13" s="2"/>
      <c r="E13" s="2"/>
      <c r="F13" s="2"/>
      <c r="G13" s="3" t="s">
        <v>6</v>
      </c>
      <c r="H13" s="2"/>
      <c r="I13" s="2"/>
      <c r="J13" s="2"/>
      <c r="K13" s="2"/>
      <c r="L13" s="2"/>
      <c r="M13" s="2"/>
    </row>
    <row r="14" spans="1:13" ht="15">
      <c r="A14" s="1" t="s">
        <v>25</v>
      </c>
      <c r="B14" s="1" t="s">
        <v>2</v>
      </c>
      <c r="G14" s="1" t="s">
        <v>2</v>
      </c>
    </row>
    <row r="15" spans="1:13" ht="15">
      <c r="B15" s="1" t="s">
        <v>1</v>
      </c>
      <c r="G15" s="1" t="s">
        <v>1</v>
      </c>
    </row>
    <row r="16" spans="1:13" ht="15">
      <c r="A16" s="1" t="s">
        <v>25</v>
      </c>
      <c r="B16" s="1" t="s">
        <v>0</v>
      </c>
      <c r="G16" s="1" t="s">
        <v>0</v>
      </c>
    </row>
    <row r="19" spans="2:10" ht="13">
      <c r="B19" s="1" t="s">
        <v>5</v>
      </c>
      <c r="C19" s="1" t="s">
        <v>25</v>
      </c>
      <c r="E19" s="1" t="s">
        <v>25</v>
      </c>
      <c r="G19" s="1" t="s">
        <v>4</v>
      </c>
    </row>
    <row r="20" spans="2:10" ht="15">
      <c r="B20" s="1" t="s">
        <v>27</v>
      </c>
      <c r="C20" s="1" t="s">
        <v>2</v>
      </c>
      <c r="D20" s="1" t="s">
        <v>1</v>
      </c>
      <c r="E20" s="1" t="s">
        <v>0</v>
      </c>
      <c r="G20" s="1" t="s">
        <v>3</v>
      </c>
      <c r="H20" s="1" t="s">
        <v>2</v>
      </c>
      <c r="I20" s="1" t="s">
        <v>1</v>
      </c>
      <c r="J20" s="1" t="s">
        <v>0</v>
      </c>
    </row>
  </sheetData>
  <phoneticPr fontId="3" type="noConversion"/>
  <pageMargins left="0.7" right="0.7" top="0.75" bottom="0.75" header="0.3" footer="0.3"/>
  <pageSetup paperSize="9" orientation="portrait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"/>
  <sheetViews>
    <sheetView tabSelected="1" topLeftCell="J1" workbookViewId="0">
      <selection activeCell="U7" sqref="U7"/>
    </sheetView>
  </sheetViews>
  <sheetFormatPr baseColWidth="10" defaultColWidth="8.625" defaultRowHeight="12" x14ac:dyDescent="0"/>
  <cols>
    <col min="1" max="5" width="8.625" style="7"/>
    <col min="6" max="7" width="8.625" style="10"/>
    <col min="8" max="8" width="15.75" style="7" customWidth="1"/>
    <col min="9" max="9" width="17.75" style="7" bestFit="1" customWidth="1"/>
    <col min="10" max="10" width="10.375" style="8" bestFit="1" customWidth="1"/>
    <col min="11" max="11" width="10" style="9" bestFit="1" customWidth="1"/>
    <col min="12" max="12" width="11.625" style="8" customWidth="1"/>
    <col min="13" max="13" width="21.75" style="7" customWidth="1"/>
    <col min="14" max="14" width="12.25" style="7" customWidth="1"/>
    <col min="15" max="16" width="11.625" style="8" customWidth="1"/>
    <col min="17" max="17" width="13.25" style="8" customWidth="1"/>
    <col min="18" max="16384" width="8.625" style="7"/>
  </cols>
  <sheetData>
    <row r="1" spans="1:17" ht="17">
      <c r="A1" s="14" t="s">
        <v>23</v>
      </c>
      <c r="B1" s="14" t="s">
        <v>22</v>
      </c>
      <c r="C1" s="14" t="s">
        <v>38</v>
      </c>
      <c r="D1" s="14" t="s">
        <v>21</v>
      </c>
      <c r="E1" s="14" t="s">
        <v>20</v>
      </c>
      <c r="F1" s="15" t="s">
        <v>19</v>
      </c>
      <c r="G1" s="15" t="s">
        <v>18</v>
      </c>
      <c r="H1" s="16" t="s">
        <v>17</v>
      </c>
      <c r="I1" s="17" t="s">
        <v>16</v>
      </c>
      <c r="J1" s="18" t="s">
        <v>15</v>
      </c>
      <c r="K1" s="18" t="s">
        <v>11</v>
      </c>
      <c r="L1" s="18" t="s">
        <v>10</v>
      </c>
      <c r="M1" s="19" t="s">
        <v>14</v>
      </c>
      <c r="N1" s="19" t="s">
        <v>68</v>
      </c>
      <c r="O1" s="18" t="s">
        <v>13</v>
      </c>
      <c r="P1" s="18" t="s">
        <v>12</v>
      </c>
      <c r="Q1" s="18" t="s">
        <v>9</v>
      </c>
    </row>
    <row r="2" spans="1:17" ht="17">
      <c r="A2" s="20">
        <v>1</v>
      </c>
      <c r="B2" s="20"/>
      <c r="C2" s="13" t="s">
        <v>40</v>
      </c>
      <c r="D2" s="20" t="s">
        <v>70</v>
      </c>
      <c r="E2" s="13" t="s">
        <v>35</v>
      </c>
      <c r="F2" s="40" t="s">
        <v>80</v>
      </c>
      <c r="G2" s="40" t="s">
        <v>79</v>
      </c>
      <c r="H2" s="21" t="s">
        <v>63</v>
      </c>
      <c r="I2" s="21" t="s">
        <v>60</v>
      </c>
      <c r="J2" s="29">
        <v>830000</v>
      </c>
      <c r="K2" s="37">
        <v>830000</v>
      </c>
      <c r="L2" s="29">
        <f t="shared" ref="L2:L5" si="0">J2-K2</f>
        <v>0</v>
      </c>
      <c r="M2" s="13" t="s">
        <v>29</v>
      </c>
      <c r="N2" s="29">
        <v>105000</v>
      </c>
      <c r="O2" s="29">
        <v>18000</v>
      </c>
      <c r="P2" s="29">
        <v>57000</v>
      </c>
      <c r="Q2" s="22" t="s">
        <v>64</v>
      </c>
    </row>
    <row r="3" spans="1:17" ht="17">
      <c r="A3" s="20">
        <v>2</v>
      </c>
      <c r="B3" s="20"/>
      <c r="C3" s="23" t="s">
        <v>54</v>
      </c>
      <c r="D3" s="20" t="s">
        <v>70</v>
      </c>
      <c r="E3" s="21" t="s">
        <v>51</v>
      </c>
      <c r="F3" s="40" t="s">
        <v>80</v>
      </c>
      <c r="G3" s="40">
        <v>2017.8</v>
      </c>
      <c r="H3" s="21" t="s">
        <v>63</v>
      </c>
      <c r="I3" s="21" t="s">
        <v>60</v>
      </c>
      <c r="J3" s="32"/>
      <c r="K3" s="38"/>
      <c r="L3" s="35"/>
      <c r="M3" s="13" t="s">
        <v>29</v>
      </c>
      <c r="N3" s="30"/>
      <c r="O3" s="30"/>
      <c r="P3" s="30"/>
      <c r="Q3" s="22" t="s">
        <v>65</v>
      </c>
    </row>
    <row r="4" spans="1:17" ht="17">
      <c r="A4" s="20">
        <v>3</v>
      </c>
      <c r="B4" s="20"/>
      <c r="C4" s="13" t="s">
        <v>50</v>
      </c>
      <c r="D4" s="20" t="s">
        <v>71</v>
      </c>
      <c r="E4" s="21" t="s">
        <v>53</v>
      </c>
      <c r="F4" s="40" t="s">
        <v>80</v>
      </c>
      <c r="G4" s="40">
        <v>2017.8</v>
      </c>
      <c r="H4" s="21" t="s">
        <v>63</v>
      </c>
      <c r="I4" s="21" t="s">
        <v>60</v>
      </c>
      <c r="J4" s="33"/>
      <c r="K4" s="38"/>
      <c r="L4" s="36"/>
      <c r="M4" s="13" t="s">
        <v>34</v>
      </c>
      <c r="N4" s="30"/>
      <c r="O4" s="30"/>
      <c r="P4" s="30"/>
      <c r="Q4" s="22" t="s">
        <v>66</v>
      </c>
    </row>
    <row r="5" spans="1:17" ht="17">
      <c r="A5" s="20">
        <v>4</v>
      </c>
      <c r="B5" s="20"/>
      <c r="C5" s="13" t="s">
        <v>41</v>
      </c>
      <c r="D5" s="20" t="s">
        <v>72</v>
      </c>
      <c r="E5" s="13" t="s">
        <v>36</v>
      </c>
      <c r="F5" s="40" t="s">
        <v>81</v>
      </c>
      <c r="G5" s="40" t="s">
        <v>82</v>
      </c>
      <c r="H5" s="21" t="s">
        <v>57</v>
      </c>
      <c r="I5" s="21" t="s">
        <v>60</v>
      </c>
      <c r="J5" s="22">
        <v>266531</v>
      </c>
      <c r="K5" s="22">
        <v>266531</v>
      </c>
      <c r="L5" s="22">
        <f t="shared" si="0"/>
        <v>0</v>
      </c>
      <c r="M5" s="13" t="s">
        <v>30</v>
      </c>
      <c r="N5" s="34">
        <v>35000</v>
      </c>
      <c r="O5" s="31">
        <v>5000</v>
      </c>
      <c r="P5" s="31">
        <v>13881</v>
      </c>
      <c r="Q5" s="22" t="s">
        <v>67</v>
      </c>
    </row>
    <row r="6" spans="1:17" ht="17">
      <c r="A6" s="20">
        <v>5</v>
      </c>
      <c r="B6" s="20"/>
      <c r="C6" s="13" t="s">
        <v>39</v>
      </c>
      <c r="D6" s="20" t="s">
        <v>73</v>
      </c>
      <c r="E6" s="13" t="s">
        <v>35</v>
      </c>
      <c r="F6" s="40" t="s">
        <v>77</v>
      </c>
      <c r="G6" s="40" t="s">
        <v>83</v>
      </c>
      <c r="H6" s="21" t="s">
        <v>56</v>
      </c>
      <c r="I6" s="21" t="s">
        <v>62</v>
      </c>
      <c r="J6" s="22">
        <v>313700</v>
      </c>
      <c r="K6" s="39">
        <v>163700</v>
      </c>
      <c r="L6" s="22">
        <f>J6-K6</f>
        <v>150000</v>
      </c>
      <c r="M6" s="13" t="s">
        <v>28</v>
      </c>
      <c r="N6" s="13">
        <v>30000</v>
      </c>
      <c r="O6" s="22">
        <v>5000</v>
      </c>
      <c r="P6" s="22">
        <v>19000</v>
      </c>
      <c r="Q6" s="22" t="s">
        <v>64</v>
      </c>
    </row>
    <row r="7" spans="1:17" ht="17">
      <c r="A7" s="20">
        <v>6</v>
      </c>
      <c r="B7" s="20"/>
      <c r="C7" s="13" t="s">
        <v>42</v>
      </c>
      <c r="D7" s="20" t="s">
        <v>74</v>
      </c>
      <c r="E7" s="13" t="s">
        <v>49</v>
      </c>
      <c r="F7" s="40" t="s">
        <v>78</v>
      </c>
      <c r="G7" s="40" t="s">
        <v>83</v>
      </c>
      <c r="H7" s="21" t="s">
        <v>55</v>
      </c>
      <c r="I7" s="21" t="s">
        <v>61</v>
      </c>
      <c r="J7" s="22">
        <v>314000</v>
      </c>
      <c r="K7" s="39">
        <v>114000</v>
      </c>
      <c r="L7" s="22">
        <f t="shared" ref="L2:L13" si="1">J7-K7</f>
        <v>200000</v>
      </c>
      <c r="M7" s="13" t="s">
        <v>31</v>
      </c>
      <c r="N7" s="13">
        <v>35000</v>
      </c>
      <c r="O7" s="22">
        <v>6000</v>
      </c>
      <c r="P7" s="22">
        <v>20000</v>
      </c>
      <c r="Q7" s="22" t="s">
        <v>65</v>
      </c>
    </row>
    <row r="8" spans="1:17" ht="17">
      <c r="A8" s="20">
        <v>7</v>
      </c>
      <c r="B8" s="20"/>
      <c r="C8" s="13" t="s">
        <v>43</v>
      </c>
      <c r="D8" s="20" t="s">
        <v>75</v>
      </c>
      <c r="E8" s="13" t="s">
        <v>49</v>
      </c>
      <c r="F8" s="40" t="s">
        <v>78</v>
      </c>
      <c r="G8" s="40" t="s">
        <v>83</v>
      </c>
      <c r="H8" s="21" t="s">
        <v>58</v>
      </c>
      <c r="I8" s="21" t="s">
        <v>61</v>
      </c>
      <c r="J8" s="22">
        <v>205000</v>
      </c>
      <c r="K8" s="39">
        <v>105000</v>
      </c>
      <c r="L8" s="22">
        <f t="shared" si="1"/>
        <v>100000</v>
      </c>
      <c r="M8" s="13" t="s">
        <v>32</v>
      </c>
      <c r="N8" s="13">
        <v>35000</v>
      </c>
      <c r="O8" s="22">
        <v>6000</v>
      </c>
      <c r="P8" s="22">
        <v>20000</v>
      </c>
      <c r="Q8" s="22" t="s">
        <v>64</v>
      </c>
    </row>
    <row r="9" spans="1:17" ht="17">
      <c r="A9" s="20">
        <v>8</v>
      </c>
      <c r="B9" s="20"/>
      <c r="C9" s="13" t="s">
        <v>52</v>
      </c>
      <c r="D9" s="20" t="s">
        <v>70</v>
      </c>
      <c r="E9" s="13" t="s">
        <v>69</v>
      </c>
      <c r="F9" s="40" t="s">
        <v>78</v>
      </c>
      <c r="G9" s="40" t="s">
        <v>83</v>
      </c>
      <c r="H9" s="21" t="s">
        <v>63</v>
      </c>
      <c r="I9" s="21" t="s">
        <v>61</v>
      </c>
      <c r="J9" s="22">
        <v>338650</v>
      </c>
      <c r="K9" s="39">
        <v>188650</v>
      </c>
      <c r="L9" s="22">
        <f t="shared" si="1"/>
        <v>150000</v>
      </c>
      <c r="M9" s="13" t="s">
        <v>48</v>
      </c>
      <c r="N9" s="13">
        <v>35000</v>
      </c>
      <c r="O9" s="22">
        <v>6000</v>
      </c>
      <c r="P9" s="22">
        <v>20000</v>
      </c>
      <c r="Q9" s="22" t="s">
        <v>64</v>
      </c>
    </row>
    <row r="10" spans="1:17" ht="17">
      <c r="A10" s="20">
        <v>9</v>
      </c>
      <c r="B10" s="20"/>
      <c r="C10" s="13" t="s">
        <v>44</v>
      </c>
      <c r="D10" s="20" t="s">
        <v>76</v>
      </c>
      <c r="E10" s="13" t="s">
        <v>47</v>
      </c>
      <c r="F10" s="40" t="s">
        <v>78</v>
      </c>
      <c r="G10" s="40" t="s">
        <v>83</v>
      </c>
      <c r="H10" s="21" t="s">
        <v>59</v>
      </c>
      <c r="I10" s="21" t="s">
        <v>62</v>
      </c>
      <c r="J10" s="22">
        <v>434659</v>
      </c>
      <c r="K10" s="39">
        <v>234659</v>
      </c>
      <c r="L10" s="22">
        <f t="shared" si="1"/>
        <v>200000</v>
      </c>
      <c r="M10" s="13" t="s">
        <v>33</v>
      </c>
      <c r="N10" s="13">
        <v>35000</v>
      </c>
      <c r="O10" s="22">
        <v>6000</v>
      </c>
      <c r="P10" s="22">
        <v>20000</v>
      </c>
      <c r="Q10" s="22" t="s">
        <v>64</v>
      </c>
    </row>
    <row r="11" spans="1:17" ht="17">
      <c r="A11" s="20">
        <v>10</v>
      </c>
      <c r="B11" s="20"/>
      <c r="C11" s="13" t="s">
        <v>45</v>
      </c>
      <c r="D11" s="20" t="s">
        <v>70</v>
      </c>
      <c r="E11" s="13" t="s">
        <v>37</v>
      </c>
      <c r="F11" s="40" t="s">
        <v>78</v>
      </c>
      <c r="G11" s="40" t="s">
        <v>83</v>
      </c>
      <c r="H11" s="21" t="s">
        <v>56</v>
      </c>
      <c r="I11" s="21" t="s">
        <v>62</v>
      </c>
      <c r="J11" s="22">
        <v>363900</v>
      </c>
      <c r="K11" s="39">
        <v>183900</v>
      </c>
      <c r="L11" s="22">
        <f t="shared" si="1"/>
        <v>180000</v>
      </c>
      <c r="M11" s="13" t="s">
        <v>34</v>
      </c>
      <c r="N11" s="13">
        <v>35000</v>
      </c>
      <c r="O11" s="22">
        <v>6000</v>
      </c>
      <c r="P11" s="22">
        <v>20000</v>
      </c>
      <c r="Q11" s="22" t="s">
        <v>64</v>
      </c>
    </row>
    <row r="12" spans="1:17" ht="17">
      <c r="A12" s="20">
        <v>11</v>
      </c>
      <c r="B12" s="20"/>
      <c r="C12" s="13" t="s">
        <v>46</v>
      </c>
      <c r="D12" s="20" t="s">
        <v>70</v>
      </c>
      <c r="E12" s="13" t="s">
        <v>37</v>
      </c>
      <c r="F12" s="40" t="s">
        <v>78</v>
      </c>
      <c r="G12" s="40" t="s">
        <v>83</v>
      </c>
      <c r="H12" s="21" t="s">
        <v>56</v>
      </c>
      <c r="I12" s="21" t="s">
        <v>62</v>
      </c>
      <c r="J12" s="22">
        <v>363900</v>
      </c>
      <c r="K12" s="39">
        <v>183900</v>
      </c>
      <c r="L12" s="22">
        <f t="shared" si="1"/>
        <v>180000</v>
      </c>
      <c r="M12" s="13" t="s">
        <v>34</v>
      </c>
      <c r="N12" s="13">
        <v>35000</v>
      </c>
      <c r="O12" s="22">
        <v>6000</v>
      </c>
      <c r="P12" s="22">
        <v>20000</v>
      </c>
      <c r="Q12" s="22" t="s">
        <v>64</v>
      </c>
    </row>
    <row r="13" spans="1:17" ht="17">
      <c r="A13" s="24"/>
      <c r="B13" s="25"/>
      <c r="C13" s="25"/>
      <c r="D13" s="25"/>
      <c r="E13" s="24"/>
      <c r="F13" s="26"/>
      <c r="G13" s="26"/>
      <c r="H13" s="24"/>
      <c r="I13" s="24"/>
      <c r="J13" s="27"/>
      <c r="K13" s="28"/>
      <c r="L13" s="27">
        <f t="shared" si="1"/>
        <v>0</v>
      </c>
      <c r="M13" s="24"/>
      <c r="N13" s="24"/>
      <c r="O13" s="27"/>
      <c r="P13" s="27"/>
      <c r="Q13" s="27"/>
    </row>
    <row r="14" spans="1:17">
      <c r="A14" s="11"/>
      <c r="B14" s="11"/>
      <c r="C14" s="11"/>
      <c r="D14" s="11"/>
    </row>
  </sheetData>
  <mergeCells count="6">
    <mergeCell ref="O2:O4"/>
    <mergeCell ref="P2:P4"/>
    <mergeCell ref="J2:J4"/>
    <mergeCell ref="K2:K4"/>
    <mergeCell ref="L2:L4"/>
    <mergeCell ref="N2:N4"/>
  </mergeCells>
  <phoneticPr fontId="3" type="noConversion"/>
  <pageMargins left="0.7" right="0.7" top="0.75" bottom="0.75" header="0.3" footer="0.3"/>
  <pageSetup paperSize="9" orientation="portrait" verticalDpi="0"/>
  <ignoredErrors>
    <ignoredError sqref="F2:G12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</vt:lpstr>
      <vt:lpstr>FA</vt:lpstr>
    </vt:vector>
  </TitlesOfParts>
  <Company>shtb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E450C</dc:creator>
  <cp:lastModifiedBy>xu  kenny</cp:lastModifiedBy>
  <dcterms:created xsi:type="dcterms:W3CDTF">2018-06-05T01:51:06Z</dcterms:created>
  <dcterms:modified xsi:type="dcterms:W3CDTF">2018-06-06T07:22:15Z</dcterms:modified>
</cp:coreProperties>
</file>