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AE43" i="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4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Y43"/>
  <c r="V43"/>
  <c r="W4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43"/>
  <c r="I43"/>
  <c r="K43"/>
  <c r="M43"/>
  <c r="O43"/>
  <c r="Q43"/>
  <c r="S43"/>
  <c r="B17"/>
  <c r="T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A43" i="3"/>
  <c r="B18" s="1"/>
  <c r="B19" s="1"/>
  <c r="X79" i="2"/>
  <c r="Y79"/>
</calcChain>
</file>

<file path=xl/sharedStrings.xml><?xml version="1.0" encoding="utf-8"?>
<sst xmlns="http://schemas.openxmlformats.org/spreadsheetml/2006/main" count="119" uniqueCount="17">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</sst>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4">
        <v>43003</v>
      </c>
      <c r="C1" s="15"/>
      <c r="D1" s="14">
        <v>43004</v>
      </c>
      <c r="E1" s="15"/>
      <c r="F1" s="14">
        <v>43005</v>
      </c>
      <c r="G1" s="15"/>
      <c r="H1" s="14">
        <v>43006</v>
      </c>
      <c r="I1" s="15"/>
      <c r="J1" s="14">
        <v>43007</v>
      </c>
      <c r="K1" s="15"/>
      <c r="L1" s="14">
        <v>43008</v>
      </c>
      <c r="M1" s="15"/>
      <c r="N1" s="14"/>
      <c r="O1" s="15"/>
      <c r="P1" s="14"/>
      <c r="Q1" s="15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4">
        <v>43009</v>
      </c>
      <c r="C1" s="15"/>
      <c r="D1" s="14">
        <v>43010</v>
      </c>
      <c r="E1" s="15"/>
      <c r="F1" s="14">
        <v>43011</v>
      </c>
      <c r="G1" s="15"/>
      <c r="H1" s="14">
        <v>43012</v>
      </c>
      <c r="I1" s="15"/>
      <c r="J1" s="14">
        <v>43013</v>
      </c>
      <c r="K1" s="15"/>
      <c r="L1" s="14">
        <v>43014</v>
      </c>
      <c r="M1" s="15"/>
      <c r="N1" s="14">
        <v>43015</v>
      </c>
      <c r="O1" s="15"/>
      <c r="P1" s="14">
        <v>43016</v>
      </c>
      <c r="Q1" s="15"/>
      <c r="R1" s="14">
        <v>43017</v>
      </c>
      <c r="S1" s="15"/>
      <c r="T1" s="14">
        <v>43018</v>
      </c>
      <c r="U1" s="15"/>
      <c r="V1" s="14">
        <v>43019</v>
      </c>
      <c r="W1" s="15"/>
      <c r="X1" s="14">
        <v>43020</v>
      </c>
      <c r="Y1" s="15"/>
      <c r="Z1" s="14">
        <v>43021</v>
      </c>
      <c r="AA1" s="15"/>
      <c r="AB1" s="14">
        <v>43022</v>
      </c>
      <c r="AC1" s="15"/>
      <c r="AD1" s="14">
        <v>43023</v>
      </c>
      <c r="AE1" s="15"/>
      <c r="AF1" s="14">
        <v>43024</v>
      </c>
      <c r="AG1" s="15"/>
      <c r="AH1" s="14">
        <v>43025</v>
      </c>
      <c r="AI1" s="15"/>
      <c r="AJ1" s="14">
        <v>43026</v>
      </c>
      <c r="AK1" s="15"/>
      <c r="AL1" s="14">
        <v>43027</v>
      </c>
      <c r="AM1" s="15"/>
      <c r="AN1" s="14">
        <v>43028</v>
      </c>
      <c r="AO1" s="15"/>
      <c r="AP1" s="14">
        <v>43029</v>
      </c>
      <c r="AQ1" s="15"/>
      <c r="AR1" s="14">
        <v>43030</v>
      </c>
      <c r="AS1" s="15"/>
      <c r="AT1" s="14">
        <v>43031</v>
      </c>
      <c r="AU1" s="15"/>
      <c r="AV1" s="14">
        <v>43032</v>
      </c>
      <c r="AW1" s="15"/>
      <c r="AX1" s="14">
        <v>43033</v>
      </c>
      <c r="AY1" s="15"/>
      <c r="AZ1" s="14">
        <v>43034</v>
      </c>
      <c r="BA1" s="15"/>
      <c r="BB1" s="14">
        <v>43035</v>
      </c>
      <c r="BC1" s="15"/>
      <c r="BD1" s="14">
        <v>43036</v>
      </c>
      <c r="BE1" s="15"/>
      <c r="BF1" s="14">
        <v>43037</v>
      </c>
      <c r="BG1" s="15"/>
      <c r="BH1" s="14">
        <v>43038</v>
      </c>
      <c r="BI1" s="15"/>
      <c r="BJ1" s="14">
        <v>43039</v>
      </c>
      <c r="BK1" s="15"/>
      <c r="BL1" s="14" t="s">
        <v>11</v>
      </c>
      <c r="BM1" s="15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tabSelected="1" workbookViewId="0">
      <selection activeCell="N21" sqref="N21"/>
    </sheetView>
  </sheetViews>
  <sheetFormatPr defaultRowHeight="13.5"/>
  <cols>
    <col min="2" max="2" width="15.75" bestFit="1" customWidth="1"/>
  </cols>
  <sheetData>
    <row r="1" spans="1:38">
      <c r="A1" t="s">
        <v>0</v>
      </c>
      <c r="B1" t="s">
        <v>14</v>
      </c>
      <c r="C1" s="14">
        <v>43040</v>
      </c>
      <c r="D1" s="15"/>
      <c r="E1" s="14">
        <v>43041</v>
      </c>
      <c r="F1" s="15"/>
      <c r="G1" s="14">
        <v>43042</v>
      </c>
      <c r="H1" s="15"/>
      <c r="I1" s="14">
        <v>43043</v>
      </c>
      <c r="J1" s="15"/>
      <c r="K1" s="14">
        <v>43044</v>
      </c>
      <c r="L1" s="15"/>
      <c r="M1" s="14">
        <v>43045</v>
      </c>
      <c r="N1" s="15"/>
      <c r="O1" s="14">
        <v>43046</v>
      </c>
      <c r="P1" s="15"/>
      <c r="Q1" s="14">
        <v>43047</v>
      </c>
      <c r="R1" s="15"/>
      <c r="S1" s="14">
        <v>43048</v>
      </c>
      <c r="T1" s="15"/>
      <c r="U1" s="14">
        <v>43049</v>
      </c>
      <c r="V1" s="14"/>
      <c r="W1" s="15"/>
      <c r="X1" s="14">
        <v>43050</v>
      </c>
      <c r="Y1" s="14"/>
      <c r="Z1" s="15"/>
      <c r="AA1" s="14">
        <v>43051</v>
      </c>
      <c r="AB1" s="14"/>
      <c r="AC1" s="15"/>
      <c r="AD1" s="14">
        <v>43052</v>
      </c>
      <c r="AE1" s="14"/>
      <c r="AF1" s="15"/>
      <c r="AG1" s="14">
        <v>43053</v>
      </c>
      <c r="AH1" s="14"/>
      <c r="AI1" s="15"/>
      <c r="AJ1" s="14">
        <v>43054</v>
      </c>
      <c r="AK1" s="14"/>
      <c r="AL1" s="15"/>
    </row>
    <row r="2" spans="1:38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</row>
    <row r="3" spans="1:38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</row>
    <row r="4" spans="1:38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ref="AB4:AB26" si="2">AA4/5.85*5.73</f>
        <v>2128.4256410256412</v>
      </c>
      <c r="AD4">
        <v>842</v>
      </c>
      <c r="AE4">
        <f t="shared" ref="AE4:AE32" si="3">AD4/5.85*5.65</f>
        <v>813.21367521367529</v>
      </c>
    </row>
    <row r="5" spans="1:38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</row>
    <row r="6" spans="1:38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</row>
    <row r="7" spans="1:38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</row>
    <row r="8" spans="1:38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</row>
    <row r="9" spans="1:38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</row>
    <row r="10" spans="1:38"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</row>
    <row r="11" spans="1:38"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</row>
    <row r="12" spans="1:38"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</row>
    <row r="13" spans="1:38"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</row>
    <row r="14" spans="1:38"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</row>
    <row r="15" spans="1:38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</row>
    <row r="16" spans="1:38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</row>
    <row r="17" spans="1:31">
      <c r="A17" t="s">
        <v>16</v>
      </c>
      <c r="B17">
        <f>SUM(B2:B16)</f>
        <v>147583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</row>
    <row r="18" spans="1:31">
      <c r="A18" t="s">
        <v>15</v>
      </c>
      <c r="B18" s="13">
        <f>B17-A43</f>
        <v>-43647.161709401727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</row>
    <row r="19" spans="1:31">
      <c r="B19">
        <f>B18/5.85</f>
        <v>-7461.0532836584152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</row>
    <row r="20" spans="1:31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</row>
    <row r="21" spans="1:31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</row>
    <row r="22" spans="1:31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</row>
    <row r="23" spans="1:31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</row>
    <row r="24" spans="1:31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</row>
    <row r="25" spans="1:31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</row>
    <row r="26" spans="1:31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</row>
    <row r="27" spans="1:31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</row>
    <row r="28" spans="1:31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</row>
    <row r="29" spans="1:31">
      <c r="E29" s="4">
        <v>1556</v>
      </c>
      <c r="K29">
        <v>703</v>
      </c>
      <c r="AD29">
        <v>194</v>
      </c>
      <c r="AE29">
        <f t="shared" si="3"/>
        <v>187.36752136752139</v>
      </c>
    </row>
    <row r="30" spans="1:31">
      <c r="E30" s="4">
        <v>992</v>
      </c>
      <c r="AD30">
        <v>265</v>
      </c>
      <c r="AE30">
        <f t="shared" si="3"/>
        <v>255.94017094017096</v>
      </c>
    </row>
    <row r="31" spans="1:31">
      <c r="E31" s="4">
        <v>1138</v>
      </c>
      <c r="AD31">
        <v>177</v>
      </c>
      <c r="AE31">
        <f t="shared" si="3"/>
        <v>170.94871794871798</v>
      </c>
    </row>
    <row r="32" spans="1:31">
      <c r="E32" s="4">
        <v>971</v>
      </c>
      <c r="AD32">
        <v>768</v>
      </c>
      <c r="AE32">
        <f t="shared" si="3"/>
        <v>741.74358974358984</v>
      </c>
    </row>
    <row r="33" spans="1:31">
      <c r="E33" s="4">
        <v>425</v>
      </c>
    </row>
    <row r="34" spans="1:31">
      <c r="E34" s="4">
        <v>532</v>
      </c>
    </row>
    <row r="35" spans="1:31">
      <c r="E35" s="4">
        <v>1028</v>
      </c>
    </row>
    <row r="36" spans="1:31">
      <c r="E36" s="4">
        <v>415</v>
      </c>
    </row>
    <row r="37" spans="1:31">
      <c r="E37" s="4">
        <v>564</v>
      </c>
    </row>
    <row r="38" spans="1:31">
      <c r="E38" s="4">
        <v>941</v>
      </c>
    </row>
    <row r="39" spans="1:31">
      <c r="E39" s="4">
        <v>722</v>
      </c>
    </row>
    <row r="43" spans="1:31">
      <c r="A43">
        <f>SUM(G43:BU43)</f>
        <v>191230.16170940173</v>
      </c>
      <c r="C43" s="4"/>
      <c r="E43" s="4"/>
      <c r="G43" s="2">
        <f t="shared" ref="G43" si="4">SUM(G3:G42)</f>
        <v>17583</v>
      </c>
      <c r="H43" s="2"/>
      <c r="I43" s="2">
        <f>SUM(I3:I42)</f>
        <v>17988</v>
      </c>
      <c r="J43" s="2"/>
      <c r="K43" s="2">
        <f t="shared" ref="K43" si="5">SUM(K3:K42)</f>
        <v>22770</v>
      </c>
      <c r="L43" s="2"/>
      <c r="M43" s="2">
        <f t="shared" ref="M43" si="6">SUM(M3:M42)</f>
        <v>0</v>
      </c>
      <c r="N43" s="2"/>
      <c r="O43" s="2">
        <f t="shared" ref="O43" si="7">SUM(O3:O42)</f>
        <v>4280</v>
      </c>
      <c r="P43" s="2"/>
      <c r="Q43" s="2">
        <f t="shared" ref="Q43" si="8">SUM(Q3:Q42)</f>
        <v>17982.559999999998</v>
      </c>
      <c r="R43" s="2"/>
      <c r="S43" s="2">
        <f t="shared" ref="S43" si="9">SUM(S3:S42)</f>
        <v>2588</v>
      </c>
      <c r="T43">
        <f t="shared" ref="T43" si="10">SUM(T3:T42)</f>
        <v>0</v>
      </c>
      <c r="V43">
        <f>SUM(V3:V42)</f>
        <v>31085.097435897442</v>
      </c>
      <c r="W43">
        <f>SUM(W3:W42)</f>
        <v>0</v>
      </c>
      <c r="Y43">
        <f>SUM(Y3:Y42)</f>
        <v>20334.581196581203</v>
      </c>
      <c r="AB43">
        <f>SUM(AB3:AB42)</f>
        <v>25535.23076923077</v>
      </c>
      <c r="AE43">
        <f>SUM(AE3:AE42)</f>
        <v>31083.692307692312</v>
      </c>
    </row>
  </sheetData>
  <mergeCells count="15">
    <mergeCell ref="AD1:AF1"/>
    <mergeCell ref="AG1:AI1"/>
    <mergeCell ref="AJ1:AL1"/>
    <mergeCell ref="M1:N1"/>
    <mergeCell ref="C1:D1"/>
    <mergeCell ref="E1:F1"/>
    <mergeCell ref="G1:H1"/>
    <mergeCell ref="I1:J1"/>
    <mergeCell ref="K1:L1"/>
    <mergeCell ref="AA1:AC1"/>
    <mergeCell ref="O1:P1"/>
    <mergeCell ref="Q1:R1"/>
    <mergeCell ref="S1:T1"/>
    <mergeCell ref="U1:W1"/>
    <mergeCell ref="X1:Z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2017-11-13T23:54:29Z</dcterms:modified>
</cp:coreProperties>
</file>