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cAlgo\Sources\Robots\WaveCatcher\WaveCatcher\"/>
    </mc:Choice>
  </mc:AlternateContent>
  <xr:revisionPtr revIDLastSave="0" documentId="8_{30D0A378-2795-4800-ACAF-E1016C0FEE88}" xr6:coauthVersionLast="43" xr6:coauthVersionMax="43" xr10:uidLastSave="{00000000-0000-0000-0000-000000000000}"/>
  <bookViews>
    <workbookView xWindow="-110" yWindow="-110" windowWidth="38620" windowHeight="21220" activeTab="5" xr2:uid="{B8BC681A-5E76-45D5-BBB5-3F9FB8AF6CF2}"/>
  </bookViews>
  <sheets>
    <sheet name="H4 Analysis 1" sheetId="3" r:id="rId1"/>
    <sheet name="H4 Analysis 2" sheetId="2" r:id="rId2"/>
    <sheet name="RSI Analysis" sheetId="1" r:id="rId3"/>
    <sheet name="Top Trades" sheetId="4" r:id="rId4"/>
    <sheet name="Range Analysis" sheetId="5" r:id="rId5"/>
    <sheet name="Close off High Analysi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6" l="1"/>
  <c r="E6" i="6"/>
  <c r="E2" i="6"/>
  <c r="E4" i="6"/>
  <c r="E5" i="6"/>
  <c r="E7" i="6"/>
  <c r="E3" i="6"/>
  <c r="E4" i="5"/>
  <c r="E7" i="5"/>
  <c r="E3" i="5"/>
  <c r="E6" i="5"/>
  <c r="E2" i="5"/>
  <c r="E5" i="5"/>
  <c r="E8" i="5"/>
  <c r="F3" i="1"/>
  <c r="F4" i="1"/>
  <c r="F5" i="1"/>
  <c r="F6" i="1"/>
  <c r="F7" i="1"/>
  <c r="F2" i="1"/>
  <c r="G3" i="2"/>
  <c r="G4" i="2"/>
  <c r="G5" i="2"/>
  <c r="G6" i="2"/>
  <c r="G7" i="2"/>
  <c r="G8" i="2"/>
  <c r="G2" i="2"/>
  <c r="D3" i="3"/>
  <c r="D4" i="3"/>
  <c r="D5" i="3"/>
  <c r="D6" i="3"/>
  <c r="D2" i="3"/>
</calcChain>
</file>

<file path=xl/sharedStrings.xml><?xml version="1.0" encoding="utf-8"?>
<sst xmlns="http://schemas.openxmlformats.org/spreadsheetml/2006/main" count="88" uniqueCount="52">
  <si>
    <t>RSIBand</t>
  </si>
  <si>
    <t>Trades</t>
  </si>
  <si>
    <t>Winners</t>
  </si>
  <si>
    <t>Losers</t>
  </si>
  <si>
    <t>Below 75</t>
  </si>
  <si>
    <t>Below 70</t>
  </si>
  <si>
    <t>Below 65</t>
  </si>
  <si>
    <t>Below 60</t>
  </si>
  <si>
    <t>Above 75</t>
  </si>
  <si>
    <t>Below 55</t>
  </si>
  <si>
    <t>W/L Ratio</t>
  </si>
  <si>
    <t>(No column name)</t>
  </si>
  <si>
    <t>WL Ratio</t>
  </si>
  <si>
    <t>Profit</t>
  </si>
  <si>
    <t>NULL</t>
  </si>
  <si>
    <t>H4 below 20</t>
  </si>
  <si>
    <t>H4 below 200</t>
  </si>
  <si>
    <t>H4 below 60</t>
  </si>
  <si>
    <t>H4 below 150</t>
  </si>
  <si>
    <t>H4 below 100</t>
  </si>
  <si>
    <t>H4 below 40</t>
  </si>
  <si>
    <t>H4BandIndex</t>
  </si>
  <si>
    <t>H4Position</t>
  </si>
  <si>
    <t>TradeCount</t>
  </si>
  <si>
    <t>PositionId</t>
  </si>
  <si>
    <t>RunId</t>
  </si>
  <si>
    <t>EntryTime</t>
  </si>
  <si>
    <t>TradeType</t>
  </si>
  <si>
    <t>EntryPrice</t>
  </si>
  <si>
    <t>Quantity</t>
  </si>
  <si>
    <t>StopLoss</t>
  </si>
  <si>
    <t>TakeProfit</t>
  </si>
  <si>
    <t>Open</t>
  </si>
  <si>
    <t>High</t>
  </si>
  <si>
    <t>Low</t>
  </si>
  <si>
    <t>Close</t>
  </si>
  <si>
    <t>ExitTime</t>
  </si>
  <si>
    <t>GrossProfit</t>
  </si>
  <si>
    <t>MA21</t>
  </si>
  <si>
    <t>MA55</t>
  </si>
  <si>
    <t>MA89</t>
  </si>
  <si>
    <t>ExitPrice</t>
  </si>
  <si>
    <t>Pips</t>
  </si>
  <si>
    <t>H4MA</t>
  </si>
  <si>
    <t>RSI</t>
  </si>
  <si>
    <t>H4RSI</t>
  </si>
  <si>
    <t xml:space="preserve">Buy </t>
  </si>
  <si>
    <t>H4BandName (pips)</t>
  </si>
  <si>
    <t>Minimal</t>
  </si>
  <si>
    <t>Range Band (pips)</t>
  </si>
  <si>
    <t>Large Difference</t>
  </si>
  <si>
    <t>High - Close (pips)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</si>
</sst>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2"/>
          <c:order val="2"/>
          <c:tx>
            <c:strRef>
              <c:f>'RSI Analysis'!$D$1</c:f>
              <c:strCache>
                <c:ptCount val="1"/>
                <c:pt idx="0">
                  <c:v>Winners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'RSI Analysis'!$A$2:$A$7</c:f>
              <c:strCache>
                <c:ptCount val="6"/>
                <c:pt idx="0">
                  <c:v>Below 55</c:v>
                </c:pt>
                <c:pt idx="1">
                  <c:v>Below 60</c:v>
                </c:pt>
                <c:pt idx="2">
                  <c:v>Below 65</c:v>
                </c:pt>
                <c:pt idx="3">
                  <c:v>Below 70</c:v>
                </c:pt>
                <c:pt idx="4">
                  <c:v>Below 75</c:v>
                </c:pt>
                <c:pt idx="5">
                  <c:v>Above 75</c:v>
                </c:pt>
              </c:strCache>
            </c:strRef>
          </c:cat>
          <c:val>
            <c:numRef>
              <c:f>'RSI Analysis'!$D$2:$D$7</c:f>
              <c:numCache>
                <c:formatCode>General</c:formatCode>
                <c:ptCount val="6"/>
                <c:pt idx="0">
                  <c:v>11148</c:v>
                </c:pt>
                <c:pt idx="1">
                  <c:v>16214</c:v>
                </c:pt>
                <c:pt idx="2">
                  <c:v>18933</c:v>
                </c:pt>
                <c:pt idx="3">
                  <c:v>14004</c:v>
                </c:pt>
                <c:pt idx="4">
                  <c:v>10008</c:v>
                </c:pt>
                <c:pt idx="5">
                  <c:v>11337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9-4BC5-B89B-975372AD8332}"/>
            </c:ext>
          </c:extLst>
        </c:ser>
        <c:ser>
          <c:idx val="3"/>
          <c:order val="3"/>
          <c:tx>
            <c:strRef>
              <c:f>'RSI Analysis'!$E$1</c:f>
              <c:strCache>
                <c:ptCount val="1"/>
                <c:pt idx="0">
                  <c:v>Losers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'RSI Analysis'!$A$2:$A$7</c:f>
              <c:strCache>
                <c:ptCount val="6"/>
                <c:pt idx="0">
                  <c:v>Below 55</c:v>
                </c:pt>
                <c:pt idx="1">
                  <c:v>Below 60</c:v>
                </c:pt>
                <c:pt idx="2">
                  <c:v>Below 65</c:v>
                </c:pt>
                <c:pt idx="3">
                  <c:v>Below 70</c:v>
                </c:pt>
                <c:pt idx="4">
                  <c:v>Below 75</c:v>
                </c:pt>
                <c:pt idx="5">
                  <c:v>Above 75</c:v>
                </c:pt>
              </c:strCache>
            </c:strRef>
          </c:cat>
          <c:val>
            <c:numRef>
              <c:f>'RSI Analysis'!$E$2:$E$7</c:f>
              <c:numCache>
                <c:formatCode>General</c:formatCode>
                <c:ptCount val="6"/>
                <c:pt idx="0">
                  <c:v>26293</c:v>
                </c:pt>
                <c:pt idx="1">
                  <c:v>38764</c:v>
                </c:pt>
                <c:pt idx="2">
                  <c:v>42413</c:v>
                </c:pt>
                <c:pt idx="3">
                  <c:v>40155</c:v>
                </c:pt>
                <c:pt idx="4">
                  <c:v>21723</c:v>
                </c:pt>
                <c:pt idx="5">
                  <c:v>19366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9-4BC5-B89B-975372AD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5489128"/>
        <c:axId val="505488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'RSI Analysis'!$B$1</c15:sqref>
                        </c15:formulaRef>
                      </c:ext>
                    </c:extLst>
                    <c:strCache>
                      <c:ptCount val="1"/>
                      <c:pt idx="0">
                        <c:v>(No column name)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'RSI Analysis'!$A$2:$A$7</c15:sqref>
                        </c15:formulaRef>
                      </c:ext>
                    </c:extLst>
                    <c:strCache>
                      <c:ptCount val="6"/>
                      <c:pt idx="0">
                        <c:v>Below 55</c:v>
                      </c:pt>
                      <c:pt idx="1">
                        <c:v>Below 60</c:v>
                      </c:pt>
                      <c:pt idx="2">
                        <c:v>Below 65</c:v>
                      </c:pt>
                      <c:pt idx="3">
                        <c:v>Below 70</c:v>
                      </c:pt>
                      <c:pt idx="4">
                        <c:v>Below 75</c:v>
                      </c:pt>
                      <c:pt idx="5">
                        <c:v>Above 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'RSI Analysis'!$B$2:$B$7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09-4BC5-B89B-975372AD833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'RSI Analysis'!$C$1</c15:sqref>
                        </c15:formulaRef>
                      </c:ext>
                    </c:extLst>
                    <c:strCache>
                      <c:ptCount val="1"/>
                      <c:pt idx="0">
                        <c:v>Trades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'RSI Analysis'!$A$2:$A$7</c15:sqref>
                        </c15:formulaRef>
                      </c:ext>
                    </c:extLst>
                    <c:strCache>
                      <c:ptCount val="6"/>
                      <c:pt idx="0">
                        <c:v>Below 55</c:v>
                      </c:pt>
                      <c:pt idx="1">
                        <c:v>Below 60</c:v>
                      </c:pt>
                      <c:pt idx="2">
                        <c:v>Below 65</c:v>
                      </c:pt>
                      <c:pt idx="3">
                        <c:v>Below 70</c:v>
                      </c:pt>
                      <c:pt idx="4">
                        <c:v>Below 75</c:v>
                      </c:pt>
                      <c:pt idx="5">
                        <c:v>Above 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'RSI Analysis'!$C$2:$C$7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37441</c:v>
                      </c:pt>
                      <c:pt idx="1">
                        <c:v>54978</c:v>
                      </c:pt>
                      <c:pt idx="2">
                        <c:v>61346</c:v>
                      </c:pt>
                      <c:pt idx="3">
                        <c:v>54159</c:v>
                      </c:pt>
                      <c:pt idx="4">
                        <c:v>31731</c:v>
                      </c:pt>
                      <c:pt idx="5">
                        <c:v>30703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609-4BC5-B89B-975372AD833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'RSI Analysis'!$F$1</c15:sqref>
                        </c15:formulaRef>
                      </c:ext>
                    </c:extLst>
                    <c:strCache>
                      <c:ptCount val="1"/>
                      <c:pt idx="0">
                        <c:v>WL Ratio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'RSI Analysis'!$A$2:$A$7</c15:sqref>
                        </c15:formulaRef>
                      </c:ext>
                    </c:extLst>
                    <c:strCache>
                      <c:ptCount val="6"/>
                      <c:pt idx="0">
                        <c:v>Below 55</c:v>
                      </c:pt>
                      <c:pt idx="1">
                        <c:v>Below 60</c:v>
                      </c:pt>
                      <c:pt idx="2">
                        <c:v>Below 65</c:v>
                      </c:pt>
                      <c:pt idx="3">
                        <c:v>Below 70</c:v>
                      </c:pt>
                      <c:pt idx="4">
                        <c:v>Below 75</c:v>
                      </c:pt>
                      <c:pt idx="5">
                        <c:v>Above 75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'RSI Analysis'!$F$2:$F$7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0.29774845757324858</c:v>
                      </c:pt>
                      <c:pt idx="1">
                        <c:v>0.29491796718687474</c:v>
                      </c:pt>
                      <c:pt idx="2">
                        <c:v>0.30862647931405468</c:v>
                      </c:pt>
                      <c:pt idx="3">
                        <c:v>0.25857198249598407</c:v>
                      </c:pt>
                      <c:pt idx="4">
                        <c:v>0.31540134253569063</c:v>
                      </c:pt>
                      <c:pt idx="5">
                        <c:v>0.36924730482363288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609-4BC5-B89B-975372AD8332}"/>
                  </c:ext>
                </c:extLst>
              </c15:ser>
            </c15:filteredBarSeries>
          </c:ext>
        </c:extLst>
      </c:barChart>
      <c:catAx>
        <c:axId val="505489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88800"/>
        <c:crosses val="autoZero"/>
        <c:auto val="1"/>
        <c:lblAlgn val="ctr"/>
        <c:lblOffset val="100"/>
        <c:noMultiLvlLbl val="0"/>
      </c:catAx>
      <c:valAx>
        <c:axId val="5054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136525</xdr:colOff>
      <xdr:row>22</xdr:row>
      <xdr:rowOff>0</xdr:rowOff>
    </xdr:from>
    <xdr:to>
      <xdr:col>22</xdr:col>
      <xdr:colOff>441325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C6FEA-AB35-49B9-9ECA-36E11B9C7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2F5-FD40-4467-9127-03C9DDEAD333}">
  <dimension ref="A1:D6"/>
  <sheetViews>
    <sheetView workbookViewId="0">
      <selection activeCell="A12" sqref="A12"/>
    </sheetView>
  </sheetViews>
  <sheetFormatPr defaultRowHeight="14.5" x14ac:dyDescent="0.35"/>
  <cols>
    <col min="1" max="1" width="15.453125" customWidth="1"/>
    <col min="2" max="2" width="10.90625" customWidth="1"/>
    <col min="3" max="3" width="14.7265625" customWidth="1"/>
  </cols>
  <sheetData>
    <row r="1" spans="1:4" x14ac:dyDescent="0.35">
      <c r="A1" t="s">
        <v>22</v>
      </c>
      <c r="B1" t="s">
        <v>2</v>
      </c>
      <c r="C1" t="s">
        <v>23</v>
      </c>
    </row>
    <row r="2" spans="1:4" x14ac:dyDescent="0.35">
      <c r="A2" t="s">
        <v>15</v>
      </c>
      <c r="B2">
        <v>18329</v>
      </c>
      <c r="C2">
        <v>57881</v>
      </c>
      <c r="D2" s="1">
        <f>B2/C2</f>
        <v>0.31666695461377653</v>
      </c>
    </row>
    <row r="3" spans="1:4" x14ac:dyDescent="0.35">
      <c r="A3" t="s">
        <v>17</v>
      </c>
      <c r="B3">
        <v>15723</v>
      </c>
      <c r="C3">
        <v>51925</v>
      </c>
      <c r="D3" s="1">
        <f t="shared" ref="D3:D6" si="0">B3/C3</f>
        <v>0.30280211844005778</v>
      </c>
    </row>
    <row r="4" spans="1:4" x14ac:dyDescent="0.35">
      <c r="A4" t="s">
        <v>14</v>
      </c>
      <c r="B4">
        <v>10481</v>
      </c>
      <c r="C4">
        <v>35465</v>
      </c>
      <c r="D4" s="1">
        <f t="shared" si="0"/>
        <v>0.29553080501903284</v>
      </c>
    </row>
    <row r="5" spans="1:4" x14ac:dyDescent="0.35">
      <c r="A5" t="s">
        <v>20</v>
      </c>
      <c r="B5">
        <v>14368</v>
      </c>
      <c r="C5">
        <v>51203</v>
      </c>
      <c r="D5" s="1">
        <f t="shared" si="0"/>
        <v>0.28060855809229929</v>
      </c>
    </row>
    <row r="6" spans="1:4" x14ac:dyDescent="0.35">
      <c r="A6" t="s">
        <v>19</v>
      </c>
      <c r="B6">
        <v>8133</v>
      </c>
      <c r="C6">
        <v>27324</v>
      </c>
      <c r="D6" s="1">
        <f t="shared" si="0"/>
        <v>0.29765041721563462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6005-730E-479B-9D61-65E3BDBE0691}">
  <dimension ref="A1:G8"/>
  <sheetViews>
    <sheetView workbookViewId="0">
      <selection activeCell="G3" sqref="G3"/>
    </sheetView>
  </sheetViews>
  <sheetFormatPr defaultRowHeight="14.5" x14ac:dyDescent="0.35"/>
  <cols>
    <col min="1" max="1" width="20.453125" customWidth="1"/>
    <col min="2" max="2" width="11.81640625" customWidth="1"/>
    <col min="7" max="7" width="9.1796875" customWidth="1"/>
  </cols>
  <sheetData>
    <row r="1" spans="1:7" x14ac:dyDescent="0.35">
      <c r="A1" t="s">
        <v>47</v>
      </c>
      <c r="B1" t="s">
        <v>21</v>
      </c>
      <c r="C1" t="s">
        <v>1</v>
      </c>
      <c r="D1" t="s">
        <v>13</v>
      </c>
      <c r="E1" t="s">
        <v>2</v>
      </c>
      <c r="F1" t="s">
        <v>3</v>
      </c>
      <c r="G1" t="s">
        <v>10</v>
      </c>
    </row>
    <row r="2" spans="1:7" x14ac:dyDescent="0.35">
      <c r="A2" t="s">
        <v>14</v>
      </c>
      <c r="B2" t="s">
        <v>14</v>
      </c>
      <c r="C2">
        <v>40410</v>
      </c>
      <c r="D2">
        <v>1288195.28</v>
      </c>
      <c r="E2">
        <v>12017</v>
      </c>
      <c r="F2">
        <v>28393</v>
      </c>
      <c r="G2" s="1">
        <f>E2/C2</f>
        <v>0.2973768869091809</v>
      </c>
    </row>
    <row r="3" spans="1:7" x14ac:dyDescent="0.35">
      <c r="A3" t="s">
        <v>16</v>
      </c>
      <c r="B3">
        <v>1</v>
      </c>
      <c r="C3">
        <v>2720</v>
      </c>
      <c r="D3">
        <v>-92946.96</v>
      </c>
      <c r="E3">
        <v>1242</v>
      </c>
      <c r="F3">
        <v>1478</v>
      </c>
      <c r="G3" s="1">
        <f t="shared" ref="G3:G8" si="0">E3/C3</f>
        <v>0.45661764705882352</v>
      </c>
    </row>
    <row r="4" spans="1:7" x14ac:dyDescent="0.35">
      <c r="A4" t="s">
        <v>18</v>
      </c>
      <c r="B4">
        <v>2</v>
      </c>
      <c r="C4">
        <v>4725</v>
      </c>
      <c r="D4">
        <v>-441528.57</v>
      </c>
      <c r="E4">
        <v>1288</v>
      </c>
      <c r="F4">
        <v>3437</v>
      </c>
      <c r="G4" s="1">
        <f t="shared" si="0"/>
        <v>0.27259259259259261</v>
      </c>
    </row>
    <row r="5" spans="1:7" x14ac:dyDescent="0.35">
      <c r="A5" t="s">
        <v>19</v>
      </c>
      <c r="B5">
        <v>3</v>
      </c>
      <c r="C5">
        <v>25703</v>
      </c>
      <c r="D5">
        <v>-1326586.51</v>
      </c>
      <c r="E5">
        <v>7692</v>
      </c>
      <c r="F5">
        <v>18011</v>
      </c>
      <c r="G5" s="1">
        <f t="shared" si="0"/>
        <v>0.29926467727502626</v>
      </c>
    </row>
    <row r="6" spans="1:7" x14ac:dyDescent="0.35">
      <c r="A6" t="s">
        <v>17</v>
      </c>
      <c r="B6">
        <v>4</v>
      </c>
      <c r="C6">
        <v>62246</v>
      </c>
      <c r="D6">
        <v>-4112142.44</v>
      </c>
      <c r="E6">
        <v>18932</v>
      </c>
      <c r="F6">
        <v>43314</v>
      </c>
      <c r="G6" s="1">
        <f t="shared" si="0"/>
        <v>0.30414805770651931</v>
      </c>
    </row>
    <row r="7" spans="1:7" x14ac:dyDescent="0.35">
      <c r="A7" t="s">
        <v>20</v>
      </c>
      <c r="B7">
        <v>5</v>
      </c>
      <c r="C7">
        <v>60369</v>
      </c>
      <c r="D7">
        <v>-2125633.29</v>
      </c>
      <c r="E7">
        <v>17094</v>
      </c>
      <c r="F7">
        <v>43275</v>
      </c>
      <c r="G7" s="1">
        <f t="shared" si="0"/>
        <v>0.28315857476519407</v>
      </c>
    </row>
    <row r="8" spans="1:7" x14ac:dyDescent="0.35">
      <c r="A8" t="s">
        <v>15</v>
      </c>
      <c r="B8">
        <v>6</v>
      </c>
      <c r="C8">
        <v>67897</v>
      </c>
      <c r="D8">
        <v>200195.81</v>
      </c>
      <c r="E8">
        <v>21403</v>
      </c>
      <c r="F8">
        <v>46494</v>
      </c>
      <c r="G8" s="1">
        <f t="shared" si="0"/>
        <v>0.31522747691356023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4429-ACB2-4152-9DD5-79FA3A1F38AA}">
  <dimension ref="A1:F7"/>
  <sheetViews>
    <sheetView workbookViewId="0">
      <selection activeCell="A8" sqref="A8"/>
    </sheetView>
  </sheetViews>
  <sheetFormatPr defaultRowHeight="14.5" x14ac:dyDescent="0.35"/>
  <cols>
    <col min="1" max="1" width="8.54296875" bestFit="1" customWidth="1"/>
    <col min="2" max="2" width="14.6328125" customWidth="1"/>
    <col min="6" max="6" width="8.7265625" style="1"/>
  </cols>
  <sheetData>
    <row r="1" spans="1:6" x14ac:dyDescent="0.35">
      <c r="A1" t="s">
        <v>0</v>
      </c>
      <c r="B1" t="s">
        <v>11</v>
      </c>
      <c r="C1" t="s">
        <v>1</v>
      </c>
      <c r="D1" t="s">
        <v>2</v>
      </c>
      <c r="E1" t="s">
        <v>3</v>
      </c>
      <c r="F1" s="1" t="s">
        <v>12</v>
      </c>
    </row>
    <row r="2" spans="1:6" x14ac:dyDescent="0.35">
      <c r="A2" t="s">
        <v>9</v>
      </c>
      <c r="B2">
        <v>1</v>
      </c>
      <c r="C2">
        <v>37441</v>
      </c>
      <c r="D2">
        <v>11148</v>
      </c>
      <c r="E2">
        <v>26293</v>
      </c>
      <c r="F2" s="1">
        <f>D2/C2</f>
        <v>0.29774845757324858</v>
      </c>
    </row>
    <row r="3" spans="1:6" x14ac:dyDescent="0.35">
      <c r="A3" t="s">
        <v>7</v>
      </c>
      <c r="B3">
        <v>2</v>
      </c>
      <c r="C3">
        <v>54978</v>
      </c>
      <c r="D3">
        <v>16214</v>
      </c>
      <c r="E3">
        <v>38764</v>
      </c>
      <c r="F3" s="1">
        <f t="shared" ref="F3:F7" si="0">D3/C3</f>
        <v>0.29491796718687474</v>
      </c>
    </row>
    <row r="4" spans="1:6" x14ac:dyDescent="0.35">
      <c r="A4" t="s">
        <v>6</v>
      </c>
      <c r="B4">
        <v>3</v>
      </c>
      <c r="C4">
        <v>61346</v>
      </c>
      <c r="D4">
        <v>18933</v>
      </c>
      <c r="E4">
        <v>42413</v>
      </c>
      <c r="F4" s="1">
        <f t="shared" si="0"/>
        <v>0.30862647931405468</v>
      </c>
    </row>
    <row r="5" spans="1:6" x14ac:dyDescent="0.35">
      <c r="A5" t="s">
        <v>5</v>
      </c>
      <c r="B5">
        <v>4</v>
      </c>
      <c r="C5">
        <v>54159</v>
      </c>
      <c r="D5">
        <v>14004</v>
      </c>
      <c r="E5">
        <v>40155</v>
      </c>
      <c r="F5" s="1">
        <f t="shared" si="0"/>
        <v>0.25857198249598407</v>
      </c>
    </row>
    <row r="6" spans="1:6" x14ac:dyDescent="0.35">
      <c r="A6" t="s">
        <v>4</v>
      </c>
      <c r="B6">
        <v>5</v>
      </c>
      <c r="C6">
        <v>31731</v>
      </c>
      <c r="D6">
        <v>10008</v>
      </c>
      <c r="E6">
        <v>21723</v>
      </c>
      <c r="F6" s="1">
        <f t="shared" si="0"/>
        <v>0.31540134253569063</v>
      </c>
    </row>
    <row r="7" spans="1:6" x14ac:dyDescent="0.35">
      <c r="A7" t="s">
        <v>8</v>
      </c>
      <c r="B7">
        <v>6</v>
      </c>
      <c r="C7">
        <v>30703</v>
      </c>
      <c r="D7">
        <v>11337</v>
      </c>
      <c r="E7">
        <v>19366</v>
      </c>
      <c r="F7" s="1">
        <f t="shared" si="0"/>
        <v>0.36924730482363288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2B1C-BF59-4A2C-8186-4F44D6F44303}">
  <dimension ref="A1:V21"/>
  <sheetViews>
    <sheetView workbookViewId="0">
      <selection activeCell="A2" sqref="A2"/>
    </sheetView>
  </sheetViews>
  <sheetFormatPr defaultRowHeight="14.5" x14ac:dyDescent="0.35"/>
  <cols>
    <col min="1" max="1" width="9.08984375" bestFit="1" customWidth="1"/>
    <col min="3" max="3" width="18" style="2" customWidth="1"/>
    <col min="13" max="13" width="18" style="2" customWidth="1"/>
  </cols>
  <sheetData>
    <row r="1" spans="1:22" x14ac:dyDescent="0.35">
      <c r="A1" t="s">
        <v>24</v>
      </c>
      <c r="B1" t="s">
        <v>25</v>
      </c>
      <c r="C1" s="2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s="2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</row>
    <row r="2" spans="1:22" x14ac:dyDescent="0.35">
      <c r="A2">
        <v>645109</v>
      </c>
      <c r="B2">
        <v>382</v>
      </c>
      <c r="C2" s="2">
        <v>41679.875694444447</v>
      </c>
      <c r="D2" t="s">
        <v>46</v>
      </c>
      <c r="E2">
        <v>1.3610800000000001</v>
      </c>
      <c r="F2">
        <v>69.7</v>
      </c>
      <c r="G2" t="s">
        <v>14</v>
      </c>
      <c r="H2">
        <v>1.3650800000000001</v>
      </c>
      <c r="I2">
        <v>1.36276</v>
      </c>
      <c r="J2">
        <v>1.36402</v>
      </c>
      <c r="K2">
        <v>1.3626100000000001</v>
      </c>
      <c r="L2">
        <v>1.3637600000000001</v>
      </c>
      <c r="M2" s="2">
        <v>41680.677777777775</v>
      </c>
      <c r="N2">
        <v>25016.15</v>
      </c>
      <c r="O2">
        <v>1.35985623826243</v>
      </c>
      <c r="P2">
        <v>1.3574272251523001</v>
      </c>
      <c r="Q2">
        <v>1.3563659876026</v>
      </c>
      <c r="R2">
        <v>1.3650800000000001</v>
      </c>
      <c r="S2">
        <v>40</v>
      </c>
      <c r="T2">
        <v>1.3573009110737899</v>
      </c>
      <c r="U2">
        <v>56.816503745808198</v>
      </c>
      <c r="V2">
        <v>60.3718290463217</v>
      </c>
    </row>
    <row r="3" spans="1:22" x14ac:dyDescent="0.35">
      <c r="A3">
        <v>384110</v>
      </c>
      <c r="B3">
        <v>197</v>
      </c>
      <c r="C3" s="2">
        <v>40602.333333333336</v>
      </c>
      <c r="D3" t="s">
        <v>46</v>
      </c>
      <c r="E3">
        <v>1.37985</v>
      </c>
      <c r="F3">
        <v>19.2</v>
      </c>
      <c r="G3">
        <v>1.3793500000000001</v>
      </c>
      <c r="H3">
        <v>1.3853500000000001</v>
      </c>
      <c r="I3">
        <v>1.37626</v>
      </c>
      <c r="J3">
        <v>1.37974</v>
      </c>
      <c r="K3">
        <v>1.37591</v>
      </c>
      <c r="L3">
        <v>1.37974</v>
      </c>
      <c r="M3" s="2">
        <v>40602.540972222225</v>
      </c>
      <c r="N3">
        <v>9475.27</v>
      </c>
      <c r="O3">
        <v>1.3764938914687399</v>
      </c>
      <c r="P3">
        <v>1.37616703081225</v>
      </c>
      <c r="Q3">
        <v>1.3745558306625301</v>
      </c>
      <c r="R3">
        <v>1.3853500000000001</v>
      </c>
      <c r="S3">
        <v>55</v>
      </c>
      <c r="T3">
        <v>1.3751583020875799</v>
      </c>
      <c r="U3">
        <v>61.133320013813098</v>
      </c>
      <c r="V3">
        <v>60.619044487475001</v>
      </c>
    </row>
    <row r="4" spans="1:22" x14ac:dyDescent="0.35">
      <c r="A4">
        <v>563741</v>
      </c>
      <c r="B4">
        <v>317</v>
      </c>
      <c r="C4" s="2">
        <v>40596.916666666664</v>
      </c>
      <c r="D4" t="s">
        <v>46</v>
      </c>
      <c r="E4">
        <v>1.3654200000000001</v>
      </c>
      <c r="F4">
        <v>15.8</v>
      </c>
      <c r="G4">
        <v>1.3649199999999999</v>
      </c>
      <c r="H4">
        <v>1.37192</v>
      </c>
      <c r="I4">
        <v>1.3649199999999999</v>
      </c>
      <c r="J4">
        <v>1.3660300000000001</v>
      </c>
      <c r="K4">
        <v>1.36469</v>
      </c>
      <c r="L4">
        <v>1.3653599999999999</v>
      </c>
      <c r="M4" s="2">
        <v>40597.245833333334</v>
      </c>
      <c r="N4">
        <v>9215.06</v>
      </c>
      <c r="O4">
        <v>1.36483161173122</v>
      </c>
      <c r="P4">
        <v>1.3641091410311501</v>
      </c>
      <c r="Q4">
        <v>1.3629211689523999</v>
      </c>
      <c r="R4">
        <v>1.37192</v>
      </c>
      <c r="S4">
        <v>65</v>
      </c>
      <c r="T4">
        <v>1.36376987134105</v>
      </c>
      <c r="U4">
        <v>52.075849641544401</v>
      </c>
      <c r="V4">
        <v>53.866703461837098</v>
      </c>
    </row>
    <row r="5" spans="1:22" x14ac:dyDescent="0.35">
      <c r="A5">
        <v>703422</v>
      </c>
      <c r="B5">
        <v>424</v>
      </c>
      <c r="C5" s="2">
        <v>40596.916666666664</v>
      </c>
      <c r="D5" t="s">
        <v>46</v>
      </c>
      <c r="E5">
        <v>1.3654200000000001</v>
      </c>
      <c r="F5">
        <v>15.8</v>
      </c>
      <c r="G5">
        <v>1.3649199999999999</v>
      </c>
      <c r="H5">
        <v>1.37192</v>
      </c>
      <c r="I5">
        <v>1.3649199999999999</v>
      </c>
      <c r="J5">
        <v>1.3660300000000001</v>
      </c>
      <c r="K5">
        <v>1.36469</v>
      </c>
      <c r="L5">
        <v>1.3653599999999999</v>
      </c>
      <c r="M5" s="2">
        <v>40597.245833333334</v>
      </c>
      <c r="N5">
        <v>9215.06</v>
      </c>
      <c r="O5">
        <v>1.36483161173122</v>
      </c>
      <c r="P5">
        <v>1.3641091410311501</v>
      </c>
      <c r="Q5">
        <v>1.3629211689523999</v>
      </c>
      <c r="R5">
        <v>1.37192</v>
      </c>
      <c r="S5">
        <v>65</v>
      </c>
      <c r="T5">
        <v>1.36376987134105</v>
      </c>
      <c r="U5">
        <v>52.075849641544401</v>
      </c>
      <c r="V5">
        <v>53.866703461837098</v>
      </c>
    </row>
    <row r="6" spans="1:22" x14ac:dyDescent="0.35">
      <c r="A6">
        <v>719668</v>
      </c>
      <c r="B6">
        <v>434</v>
      </c>
      <c r="C6" s="2">
        <v>40596.916666666664</v>
      </c>
      <c r="D6" t="s">
        <v>46</v>
      </c>
      <c r="E6">
        <v>1.3654200000000001</v>
      </c>
      <c r="F6">
        <v>15.8</v>
      </c>
      <c r="G6">
        <v>1.3649199999999999</v>
      </c>
      <c r="H6">
        <v>1.37192</v>
      </c>
      <c r="I6">
        <v>1.3649199999999999</v>
      </c>
      <c r="J6">
        <v>1.3660300000000001</v>
      </c>
      <c r="K6">
        <v>1.36469</v>
      </c>
      <c r="L6">
        <v>1.3653599999999999</v>
      </c>
      <c r="M6" s="2">
        <v>40597.245833333334</v>
      </c>
      <c r="N6">
        <v>9215.06</v>
      </c>
      <c r="O6">
        <v>1.36483161173122</v>
      </c>
      <c r="P6">
        <v>1.3641091410311501</v>
      </c>
      <c r="Q6">
        <v>1.3629211689523999</v>
      </c>
      <c r="R6">
        <v>1.37192</v>
      </c>
      <c r="S6">
        <v>65</v>
      </c>
      <c r="T6">
        <v>1.36376987134105</v>
      </c>
      <c r="U6">
        <v>52.075849641544401</v>
      </c>
      <c r="V6">
        <v>53.866703461837098</v>
      </c>
    </row>
    <row r="7" spans="1:22" x14ac:dyDescent="0.35">
      <c r="A7">
        <v>793798</v>
      </c>
      <c r="B7">
        <v>492</v>
      </c>
      <c r="C7" s="2">
        <v>40596.916666666664</v>
      </c>
      <c r="D7" t="s">
        <v>46</v>
      </c>
      <c r="E7">
        <v>1.3654200000000001</v>
      </c>
      <c r="F7">
        <v>15.8</v>
      </c>
      <c r="G7">
        <v>1.3649199999999999</v>
      </c>
      <c r="H7">
        <v>1.37192</v>
      </c>
      <c r="I7">
        <v>1.3649199999999999</v>
      </c>
      <c r="J7">
        <v>1.3660300000000001</v>
      </c>
      <c r="K7">
        <v>1.36469</v>
      </c>
      <c r="L7">
        <v>1.3653599999999999</v>
      </c>
      <c r="M7" s="2">
        <v>40597.245833333334</v>
      </c>
      <c r="N7">
        <v>9215.06</v>
      </c>
      <c r="O7">
        <v>1.36483161173122</v>
      </c>
      <c r="P7">
        <v>1.3641091410311501</v>
      </c>
      <c r="Q7">
        <v>1.3629211689523999</v>
      </c>
      <c r="R7">
        <v>1.37192</v>
      </c>
      <c r="S7">
        <v>65</v>
      </c>
      <c r="T7">
        <v>1.36376987134105</v>
      </c>
      <c r="U7">
        <v>52.075849641544401</v>
      </c>
      <c r="V7">
        <v>53.866703461837098</v>
      </c>
    </row>
    <row r="8" spans="1:22" x14ac:dyDescent="0.35">
      <c r="A8">
        <v>849292</v>
      </c>
      <c r="B8">
        <v>535</v>
      </c>
      <c r="C8" s="2">
        <v>40596.916666666664</v>
      </c>
      <c r="D8" t="s">
        <v>46</v>
      </c>
      <c r="E8">
        <v>1.3654200000000001</v>
      </c>
      <c r="F8">
        <v>15.8</v>
      </c>
      <c r="G8">
        <v>1.3649199999999999</v>
      </c>
      <c r="H8">
        <v>1.37192</v>
      </c>
      <c r="I8">
        <v>1.3649199999999999</v>
      </c>
      <c r="J8">
        <v>1.3660300000000001</v>
      </c>
      <c r="K8">
        <v>1.36469</v>
      </c>
      <c r="L8">
        <v>1.3653599999999999</v>
      </c>
      <c r="M8" s="2">
        <v>40597.245833333334</v>
      </c>
      <c r="N8">
        <v>9215.06</v>
      </c>
      <c r="O8">
        <v>1.36483161173122</v>
      </c>
      <c r="P8">
        <v>1.3641091410311501</v>
      </c>
      <c r="Q8">
        <v>1.3629211689523999</v>
      </c>
      <c r="R8">
        <v>1.37192</v>
      </c>
      <c r="S8">
        <v>65</v>
      </c>
      <c r="T8">
        <v>1.36376987134105</v>
      </c>
      <c r="U8">
        <v>52.075849641544401</v>
      </c>
      <c r="V8">
        <v>53.866703461837098</v>
      </c>
    </row>
    <row r="9" spans="1:22" x14ac:dyDescent="0.35">
      <c r="A9">
        <v>440492</v>
      </c>
      <c r="B9">
        <v>233</v>
      </c>
      <c r="C9" s="2">
        <v>40602.333333333336</v>
      </c>
      <c r="D9" t="s">
        <v>46</v>
      </c>
      <c r="E9">
        <v>1.37985</v>
      </c>
      <c r="F9">
        <v>18.3</v>
      </c>
      <c r="G9">
        <v>1.3793500000000001</v>
      </c>
      <c r="H9">
        <v>1.3853500000000001</v>
      </c>
      <c r="I9">
        <v>1.37626</v>
      </c>
      <c r="J9">
        <v>1.37974</v>
      </c>
      <c r="K9">
        <v>1.37591</v>
      </c>
      <c r="L9">
        <v>1.37974</v>
      </c>
      <c r="M9" s="2">
        <v>40602.540972222225</v>
      </c>
      <c r="N9">
        <v>9031.1200000000008</v>
      </c>
      <c r="O9">
        <v>1.3764938914687399</v>
      </c>
      <c r="P9">
        <v>1.37616703081225</v>
      </c>
      <c r="Q9">
        <v>1.3745558306625301</v>
      </c>
      <c r="R9">
        <v>1.3853500000000001</v>
      </c>
      <c r="S9">
        <v>55</v>
      </c>
      <c r="T9">
        <v>1.3751583020875799</v>
      </c>
      <c r="U9">
        <v>61.133320013813098</v>
      </c>
      <c r="V9">
        <v>60.619044487475001</v>
      </c>
    </row>
    <row r="10" spans="1:22" x14ac:dyDescent="0.35">
      <c r="A10">
        <v>464813</v>
      </c>
      <c r="B10">
        <v>249</v>
      </c>
      <c r="C10" s="2">
        <v>40602.333333333336</v>
      </c>
      <c r="D10" t="s">
        <v>46</v>
      </c>
      <c r="E10">
        <v>1.37985</v>
      </c>
      <c r="F10">
        <v>18.3</v>
      </c>
      <c r="G10">
        <v>1.3793500000000001</v>
      </c>
      <c r="H10">
        <v>1.3853500000000001</v>
      </c>
      <c r="I10">
        <v>1.37626</v>
      </c>
      <c r="J10">
        <v>1.37974</v>
      </c>
      <c r="K10">
        <v>1.37591</v>
      </c>
      <c r="L10">
        <v>1.37974</v>
      </c>
      <c r="M10" s="2">
        <v>40602.540972222225</v>
      </c>
      <c r="N10">
        <v>9031.1200000000008</v>
      </c>
      <c r="O10">
        <v>1.3764938914687399</v>
      </c>
      <c r="P10">
        <v>1.37616703081225</v>
      </c>
      <c r="Q10">
        <v>1.3745558306625301</v>
      </c>
      <c r="R10">
        <v>1.3853500000000001</v>
      </c>
      <c r="S10">
        <v>55</v>
      </c>
      <c r="T10">
        <v>1.3751583020875799</v>
      </c>
      <c r="U10">
        <v>61.133320013813098</v>
      </c>
      <c r="V10">
        <v>60.619044487475001</v>
      </c>
    </row>
    <row r="11" spans="1:22" x14ac:dyDescent="0.35">
      <c r="A11">
        <v>615585</v>
      </c>
      <c r="B11">
        <v>362</v>
      </c>
      <c r="C11" s="2">
        <v>40602.333333333336</v>
      </c>
      <c r="D11" t="s">
        <v>46</v>
      </c>
      <c r="E11">
        <v>1.37985</v>
      </c>
      <c r="F11">
        <v>18.3</v>
      </c>
      <c r="G11">
        <v>1.3793500000000001</v>
      </c>
      <c r="H11">
        <v>1.3853500000000001</v>
      </c>
      <c r="I11">
        <v>1.37626</v>
      </c>
      <c r="J11">
        <v>1.37974</v>
      </c>
      <c r="K11">
        <v>1.37591</v>
      </c>
      <c r="L11">
        <v>1.37974</v>
      </c>
      <c r="M11" s="2">
        <v>40602.540972222225</v>
      </c>
      <c r="N11">
        <v>9031.1200000000008</v>
      </c>
      <c r="O11">
        <v>1.3764938914687399</v>
      </c>
      <c r="P11">
        <v>1.37616703081225</v>
      </c>
      <c r="Q11">
        <v>1.3745558306625301</v>
      </c>
      <c r="R11">
        <v>1.3853500000000001</v>
      </c>
      <c r="S11">
        <v>55</v>
      </c>
      <c r="T11">
        <v>1.3751583020875799</v>
      </c>
      <c r="U11">
        <v>61.133320013813098</v>
      </c>
      <c r="V11">
        <v>60.619044487475001</v>
      </c>
    </row>
    <row r="12" spans="1:22" x14ac:dyDescent="0.35">
      <c r="A12">
        <v>681198</v>
      </c>
      <c r="B12">
        <v>406</v>
      </c>
      <c r="C12" s="2">
        <v>40602.333333333336</v>
      </c>
      <c r="D12" t="s">
        <v>46</v>
      </c>
      <c r="E12">
        <v>1.37985</v>
      </c>
      <c r="F12">
        <v>18.3</v>
      </c>
      <c r="G12">
        <v>1.3793500000000001</v>
      </c>
      <c r="H12">
        <v>1.3853500000000001</v>
      </c>
      <c r="I12">
        <v>1.37626</v>
      </c>
      <c r="J12">
        <v>1.37974</v>
      </c>
      <c r="K12">
        <v>1.37591</v>
      </c>
      <c r="L12">
        <v>1.37974</v>
      </c>
      <c r="M12" s="2">
        <v>40602.540972222225</v>
      </c>
      <c r="N12">
        <v>9031.1200000000008</v>
      </c>
      <c r="O12">
        <v>1.3764938914687399</v>
      </c>
      <c r="P12">
        <v>1.37616703081225</v>
      </c>
      <c r="Q12">
        <v>1.3745558306625301</v>
      </c>
      <c r="R12">
        <v>1.3853500000000001</v>
      </c>
      <c r="S12">
        <v>55</v>
      </c>
      <c r="T12">
        <v>1.3751583020875799</v>
      </c>
      <c r="U12">
        <v>61.133320013813098</v>
      </c>
      <c r="V12">
        <v>60.619044487475001</v>
      </c>
    </row>
    <row r="13" spans="1:22" x14ac:dyDescent="0.35">
      <c r="A13">
        <v>706315</v>
      </c>
      <c r="B13">
        <v>426</v>
      </c>
      <c r="C13" s="2">
        <v>40602.333333333336</v>
      </c>
      <c r="D13" t="s">
        <v>46</v>
      </c>
      <c r="E13">
        <v>1.37985</v>
      </c>
      <c r="F13">
        <v>18.3</v>
      </c>
      <c r="G13">
        <v>1.3793500000000001</v>
      </c>
      <c r="H13">
        <v>1.3853500000000001</v>
      </c>
      <c r="I13">
        <v>1.37626</v>
      </c>
      <c r="J13">
        <v>1.37974</v>
      </c>
      <c r="K13">
        <v>1.37591</v>
      </c>
      <c r="L13">
        <v>1.37974</v>
      </c>
      <c r="M13" s="2">
        <v>40602.540972222225</v>
      </c>
      <c r="N13">
        <v>9031.1200000000008</v>
      </c>
      <c r="O13">
        <v>1.3764938914687399</v>
      </c>
      <c r="P13">
        <v>1.37616703081225</v>
      </c>
      <c r="Q13">
        <v>1.3745558306625301</v>
      </c>
      <c r="R13">
        <v>1.3853500000000001</v>
      </c>
      <c r="S13">
        <v>55</v>
      </c>
      <c r="T13">
        <v>1.3751583020875799</v>
      </c>
      <c r="U13">
        <v>61.133320013813098</v>
      </c>
      <c r="V13">
        <v>60.619044487475001</v>
      </c>
    </row>
    <row r="14" spans="1:22" x14ac:dyDescent="0.35">
      <c r="A14">
        <v>731970</v>
      </c>
      <c r="B14">
        <v>444</v>
      </c>
      <c r="C14" s="2">
        <v>40602.333333333336</v>
      </c>
      <c r="D14" t="s">
        <v>46</v>
      </c>
      <c r="E14">
        <v>1.37985</v>
      </c>
      <c r="F14">
        <v>18.3</v>
      </c>
      <c r="G14">
        <v>1.3793500000000001</v>
      </c>
      <c r="H14">
        <v>1.3853500000000001</v>
      </c>
      <c r="I14">
        <v>1.37626</v>
      </c>
      <c r="J14">
        <v>1.37974</v>
      </c>
      <c r="K14">
        <v>1.37591</v>
      </c>
      <c r="L14">
        <v>1.37974</v>
      </c>
      <c r="M14" s="2">
        <v>40602.540972222225</v>
      </c>
      <c r="N14">
        <v>9031.1200000000008</v>
      </c>
      <c r="O14">
        <v>1.3764938914687399</v>
      </c>
      <c r="P14">
        <v>1.37616703081225</v>
      </c>
      <c r="Q14">
        <v>1.3745558306625301</v>
      </c>
      <c r="R14">
        <v>1.3853500000000001</v>
      </c>
      <c r="S14">
        <v>55</v>
      </c>
      <c r="T14">
        <v>1.3751583020875799</v>
      </c>
      <c r="U14">
        <v>61.133320013813098</v>
      </c>
      <c r="V14">
        <v>60.619044487475001</v>
      </c>
    </row>
    <row r="15" spans="1:22" x14ac:dyDescent="0.35">
      <c r="A15">
        <v>762681</v>
      </c>
      <c r="B15">
        <v>470</v>
      </c>
      <c r="C15" s="2">
        <v>40602.333333333336</v>
      </c>
      <c r="D15" t="s">
        <v>46</v>
      </c>
      <c r="E15">
        <v>1.37985</v>
      </c>
      <c r="F15">
        <v>18.3</v>
      </c>
      <c r="G15">
        <v>1.3793500000000001</v>
      </c>
      <c r="H15">
        <v>1.3853500000000001</v>
      </c>
      <c r="I15">
        <v>1.37626</v>
      </c>
      <c r="J15">
        <v>1.37974</v>
      </c>
      <c r="K15">
        <v>1.37591</v>
      </c>
      <c r="L15">
        <v>1.37974</v>
      </c>
      <c r="M15" s="2">
        <v>40602.540972222225</v>
      </c>
      <c r="N15">
        <v>9031.1200000000008</v>
      </c>
      <c r="O15">
        <v>1.3764938914687399</v>
      </c>
      <c r="P15">
        <v>1.37616703081225</v>
      </c>
      <c r="Q15">
        <v>1.3745558306625301</v>
      </c>
      <c r="R15">
        <v>1.3853500000000001</v>
      </c>
      <c r="S15">
        <v>55</v>
      </c>
      <c r="T15">
        <v>1.3751583020875799</v>
      </c>
      <c r="U15">
        <v>61.133320013813098</v>
      </c>
      <c r="V15">
        <v>60.619044487475001</v>
      </c>
    </row>
    <row r="16" spans="1:22" x14ac:dyDescent="0.35">
      <c r="A16">
        <v>849698</v>
      </c>
      <c r="B16">
        <v>536</v>
      </c>
      <c r="C16" s="2">
        <v>40602.333333333336</v>
      </c>
      <c r="D16" t="s">
        <v>46</v>
      </c>
      <c r="E16">
        <v>1.37985</v>
      </c>
      <c r="F16">
        <v>18.3</v>
      </c>
      <c r="G16">
        <v>1.3793500000000001</v>
      </c>
      <c r="H16">
        <v>1.3853500000000001</v>
      </c>
      <c r="I16">
        <v>1.37626</v>
      </c>
      <c r="J16">
        <v>1.37974</v>
      </c>
      <c r="K16">
        <v>1.37591</v>
      </c>
      <c r="L16">
        <v>1.37974</v>
      </c>
      <c r="M16" s="2">
        <v>40602.540972222225</v>
      </c>
      <c r="N16">
        <v>9031.1200000000008</v>
      </c>
      <c r="O16">
        <v>1.3764938914687399</v>
      </c>
      <c r="P16">
        <v>1.37616703081225</v>
      </c>
      <c r="Q16">
        <v>1.3745558306625301</v>
      </c>
      <c r="R16">
        <v>1.3853500000000001</v>
      </c>
      <c r="S16">
        <v>55</v>
      </c>
      <c r="T16">
        <v>1.3751583020875799</v>
      </c>
      <c r="U16">
        <v>61.133320013813098</v>
      </c>
      <c r="V16">
        <v>60.619044487475001</v>
      </c>
    </row>
    <row r="17" spans="1:22" x14ac:dyDescent="0.35">
      <c r="A17">
        <v>488276</v>
      </c>
      <c r="B17">
        <v>266</v>
      </c>
      <c r="C17" s="2">
        <v>40596.916666666664</v>
      </c>
      <c r="D17" t="s">
        <v>46</v>
      </c>
      <c r="E17">
        <v>1.3654200000000001</v>
      </c>
      <c r="F17">
        <v>15.1</v>
      </c>
      <c r="G17">
        <v>1.3648199999999999</v>
      </c>
      <c r="H17">
        <v>1.37192</v>
      </c>
      <c r="I17">
        <v>1.3649199999999999</v>
      </c>
      <c r="J17">
        <v>1.3660300000000001</v>
      </c>
      <c r="K17">
        <v>1.36469</v>
      </c>
      <c r="L17">
        <v>1.3653599999999999</v>
      </c>
      <c r="M17" s="2">
        <v>40597.245833333334</v>
      </c>
      <c r="N17">
        <v>8806.7999999999993</v>
      </c>
      <c r="O17">
        <v>1.36483161173122</v>
      </c>
      <c r="P17">
        <v>1.3641091410311501</v>
      </c>
      <c r="Q17">
        <v>1.3629211689523999</v>
      </c>
      <c r="R17">
        <v>1.37192</v>
      </c>
      <c r="S17">
        <v>65</v>
      </c>
      <c r="T17">
        <v>1.36376987134105</v>
      </c>
      <c r="U17">
        <v>52.075849641544401</v>
      </c>
      <c r="V17">
        <v>53.866703461837098</v>
      </c>
    </row>
    <row r="18" spans="1:22" x14ac:dyDescent="0.35">
      <c r="A18">
        <v>567927</v>
      </c>
      <c r="B18">
        <v>322</v>
      </c>
      <c r="C18" s="2">
        <v>40596.916666666664</v>
      </c>
      <c r="D18" t="s">
        <v>46</v>
      </c>
      <c r="E18">
        <v>1.3654200000000001</v>
      </c>
      <c r="F18">
        <v>15.1</v>
      </c>
      <c r="G18">
        <v>1.3648199999999999</v>
      </c>
      <c r="H18">
        <v>1.37192</v>
      </c>
      <c r="I18">
        <v>1.3649199999999999</v>
      </c>
      <c r="J18">
        <v>1.3660300000000001</v>
      </c>
      <c r="K18">
        <v>1.36469</v>
      </c>
      <c r="L18">
        <v>1.3653599999999999</v>
      </c>
      <c r="M18" s="2">
        <v>40597.245833333334</v>
      </c>
      <c r="N18">
        <v>8806.7999999999993</v>
      </c>
      <c r="O18">
        <v>1.36483161173122</v>
      </c>
      <c r="P18">
        <v>1.3641091410311501</v>
      </c>
      <c r="Q18">
        <v>1.3629211689523999</v>
      </c>
      <c r="R18">
        <v>1.37192</v>
      </c>
      <c r="S18">
        <v>65</v>
      </c>
      <c r="T18">
        <v>1.36376987134105</v>
      </c>
      <c r="U18">
        <v>52.075849641544401</v>
      </c>
      <c r="V18">
        <v>53.866703461837098</v>
      </c>
    </row>
    <row r="19" spans="1:22" x14ac:dyDescent="0.35">
      <c r="A19">
        <v>626293</v>
      </c>
      <c r="B19">
        <v>372</v>
      </c>
      <c r="C19" s="2">
        <v>40596.916666666664</v>
      </c>
      <c r="D19" t="s">
        <v>46</v>
      </c>
      <c r="E19">
        <v>1.3654200000000001</v>
      </c>
      <c r="F19">
        <v>15.1</v>
      </c>
      <c r="G19">
        <v>1.3648199999999999</v>
      </c>
      <c r="H19">
        <v>1.37192</v>
      </c>
      <c r="I19">
        <v>1.3649199999999999</v>
      </c>
      <c r="J19">
        <v>1.3660300000000001</v>
      </c>
      <c r="K19">
        <v>1.36469</v>
      </c>
      <c r="L19">
        <v>1.3653599999999999</v>
      </c>
      <c r="M19" s="2">
        <v>40597.245833333334</v>
      </c>
      <c r="N19">
        <v>8806.7999999999993</v>
      </c>
      <c r="O19">
        <v>1.36483161173122</v>
      </c>
      <c r="P19">
        <v>1.3641091410311501</v>
      </c>
      <c r="Q19">
        <v>1.3629211689523999</v>
      </c>
      <c r="R19">
        <v>1.37192</v>
      </c>
      <c r="S19">
        <v>65</v>
      </c>
      <c r="T19">
        <v>1.36376987134105</v>
      </c>
      <c r="U19">
        <v>52.075849641544401</v>
      </c>
      <c r="V19">
        <v>53.866703461837098</v>
      </c>
    </row>
    <row r="20" spans="1:22" x14ac:dyDescent="0.35">
      <c r="A20">
        <v>384084</v>
      </c>
      <c r="B20">
        <v>197</v>
      </c>
      <c r="C20" s="2">
        <v>40596.916666666664</v>
      </c>
      <c r="D20" t="s">
        <v>46</v>
      </c>
      <c r="E20">
        <v>1.3654200000000001</v>
      </c>
      <c r="F20">
        <v>17.7</v>
      </c>
      <c r="G20">
        <v>1.3649199999999999</v>
      </c>
      <c r="H20">
        <v>1.3709199999999999</v>
      </c>
      <c r="I20">
        <v>1.3649199999999999</v>
      </c>
      <c r="J20">
        <v>1.3660300000000001</v>
      </c>
      <c r="K20">
        <v>1.36469</v>
      </c>
      <c r="L20">
        <v>1.3653599999999999</v>
      </c>
      <c r="M20" s="2">
        <v>40597.009027777778</v>
      </c>
      <c r="N20">
        <v>8735.02</v>
      </c>
      <c r="O20">
        <v>1.36483161173122</v>
      </c>
      <c r="P20">
        <v>1.3641091410311501</v>
      </c>
      <c r="Q20">
        <v>1.3629211689523999</v>
      </c>
      <c r="R20">
        <v>1.3709199999999999</v>
      </c>
      <c r="S20">
        <v>55</v>
      </c>
      <c r="T20">
        <v>1.36376987134105</v>
      </c>
      <c r="U20">
        <v>52.075849641544401</v>
      </c>
      <c r="V20">
        <v>53.866703461837098</v>
      </c>
    </row>
    <row r="21" spans="1:22" x14ac:dyDescent="0.35">
      <c r="A21">
        <v>737985</v>
      </c>
      <c r="B21">
        <v>450</v>
      </c>
      <c r="C21" s="2">
        <v>40602.333333333336</v>
      </c>
      <c r="D21" t="s">
        <v>46</v>
      </c>
      <c r="E21">
        <v>1.37985</v>
      </c>
      <c r="F21">
        <v>17.7</v>
      </c>
      <c r="G21">
        <v>1.3793500000000001</v>
      </c>
      <c r="H21">
        <v>1.3853500000000001</v>
      </c>
      <c r="I21">
        <v>1.37626</v>
      </c>
      <c r="J21">
        <v>1.37974</v>
      </c>
      <c r="K21">
        <v>1.37591</v>
      </c>
      <c r="L21">
        <v>1.37974</v>
      </c>
      <c r="M21" s="2">
        <v>40602.540972222225</v>
      </c>
      <c r="N21">
        <v>8735.02</v>
      </c>
      <c r="O21">
        <v>1.3764938914687399</v>
      </c>
      <c r="P21">
        <v>1.37616703081225</v>
      </c>
      <c r="Q21">
        <v>1.3745558306625301</v>
      </c>
      <c r="R21">
        <v>1.3853500000000001</v>
      </c>
      <c r="S21">
        <v>55</v>
      </c>
      <c r="T21">
        <v>1.3751583020875799</v>
      </c>
      <c r="U21">
        <v>61.133320013813098</v>
      </c>
      <c r="V21">
        <v>60.619044487475001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E87C-416C-483D-9839-EA86A785D187}">
  <dimension ref="A1:E8"/>
  <sheetViews>
    <sheetView workbookViewId="0">
      <selection activeCell="E2" sqref="E2"/>
    </sheetView>
  </sheetViews>
  <sheetFormatPr defaultRowHeight="14.5" x14ac:dyDescent="0.35"/>
  <cols>
    <col min="1" max="1" width="16.36328125" bestFit="1" customWidth="1"/>
  </cols>
  <sheetData>
    <row r="1" spans="1:5" x14ac:dyDescent="0.35">
      <c r="A1" t="s">
        <v>49</v>
      </c>
      <c r="B1" t="s">
        <v>1</v>
      </c>
      <c r="C1" t="s">
        <v>2</v>
      </c>
      <c r="D1" t="s">
        <v>3</v>
      </c>
    </row>
    <row r="2" spans="1:5" x14ac:dyDescent="0.35">
      <c r="A2">
        <v>15</v>
      </c>
      <c r="B2">
        <v>352404</v>
      </c>
      <c r="C2">
        <v>99772</v>
      </c>
      <c r="D2">
        <v>252632</v>
      </c>
      <c r="E2" s="1">
        <f>C2/B2</f>
        <v>0.28311823929353808</v>
      </c>
    </row>
    <row r="3" spans="1:5" x14ac:dyDescent="0.35">
      <c r="A3">
        <v>25</v>
      </c>
      <c r="B3">
        <v>486802</v>
      </c>
      <c r="C3">
        <v>142995</v>
      </c>
      <c r="D3">
        <v>343807</v>
      </c>
      <c r="E3" s="1">
        <f>C3/B3</f>
        <v>0.29374365758563031</v>
      </c>
    </row>
    <row r="4" spans="1:5" x14ac:dyDescent="0.35">
      <c r="A4">
        <v>50</v>
      </c>
      <c r="B4">
        <v>139732</v>
      </c>
      <c r="C4">
        <v>49668</v>
      </c>
      <c r="D4">
        <v>90064</v>
      </c>
      <c r="E4" s="1">
        <f>C4/B4</f>
        <v>0.35545186499871184</v>
      </c>
    </row>
    <row r="5" spans="1:5" x14ac:dyDescent="0.35">
      <c r="A5">
        <v>75</v>
      </c>
      <c r="B5">
        <v>44041</v>
      </c>
      <c r="C5">
        <v>16958</v>
      </c>
      <c r="D5">
        <v>27083</v>
      </c>
      <c r="E5" s="1">
        <f>C5/B5</f>
        <v>0.38505029404418611</v>
      </c>
    </row>
    <row r="6" spans="1:5" x14ac:dyDescent="0.35">
      <c r="A6">
        <v>100</v>
      </c>
      <c r="B6">
        <v>17903</v>
      </c>
      <c r="C6">
        <v>8816</v>
      </c>
      <c r="D6">
        <v>9087</v>
      </c>
      <c r="E6" s="1">
        <f>C6/B6</f>
        <v>0.49243143607216666</v>
      </c>
    </row>
    <row r="7" spans="1:5" x14ac:dyDescent="0.35">
      <c r="A7">
        <v>200</v>
      </c>
      <c r="B7">
        <v>403</v>
      </c>
      <c r="C7">
        <v>220</v>
      </c>
      <c r="D7">
        <v>183</v>
      </c>
      <c r="E7" s="1">
        <f>C7/B7</f>
        <v>0.54590570719602982</v>
      </c>
    </row>
    <row r="8" spans="1:5" x14ac:dyDescent="0.35">
      <c r="A8" t="s">
        <v>48</v>
      </c>
      <c r="B8">
        <v>301704</v>
      </c>
      <c r="C8">
        <v>82197</v>
      </c>
      <c r="D8">
        <v>219507</v>
      </c>
      <c r="E8" s="1">
        <f>C8/B8</f>
        <v>0.27244252644976535</v>
      </c>
    </row>
  </sheetData>
  <sortState ref="A2:E8">
    <sortCondition ref="A2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98C6-66EA-45D8-84A9-54EDF6EE5E95}">
  <dimension ref="A1:E8"/>
  <sheetViews>
    <sheetView tabSelected="1" workbookViewId="0"/>
  </sheetViews>
  <sheetFormatPr defaultRowHeight="14.5" x14ac:dyDescent="0.35"/>
  <cols>
    <col min="1" max="1" width="16.36328125" bestFit="1" customWidth="1"/>
    <col min="2" max="2" width="6.81640625" bestFit="1" customWidth="1"/>
    <col min="3" max="3" width="7.81640625" bestFit="1" customWidth="1"/>
    <col min="4" max="4" width="6.81640625" bestFit="1" customWidth="1"/>
  </cols>
  <sheetData>
    <row r="1" spans="1:5" x14ac:dyDescent="0.35">
      <c r="A1" t="s">
        <v>51</v>
      </c>
      <c r="B1" t="s">
        <v>1</v>
      </c>
      <c r="C1" t="s">
        <v>2</v>
      </c>
      <c r="D1" t="s">
        <v>3</v>
      </c>
    </row>
    <row r="2" spans="1:5" x14ac:dyDescent="0.35">
      <c r="A2">
        <v>5</v>
      </c>
      <c r="B2">
        <v>217174</v>
      </c>
      <c r="C2">
        <v>63782</v>
      </c>
      <c r="D2">
        <v>153392</v>
      </c>
      <c r="E2" s="1">
        <f>C2/B2</f>
        <v>0.29369077329698767</v>
      </c>
    </row>
    <row r="3" spans="1:5" x14ac:dyDescent="0.35">
      <c r="A3">
        <v>10</v>
      </c>
      <c r="B3">
        <v>277222</v>
      </c>
      <c r="C3">
        <v>77377</v>
      </c>
      <c r="D3">
        <v>199845</v>
      </c>
      <c r="E3" s="1">
        <f>C3/B3</f>
        <v>0.27911565460172716</v>
      </c>
    </row>
    <row r="4" spans="1:5" x14ac:dyDescent="0.35">
      <c r="A4">
        <v>15</v>
      </c>
      <c r="B4">
        <v>242908</v>
      </c>
      <c r="C4">
        <v>71032</v>
      </c>
      <c r="D4">
        <v>171876</v>
      </c>
      <c r="E4" s="1">
        <f>C4/B4</f>
        <v>0.29242346896767502</v>
      </c>
    </row>
    <row r="5" spans="1:5" x14ac:dyDescent="0.35">
      <c r="A5">
        <v>20</v>
      </c>
      <c r="B5">
        <v>178410</v>
      </c>
      <c r="C5">
        <v>51457</v>
      </c>
      <c r="D5">
        <v>126953</v>
      </c>
      <c r="E5" s="1">
        <f>C5/B5</f>
        <v>0.28841993161818286</v>
      </c>
    </row>
    <row r="6" spans="1:5" x14ac:dyDescent="0.35">
      <c r="A6">
        <v>25</v>
      </c>
      <c r="B6">
        <v>139975</v>
      </c>
      <c r="C6">
        <v>41069</v>
      </c>
      <c r="D6">
        <v>98906</v>
      </c>
      <c r="E6" s="1">
        <f>C6/B6</f>
        <v>0.29340239328451512</v>
      </c>
    </row>
    <row r="7" spans="1:5" x14ac:dyDescent="0.35">
      <c r="A7">
        <v>30</v>
      </c>
      <c r="B7">
        <v>99702</v>
      </c>
      <c r="C7">
        <v>30094</v>
      </c>
      <c r="D7">
        <v>69608</v>
      </c>
      <c r="E7" s="1">
        <f>C7/B7</f>
        <v>0.30183948165533292</v>
      </c>
    </row>
    <row r="8" spans="1:5" x14ac:dyDescent="0.35">
      <c r="A8" t="s">
        <v>50</v>
      </c>
      <c r="B8">
        <v>308805</v>
      </c>
      <c r="C8">
        <v>104659</v>
      </c>
      <c r="D8">
        <v>204146</v>
      </c>
      <c r="E8" s="1">
        <f>C8/B8</f>
        <v>0.33891614449247909</v>
      </c>
    </row>
  </sheetData>
  <sortState ref="A2:E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H4 Analysis 1</vt:lpstr>
      <vt:lpstr>H4 Analysis 2</vt:lpstr>
      <vt:lpstr>RSI Analysis</vt:lpstr>
      <vt:lpstr>Top Trades</vt:lpstr>
      <vt:lpstr>Range Analysis</vt:lpstr>
      <vt:lpstr>Close off High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2019-05-25T16:33:18Z</dcterms:created>
  <dcterms:modified xsi:type="dcterms:W3CDTF">2019-05-25T18:47:31Z</dcterms:modified>
</cp:coreProperties>
</file>