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lo\Desktop\Info sys assignment\"/>
    </mc:Choice>
  </mc:AlternateContent>
  <xr:revisionPtr revIDLastSave="0" documentId="8_{51066DA8-D361-49BB-B57C-8282366912D7}" xr6:coauthVersionLast="45" xr6:coauthVersionMax="45" xr10:uidLastSave="{00000000-0000-0000-0000-000000000000}"/>
  <bookViews>
    <workbookView xWindow="1644" yWindow="1008" windowWidth="17280" windowHeight="10524" xr2:uid="{9E25FCE5-9105-4D9F-85BC-93E33A50E1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18" i="1"/>
  <c r="B11" i="1"/>
  <c r="B10" i="1"/>
  <c r="E9" i="1" s="1"/>
  <c r="B5" i="1"/>
  <c r="E3" i="1" s="1"/>
  <c r="E10" i="1" l="1"/>
  <c r="B12" i="1"/>
  <c r="B13" i="1" s="1"/>
  <c r="B17" i="1" l="1"/>
  <c r="B19" i="1" s="1"/>
  <c r="D19" i="1" s="1"/>
</calcChain>
</file>

<file path=xl/sharedStrings.xml><?xml version="1.0" encoding="utf-8"?>
<sst xmlns="http://schemas.openxmlformats.org/spreadsheetml/2006/main" count="24" uniqueCount="24">
  <si>
    <t>Products</t>
  </si>
  <si>
    <t>Sales</t>
  </si>
  <si>
    <t>products p/a</t>
  </si>
  <si>
    <t>sales p/a</t>
  </si>
  <si>
    <t>Products [n] y1</t>
  </si>
  <si>
    <t>Products [n] y2</t>
  </si>
  <si>
    <t>sales per customers</t>
  </si>
  <si>
    <t>Assume 80% repeat customers</t>
  </si>
  <si>
    <t>Assume 80% repeat sales</t>
  </si>
  <si>
    <t>number parts per product</t>
  </si>
  <si>
    <t>customers [n] p/a</t>
  </si>
  <si>
    <t>suppliers</t>
  </si>
  <si>
    <t>Total tuples (suppliers increase with products)</t>
  </si>
  <si>
    <t>Total new&amp; existing sales p/a</t>
  </si>
  <si>
    <t>Warehouse (assume 1 handles 5 orders)</t>
  </si>
  <si>
    <t>Sales Administrator (assume 1 handles 4 sales)</t>
  </si>
  <si>
    <t>Staff per year</t>
  </si>
  <si>
    <t>Years</t>
  </si>
  <si>
    <t>Total in n years</t>
  </si>
  <si>
    <t>Years until spreadsheet full.</t>
  </si>
  <si>
    <t>Materials</t>
  </si>
  <si>
    <t>Labour</t>
  </si>
  <si>
    <t>Spreadsheet Storage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</si>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</sst>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1" applyNumberFormat="1" applyFont="1"/>
    <xf numFmtId="164" fontId="2" fillId="0" borderId="0" xfId="1" applyNumberFormat="1" applyFont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AD6D-A4EB-4A38-B94B-74A87CCAD6F3}">
  <dimension ref="A2:E19"/>
  <sheetViews>
    <sheetView tabSelected="1" workbookViewId="0">
      <selection activeCell="B6" sqref="B6"/>
    </sheetView>
  </sheetViews>
  <sheetFormatPr defaultRowHeight="14.4" x14ac:dyDescent="0.3"/>
  <cols>
    <col min="1" max="1" width="38.77734375" bestFit="1" customWidth="1"/>
    <col min="2" max="2" width="12.77734375" style="2" bestFit="1" customWidth="1"/>
    <col min="3" max="3" width="24.33203125" bestFit="1" customWidth="1"/>
    <col min="4" max="4" width="23.5546875" bestFit="1" customWidth="1"/>
    <col min="5" max="5" width="6.77734375" bestFit="1" customWidth="1"/>
  </cols>
  <sheetData>
    <row r="2" spans="1:5" x14ac:dyDescent="0.3">
      <c r="A2" s="5" t="s">
        <v>0</v>
      </c>
      <c r="D2" s="5" t="s">
        <v>20</v>
      </c>
    </row>
    <row r="3" spans="1:5" x14ac:dyDescent="0.3">
      <c r="A3" t="s">
        <v>4</v>
      </c>
      <c r="B3" s="2">
        <v>2</v>
      </c>
      <c r="D3" s="4" t="s">
        <v>9</v>
      </c>
      <c r="E3" s="2">
        <f>B5*110</f>
        <v>1980</v>
      </c>
    </row>
    <row r="4" spans="1:5" x14ac:dyDescent="0.3">
      <c r="A4" t="s">
        <v>5</v>
      </c>
      <c r="B4" s="2">
        <v>20</v>
      </c>
      <c r="D4" s="4" t="s">
        <v>11</v>
      </c>
      <c r="E4" s="2">
        <v>20</v>
      </c>
    </row>
    <row r="5" spans="1:5" x14ac:dyDescent="0.3">
      <c r="A5" s="4" t="s">
        <v>2</v>
      </c>
      <c r="B5" s="2">
        <f>B4-B3</f>
        <v>18</v>
      </c>
    </row>
    <row r="7" spans="1:5" x14ac:dyDescent="0.3">
      <c r="A7" s="5" t="s">
        <v>1</v>
      </c>
      <c r="D7" s="5" t="s">
        <v>21</v>
      </c>
    </row>
    <row r="8" spans="1:5" x14ac:dyDescent="0.3">
      <c r="A8" t="s">
        <v>3</v>
      </c>
      <c r="B8" s="2">
        <v>3000</v>
      </c>
      <c r="D8" t="s">
        <v>15</v>
      </c>
      <c r="E8" s="2">
        <f>B9/4</f>
        <v>50</v>
      </c>
    </row>
    <row r="9" spans="1:5" x14ac:dyDescent="0.3">
      <c r="A9" s="4" t="s">
        <v>10</v>
      </c>
      <c r="B9" s="2">
        <v>200</v>
      </c>
      <c r="D9" t="s">
        <v>14</v>
      </c>
      <c r="E9" s="2">
        <f>B10/3</f>
        <v>5</v>
      </c>
    </row>
    <row r="10" spans="1:5" x14ac:dyDescent="0.3">
      <c r="A10" t="s">
        <v>6</v>
      </c>
      <c r="B10" s="2">
        <f>B8/B9</f>
        <v>15</v>
      </c>
      <c r="D10" s="4" t="s">
        <v>16</v>
      </c>
      <c r="E10" s="2">
        <f>E8+E9</f>
        <v>55</v>
      </c>
    </row>
    <row r="11" spans="1:5" x14ac:dyDescent="0.3">
      <c r="A11" t="s">
        <v>7</v>
      </c>
      <c r="B11" s="2">
        <f>B9*0.8</f>
        <v>160</v>
      </c>
    </row>
    <row r="12" spans="1:5" x14ac:dyDescent="0.3">
      <c r="A12" t="s">
        <v>8</v>
      </c>
      <c r="B12" s="2">
        <f>B11*B10</f>
        <v>2400</v>
      </c>
    </row>
    <row r="13" spans="1:5" x14ac:dyDescent="0.3">
      <c r="A13" s="4" t="s">
        <v>13</v>
      </c>
      <c r="B13" s="2">
        <f>B12+B8</f>
        <v>5400</v>
      </c>
    </row>
    <row r="16" spans="1:5" x14ac:dyDescent="0.3">
      <c r="A16" s="5" t="s">
        <v>22</v>
      </c>
    </row>
    <row r="17" spans="1:4" x14ac:dyDescent="0.3">
      <c r="A17" t="s">
        <v>12</v>
      </c>
      <c r="B17" s="2">
        <f>(B5+E3+E4+B9+B13+E10)*B18</f>
        <v>76730</v>
      </c>
    </row>
    <row r="18" spans="1:4" x14ac:dyDescent="0.3">
      <c r="A18" t="s">
        <v>17</v>
      </c>
      <c r="B18" s="2">
        <v>10</v>
      </c>
      <c r="C18" t="s">
        <v>23</v>
      </c>
      <c r="D18" s="2">
        <f>1*10^6</f>
        <v>1000000</v>
      </c>
    </row>
    <row r="19" spans="1:4" x14ac:dyDescent="0.3">
      <c r="A19" t="s">
        <v>18</v>
      </c>
      <c r="B19" s="2">
        <f>(B17*B18)+1</f>
        <v>767301</v>
      </c>
      <c r="C19" s="1" t="s">
        <v>19</v>
      </c>
      <c r="D19" s="3">
        <f>D18/B19</f>
        <v>1.3032695122253197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2020-11-23T21:17:42Z</dcterms:created>
  <dcterms:modified xsi:type="dcterms:W3CDTF">2020-11-23T22:36:10Z</dcterms:modified>
</cp:coreProperties>
</file>