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u dublin\tu060\Machine Learning\week-4\lab\"/>
    </mc:Choice>
  </mc:AlternateContent>
  <xr:revisionPtr revIDLastSave="0" documentId="13_ncr:1_{AA4FE6F5-9844-4907-818E-39E5C3089BA7}" xr6:coauthVersionLast="47" xr6:coauthVersionMax="47" xr10:uidLastSave="{00000000-0000-0000-0000-000000000000}"/>
  <bookViews>
    <workbookView xWindow="40575" yWindow="7410" windowWidth="21600" windowHeight="11205" xr2:uid="{4D46D01D-3758-4B25-9D23-A28BC59BBD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E48" i="1"/>
  <c r="C48" i="1"/>
  <c r="D47" i="1"/>
  <c r="E47" i="1"/>
  <c r="C47" i="1"/>
  <c r="E46" i="1"/>
  <c r="D46" i="1"/>
  <c r="C46" i="1"/>
  <c r="E45" i="1"/>
  <c r="D45" i="1"/>
  <c r="C45" i="1"/>
  <c r="D42" i="1"/>
  <c r="E42" i="1"/>
  <c r="C42" i="1"/>
  <c r="E40" i="1"/>
  <c r="E39" i="1"/>
  <c r="E37" i="1"/>
  <c r="E38" i="1"/>
  <c r="E36" i="1"/>
  <c r="D40" i="1"/>
  <c r="D39" i="1"/>
  <c r="D38" i="1"/>
  <c r="D36" i="1"/>
  <c r="D37" i="1"/>
  <c r="C40" i="1"/>
  <c r="C39" i="1"/>
  <c r="C38" i="1"/>
  <c r="C37" i="1"/>
  <c r="C36" i="1"/>
  <c r="E41" i="1"/>
  <c r="D41" i="1"/>
  <c r="C41" i="1"/>
  <c r="I42" i="1"/>
  <c r="J42" i="1"/>
  <c r="H42" i="1"/>
  <c r="J41" i="1"/>
  <c r="I41" i="1"/>
  <c r="H41" i="1"/>
  <c r="C32" i="1"/>
  <c r="C33" i="1"/>
  <c r="C31" i="1"/>
  <c r="C30" i="1"/>
  <c r="C29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0" i="1"/>
  <c r="C21" i="1"/>
  <c r="D20" i="1"/>
  <c r="D19" i="1"/>
  <c r="D18" i="1"/>
  <c r="C19" i="1"/>
  <c r="C18" i="1"/>
  <c r="D17" i="1"/>
  <c r="C17" i="1"/>
  <c r="D13" i="1"/>
  <c r="C13" i="1"/>
  <c r="D12" i="1"/>
  <c r="C12" i="1"/>
  <c r="D11" i="1"/>
  <c r="C11" i="1"/>
  <c r="D10" i="1"/>
  <c r="D14" i="1" s="1"/>
  <c r="C10" i="1"/>
  <c r="C14" i="1" s="1"/>
  <c r="D9" i="1"/>
  <c r="C9" i="1"/>
  <c r="C7" i="1"/>
  <c r="C5" i="1"/>
  <c r="D5" i="1"/>
  <c r="D6" i="1"/>
  <c r="D3" i="1"/>
  <c r="D7" i="1" s="1"/>
  <c r="D2" i="1"/>
  <c r="C6" i="1"/>
  <c r="C4" i="1"/>
  <c r="D4" i="1"/>
  <c r="C3" i="1"/>
  <c r="C2" i="1"/>
</calcChain>
</file>

<file path=xl/sharedStrings.xml><?xml version="1.0" encoding="utf-8"?>
<sst xmlns="http://schemas.openxmlformats.org/spreadsheetml/2006/main" count="99" uniqueCount="50">
  <si>
    <t>RR</t>
  </si>
  <si>
    <t>RT</t>
  </si>
  <si>
    <t>T</t>
  </si>
  <si>
    <t>W</t>
  </si>
  <si>
    <t>S</t>
  </si>
  <si>
    <t>x1</t>
  </si>
  <si>
    <t>x2</t>
  </si>
  <si>
    <t>yes</t>
  </si>
  <si>
    <t>no</t>
  </si>
  <si>
    <t>x_pred</t>
  </si>
  <si>
    <t>Yes</t>
  </si>
  <si>
    <t>Q1</t>
  </si>
  <si>
    <t>Q2</t>
  </si>
  <si>
    <t>ha</t>
  </si>
  <si>
    <t>he</t>
  </si>
  <si>
    <t>bu</t>
  </si>
  <si>
    <t>lo</t>
  </si>
  <si>
    <t>sunburned</t>
  </si>
  <si>
    <t>none</t>
  </si>
  <si>
    <t>blonde</t>
  </si>
  <si>
    <t>brown</t>
  </si>
  <si>
    <t>red</t>
  </si>
  <si>
    <t>average</t>
  </si>
  <si>
    <t>tall</t>
  </si>
  <si>
    <t>short</t>
  </si>
  <si>
    <t>heavy</t>
  </si>
  <si>
    <t>light</t>
  </si>
  <si>
    <t>None</t>
  </si>
  <si>
    <t>Q3</t>
  </si>
  <si>
    <t>ch</t>
  </si>
  <si>
    <t>unknown</t>
  </si>
  <si>
    <t>bad</t>
  </si>
  <si>
    <t>good</t>
  </si>
  <si>
    <t>high</t>
  </si>
  <si>
    <t>medium</t>
  </si>
  <si>
    <t>low</t>
  </si>
  <si>
    <t>de</t>
  </si>
  <si>
    <t>income</t>
  </si>
  <si>
    <t>Average</t>
  </si>
  <si>
    <t>h</t>
  </si>
  <si>
    <t>m</t>
  </si>
  <si>
    <t>l</t>
  </si>
  <si>
    <t>expo</t>
  </si>
  <si>
    <t>x</t>
  </si>
  <si>
    <t>30 to 60</t>
  </si>
  <si>
    <t>High</t>
  </si>
  <si>
    <t>risk_pred</t>
  </si>
  <si>
    <t>Q4</t>
  </si>
  <si>
    <t>a</t>
  </si>
  <si>
    <t>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</si>
</sst>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/>
    <xf numFmtId="9" fontId="0" fillId="0" borderId="0" xfId="1" applyNumberFormat="1" applyFont="1"/>
    <xf numFmtId="165" fontId="0" fillId="0" borderId="0" xfId="0" applyNumberForma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97DD-EC62-4302-8F25-924B1FA3CA4D}">
  <dimension ref="A1:J52"/>
  <sheetViews>
    <sheetView tabSelected="1" topLeftCell="A30" workbookViewId="0">
      <selection activeCell="F47" sqref="F47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4" width="11.140625" bestFit="1" customWidth="1"/>
    <col min="5" max="5" width="9.5703125" bestFit="1" customWidth="1"/>
    <col min="6" max="6" width="9" bestFit="1" customWidth="1"/>
  </cols>
  <sheetData>
    <row r="1" spans="1:5" x14ac:dyDescent="0.25">
      <c r="A1" s="2" t="s">
        <v>11</v>
      </c>
      <c r="C1" t="s">
        <v>7</v>
      </c>
      <c r="D1" t="s">
        <v>8</v>
      </c>
    </row>
    <row r="2" spans="1:5" x14ac:dyDescent="0.25">
      <c r="A2" t="s">
        <v>5</v>
      </c>
      <c r="B2" t="s">
        <v>0</v>
      </c>
      <c r="C2">
        <f>1/4</f>
        <v>0.25</v>
      </c>
      <c r="D2">
        <f>1/6</f>
        <v>0.16666666666666666</v>
      </c>
    </row>
    <row r="3" spans="1:5" x14ac:dyDescent="0.25">
      <c r="A3" t="s">
        <v>5</v>
      </c>
      <c r="B3" t="s">
        <v>1</v>
      </c>
      <c r="C3">
        <f>2/4</f>
        <v>0.5</v>
      </c>
      <c r="D3">
        <f>2/6</f>
        <v>0.33333333333333331</v>
      </c>
    </row>
    <row r="4" spans="1:5" x14ac:dyDescent="0.25">
      <c r="A4" t="s">
        <v>5</v>
      </c>
      <c r="B4" t="s">
        <v>2</v>
      </c>
      <c r="C4">
        <f>3/4</f>
        <v>0.75</v>
      </c>
      <c r="D4">
        <f>2/4</f>
        <v>0.5</v>
      </c>
    </row>
    <row r="5" spans="1:5" x14ac:dyDescent="0.25">
      <c r="A5" t="s">
        <v>5</v>
      </c>
      <c r="B5" t="s">
        <v>3</v>
      </c>
      <c r="C5">
        <f>2/4</f>
        <v>0.5</v>
      </c>
      <c r="D5">
        <f>2/6</f>
        <v>0.33333333333333331</v>
      </c>
    </row>
    <row r="6" spans="1:5" x14ac:dyDescent="0.25">
      <c r="A6" t="s">
        <v>5</v>
      </c>
      <c r="B6" t="s">
        <v>4</v>
      </c>
      <c r="C6">
        <f>2/4</f>
        <v>0.5</v>
      </c>
      <c r="D6">
        <f>4/6</f>
        <v>0.66666666666666663</v>
      </c>
    </row>
    <row r="7" spans="1:5" x14ac:dyDescent="0.25">
      <c r="A7" t="s">
        <v>5</v>
      </c>
      <c r="B7" t="s">
        <v>9</v>
      </c>
      <c r="C7" s="1">
        <f>PRODUCT(C2:C6)</f>
        <v>2.34375E-2</v>
      </c>
      <c r="D7" s="1">
        <f>PRODUCT(D2:D6)</f>
        <v>6.1728395061728392E-3</v>
      </c>
      <c r="E7" t="s">
        <v>10</v>
      </c>
    </row>
    <row r="9" spans="1:5" x14ac:dyDescent="0.25">
      <c r="A9" t="s">
        <v>6</v>
      </c>
      <c r="B9" t="s">
        <v>0</v>
      </c>
      <c r="C9">
        <f>1/4</f>
        <v>0.25</v>
      </c>
      <c r="D9">
        <f>3/6</f>
        <v>0.5</v>
      </c>
    </row>
    <row r="10" spans="1:5" x14ac:dyDescent="0.25">
      <c r="A10" t="s">
        <v>6</v>
      </c>
      <c r="B10" t="s">
        <v>1</v>
      </c>
      <c r="C10">
        <f>2/4</f>
        <v>0.5</v>
      </c>
      <c r="D10">
        <f>2/6</f>
        <v>0.33333333333333331</v>
      </c>
    </row>
    <row r="11" spans="1:5" x14ac:dyDescent="0.25">
      <c r="A11" t="s">
        <v>6</v>
      </c>
      <c r="B11" t="s">
        <v>2</v>
      </c>
      <c r="C11">
        <f>3/4</f>
        <v>0.75</v>
      </c>
      <c r="D11">
        <f>2/4</f>
        <v>0.5</v>
      </c>
    </row>
    <row r="12" spans="1:5" x14ac:dyDescent="0.25">
      <c r="A12" t="s">
        <v>6</v>
      </c>
      <c r="B12" t="s">
        <v>3</v>
      </c>
      <c r="C12">
        <f>2/4</f>
        <v>0.5</v>
      </c>
      <c r="D12">
        <f>2/6</f>
        <v>0.33333333333333331</v>
      </c>
    </row>
    <row r="13" spans="1:5" x14ac:dyDescent="0.25">
      <c r="A13" t="s">
        <v>6</v>
      </c>
      <c r="B13" t="s">
        <v>4</v>
      </c>
      <c r="C13">
        <f>2/4</f>
        <v>0.5</v>
      </c>
      <c r="D13">
        <f>4/6</f>
        <v>0.66666666666666663</v>
      </c>
    </row>
    <row r="14" spans="1:5" x14ac:dyDescent="0.25">
      <c r="A14" t="s">
        <v>6</v>
      </c>
      <c r="B14" t="s">
        <v>9</v>
      </c>
      <c r="C14" s="1">
        <f>PRODUCT(C9:C13)</f>
        <v>2.34375E-2</v>
      </c>
      <c r="D14" s="1">
        <f>PRODUCT(D9:D13)</f>
        <v>1.8518518518518517E-2</v>
      </c>
      <c r="E14" t="s">
        <v>10</v>
      </c>
    </row>
    <row r="16" spans="1:5" x14ac:dyDescent="0.25">
      <c r="A16" s="2" t="s">
        <v>12</v>
      </c>
      <c r="C16" t="s">
        <v>17</v>
      </c>
      <c r="D16" t="s">
        <v>18</v>
      </c>
    </row>
    <row r="17" spans="1:4" x14ac:dyDescent="0.25">
      <c r="A17" t="s">
        <v>13</v>
      </c>
      <c r="B17" t="s">
        <v>19</v>
      </c>
      <c r="C17">
        <f>2/3</f>
        <v>0.66666666666666663</v>
      </c>
      <c r="D17">
        <f>1/5</f>
        <v>0.2</v>
      </c>
    </row>
    <row r="18" spans="1:4" x14ac:dyDescent="0.25">
      <c r="A18" t="s">
        <v>13</v>
      </c>
      <c r="B18" t="s">
        <v>20</v>
      </c>
      <c r="C18">
        <f>0/3</f>
        <v>0</v>
      </c>
      <c r="D18">
        <f>4/5</f>
        <v>0.8</v>
      </c>
    </row>
    <row r="19" spans="1:4" x14ac:dyDescent="0.25">
      <c r="A19" t="s">
        <v>13</v>
      </c>
      <c r="B19" t="s">
        <v>21</v>
      </c>
      <c r="C19">
        <f>1/3</f>
        <v>0.33333333333333331</v>
      </c>
      <c r="D19">
        <f>0/5</f>
        <v>0</v>
      </c>
    </row>
    <row r="20" spans="1:4" x14ac:dyDescent="0.25">
      <c r="A20" t="s">
        <v>14</v>
      </c>
      <c r="B20" t="s">
        <v>23</v>
      </c>
      <c r="C20">
        <f>0/3</f>
        <v>0</v>
      </c>
      <c r="D20">
        <f>2/5</f>
        <v>0.4</v>
      </c>
    </row>
    <row r="21" spans="1:4" x14ac:dyDescent="0.25">
      <c r="A21" t="s">
        <v>14</v>
      </c>
      <c r="B21" t="s">
        <v>22</v>
      </c>
      <c r="C21">
        <f>2/3</f>
        <v>0.66666666666666663</v>
      </c>
      <c r="D21">
        <f>1/5</f>
        <v>0.2</v>
      </c>
    </row>
    <row r="22" spans="1:4" x14ac:dyDescent="0.25">
      <c r="A22" t="s">
        <v>14</v>
      </c>
      <c r="B22" t="s">
        <v>24</v>
      </c>
      <c r="C22">
        <f>1/3</f>
        <v>0.33333333333333331</v>
      </c>
      <c r="D22">
        <f>2/5</f>
        <v>0.4</v>
      </c>
    </row>
    <row r="23" spans="1:4" x14ac:dyDescent="0.25">
      <c r="A23" t="s">
        <v>15</v>
      </c>
      <c r="B23" t="s">
        <v>25</v>
      </c>
      <c r="C23">
        <f>1/3</f>
        <v>0.33333333333333331</v>
      </c>
      <c r="D23">
        <f>2/5</f>
        <v>0.4</v>
      </c>
    </row>
    <row r="24" spans="1:4" x14ac:dyDescent="0.25">
      <c r="A24" t="s">
        <v>15</v>
      </c>
      <c r="B24" t="s">
        <v>22</v>
      </c>
      <c r="C24">
        <f>1/3</f>
        <v>0.33333333333333331</v>
      </c>
      <c r="D24">
        <f>2/5</f>
        <v>0.4</v>
      </c>
    </row>
    <row r="25" spans="1:4" x14ac:dyDescent="0.25">
      <c r="A25" t="s">
        <v>15</v>
      </c>
      <c r="B25" t="s">
        <v>26</v>
      </c>
      <c r="C25">
        <f>1/3</f>
        <v>0.33333333333333331</v>
      </c>
      <c r="D25">
        <f>1/5</f>
        <v>0.2</v>
      </c>
    </row>
    <row r="26" spans="1:4" x14ac:dyDescent="0.25">
      <c r="A26" t="s">
        <v>16</v>
      </c>
      <c r="B26" t="s">
        <v>7</v>
      </c>
      <c r="C26">
        <f>0/3</f>
        <v>0</v>
      </c>
      <c r="D26">
        <f>3/5</f>
        <v>0.6</v>
      </c>
    </row>
    <row r="27" spans="1:4" x14ac:dyDescent="0.25">
      <c r="A27" t="s">
        <v>16</v>
      </c>
      <c r="B27" t="s">
        <v>8</v>
      </c>
      <c r="C27">
        <f>3/3</f>
        <v>1</v>
      </c>
      <c r="D27">
        <f>2/5</f>
        <v>0.4</v>
      </c>
    </row>
    <row r="28" spans="1:4" x14ac:dyDescent="0.25">
      <c r="C28" s="3"/>
      <c r="D28" s="3"/>
    </row>
    <row r="29" spans="1:4" x14ac:dyDescent="0.25">
      <c r="A29" t="s">
        <v>13</v>
      </c>
      <c r="B29" t="s">
        <v>19</v>
      </c>
      <c r="C29">
        <f>2/3</f>
        <v>0.66666666666666663</v>
      </c>
    </row>
    <row r="30" spans="1:4" x14ac:dyDescent="0.25">
      <c r="A30" t="s">
        <v>14</v>
      </c>
      <c r="B30" t="s">
        <v>22</v>
      </c>
      <c r="C30">
        <f>2/3</f>
        <v>0.66666666666666663</v>
      </c>
    </row>
    <row r="31" spans="1:4" x14ac:dyDescent="0.25">
      <c r="A31" t="s">
        <v>15</v>
      </c>
      <c r="B31" t="s">
        <v>25</v>
      </c>
      <c r="C31">
        <f>1/3</f>
        <v>0.33333333333333331</v>
      </c>
    </row>
    <row r="32" spans="1:4" x14ac:dyDescent="0.25">
      <c r="A32" t="s">
        <v>16</v>
      </c>
      <c r="B32" t="s">
        <v>7</v>
      </c>
      <c r="C32">
        <f>0/3</f>
        <v>0</v>
      </c>
    </row>
    <row r="33" spans="1:10" x14ac:dyDescent="0.25">
      <c r="C33" s="1">
        <f>PRODUCT(C29:C32)</f>
        <v>0</v>
      </c>
      <c r="D33" t="s">
        <v>27</v>
      </c>
    </row>
    <row r="34" spans="1:10" x14ac:dyDescent="0.25">
      <c r="H34" t="s">
        <v>39</v>
      </c>
      <c r="I34" t="s">
        <v>40</v>
      </c>
      <c r="J34" t="s">
        <v>41</v>
      </c>
    </row>
    <row r="35" spans="1:10" x14ac:dyDescent="0.25">
      <c r="A35" s="2" t="s">
        <v>28</v>
      </c>
      <c r="C35" t="s">
        <v>33</v>
      </c>
      <c r="D35" t="s">
        <v>34</v>
      </c>
      <c r="E35" t="s">
        <v>35</v>
      </c>
      <c r="H35">
        <v>10</v>
      </c>
      <c r="I35">
        <v>28</v>
      </c>
      <c r="J35">
        <v>75</v>
      </c>
    </row>
    <row r="36" spans="1:10" x14ac:dyDescent="0.25">
      <c r="A36" t="s">
        <v>29</v>
      </c>
      <c r="B36" t="s">
        <v>30</v>
      </c>
      <c r="C36">
        <f>3/5</f>
        <v>0.6</v>
      </c>
      <c r="D36">
        <f>2/4</f>
        <v>0.5</v>
      </c>
      <c r="E36">
        <f>1/5</f>
        <v>0.2</v>
      </c>
      <c r="H36">
        <v>32</v>
      </c>
      <c r="I36">
        <v>55</v>
      </c>
      <c r="J36">
        <v>72</v>
      </c>
    </row>
    <row r="37" spans="1:10" x14ac:dyDescent="0.25">
      <c r="A37" t="s">
        <v>29</v>
      </c>
      <c r="B37" t="s">
        <v>31</v>
      </c>
      <c r="C37">
        <f>2/5</f>
        <v>0.4</v>
      </c>
      <c r="D37">
        <f>1/4</f>
        <v>0.25</v>
      </c>
      <c r="E37">
        <f>1/5</f>
        <v>0.2</v>
      </c>
      <c r="H37">
        <v>18</v>
      </c>
      <c r="I37">
        <v>57.5</v>
      </c>
      <c r="J37">
        <v>90</v>
      </c>
    </row>
    <row r="38" spans="1:10" x14ac:dyDescent="0.25">
      <c r="A38" t="s">
        <v>29</v>
      </c>
      <c r="B38" t="s">
        <v>32</v>
      </c>
      <c r="C38">
        <f>1/5</f>
        <v>0.2</v>
      </c>
      <c r="D38">
        <f>1/4</f>
        <v>0.25</v>
      </c>
      <c r="E38">
        <f>3/5</f>
        <v>0.6</v>
      </c>
      <c r="H38">
        <v>46</v>
      </c>
      <c r="I38">
        <v>65</v>
      </c>
      <c r="J38">
        <v>100</v>
      </c>
    </row>
    <row r="39" spans="1:10" x14ac:dyDescent="0.25">
      <c r="A39" t="s">
        <v>36</v>
      </c>
      <c r="B39" t="s">
        <v>33</v>
      </c>
      <c r="C39">
        <f>4/5</f>
        <v>0.8</v>
      </c>
      <c r="D39">
        <f>3/4</f>
        <v>0.75</v>
      </c>
      <c r="E39">
        <f>2/5</f>
        <v>0.4</v>
      </c>
      <c r="H39">
        <v>23</v>
      </c>
      <c r="J39">
        <v>50</v>
      </c>
    </row>
    <row r="40" spans="1:10" x14ac:dyDescent="0.25">
      <c r="A40" t="s">
        <v>36</v>
      </c>
      <c r="B40" t="s">
        <v>35</v>
      </c>
      <c r="C40">
        <f>2/5</f>
        <v>0.4</v>
      </c>
      <c r="D40">
        <f>1/4</f>
        <v>0.25</v>
      </c>
      <c r="E40">
        <f>3/5</f>
        <v>0.6</v>
      </c>
      <c r="H40">
        <v>27</v>
      </c>
    </row>
    <row r="41" spans="1:10" x14ac:dyDescent="0.25">
      <c r="A41" t="s">
        <v>37</v>
      </c>
      <c r="B41" t="s">
        <v>42</v>
      </c>
      <c r="C41">
        <f>H42</f>
        <v>3.8461538461538464E-2</v>
      </c>
      <c r="D41">
        <f>I42</f>
        <v>1.9464720194647202E-2</v>
      </c>
      <c r="E41">
        <f>J42</f>
        <v>1.2919896640826873E-2</v>
      </c>
      <c r="G41" t="s">
        <v>38</v>
      </c>
      <c r="H41">
        <f>AVERAGE(H35:H40)</f>
        <v>26</v>
      </c>
      <c r="I41">
        <f>AVERAGE(I35:I38)</f>
        <v>51.375</v>
      </c>
      <c r="J41">
        <f>AVERAGE(J35:J39)</f>
        <v>77.400000000000006</v>
      </c>
    </row>
    <row r="42" spans="1:10" x14ac:dyDescent="0.25">
      <c r="C42">
        <f>PRODUCT(C36:C41)</f>
        <v>5.9076923076923087E-4</v>
      </c>
      <c r="D42">
        <f t="shared" ref="D42:E42" si="0">PRODUCT(D36:D41)</f>
        <v>1.1405109489051095E-4</v>
      </c>
      <c r="E42" s="4">
        <f t="shared" si="0"/>
        <v>7.4418604651162802E-5</v>
      </c>
      <c r="H42">
        <f>1/H41</f>
        <v>3.8461538461538464E-2</v>
      </c>
      <c r="I42">
        <f t="shared" ref="I42:J42" si="1">1/I41</f>
        <v>1.9464720194647202E-2</v>
      </c>
      <c r="J42">
        <f t="shared" si="1"/>
        <v>1.2919896640826873E-2</v>
      </c>
    </row>
    <row r="44" spans="1:10" x14ac:dyDescent="0.25">
      <c r="A44" t="s">
        <v>43</v>
      </c>
      <c r="C44" t="s">
        <v>33</v>
      </c>
      <c r="D44" t="s">
        <v>34</v>
      </c>
      <c r="E44" t="s">
        <v>35</v>
      </c>
    </row>
    <row r="45" spans="1:10" x14ac:dyDescent="0.25">
      <c r="A45" t="s">
        <v>43</v>
      </c>
      <c r="B45" t="s">
        <v>31</v>
      </c>
      <c r="C45">
        <f>2/5</f>
        <v>0.4</v>
      </c>
      <c r="D45">
        <f>1/4</f>
        <v>0.25</v>
      </c>
      <c r="E45">
        <f>1/5</f>
        <v>0.2</v>
      </c>
    </row>
    <row r="46" spans="1:10" x14ac:dyDescent="0.25">
      <c r="A46" t="s">
        <v>43</v>
      </c>
      <c r="B46" t="s">
        <v>35</v>
      </c>
      <c r="C46">
        <f>2/5</f>
        <v>0.4</v>
      </c>
      <c r="D46">
        <f>1/4</f>
        <v>0.25</v>
      </c>
      <c r="E46">
        <f>3/5</f>
        <v>0.6</v>
      </c>
    </row>
    <row r="47" spans="1:10" x14ac:dyDescent="0.25">
      <c r="A47" t="s">
        <v>43</v>
      </c>
      <c r="B47" t="s">
        <v>44</v>
      </c>
      <c r="C47">
        <f>H42</f>
        <v>3.8461538461538464E-2</v>
      </c>
      <c r="D47">
        <f t="shared" ref="D47:E47" si="2">I42</f>
        <v>1.9464720194647202E-2</v>
      </c>
      <c r="E47">
        <f t="shared" si="2"/>
        <v>1.2919896640826873E-2</v>
      </c>
    </row>
    <row r="48" spans="1:10" x14ac:dyDescent="0.25">
      <c r="C48" s="5">
        <f>PRODUCT(C45:C47)</f>
        <v>6.1538461538461556E-3</v>
      </c>
      <c r="D48" s="1">
        <f t="shared" ref="D48:E48" si="3">PRODUCT(D45:D47)</f>
        <v>1.2165450121654502E-3</v>
      </c>
      <c r="E48" s="1">
        <f t="shared" si="3"/>
        <v>1.5503875968992246E-3</v>
      </c>
    </row>
    <row r="49" spans="1:3" x14ac:dyDescent="0.25">
      <c r="A49" t="s">
        <v>43</v>
      </c>
      <c r="B49" t="s">
        <v>46</v>
      </c>
      <c r="C49" t="s">
        <v>45</v>
      </c>
    </row>
    <row r="51" spans="1:3" x14ac:dyDescent="0.25">
      <c r="A51" s="2" t="s">
        <v>47</v>
      </c>
    </row>
    <row r="52" spans="1:3" x14ac:dyDescent="0.25">
      <c r="A52" t="s">
        <v>48</v>
      </c>
      <c r="B52" t="s">
        <v>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D17ED0748F249ADE9934691D78F77" ma:contentTypeVersion="12" ma:contentTypeDescription="Create a new document." ma:contentTypeScope="" ma:versionID="736b7472cd11849edaaa8aa127a26061">
  <xsd:schema xmlns:xsd="http://www.w3.org/2001/XMLSchema" xmlns:xs="http://www.w3.org/2001/XMLSchema" xmlns:p="http://schemas.microsoft.com/office/2006/metadata/properties" xmlns:ns3="97892e8b-87cf-4b8e-8167-f1b5c835dca1" xmlns:ns4="5def170c-bd09-43e0-9347-65a2326750a1" targetNamespace="http://schemas.microsoft.com/office/2006/metadata/properties" ma:root="true" ma:fieldsID="f26134bdeb59a610e0561c190de2dec7" ns3:_="" ns4:_="">
    <xsd:import namespace="97892e8b-87cf-4b8e-8167-f1b5c835dca1"/>
    <xsd:import namespace="5def170c-bd09-43e0-9347-65a2326750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92e8b-87cf-4b8e-8167-f1b5c835dc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f170c-bd09-43e0-9347-65a23267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DBDD68-3D93-4C28-93AA-E5547BCD0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892e8b-87cf-4b8e-8167-f1b5c835dca1"/>
    <ds:schemaRef ds:uri="5def170c-bd09-43e0-9347-65a232675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3BD41E-58B8-44D3-9C86-5CB142AF5499}">
  <ds:schemaRefs>
    <ds:schemaRef ds:uri="5def170c-bd09-43e0-9347-65a2326750a1"/>
    <ds:schemaRef ds:uri="http://purl.org/dc/elements/1.1/"/>
    <ds:schemaRef ds:uri="http://schemas.microsoft.com/office/2006/metadata/properties"/>
    <ds:schemaRef ds:uri="http://purl.org/dc/terms/"/>
    <ds:schemaRef ds:uri="97892e8b-87cf-4b8e-8167-f1b5c835dca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758432-50E5-4C60-94B2-29C907347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2022-02-14T19:45:19Z</dcterms:created>
  <dcterms:modified xsi:type="dcterms:W3CDTF">2022-02-14T21:19:15Z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0x0101001DCD17ED0748F249ADE9934691D78F77</vt:lpwstr>
  </property>
</Properties>
</file>