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6260" windowHeight="5772"/>
  </bookViews>
  <sheets>
    <sheet name="50 Balanced Fund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" i="1"/>
  <c r="D56" i="1" l="1"/>
  <c r="F56" i="1" l="1"/>
  <c r="G56" i="1"/>
  <c r="I56" i="1"/>
  <c r="J56" i="1"/>
  <c r="K56" i="1"/>
  <c r="L56" i="1"/>
  <c r="B56" i="1"/>
</calcChain>
</file>

<file path=xl/sharedStrings.xml><?xml version="1.0" encoding="utf-8"?>
<sst xmlns="http://schemas.openxmlformats.org/spreadsheetml/2006/main" count="19" uniqueCount="19">
  <si>
    <t>CAPM Alpha</t>
  </si>
  <si>
    <t>CAPM Beta</t>
  </si>
  <si>
    <t>Market Beta</t>
  </si>
  <si>
    <t>Small/Big Beta</t>
  </si>
  <si>
    <t>Value/Growth Beta</t>
  </si>
  <si>
    <t>3-Factor Alpha</t>
  </si>
  <si>
    <t>AVERAGES</t>
  </si>
  <si>
    <t>Std. Deviation</t>
  </si>
  <si>
    <t>Sharpe Ratio</t>
  </si>
  <si>
    <t>3-FACTOR MODEL REGRESSION RESULTS</t>
  </si>
  <si>
    <t>CAPM REGRESSION RESULTS</t>
  </si>
  <si>
    <t>Other Returns, 1995-2014, Annual data</t>
  </si>
  <si>
    <t>SMB (small minus big)</t>
  </si>
  <si>
    <t>HML (value minus growth)</t>
  </si>
  <si>
    <t>MKT (stock market)</t>
  </si>
  <si>
    <t>RF (T-Bills)</t>
  </si>
  <si>
    <t>Fund ID</t>
  </si>
  <si>
    <t>Fund Return minus RF</t>
  </si>
  <si>
    <t>20 years, 1995-2014, All returns presented on an annual basis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</si>
</sst>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10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pane ySplit="4" topLeftCell="A5" activePane="bottomLeft" state="frozen"/>
      <selection pane="bottomLeft"/>
    </sheetView>
  </sheetViews>
  <sheetFormatPr defaultRowHeight="14.4" x14ac:dyDescent="0.3"/>
  <cols>
    <col min="1" max="1" width="7.44140625" customWidth="1"/>
    <col min="2" max="2" width="19.33203125" customWidth="1"/>
    <col min="3" max="3" width="12.5546875" customWidth="1"/>
    <col min="4" max="4" width="11.77734375" customWidth="1"/>
    <col min="5" max="5" width="5.77734375" customWidth="1"/>
    <col min="6" max="6" width="12" customWidth="1"/>
    <col min="7" max="7" width="12.33203125" customWidth="1"/>
    <col min="8" max="8" width="5.21875" customWidth="1"/>
    <col min="9" max="9" width="13.6640625" customWidth="1"/>
    <col min="10" max="10" width="12" customWidth="1"/>
    <col min="11" max="11" width="13" customWidth="1"/>
    <col min="12" max="12" width="12" customWidth="1"/>
    <col min="13" max="13" width="9" customWidth="1"/>
  </cols>
  <sheetData>
    <row r="1" spans="1:12" x14ac:dyDescent="0.3">
      <c r="A1" s="3" t="s">
        <v>18</v>
      </c>
    </row>
    <row r="2" spans="1:12" x14ac:dyDescent="0.3">
      <c r="A2" s="3"/>
    </row>
    <row r="3" spans="1:12" x14ac:dyDescent="0.3">
      <c r="F3" s="3" t="s">
        <v>10</v>
      </c>
      <c r="I3" s="3" t="s">
        <v>9</v>
      </c>
    </row>
    <row r="4" spans="1:12" x14ac:dyDescent="0.3">
      <c r="A4" s="5" t="s">
        <v>16</v>
      </c>
      <c r="B4" s="5" t="s">
        <v>17</v>
      </c>
      <c r="C4" s="5" t="s">
        <v>7</v>
      </c>
      <c r="D4" s="5" t="s">
        <v>8</v>
      </c>
      <c r="E4" s="5"/>
      <c r="F4" s="5" t="s">
        <v>0</v>
      </c>
      <c r="G4" s="5" t="s">
        <v>1</v>
      </c>
      <c r="H4" s="5"/>
      <c r="I4" s="5" t="s">
        <v>5</v>
      </c>
      <c r="J4" s="5" t="s">
        <v>2</v>
      </c>
      <c r="K4" s="5" t="s">
        <v>3</v>
      </c>
      <c r="L4" s="5" t="s">
        <v>4</v>
      </c>
    </row>
    <row r="5" spans="1:12" x14ac:dyDescent="0.3">
      <c r="A5">
        <v>1</v>
      </c>
      <c r="B5">
        <v>5.6</v>
      </c>
      <c r="C5">
        <v>9.3000000000000007</v>
      </c>
      <c r="D5">
        <f>B5/C5</f>
        <v>0.60215053763440851</v>
      </c>
      <c r="F5">
        <v>2.1</v>
      </c>
      <c r="G5">
        <v>0.38</v>
      </c>
      <c r="I5">
        <v>2.1</v>
      </c>
      <c r="J5">
        <v>0.38</v>
      </c>
      <c r="K5">
        <v>0.05</v>
      </c>
      <c r="L5">
        <v>-0.01</v>
      </c>
    </row>
    <row r="6" spans="1:12" x14ac:dyDescent="0.3">
      <c r="A6">
        <v>2</v>
      </c>
      <c r="B6">
        <v>6</v>
      </c>
      <c r="C6">
        <v>12.3</v>
      </c>
      <c r="D6">
        <f t="shared" ref="D6:D54" si="0">B6/C6</f>
        <v>0.48780487804878048</v>
      </c>
      <c r="F6">
        <v>0.7</v>
      </c>
      <c r="G6">
        <v>0.57999999999999996</v>
      </c>
      <c r="I6">
        <v>0.6</v>
      </c>
      <c r="J6">
        <v>0.6</v>
      </c>
      <c r="K6">
        <v>-0.13</v>
      </c>
      <c r="L6">
        <v>0.06</v>
      </c>
    </row>
    <row r="7" spans="1:12" x14ac:dyDescent="0.3">
      <c r="A7">
        <v>3</v>
      </c>
      <c r="B7">
        <v>5</v>
      </c>
      <c r="C7">
        <v>11.6</v>
      </c>
      <c r="D7">
        <f t="shared" si="0"/>
        <v>0.43103448275862072</v>
      </c>
      <c r="F7">
        <v>0.2</v>
      </c>
      <c r="G7">
        <v>0.51</v>
      </c>
      <c r="I7">
        <v>-0.3</v>
      </c>
      <c r="J7">
        <v>0.52</v>
      </c>
      <c r="K7">
        <v>0.21</v>
      </c>
      <c r="L7">
        <v>0.03</v>
      </c>
    </row>
    <row r="8" spans="1:12" x14ac:dyDescent="0.3">
      <c r="A8">
        <v>4</v>
      </c>
      <c r="B8">
        <v>4.2</v>
      </c>
      <c r="C8">
        <v>12</v>
      </c>
      <c r="D8">
        <f t="shared" si="0"/>
        <v>0.35000000000000003</v>
      </c>
      <c r="F8">
        <v>-0.6</v>
      </c>
      <c r="G8">
        <v>0.52</v>
      </c>
      <c r="I8">
        <v>-1.1000000000000001</v>
      </c>
      <c r="J8">
        <v>0.54</v>
      </c>
      <c r="K8">
        <v>0.08</v>
      </c>
      <c r="L8">
        <v>0.06</v>
      </c>
    </row>
    <row r="9" spans="1:12" x14ac:dyDescent="0.3">
      <c r="A9">
        <v>5</v>
      </c>
      <c r="B9">
        <v>3.9</v>
      </c>
      <c r="C9">
        <v>14.1</v>
      </c>
      <c r="D9">
        <f t="shared" si="0"/>
        <v>0.27659574468085107</v>
      </c>
      <c r="F9">
        <v>-2.1</v>
      </c>
      <c r="G9">
        <v>0.65</v>
      </c>
      <c r="I9">
        <v>-2.6</v>
      </c>
      <c r="J9">
        <v>0.68</v>
      </c>
      <c r="K9">
        <v>0</v>
      </c>
      <c r="L9">
        <v>0.09</v>
      </c>
    </row>
    <row r="10" spans="1:12" x14ac:dyDescent="0.3">
      <c r="A10">
        <v>6</v>
      </c>
      <c r="B10">
        <v>5.0999999999999996</v>
      </c>
      <c r="C10">
        <v>10.6</v>
      </c>
      <c r="D10">
        <f t="shared" si="0"/>
        <v>0.48113207547169812</v>
      </c>
      <c r="F10">
        <v>0.9</v>
      </c>
      <c r="G10">
        <v>0.45</v>
      </c>
      <c r="I10">
        <v>1.4</v>
      </c>
      <c r="J10">
        <v>0.43</v>
      </c>
      <c r="K10">
        <v>0.04</v>
      </c>
      <c r="L10">
        <v>-0.09</v>
      </c>
    </row>
    <row r="11" spans="1:12" x14ac:dyDescent="0.3">
      <c r="A11" s="1">
        <v>7</v>
      </c>
      <c r="B11" s="1">
        <v>6.4</v>
      </c>
      <c r="C11" s="1">
        <v>11.2</v>
      </c>
      <c r="D11" s="1">
        <f t="shared" si="0"/>
        <v>0.57142857142857151</v>
      </c>
      <c r="E11" s="1"/>
      <c r="F11" s="1">
        <v>2.1</v>
      </c>
      <c r="G11" s="1">
        <v>0.46</v>
      </c>
      <c r="H11" s="1"/>
      <c r="I11" s="1">
        <v>2.9</v>
      </c>
      <c r="J11" s="1">
        <v>0.42</v>
      </c>
      <c r="K11" s="1">
        <v>-0.01</v>
      </c>
      <c r="L11" s="1">
        <v>-0.13</v>
      </c>
    </row>
    <row r="12" spans="1:12" x14ac:dyDescent="0.3">
      <c r="A12">
        <v>8</v>
      </c>
      <c r="B12">
        <v>4.9000000000000004</v>
      </c>
      <c r="C12">
        <v>13.7</v>
      </c>
      <c r="D12">
        <f t="shared" si="0"/>
        <v>0.3576642335766424</v>
      </c>
      <c r="F12">
        <v>-0.9</v>
      </c>
      <c r="G12">
        <v>0.62</v>
      </c>
      <c r="I12">
        <v>-1.3</v>
      </c>
      <c r="J12">
        <v>0.67</v>
      </c>
      <c r="K12">
        <v>-0.21</v>
      </c>
      <c r="L12">
        <v>0.15</v>
      </c>
    </row>
    <row r="13" spans="1:12" x14ac:dyDescent="0.3">
      <c r="A13" s="1">
        <v>9</v>
      </c>
      <c r="B13" s="1">
        <v>6.5</v>
      </c>
      <c r="C13" s="1">
        <v>12.4</v>
      </c>
      <c r="D13" s="1">
        <f t="shared" si="0"/>
        <v>0.52419354838709675</v>
      </c>
      <c r="E13" s="1"/>
      <c r="F13" s="1">
        <v>1.2</v>
      </c>
      <c r="G13" s="1">
        <v>0.56000000000000005</v>
      </c>
      <c r="H13" s="1"/>
      <c r="I13" s="1">
        <v>0.7</v>
      </c>
      <c r="J13" s="1">
        <v>0.57999999999999996</v>
      </c>
      <c r="K13" s="1">
        <v>0.15</v>
      </c>
      <c r="L13" s="1">
        <v>0.05</v>
      </c>
    </row>
    <row r="14" spans="1:12" x14ac:dyDescent="0.3">
      <c r="A14">
        <v>10</v>
      </c>
      <c r="B14">
        <v>5.4</v>
      </c>
      <c r="C14" s="2">
        <v>13.6</v>
      </c>
      <c r="D14">
        <f t="shared" si="0"/>
        <v>0.3970588235294118</v>
      </c>
      <c r="F14">
        <v>-0.7</v>
      </c>
      <c r="G14">
        <v>0.66</v>
      </c>
      <c r="I14">
        <v>-0.4</v>
      </c>
      <c r="J14">
        <v>0.65</v>
      </c>
      <c r="K14">
        <v>-0.01</v>
      </c>
      <c r="L14">
        <v>-0.06</v>
      </c>
    </row>
    <row r="15" spans="1:12" x14ac:dyDescent="0.3">
      <c r="A15">
        <v>11</v>
      </c>
      <c r="B15">
        <v>3.2</v>
      </c>
      <c r="C15" s="2">
        <v>10.4</v>
      </c>
      <c r="D15">
        <f t="shared" si="0"/>
        <v>0.30769230769230771</v>
      </c>
      <c r="F15">
        <v>-0.8</v>
      </c>
      <c r="G15">
        <v>0.43</v>
      </c>
      <c r="I15">
        <v>-0.7</v>
      </c>
      <c r="J15">
        <v>0.43</v>
      </c>
      <c r="K15">
        <v>-0.06</v>
      </c>
      <c r="L15">
        <v>-0.01</v>
      </c>
    </row>
    <row r="16" spans="1:12" x14ac:dyDescent="0.3">
      <c r="A16">
        <v>12</v>
      </c>
      <c r="B16">
        <v>4.7</v>
      </c>
      <c r="C16" s="2">
        <v>8.9</v>
      </c>
      <c r="D16">
        <f t="shared" si="0"/>
        <v>0.5280898876404494</v>
      </c>
      <c r="F16">
        <v>1.2</v>
      </c>
      <c r="G16">
        <v>0.38</v>
      </c>
      <c r="I16">
        <v>1.2</v>
      </c>
      <c r="J16">
        <v>0.38</v>
      </c>
      <c r="K16">
        <v>0.04</v>
      </c>
      <c r="L16">
        <v>-0.01</v>
      </c>
    </row>
    <row r="17" spans="1:12" x14ac:dyDescent="0.3">
      <c r="A17">
        <v>13</v>
      </c>
      <c r="B17">
        <v>5.5</v>
      </c>
      <c r="C17" s="2">
        <v>10</v>
      </c>
      <c r="D17">
        <f t="shared" si="0"/>
        <v>0.55000000000000004</v>
      </c>
      <c r="F17">
        <v>1.5</v>
      </c>
      <c r="G17">
        <v>0.44</v>
      </c>
      <c r="I17">
        <v>2.1</v>
      </c>
      <c r="J17">
        <v>0.41</v>
      </c>
      <c r="K17">
        <v>-0.04</v>
      </c>
      <c r="L17">
        <v>-0.11</v>
      </c>
    </row>
    <row r="18" spans="1:12" x14ac:dyDescent="0.3">
      <c r="A18">
        <v>14</v>
      </c>
      <c r="B18">
        <v>5.9</v>
      </c>
      <c r="C18" s="2">
        <v>14.3</v>
      </c>
      <c r="D18">
        <f t="shared" si="0"/>
        <v>0.41258741258741261</v>
      </c>
      <c r="F18">
        <v>-0.2</v>
      </c>
      <c r="G18">
        <v>0.66</v>
      </c>
      <c r="I18">
        <v>-0.5</v>
      </c>
      <c r="J18">
        <v>0.69</v>
      </c>
      <c r="K18">
        <v>-0.13</v>
      </c>
      <c r="L18">
        <v>0.1</v>
      </c>
    </row>
    <row r="19" spans="1:12" x14ac:dyDescent="0.3">
      <c r="A19">
        <v>15</v>
      </c>
      <c r="B19">
        <v>6.7</v>
      </c>
      <c r="C19" s="2">
        <v>13.1</v>
      </c>
      <c r="D19">
        <f t="shared" si="0"/>
        <v>0.51145038167938939</v>
      </c>
      <c r="F19">
        <v>1.3</v>
      </c>
      <c r="G19">
        <v>0.57999999999999996</v>
      </c>
      <c r="I19">
        <v>1.5</v>
      </c>
      <c r="J19">
        <v>0.56999999999999995</v>
      </c>
      <c r="K19">
        <v>0.04</v>
      </c>
      <c r="L19">
        <v>-0.06</v>
      </c>
    </row>
    <row r="20" spans="1:12" x14ac:dyDescent="0.3">
      <c r="A20">
        <v>16</v>
      </c>
      <c r="B20">
        <v>2.8</v>
      </c>
      <c r="C20" s="2">
        <v>8.9</v>
      </c>
      <c r="D20">
        <f t="shared" si="0"/>
        <v>0.3146067415730337</v>
      </c>
      <c r="F20">
        <v>-0.3</v>
      </c>
      <c r="G20">
        <v>0.34</v>
      </c>
      <c r="I20">
        <v>-0.1</v>
      </c>
      <c r="J20">
        <v>0.33</v>
      </c>
      <c r="K20">
        <v>-0.01</v>
      </c>
      <c r="L20">
        <v>-0.05</v>
      </c>
    </row>
    <row r="21" spans="1:12" x14ac:dyDescent="0.3">
      <c r="A21">
        <v>17</v>
      </c>
      <c r="B21">
        <v>3.7</v>
      </c>
      <c r="C21" s="2">
        <v>9.6999999999999993</v>
      </c>
      <c r="D21">
        <f t="shared" si="0"/>
        <v>0.3814432989690722</v>
      </c>
      <c r="F21">
        <v>-0.3</v>
      </c>
      <c r="G21">
        <v>0.43</v>
      </c>
      <c r="I21">
        <v>0.1</v>
      </c>
      <c r="J21">
        <v>0.41</v>
      </c>
      <c r="K21">
        <v>0.04</v>
      </c>
      <c r="L21">
        <v>-0.09</v>
      </c>
    </row>
    <row r="22" spans="1:12" x14ac:dyDescent="0.3">
      <c r="A22">
        <v>18</v>
      </c>
      <c r="B22">
        <v>6.1</v>
      </c>
      <c r="C22" s="2">
        <v>11.5</v>
      </c>
      <c r="D22">
        <f t="shared" si="0"/>
        <v>0.53043478260869559</v>
      </c>
      <c r="F22">
        <v>1.1000000000000001</v>
      </c>
      <c r="G22">
        <v>0.54</v>
      </c>
      <c r="I22">
        <v>1.4</v>
      </c>
      <c r="J22">
        <v>0.53</v>
      </c>
      <c r="K22">
        <v>-0.01</v>
      </c>
      <c r="L22">
        <v>-0.05</v>
      </c>
    </row>
    <row r="23" spans="1:12" x14ac:dyDescent="0.3">
      <c r="A23" s="2">
        <v>19</v>
      </c>
      <c r="B23">
        <v>4.7</v>
      </c>
      <c r="C23" s="2">
        <v>11.8</v>
      </c>
      <c r="D23">
        <f t="shared" si="0"/>
        <v>0.39830508474576271</v>
      </c>
      <c r="F23">
        <v>0.1</v>
      </c>
      <c r="G23">
        <v>0.5</v>
      </c>
      <c r="I23">
        <v>-0.8</v>
      </c>
      <c r="J23">
        <v>0.54</v>
      </c>
      <c r="K23">
        <v>0.06</v>
      </c>
      <c r="L23">
        <v>0.16</v>
      </c>
    </row>
    <row r="24" spans="1:12" x14ac:dyDescent="0.3">
      <c r="A24">
        <v>20</v>
      </c>
      <c r="B24">
        <v>4.2</v>
      </c>
      <c r="C24" s="2">
        <v>12.4</v>
      </c>
      <c r="D24">
        <f t="shared" si="0"/>
        <v>0.33870967741935487</v>
      </c>
      <c r="F24">
        <v>-0.9</v>
      </c>
      <c r="G24">
        <v>0.55000000000000004</v>
      </c>
      <c r="I24">
        <v>-1.1000000000000001</v>
      </c>
      <c r="J24">
        <v>0.57999999999999996</v>
      </c>
      <c r="K24">
        <v>-0.15</v>
      </c>
      <c r="L24">
        <v>0.09</v>
      </c>
    </row>
    <row r="25" spans="1:12" x14ac:dyDescent="0.3">
      <c r="A25">
        <v>21</v>
      </c>
      <c r="B25">
        <v>4.5</v>
      </c>
      <c r="C25" s="2">
        <v>14.5</v>
      </c>
      <c r="D25">
        <f t="shared" si="0"/>
        <v>0.31034482758620691</v>
      </c>
      <c r="F25">
        <v>-1.4</v>
      </c>
      <c r="G25">
        <v>0.64</v>
      </c>
      <c r="I25">
        <v>-1.9</v>
      </c>
      <c r="J25">
        <v>0.65</v>
      </c>
      <c r="K25">
        <v>0.14000000000000001</v>
      </c>
      <c r="L25">
        <v>0.06</v>
      </c>
    </row>
    <row r="26" spans="1:12" x14ac:dyDescent="0.3">
      <c r="A26">
        <v>22</v>
      </c>
      <c r="B26">
        <v>3.8</v>
      </c>
      <c r="C26" s="2">
        <v>7.9</v>
      </c>
      <c r="D26">
        <f t="shared" si="0"/>
        <v>0.48101265822784806</v>
      </c>
      <c r="F26">
        <v>0.8</v>
      </c>
      <c r="G26">
        <v>0.32</v>
      </c>
      <c r="I26">
        <v>1.1000000000000001</v>
      </c>
      <c r="J26">
        <v>0.3</v>
      </c>
      <c r="K26">
        <v>0.05</v>
      </c>
      <c r="L26">
        <v>-7.0000000000000007E-2</v>
      </c>
    </row>
    <row r="27" spans="1:12" x14ac:dyDescent="0.3">
      <c r="A27">
        <v>23</v>
      </c>
      <c r="B27">
        <v>1.8</v>
      </c>
      <c r="C27" s="2">
        <v>12.6</v>
      </c>
      <c r="D27">
        <f t="shared" si="0"/>
        <v>0.14285714285714288</v>
      </c>
      <c r="F27">
        <v>-3.2</v>
      </c>
      <c r="G27">
        <v>0.54</v>
      </c>
      <c r="I27">
        <v>-3.3</v>
      </c>
      <c r="J27">
        <v>0.53</v>
      </c>
      <c r="K27">
        <v>0.16</v>
      </c>
      <c r="L27">
        <v>-0.03</v>
      </c>
    </row>
    <row r="28" spans="1:12" x14ac:dyDescent="0.3">
      <c r="A28">
        <v>24</v>
      </c>
      <c r="B28">
        <v>5.4</v>
      </c>
      <c r="C28" s="2">
        <v>11</v>
      </c>
      <c r="D28">
        <f t="shared" si="0"/>
        <v>0.49090909090909096</v>
      </c>
      <c r="F28">
        <v>1</v>
      </c>
      <c r="G28">
        <v>0.47</v>
      </c>
      <c r="I28">
        <v>1.2</v>
      </c>
      <c r="J28">
        <v>0.45</v>
      </c>
      <c r="K28">
        <v>0.12</v>
      </c>
      <c r="L28">
        <v>-0.08</v>
      </c>
    </row>
    <row r="29" spans="1:12" x14ac:dyDescent="0.3">
      <c r="A29">
        <v>25</v>
      </c>
      <c r="B29">
        <v>4.0999999999999996</v>
      </c>
      <c r="C29" s="2">
        <v>14.9</v>
      </c>
      <c r="D29">
        <f t="shared" si="0"/>
        <v>0.27516778523489932</v>
      </c>
      <c r="F29">
        <v>-2.2000000000000002</v>
      </c>
      <c r="G29">
        <v>0.68</v>
      </c>
      <c r="I29">
        <v>-2.4</v>
      </c>
      <c r="J29">
        <v>0.69</v>
      </c>
      <c r="K29">
        <v>0</v>
      </c>
      <c r="L29">
        <v>0.03</v>
      </c>
    </row>
    <row r="30" spans="1:12" x14ac:dyDescent="0.3">
      <c r="A30" s="1">
        <v>26</v>
      </c>
      <c r="B30" s="1">
        <v>3.3</v>
      </c>
      <c r="C30" s="1">
        <v>12.2</v>
      </c>
      <c r="D30" s="1">
        <f t="shared" si="0"/>
        <v>0.27049180327868855</v>
      </c>
      <c r="E30" s="1"/>
      <c r="F30" s="1">
        <v>-1.8</v>
      </c>
      <c r="G30" s="1">
        <v>0.55000000000000004</v>
      </c>
      <c r="H30" s="1"/>
      <c r="I30" s="1">
        <v>-0.7</v>
      </c>
      <c r="J30" s="1">
        <v>0.52</v>
      </c>
      <c r="K30" s="1">
        <v>-0.12</v>
      </c>
      <c r="L30" s="1">
        <v>-0.16</v>
      </c>
    </row>
    <row r="31" spans="1:12" x14ac:dyDescent="0.3">
      <c r="A31" s="1">
        <v>27</v>
      </c>
      <c r="B31" s="1">
        <v>3.9</v>
      </c>
      <c r="C31" s="1">
        <v>9.6999999999999993</v>
      </c>
      <c r="D31" s="1">
        <f t="shared" si="0"/>
        <v>0.40206185567010311</v>
      </c>
      <c r="E31" s="1"/>
      <c r="F31" s="1">
        <v>0</v>
      </c>
      <c r="G31" s="1">
        <v>0.41</v>
      </c>
      <c r="H31" s="1"/>
      <c r="I31" s="1">
        <v>-0.9</v>
      </c>
      <c r="J31" s="1">
        <v>0.44</v>
      </c>
      <c r="K31" s="1">
        <v>0.15</v>
      </c>
      <c r="L31" s="1">
        <v>0.13</v>
      </c>
    </row>
    <row r="32" spans="1:12" x14ac:dyDescent="0.3">
      <c r="A32">
        <v>28</v>
      </c>
      <c r="B32">
        <v>5</v>
      </c>
      <c r="C32" s="2">
        <v>12.8</v>
      </c>
      <c r="D32">
        <f t="shared" si="0"/>
        <v>0.390625</v>
      </c>
      <c r="F32">
        <v>-0.4</v>
      </c>
      <c r="G32">
        <v>0.57999999999999996</v>
      </c>
      <c r="I32">
        <v>-0.7</v>
      </c>
      <c r="J32">
        <v>0.61</v>
      </c>
      <c r="K32">
        <v>-0.16</v>
      </c>
      <c r="L32">
        <v>0.1</v>
      </c>
    </row>
    <row r="33" spans="1:12" x14ac:dyDescent="0.3">
      <c r="A33">
        <v>29</v>
      </c>
      <c r="B33">
        <v>4.8</v>
      </c>
      <c r="C33" s="2">
        <v>10.5</v>
      </c>
      <c r="D33">
        <f t="shared" si="0"/>
        <v>0.45714285714285713</v>
      </c>
      <c r="F33">
        <v>0.5</v>
      </c>
      <c r="G33">
        <v>0.47</v>
      </c>
      <c r="I33">
        <v>0.4</v>
      </c>
      <c r="J33">
        <v>0.49</v>
      </c>
      <c r="K33">
        <v>-0.14000000000000001</v>
      </c>
      <c r="L33">
        <v>0.06</v>
      </c>
    </row>
    <row r="34" spans="1:12" x14ac:dyDescent="0.3">
      <c r="A34">
        <v>30</v>
      </c>
      <c r="B34">
        <v>4.8</v>
      </c>
      <c r="C34" s="2">
        <v>10.3</v>
      </c>
      <c r="D34">
        <f t="shared" si="0"/>
        <v>0.46601941747572811</v>
      </c>
      <c r="F34">
        <v>1</v>
      </c>
      <c r="G34">
        <v>0.42</v>
      </c>
      <c r="I34">
        <v>1</v>
      </c>
      <c r="J34">
        <v>0.43</v>
      </c>
      <c r="K34">
        <v>-0.13</v>
      </c>
      <c r="L34">
        <v>0.04</v>
      </c>
    </row>
    <row r="35" spans="1:12" x14ac:dyDescent="0.3">
      <c r="A35" s="1">
        <v>31</v>
      </c>
      <c r="B35" s="1">
        <v>3.7</v>
      </c>
      <c r="C35" s="1">
        <v>8.6</v>
      </c>
      <c r="D35" s="1">
        <f t="shared" si="0"/>
        <v>0.43023255813953493</v>
      </c>
      <c r="E35" s="1"/>
      <c r="F35" s="1">
        <v>0.1</v>
      </c>
      <c r="G35" s="1">
        <v>0.38</v>
      </c>
      <c r="H35" s="1"/>
      <c r="I35" s="1">
        <v>1</v>
      </c>
      <c r="J35" s="1">
        <v>0.35</v>
      </c>
      <c r="K35" s="1">
        <v>-0.13</v>
      </c>
      <c r="L35" s="1">
        <v>-0.12</v>
      </c>
    </row>
    <row r="36" spans="1:12" x14ac:dyDescent="0.3">
      <c r="A36">
        <v>32</v>
      </c>
      <c r="B36">
        <v>6.2</v>
      </c>
      <c r="C36" s="2">
        <v>11.1</v>
      </c>
      <c r="D36">
        <f t="shared" si="0"/>
        <v>0.55855855855855863</v>
      </c>
      <c r="F36">
        <v>2</v>
      </c>
      <c r="G36">
        <v>0.46</v>
      </c>
      <c r="I36">
        <v>2.6</v>
      </c>
      <c r="J36">
        <v>0.43</v>
      </c>
      <c r="K36">
        <v>-0.03</v>
      </c>
      <c r="L36">
        <v>-0.09</v>
      </c>
    </row>
    <row r="37" spans="1:12" x14ac:dyDescent="0.3">
      <c r="A37">
        <v>33</v>
      </c>
      <c r="B37">
        <v>5.0999999999999996</v>
      </c>
      <c r="C37" s="2">
        <v>12.7</v>
      </c>
      <c r="D37">
        <f t="shared" si="0"/>
        <v>0.40157480314960631</v>
      </c>
      <c r="F37">
        <v>-0.1</v>
      </c>
      <c r="G37">
        <v>0.56000000000000005</v>
      </c>
      <c r="I37">
        <v>-0.5</v>
      </c>
      <c r="J37">
        <v>0.56000000000000005</v>
      </c>
      <c r="K37">
        <v>0.13</v>
      </c>
      <c r="L37">
        <v>0.04</v>
      </c>
    </row>
    <row r="38" spans="1:12" x14ac:dyDescent="0.3">
      <c r="A38">
        <v>34</v>
      </c>
      <c r="B38">
        <v>2.8</v>
      </c>
      <c r="C38" s="2">
        <v>11.3</v>
      </c>
      <c r="D38">
        <f t="shared" si="0"/>
        <v>0.247787610619469</v>
      </c>
      <c r="F38">
        <v>-1.6</v>
      </c>
      <c r="G38">
        <v>0.47</v>
      </c>
      <c r="I38">
        <v>-2</v>
      </c>
      <c r="J38">
        <v>0.52</v>
      </c>
      <c r="K38">
        <v>-0.18</v>
      </c>
      <c r="L38">
        <v>0.15</v>
      </c>
    </row>
    <row r="39" spans="1:12" x14ac:dyDescent="0.3">
      <c r="A39">
        <v>35</v>
      </c>
      <c r="B39">
        <v>3.7</v>
      </c>
      <c r="C39" s="2">
        <v>13.2</v>
      </c>
      <c r="D39">
        <f t="shared" si="0"/>
        <v>0.28030303030303033</v>
      </c>
      <c r="F39">
        <v>-1.3</v>
      </c>
      <c r="G39">
        <v>0.54</v>
      </c>
      <c r="I39">
        <v>-0.8</v>
      </c>
      <c r="J39">
        <v>0.52</v>
      </c>
      <c r="K39">
        <v>-0.08</v>
      </c>
      <c r="L39">
        <v>-0.06</v>
      </c>
    </row>
    <row r="40" spans="1:12" x14ac:dyDescent="0.3">
      <c r="A40">
        <v>36</v>
      </c>
      <c r="B40">
        <v>3</v>
      </c>
      <c r="C40" s="2">
        <v>12.3</v>
      </c>
      <c r="D40">
        <f t="shared" si="0"/>
        <v>0.24390243902439024</v>
      </c>
      <c r="F40">
        <v>-2.2000000000000002</v>
      </c>
      <c r="G40">
        <v>0.56000000000000005</v>
      </c>
      <c r="I40">
        <v>-2.8</v>
      </c>
      <c r="J40">
        <v>0.61</v>
      </c>
      <c r="K40">
        <v>-0.16</v>
      </c>
      <c r="L40">
        <v>0.18</v>
      </c>
    </row>
    <row r="41" spans="1:12" x14ac:dyDescent="0.3">
      <c r="A41">
        <v>37</v>
      </c>
      <c r="B41">
        <v>4.2</v>
      </c>
      <c r="C41" s="2">
        <v>11.7</v>
      </c>
      <c r="D41">
        <f t="shared" si="0"/>
        <v>0.35897435897435903</v>
      </c>
      <c r="F41">
        <v>-0.8</v>
      </c>
      <c r="G41">
        <v>0.54</v>
      </c>
      <c r="I41">
        <v>-0.8</v>
      </c>
      <c r="J41">
        <v>0.55000000000000004</v>
      </c>
      <c r="K41">
        <v>-0.09</v>
      </c>
      <c r="L41">
        <v>0.03</v>
      </c>
    </row>
    <row r="42" spans="1:12" x14ac:dyDescent="0.3">
      <c r="A42">
        <v>38</v>
      </c>
      <c r="B42">
        <v>2.2000000000000002</v>
      </c>
      <c r="C42" s="2">
        <v>11.1</v>
      </c>
      <c r="D42">
        <f t="shared" si="0"/>
        <v>0.19819819819819823</v>
      </c>
      <c r="F42">
        <v>-2.2000000000000002</v>
      </c>
      <c r="G42">
        <v>0.48</v>
      </c>
      <c r="I42">
        <v>-2.5</v>
      </c>
      <c r="J42">
        <v>0.48</v>
      </c>
      <c r="K42">
        <v>0.12</v>
      </c>
      <c r="L42">
        <v>0.01</v>
      </c>
    </row>
    <row r="43" spans="1:12" x14ac:dyDescent="0.3">
      <c r="A43">
        <v>39</v>
      </c>
      <c r="B43">
        <v>5.0999999999999996</v>
      </c>
      <c r="C43" s="2">
        <v>14.3</v>
      </c>
      <c r="D43">
        <f t="shared" si="0"/>
        <v>0.35664335664335661</v>
      </c>
      <c r="F43">
        <v>-1.1000000000000001</v>
      </c>
      <c r="G43">
        <v>0.68</v>
      </c>
      <c r="I43">
        <v>-1.8</v>
      </c>
      <c r="J43">
        <v>0.69</v>
      </c>
      <c r="K43">
        <v>0.22</v>
      </c>
      <c r="L43">
        <v>0.05</v>
      </c>
    </row>
    <row r="44" spans="1:12" x14ac:dyDescent="0.3">
      <c r="A44">
        <v>40</v>
      </c>
      <c r="B44">
        <v>4.8</v>
      </c>
      <c r="C44" s="2">
        <v>13.7</v>
      </c>
      <c r="D44">
        <f t="shared" si="0"/>
        <v>0.35036496350364965</v>
      </c>
      <c r="F44">
        <v>-1</v>
      </c>
      <c r="G44">
        <v>0.62</v>
      </c>
      <c r="I44">
        <v>-0.5</v>
      </c>
      <c r="J44">
        <v>0.59</v>
      </c>
      <c r="K44">
        <v>0.09</v>
      </c>
      <c r="L44">
        <v>-0.12</v>
      </c>
    </row>
    <row r="45" spans="1:12" x14ac:dyDescent="0.3">
      <c r="A45">
        <v>41</v>
      </c>
      <c r="B45">
        <v>5.9</v>
      </c>
      <c r="C45" s="2">
        <v>11.9</v>
      </c>
      <c r="D45">
        <f t="shared" si="0"/>
        <v>0.49579831932773111</v>
      </c>
      <c r="F45">
        <v>0.9</v>
      </c>
      <c r="G45">
        <v>0.55000000000000004</v>
      </c>
      <c r="I45">
        <v>0.6</v>
      </c>
      <c r="J45">
        <v>0.54</v>
      </c>
      <c r="K45">
        <v>0.19</v>
      </c>
      <c r="L45">
        <v>-0.02</v>
      </c>
    </row>
    <row r="46" spans="1:12" x14ac:dyDescent="0.3">
      <c r="A46" s="2">
        <v>42</v>
      </c>
      <c r="B46">
        <v>1.3</v>
      </c>
      <c r="C46" s="2">
        <v>11.2</v>
      </c>
      <c r="D46">
        <f t="shared" si="0"/>
        <v>0.11607142857142859</v>
      </c>
      <c r="F46">
        <v>-3</v>
      </c>
      <c r="G46">
        <v>0.46</v>
      </c>
      <c r="I46">
        <v>-3.7</v>
      </c>
      <c r="J46">
        <v>0.49</v>
      </c>
      <c r="K46">
        <v>0.02</v>
      </c>
      <c r="L46">
        <v>0.13</v>
      </c>
    </row>
    <row r="47" spans="1:12" x14ac:dyDescent="0.3">
      <c r="A47">
        <v>43</v>
      </c>
      <c r="B47">
        <v>4.5</v>
      </c>
      <c r="C47" s="2">
        <v>13.9</v>
      </c>
      <c r="D47">
        <f t="shared" si="0"/>
        <v>0.32374100719424459</v>
      </c>
      <c r="F47">
        <v>-1.6</v>
      </c>
      <c r="G47">
        <v>0.65</v>
      </c>
      <c r="I47">
        <v>-2</v>
      </c>
      <c r="J47">
        <v>0.67</v>
      </c>
      <c r="K47">
        <v>0.03</v>
      </c>
      <c r="L47">
        <v>0.06</v>
      </c>
    </row>
    <row r="48" spans="1:12" x14ac:dyDescent="0.3">
      <c r="A48">
        <v>44</v>
      </c>
      <c r="B48">
        <v>3.7</v>
      </c>
      <c r="C48" s="2">
        <v>9.1999999999999993</v>
      </c>
      <c r="D48">
        <f t="shared" si="0"/>
        <v>0.40217391304347833</v>
      </c>
      <c r="F48">
        <v>0.3</v>
      </c>
      <c r="G48">
        <v>0.37</v>
      </c>
      <c r="I48">
        <v>0.2</v>
      </c>
      <c r="J48">
        <v>0.36</v>
      </c>
      <c r="K48">
        <v>0.1</v>
      </c>
      <c r="L48">
        <v>-0.01</v>
      </c>
    </row>
    <row r="49" spans="1:12" x14ac:dyDescent="0.3">
      <c r="A49">
        <v>45</v>
      </c>
      <c r="B49">
        <v>4.5</v>
      </c>
      <c r="C49" s="2">
        <v>10.4</v>
      </c>
      <c r="D49">
        <f t="shared" si="0"/>
        <v>0.43269230769230765</v>
      </c>
      <c r="F49">
        <v>0.2</v>
      </c>
      <c r="G49">
        <v>0.47</v>
      </c>
      <c r="I49">
        <v>0.4</v>
      </c>
      <c r="J49">
        <v>0.46</v>
      </c>
      <c r="K49">
        <v>0.02</v>
      </c>
      <c r="L49">
        <v>-0.03</v>
      </c>
    </row>
    <row r="50" spans="1:12" x14ac:dyDescent="0.3">
      <c r="A50">
        <v>46</v>
      </c>
      <c r="B50">
        <v>5.2</v>
      </c>
      <c r="C50" s="2">
        <v>12.8</v>
      </c>
      <c r="D50">
        <f t="shared" si="0"/>
        <v>0.40625</v>
      </c>
      <c r="F50">
        <v>-0.3</v>
      </c>
      <c r="G50">
        <v>0.59</v>
      </c>
      <c r="I50">
        <v>-0.2</v>
      </c>
      <c r="J50">
        <v>0.6</v>
      </c>
      <c r="K50">
        <v>-0.05</v>
      </c>
      <c r="L50">
        <v>0.01</v>
      </c>
    </row>
    <row r="51" spans="1:12" x14ac:dyDescent="0.3">
      <c r="A51">
        <v>47</v>
      </c>
      <c r="B51">
        <v>6.9</v>
      </c>
      <c r="C51" s="2">
        <v>11.7</v>
      </c>
      <c r="D51">
        <f t="shared" si="0"/>
        <v>0.58974358974358976</v>
      </c>
      <c r="F51">
        <v>2.2999999999999998</v>
      </c>
      <c r="G51">
        <v>0.5</v>
      </c>
      <c r="I51">
        <v>2.6</v>
      </c>
      <c r="J51">
        <v>0.5</v>
      </c>
      <c r="K51">
        <v>-0.15</v>
      </c>
      <c r="L51">
        <v>0</v>
      </c>
    </row>
    <row r="52" spans="1:12" x14ac:dyDescent="0.3">
      <c r="A52">
        <v>48</v>
      </c>
      <c r="B52">
        <v>3.7</v>
      </c>
      <c r="C52" s="2">
        <v>11.2</v>
      </c>
      <c r="D52">
        <f t="shared" si="0"/>
        <v>0.3303571428571429</v>
      </c>
      <c r="F52">
        <v>-0.8</v>
      </c>
      <c r="G52">
        <v>0.49</v>
      </c>
      <c r="I52">
        <v>-0.5</v>
      </c>
      <c r="J52">
        <v>0.51</v>
      </c>
      <c r="K52">
        <v>-0.33</v>
      </c>
      <c r="L52">
        <v>0.04</v>
      </c>
    </row>
    <row r="53" spans="1:12" x14ac:dyDescent="0.3">
      <c r="A53">
        <v>49</v>
      </c>
      <c r="B53">
        <v>2.5</v>
      </c>
      <c r="C53" s="2">
        <v>11.5</v>
      </c>
      <c r="D53">
        <f t="shared" si="0"/>
        <v>0.21739130434782608</v>
      </c>
      <c r="F53">
        <v>-2.2999999999999998</v>
      </c>
      <c r="G53">
        <v>0.52</v>
      </c>
      <c r="I53">
        <v>-1.8</v>
      </c>
      <c r="J53">
        <v>0.51</v>
      </c>
      <c r="K53">
        <v>-0.11</v>
      </c>
      <c r="L53">
        <v>-7.0000000000000007E-2</v>
      </c>
    </row>
    <row r="54" spans="1:12" x14ac:dyDescent="0.3">
      <c r="A54" s="1">
        <v>50</v>
      </c>
      <c r="B54" s="1">
        <v>4</v>
      </c>
      <c r="C54" s="1">
        <v>14.3</v>
      </c>
      <c r="D54" s="1">
        <f t="shared" si="0"/>
        <v>0.27972027972027969</v>
      </c>
      <c r="E54" s="1"/>
      <c r="F54" s="1">
        <v>-2.1</v>
      </c>
      <c r="G54" s="1">
        <v>0.66</v>
      </c>
      <c r="H54" s="1"/>
      <c r="I54" s="1">
        <v>-3.1</v>
      </c>
      <c r="J54" s="1">
        <v>0.69</v>
      </c>
      <c r="K54" s="1">
        <v>0.2</v>
      </c>
      <c r="L54" s="1">
        <v>0.13</v>
      </c>
    </row>
    <row r="56" spans="1:12" x14ac:dyDescent="0.3">
      <c r="A56" t="s">
        <v>6</v>
      </c>
      <c r="B56">
        <f>AVERAGE(B5,B54)</f>
        <v>4.8</v>
      </c>
      <c r="D56">
        <f t="shared" ref="D56" si="1">AVERAGE(D5,D54)</f>
        <v>0.4409354086773441</v>
      </c>
      <c r="F56">
        <f>AVERAGE(F5,F54)</f>
        <v>0</v>
      </c>
      <c r="G56">
        <f>AVERAGE(G5,G54)</f>
        <v>0.52</v>
      </c>
      <c r="I56">
        <f>AVERAGE(I5,I54)</f>
        <v>-0.5</v>
      </c>
      <c r="J56">
        <f>AVERAGE(J5,J54)</f>
        <v>0.53499999999999992</v>
      </c>
      <c r="K56">
        <f>AVERAGE(K5,K54)</f>
        <v>0.125</v>
      </c>
      <c r="L56">
        <f>AVERAGE(L5,L54)</f>
        <v>6.0000000000000005E-2</v>
      </c>
    </row>
    <row r="59" spans="1:12" x14ac:dyDescent="0.3">
      <c r="A59" s="3" t="s">
        <v>11</v>
      </c>
    </row>
    <row r="61" spans="1:12" x14ac:dyDescent="0.3">
      <c r="A61" t="s">
        <v>14</v>
      </c>
      <c r="C61" s="4">
        <v>0.11899999999999999</v>
      </c>
    </row>
    <row r="62" spans="1:12" x14ac:dyDescent="0.3">
      <c r="A62" t="s">
        <v>15</v>
      </c>
      <c r="C62" s="4">
        <v>2.7E-2</v>
      </c>
    </row>
    <row r="63" spans="1:12" x14ac:dyDescent="0.3">
      <c r="A63" t="s">
        <v>12</v>
      </c>
      <c r="C63" s="4">
        <v>1.9E-2</v>
      </c>
    </row>
    <row r="64" spans="1:12" x14ac:dyDescent="0.3">
      <c r="A64" t="s">
        <v>13</v>
      </c>
      <c r="C64" s="4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Balanced Funds</vt:lpstr>
      <vt:lpstr>Sheet2</vt:lpstr>
      <vt:lpstr>Sheet3</vt:lpstr>
    </vt:vector>
  </TitlesOfParts>
  <Company>University of Illinois -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dcterms:created xsi:type="dcterms:W3CDTF">2015-03-29T23:00:52Z</dcterms:created>
  <dcterms:modified xsi:type="dcterms:W3CDTF">2015-05-27T02:19:48Z</dcterms:modified>
</cp:coreProperties>
</file>