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adgami/Desktop/"/>
    </mc:Choice>
  </mc:AlternateContent>
  <xr:revisionPtr revIDLastSave="0" documentId="13_ncr:1_{F7A3C373-FF84-8E40-AB76-2D6CEF15C496}" xr6:coauthVersionLast="36" xr6:coauthVersionMax="36" xr10:uidLastSave="{00000000-0000-0000-0000-000000000000}"/>
  <bookViews>
    <workbookView xWindow="8560" yWindow="2500" windowWidth="19100" windowHeight="19520" xr2:uid="{3C27A1F6-D561-A341-90AF-D2CEAC6F43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<sst xmlns="http://schemas.openxmlformats.org/spreadsheetml/2006/main" count="62" uniqueCount="19">
  <si>
    <t>dpi</t>
  </si>
  <si>
    <t>isolate</t>
  </si>
  <si>
    <t>cultivar</t>
  </si>
  <si>
    <t>SA</t>
  </si>
  <si>
    <t>1314vCON</t>
  </si>
  <si>
    <t>lowcount</t>
  </si>
  <si>
    <t>lowcount_percent</t>
  </si>
  <si>
    <t>outliers_percent</t>
  </si>
  <si>
    <t>F22vCON</t>
  </si>
  <si>
    <t>SO</t>
  </si>
  <si>
    <t>OA</t>
  </si>
  <si>
    <t>upreg_percent</t>
  </si>
  <si>
    <t>downreg_percent</t>
  </si>
  <si>
    <t>sample</t>
  </si>
  <si>
    <t>non-zero_counts</t>
  </si>
  <si>
    <t>upreg_counts</t>
  </si>
  <si>
    <t>downreg_counts</t>
  </si>
  <si>
    <t>outlier_counts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</si>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</sst>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383838"/>
      <name val="Helvetica Neue"/>
      <family val="2"/>
    </font>
    <font>
      <sz val="14"/>
      <color theme="1"/>
      <name val="Calibri"/>
      <family val="2"/>
      <scheme val="minor"/>
    </font>
    <font>
      <sz val="14"/>
      <color rgb="FF383838"/>
      <name val="Calibri Light"/>
      <family val="2"/>
      <scheme val="major"/>
    </font>
    <font>
      <sz val="14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2" fontId="0" fillId="2" borderId="0" xfId="0" applyNumberFormat="1" applyFill="1"/>
    <xf numFmtId="0" fontId="1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4D8E0-76DA-744C-98B6-B102B12566A7}">
  <dimension ref="A1:O25"/>
  <sheetViews>
    <sheetView tabSelected="1" zoomScale="80" zoomScaleNormal="80" workbookViewId="0">
      <selection activeCell="J16" sqref="J16"/>
    </sheetView>
  </sheetViews>
  <sheetFormatPr baseColWidth="10" defaultRowHeight="16" x14ac:dyDescent="0.2"/>
  <cols>
    <col min="1" max="2" width="19.83203125" customWidth="1"/>
    <col min="3" max="3" width="5.33203125" customWidth="1"/>
    <col min="4" max="4" width="7.5" customWidth="1"/>
    <col min="5" max="5" width="12" customWidth="1"/>
    <col min="8" max="8" width="10.83203125" style="2"/>
    <col min="9" max="9" width="13.5" customWidth="1"/>
    <col min="10" max="10" width="15.5" customWidth="1"/>
  </cols>
  <sheetData>
    <row r="1" spans="1:15" x14ac:dyDescent="0.2">
      <c r="A1" t="s">
        <v>18</v>
      </c>
      <c r="B1" t="s">
        <v>13</v>
      </c>
      <c r="C1" t="s">
        <v>0</v>
      </c>
      <c r="D1" t="s">
        <v>2</v>
      </c>
      <c r="E1" t="s">
        <v>1</v>
      </c>
      <c r="F1" t="s">
        <v>14</v>
      </c>
      <c r="G1" t="s">
        <v>15</v>
      </c>
      <c r="H1" s="2" t="s">
        <v>11</v>
      </c>
      <c r="I1" t="s">
        <v>16</v>
      </c>
      <c r="J1" t="s">
        <v>12</v>
      </c>
      <c r="K1" t="s">
        <v>17</v>
      </c>
      <c r="L1" t="s">
        <v>7</v>
      </c>
      <c r="M1" t="s">
        <v>5</v>
      </c>
      <c r="N1" t="s">
        <v>6</v>
      </c>
    </row>
    <row r="2" spans="1:15" ht="19" x14ac:dyDescent="0.25">
      <c r="A2" t="str">
        <f>CONCATENATE(C2,"dpi_",D2,"_",E2)</f>
        <v>1dpi_SA_1314vCON</v>
      </c>
      <c r="B2" t="str">
        <f>CONCATENATE(D2,"_",E2)</f>
        <v>SA_1314vCON</v>
      </c>
      <c r="C2" s="8">
        <v>1</v>
      </c>
      <c r="D2" s="5" t="s">
        <v>3</v>
      </c>
      <c r="E2" s="5" t="s">
        <v>4</v>
      </c>
      <c r="F2" s="3">
        <v>125772</v>
      </c>
      <c r="G2" s="3">
        <v>17155</v>
      </c>
      <c r="H2" s="9">
        <v>14.000000000000002</v>
      </c>
      <c r="I2" s="3">
        <v>16142</v>
      </c>
      <c r="J2" s="9">
        <v>13</v>
      </c>
      <c r="K2" s="3">
        <v>15</v>
      </c>
      <c r="L2" s="7">
        <v>1.2E-2</v>
      </c>
      <c r="M2" s="3">
        <v>43545</v>
      </c>
      <c r="N2" s="7">
        <v>35</v>
      </c>
      <c r="O2" s="2"/>
    </row>
    <row r="3" spans="1:15" ht="19" x14ac:dyDescent="0.25">
      <c r="A3" t="str">
        <f t="shared" ref="A3:A25" si="0">CONCATENATE(C3,"dpi_",D3,"_",E3)</f>
        <v>1dpi_SA_F22vCON</v>
      </c>
      <c r="B3" t="str">
        <f t="shared" ref="B3:B25" si="1">CONCATENATE(D3,"_",E3)</f>
        <v>SA_F22vCON</v>
      </c>
      <c r="C3" s="8">
        <v>1</v>
      </c>
      <c r="D3" s="5" t="s">
        <v>3</v>
      </c>
      <c r="E3" s="6" t="s">
        <v>8</v>
      </c>
      <c r="F3" s="3">
        <v>124497</v>
      </c>
      <c r="G3" s="3">
        <v>15014</v>
      </c>
      <c r="H3" s="9">
        <v>12</v>
      </c>
      <c r="I3" s="3">
        <v>14594</v>
      </c>
      <c r="J3" s="10">
        <v>12</v>
      </c>
      <c r="K3" s="3">
        <v>60</v>
      </c>
      <c r="L3" s="7">
        <v>4.8000000000000001E-2</v>
      </c>
      <c r="M3" s="3">
        <v>47582</v>
      </c>
      <c r="N3" s="1">
        <v>38</v>
      </c>
      <c r="O3" s="2"/>
    </row>
    <row r="4" spans="1:15" ht="19" x14ac:dyDescent="0.25">
      <c r="A4" t="str">
        <f t="shared" si="0"/>
        <v>1dpi_SO_1314vCON</v>
      </c>
      <c r="B4" t="str">
        <f t="shared" si="1"/>
        <v>SO_1314vCON</v>
      </c>
      <c r="C4" s="8">
        <v>1</v>
      </c>
      <c r="D4" s="6" t="s">
        <v>9</v>
      </c>
      <c r="E4" s="5" t="s">
        <v>4</v>
      </c>
      <c r="F4" s="3">
        <v>126819</v>
      </c>
      <c r="G4" s="3">
        <v>14849</v>
      </c>
      <c r="H4" s="9">
        <v>12</v>
      </c>
      <c r="I4" s="3">
        <v>13766</v>
      </c>
      <c r="J4" s="9">
        <v>11</v>
      </c>
      <c r="K4" s="3">
        <v>20</v>
      </c>
      <c r="L4" s="7">
        <v>1.6E-2</v>
      </c>
      <c r="M4" s="3">
        <v>46264</v>
      </c>
      <c r="N4" s="1">
        <v>36</v>
      </c>
      <c r="O4" s="2"/>
    </row>
    <row r="5" spans="1:15" ht="19" x14ac:dyDescent="0.25">
      <c r="A5" t="str">
        <f t="shared" si="0"/>
        <v>1dpi_SO_F22vCON</v>
      </c>
      <c r="B5" t="str">
        <f t="shared" si="1"/>
        <v>SO_F22vCON</v>
      </c>
      <c r="C5" s="8">
        <v>1</v>
      </c>
      <c r="D5" s="6" t="s">
        <v>9</v>
      </c>
      <c r="E5" s="6" t="s">
        <v>8</v>
      </c>
      <c r="F5" s="3">
        <v>128650</v>
      </c>
      <c r="G5" s="3">
        <v>15523</v>
      </c>
      <c r="H5" s="9">
        <v>12</v>
      </c>
      <c r="I5" s="3">
        <v>15016</v>
      </c>
      <c r="J5" s="9">
        <v>12</v>
      </c>
      <c r="K5" s="3">
        <v>21</v>
      </c>
      <c r="L5" s="7">
        <v>1.6E-2</v>
      </c>
      <c r="M5" s="3">
        <v>47011</v>
      </c>
      <c r="N5" s="1">
        <v>37</v>
      </c>
      <c r="O5" s="2"/>
    </row>
    <row r="6" spans="1:15" ht="19" x14ac:dyDescent="0.25">
      <c r="A6" t="str">
        <f t="shared" si="0"/>
        <v>1dpi_OA_1314vCON</v>
      </c>
      <c r="B6" t="str">
        <f t="shared" si="1"/>
        <v>OA_1314vCON</v>
      </c>
      <c r="C6" s="8">
        <v>1</v>
      </c>
      <c r="D6" s="6" t="s">
        <v>10</v>
      </c>
      <c r="E6" s="5" t="s">
        <v>4</v>
      </c>
      <c r="F6" s="3">
        <v>128804</v>
      </c>
      <c r="G6" s="3">
        <v>16372</v>
      </c>
      <c r="H6" s="9">
        <v>13</v>
      </c>
      <c r="I6" s="3">
        <v>14978</v>
      </c>
      <c r="J6" s="9">
        <v>12</v>
      </c>
      <c r="K6" s="3">
        <v>22</v>
      </c>
      <c r="L6" s="7">
        <v>1.7000000000000001E-2</v>
      </c>
      <c r="M6" s="3">
        <v>44721</v>
      </c>
      <c r="N6" s="1">
        <v>35</v>
      </c>
      <c r="O6" s="2"/>
    </row>
    <row r="7" spans="1:15" ht="19" x14ac:dyDescent="0.25">
      <c r="A7" t="str">
        <f t="shared" si="0"/>
        <v>1dpi_OA_F22vCON</v>
      </c>
      <c r="B7" t="str">
        <f t="shared" si="1"/>
        <v>OA_F22vCON</v>
      </c>
      <c r="C7" s="8">
        <v>1</v>
      </c>
      <c r="D7" s="6" t="s">
        <v>10</v>
      </c>
      <c r="E7" s="6" t="s">
        <v>8</v>
      </c>
      <c r="F7" s="3">
        <v>125772</v>
      </c>
      <c r="G7" s="3">
        <v>17155</v>
      </c>
      <c r="H7" s="9">
        <v>14.000000000000002</v>
      </c>
      <c r="I7" s="3">
        <v>16142</v>
      </c>
      <c r="J7" s="9">
        <v>13</v>
      </c>
      <c r="K7" s="3">
        <v>15</v>
      </c>
      <c r="L7" s="7">
        <v>1.2E-2</v>
      </c>
      <c r="M7" s="3">
        <v>43545</v>
      </c>
      <c r="N7" s="1">
        <v>35</v>
      </c>
      <c r="O7" s="2"/>
    </row>
    <row r="8" spans="1:15" ht="19" x14ac:dyDescent="0.25">
      <c r="A8" t="str">
        <f t="shared" si="0"/>
        <v>3dpi_SA_1314vCON</v>
      </c>
      <c r="B8" t="str">
        <f t="shared" si="1"/>
        <v>SA_1314vCON</v>
      </c>
      <c r="C8" s="8">
        <v>3</v>
      </c>
      <c r="D8" s="5" t="s">
        <v>3</v>
      </c>
      <c r="E8" s="5" t="s">
        <v>4</v>
      </c>
      <c r="F8" s="3">
        <v>118010</v>
      </c>
      <c r="G8" s="3">
        <v>5055</v>
      </c>
      <c r="H8" s="10">
        <v>4.3</v>
      </c>
      <c r="I8" s="3">
        <v>4804</v>
      </c>
      <c r="J8" s="10">
        <v>4.1000000000000005</v>
      </c>
      <c r="K8" s="3">
        <v>86</v>
      </c>
      <c r="L8" s="7">
        <v>7.2999999999999995E-2</v>
      </c>
      <c r="M8" s="3">
        <v>51590</v>
      </c>
      <c r="N8" s="1">
        <v>44</v>
      </c>
      <c r="O8" s="2"/>
    </row>
    <row r="9" spans="1:15" ht="19" x14ac:dyDescent="0.25">
      <c r="A9" t="str">
        <f t="shared" si="0"/>
        <v>3dpi_SA_F22vCON</v>
      </c>
      <c r="B9" t="str">
        <f t="shared" si="1"/>
        <v>SA_F22vCON</v>
      </c>
      <c r="C9" s="8">
        <v>3</v>
      </c>
      <c r="D9" s="5" t="s">
        <v>3</v>
      </c>
      <c r="E9" s="6" t="s">
        <v>8</v>
      </c>
      <c r="F9" s="3">
        <v>117984</v>
      </c>
      <c r="G9" s="3">
        <v>4159</v>
      </c>
      <c r="H9" s="9">
        <v>3.5000000000000004</v>
      </c>
      <c r="I9" s="3">
        <v>4358</v>
      </c>
      <c r="J9" s="10">
        <v>3.6999999999999997</v>
      </c>
      <c r="K9" s="3">
        <v>32</v>
      </c>
      <c r="L9" s="7">
        <v>2.7E-2</v>
      </c>
      <c r="M9" s="3">
        <v>53821</v>
      </c>
      <c r="N9" s="1">
        <v>46</v>
      </c>
      <c r="O9" s="2"/>
    </row>
    <row r="10" spans="1:15" ht="19" x14ac:dyDescent="0.25">
      <c r="A10" t="str">
        <f t="shared" si="0"/>
        <v>3dpi_SO_1314vCON</v>
      </c>
      <c r="B10" t="str">
        <f t="shared" si="1"/>
        <v>SO_1314vCON</v>
      </c>
      <c r="C10" s="8">
        <v>3</v>
      </c>
      <c r="D10" s="6" t="s">
        <v>9</v>
      </c>
      <c r="E10" s="5" t="s">
        <v>4</v>
      </c>
      <c r="F10" s="3">
        <v>122677</v>
      </c>
      <c r="G10" s="3">
        <v>3578</v>
      </c>
      <c r="H10" s="9">
        <v>2.9000000000000004</v>
      </c>
      <c r="I10" s="3">
        <v>3619</v>
      </c>
      <c r="J10" s="9">
        <v>3</v>
      </c>
      <c r="K10" s="3">
        <v>26</v>
      </c>
      <c r="L10" s="7">
        <v>2.1000000000000001E-2</v>
      </c>
      <c r="M10" s="3">
        <v>58457</v>
      </c>
      <c r="N10" s="7">
        <v>48</v>
      </c>
      <c r="O10" s="2"/>
    </row>
    <row r="11" spans="1:15" ht="19" x14ac:dyDescent="0.25">
      <c r="A11" t="str">
        <f t="shared" si="0"/>
        <v>3dpi_SO_F22vCON</v>
      </c>
      <c r="B11" t="str">
        <f t="shared" si="1"/>
        <v>SO_F22vCON</v>
      </c>
      <c r="C11" s="8">
        <v>3</v>
      </c>
      <c r="D11" s="6" t="s">
        <v>9</v>
      </c>
      <c r="E11" s="6" t="s">
        <v>8</v>
      </c>
      <c r="F11" s="3">
        <v>122058</v>
      </c>
      <c r="G11" s="3">
        <v>4544</v>
      </c>
      <c r="H11" s="9">
        <v>3.6999999999999997</v>
      </c>
      <c r="I11" s="4">
        <v>4299</v>
      </c>
      <c r="J11" s="9">
        <v>3.5000000000000004</v>
      </c>
      <c r="K11" s="3">
        <v>11</v>
      </c>
      <c r="L11" s="7">
        <v>9.0000000000000011E-3</v>
      </c>
      <c r="M11" s="3">
        <v>58142</v>
      </c>
      <c r="N11" s="1">
        <v>48</v>
      </c>
      <c r="O11" s="2"/>
    </row>
    <row r="12" spans="1:15" ht="19" x14ac:dyDescent="0.25">
      <c r="A12" t="str">
        <f t="shared" si="0"/>
        <v>3dpi_OA_1314vCON</v>
      </c>
      <c r="B12" t="str">
        <f t="shared" si="1"/>
        <v>OA_1314vCON</v>
      </c>
      <c r="C12" s="8">
        <v>3</v>
      </c>
      <c r="D12" s="6" t="s">
        <v>10</v>
      </c>
      <c r="E12" s="5" t="s">
        <v>4</v>
      </c>
      <c r="F12" s="3">
        <v>119808</v>
      </c>
      <c r="G12" s="3">
        <v>5810</v>
      </c>
      <c r="H12" s="10">
        <v>4.8</v>
      </c>
      <c r="I12" s="3">
        <v>4709</v>
      </c>
      <c r="J12" s="9">
        <v>3.9</v>
      </c>
      <c r="K12" s="3">
        <v>16</v>
      </c>
      <c r="L12" s="7">
        <v>1.2999999999999999E-2</v>
      </c>
      <c r="M12" s="3">
        <v>50154</v>
      </c>
      <c r="N12" s="7">
        <v>42</v>
      </c>
      <c r="O12" s="2"/>
    </row>
    <row r="13" spans="1:15" ht="19" x14ac:dyDescent="0.25">
      <c r="A13" t="str">
        <f t="shared" si="0"/>
        <v>3dpi_OA_F22vCON</v>
      </c>
      <c r="B13" t="str">
        <f t="shared" si="1"/>
        <v>OA_F22vCON</v>
      </c>
      <c r="C13" s="8">
        <v>3</v>
      </c>
      <c r="D13" s="6" t="s">
        <v>10</v>
      </c>
      <c r="E13" s="6" t="s">
        <v>8</v>
      </c>
      <c r="F13" s="3">
        <v>122264</v>
      </c>
      <c r="G13" s="3">
        <v>4789</v>
      </c>
      <c r="H13" s="9">
        <v>3.9</v>
      </c>
      <c r="I13" s="3">
        <v>5019</v>
      </c>
      <c r="J13" s="9">
        <v>4.1000000000000005</v>
      </c>
      <c r="K13" s="3">
        <v>19</v>
      </c>
      <c r="L13" s="7">
        <v>1.6E-2</v>
      </c>
      <c r="M13" s="3">
        <v>53587</v>
      </c>
      <c r="N13" s="1">
        <v>44</v>
      </c>
      <c r="O13" s="2"/>
    </row>
    <row r="14" spans="1:15" ht="19" x14ac:dyDescent="0.25">
      <c r="A14" t="str">
        <f t="shared" si="0"/>
        <v>7dpi_SA_1314vCON</v>
      </c>
      <c r="B14" t="str">
        <f t="shared" si="1"/>
        <v>SA_1314vCON</v>
      </c>
      <c r="C14" s="8">
        <v>7</v>
      </c>
      <c r="D14" s="5" t="s">
        <v>3</v>
      </c>
      <c r="E14" s="5" t="s">
        <v>4</v>
      </c>
      <c r="F14" s="3">
        <v>120723</v>
      </c>
      <c r="G14" s="3">
        <v>8802</v>
      </c>
      <c r="H14" s="9">
        <v>7.3</v>
      </c>
      <c r="I14" s="3">
        <v>9496</v>
      </c>
      <c r="J14" s="9">
        <v>7.9</v>
      </c>
      <c r="K14" s="3">
        <v>79</v>
      </c>
      <c r="L14" s="7">
        <v>6.5000000000000002E-2</v>
      </c>
      <c r="M14" s="3">
        <v>46424</v>
      </c>
      <c r="N14" s="1">
        <v>38</v>
      </c>
      <c r="O14" s="2"/>
    </row>
    <row r="15" spans="1:15" ht="19" x14ac:dyDescent="0.25">
      <c r="A15" t="str">
        <f t="shared" si="0"/>
        <v>7dpi_SA_F22vCON</v>
      </c>
      <c r="B15" t="str">
        <f t="shared" si="1"/>
        <v>SA_F22vCON</v>
      </c>
      <c r="C15" s="8">
        <v>7</v>
      </c>
      <c r="D15" s="5" t="s">
        <v>3</v>
      </c>
      <c r="E15" s="6" t="s">
        <v>8</v>
      </c>
      <c r="F15" s="3">
        <v>118792</v>
      </c>
      <c r="G15" s="3">
        <v>5822</v>
      </c>
      <c r="H15" s="9">
        <v>4.9000000000000004</v>
      </c>
      <c r="I15" s="3">
        <v>8582</v>
      </c>
      <c r="J15" s="9">
        <v>7.1999999999999993</v>
      </c>
      <c r="K15" s="3">
        <v>46</v>
      </c>
      <c r="L15" s="7">
        <v>3.9E-2</v>
      </c>
      <c r="M15" s="3">
        <v>45636</v>
      </c>
      <c r="N15" s="1">
        <v>38</v>
      </c>
      <c r="O15" s="2"/>
    </row>
    <row r="16" spans="1:15" ht="19" x14ac:dyDescent="0.25">
      <c r="A16" t="str">
        <f t="shared" si="0"/>
        <v>7dpi_SO_1314vCON</v>
      </c>
      <c r="B16" t="str">
        <f t="shared" si="1"/>
        <v>SO_1314vCON</v>
      </c>
      <c r="C16" s="8">
        <v>7</v>
      </c>
      <c r="D16" s="6" t="s">
        <v>9</v>
      </c>
      <c r="E16" s="5" t="s">
        <v>4</v>
      </c>
      <c r="F16" s="3">
        <v>117983</v>
      </c>
      <c r="G16" s="3">
        <v>3794</v>
      </c>
      <c r="H16" s="9">
        <v>3.2</v>
      </c>
      <c r="I16" s="3">
        <v>4386</v>
      </c>
      <c r="J16" s="9">
        <v>3.6999999999999997</v>
      </c>
      <c r="K16" s="3">
        <v>61</v>
      </c>
      <c r="L16" s="7">
        <v>5.1999999999999998E-2</v>
      </c>
      <c r="M16" s="3">
        <v>49837</v>
      </c>
      <c r="N16" s="1">
        <v>42</v>
      </c>
      <c r="O16" s="2"/>
    </row>
    <row r="17" spans="1:15" ht="19" x14ac:dyDescent="0.25">
      <c r="A17" t="str">
        <f t="shared" si="0"/>
        <v>7dpi_SO_F22vCON</v>
      </c>
      <c r="B17" t="str">
        <f t="shared" si="1"/>
        <v>SO_F22vCON</v>
      </c>
      <c r="C17" s="8">
        <v>7</v>
      </c>
      <c r="D17" s="6" t="s">
        <v>9</v>
      </c>
      <c r="E17" s="6" t="s">
        <v>8</v>
      </c>
      <c r="F17" s="3">
        <v>121662</v>
      </c>
      <c r="G17" s="3">
        <v>4709</v>
      </c>
      <c r="H17" s="9">
        <v>3.9</v>
      </c>
      <c r="I17" s="3">
        <v>7200</v>
      </c>
      <c r="J17" s="9">
        <v>5.8999999999999995</v>
      </c>
      <c r="K17" s="3">
        <v>49</v>
      </c>
      <c r="L17" s="7">
        <v>0.04</v>
      </c>
      <c r="M17" s="3">
        <v>49148</v>
      </c>
      <c r="N17" s="1">
        <v>40</v>
      </c>
      <c r="O17" s="2"/>
    </row>
    <row r="18" spans="1:15" ht="19" x14ac:dyDescent="0.25">
      <c r="A18" t="str">
        <f t="shared" si="0"/>
        <v>7dpi_OA_1314vCON</v>
      </c>
      <c r="B18" t="str">
        <f t="shared" si="1"/>
        <v>OA_1314vCON</v>
      </c>
      <c r="C18" s="8">
        <v>7</v>
      </c>
      <c r="D18" s="6" t="s">
        <v>10</v>
      </c>
      <c r="E18" s="5" t="s">
        <v>4</v>
      </c>
      <c r="F18" s="3">
        <v>118796</v>
      </c>
      <c r="G18" s="3">
        <v>6204</v>
      </c>
      <c r="H18" s="10">
        <v>5.2</v>
      </c>
      <c r="I18" s="3">
        <v>7412</v>
      </c>
      <c r="J18" s="10">
        <v>6.2</v>
      </c>
      <c r="K18" s="3">
        <v>52</v>
      </c>
      <c r="L18" s="7">
        <v>4.4000000000000004E-2</v>
      </c>
      <c r="M18" s="3">
        <v>47920</v>
      </c>
      <c r="N18" s="1">
        <v>40</v>
      </c>
      <c r="O18" s="2"/>
    </row>
    <row r="19" spans="1:15" ht="19" x14ac:dyDescent="0.25">
      <c r="A19" t="str">
        <f t="shared" si="0"/>
        <v>7dpi_OA_F22vCON</v>
      </c>
      <c r="B19" t="str">
        <f t="shared" si="1"/>
        <v>OA_F22vCON</v>
      </c>
      <c r="C19" s="8">
        <v>7</v>
      </c>
      <c r="D19" s="6" t="s">
        <v>10</v>
      </c>
      <c r="E19" s="6" t="s">
        <v>8</v>
      </c>
      <c r="F19" s="3">
        <v>122953</v>
      </c>
      <c r="G19" s="3">
        <v>5845</v>
      </c>
      <c r="H19" s="9">
        <v>4.8</v>
      </c>
      <c r="I19" s="3">
        <v>7884</v>
      </c>
      <c r="J19" s="9">
        <v>6.4</v>
      </c>
      <c r="K19" s="3">
        <v>53</v>
      </c>
      <c r="L19" s="7">
        <v>4.2999999999999997E-2</v>
      </c>
      <c r="M19" s="3">
        <v>47335</v>
      </c>
      <c r="N19" s="1">
        <v>38</v>
      </c>
      <c r="O19" s="2"/>
    </row>
    <row r="20" spans="1:15" ht="19" x14ac:dyDescent="0.25">
      <c r="A20" t="str">
        <f t="shared" si="0"/>
        <v>11dpi_SA_1314vCON</v>
      </c>
      <c r="B20" t="str">
        <f t="shared" si="1"/>
        <v>SA_1314vCON</v>
      </c>
      <c r="C20" s="8">
        <v>11</v>
      </c>
      <c r="D20" s="5" t="s">
        <v>3</v>
      </c>
      <c r="E20" s="5" t="s">
        <v>4</v>
      </c>
      <c r="F20" s="3">
        <v>119216</v>
      </c>
      <c r="G20" s="3">
        <v>11272</v>
      </c>
      <c r="H20" s="9">
        <v>9.5</v>
      </c>
      <c r="I20" s="3">
        <v>12068</v>
      </c>
      <c r="J20" s="9">
        <v>10</v>
      </c>
      <c r="K20" s="3">
        <v>77</v>
      </c>
      <c r="L20" s="7">
        <v>6.5000000000000002E-2</v>
      </c>
      <c r="M20" s="3">
        <v>41245</v>
      </c>
      <c r="N20" s="1">
        <v>35</v>
      </c>
      <c r="O20" s="2"/>
    </row>
    <row r="21" spans="1:15" ht="19" x14ac:dyDescent="0.25">
      <c r="A21" t="str">
        <f t="shared" si="0"/>
        <v>11dpi_SA_F22vCON</v>
      </c>
      <c r="B21" t="str">
        <f t="shared" si="1"/>
        <v>SA_F22vCON</v>
      </c>
      <c r="C21" s="8">
        <v>11</v>
      </c>
      <c r="D21" s="5" t="s">
        <v>3</v>
      </c>
      <c r="E21" s="6" t="s">
        <v>8</v>
      </c>
      <c r="F21" s="3">
        <v>118143</v>
      </c>
      <c r="G21" s="3">
        <v>6400</v>
      </c>
      <c r="H21" s="9">
        <v>5.4</v>
      </c>
      <c r="I21" s="3">
        <v>7031</v>
      </c>
      <c r="J21" s="10">
        <v>6</v>
      </c>
      <c r="K21" s="3">
        <v>182</v>
      </c>
      <c r="L21" s="7">
        <v>0.15</v>
      </c>
      <c r="M21" s="3">
        <v>49928</v>
      </c>
      <c r="N21" s="1">
        <v>42</v>
      </c>
      <c r="O21" s="2"/>
    </row>
    <row r="22" spans="1:15" ht="19" x14ac:dyDescent="0.25">
      <c r="A22" t="str">
        <f t="shared" si="0"/>
        <v>11dpi_SO_1314vCON</v>
      </c>
      <c r="B22" t="str">
        <f t="shared" si="1"/>
        <v>SO_1314vCON</v>
      </c>
      <c r="C22" s="8">
        <v>11</v>
      </c>
      <c r="D22" s="6" t="s">
        <v>9</v>
      </c>
      <c r="E22" s="5" t="s">
        <v>4</v>
      </c>
      <c r="F22" s="3">
        <v>119946</v>
      </c>
      <c r="G22" s="3">
        <v>7371</v>
      </c>
      <c r="H22" s="9">
        <v>6.1</v>
      </c>
      <c r="I22" s="3">
        <v>5087</v>
      </c>
      <c r="J22" s="10">
        <v>4.2</v>
      </c>
      <c r="K22" s="3">
        <v>492</v>
      </c>
      <c r="L22" s="7">
        <v>0.41000000000000003</v>
      </c>
      <c r="M22" s="3">
        <v>48432</v>
      </c>
      <c r="N22" s="7">
        <v>40</v>
      </c>
      <c r="O22" s="2"/>
    </row>
    <row r="23" spans="1:15" ht="19" x14ac:dyDescent="0.25">
      <c r="A23" t="str">
        <f t="shared" si="0"/>
        <v>11dpi_SO_F22vCON</v>
      </c>
      <c r="B23" t="str">
        <f t="shared" si="1"/>
        <v>SO_F22vCON</v>
      </c>
      <c r="C23" s="8">
        <v>11</v>
      </c>
      <c r="D23" s="6" t="s">
        <v>9</v>
      </c>
      <c r="E23" s="6" t="s">
        <v>8</v>
      </c>
      <c r="F23" s="3">
        <v>122906</v>
      </c>
      <c r="G23" s="3">
        <v>4541</v>
      </c>
      <c r="H23" s="9">
        <v>3.6999999999999997</v>
      </c>
      <c r="I23" s="3">
        <v>3330</v>
      </c>
      <c r="J23" s="9">
        <v>2.7</v>
      </c>
      <c r="K23" s="3">
        <v>437</v>
      </c>
      <c r="L23" s="7">
        <v>0.36</v>
      </c>
      <c r="M23" s="3">
        <v>54434</v>
      </c>
      <c r="N23" s="1">
        <v>44</v>
      </c>
      <c r="O23" s="2"/>
    </row>
    <row r="24" spans="1:15" ht="19" x14ac:dyDescent="0.25">
      <c r="A24" t="str">
        <f t="shared" si="0"/>
        <v>11dpi_OA_1314vCON</v>
      </c>
      <c r="B24" t="str">
        <f t="shared" si="1"/>
        <v>OA_1314vCON</v>
      </c>
      <c r="C24" s="8">
        <v>11</v>
      </c>
      <c r="D24" s="6" t="s">
        <v>10</v>
      </c>
      <c r="E24" s="5" t="s">
        <v>4</v>
      </c>
      <c r="F24" s="3">
        <v>118662</v>
      </c>
      <c r="G24" s="3">
        <v>8182</v>
      </c>
      <c r="H24" s="9">
        <v>6.9</v>
      </c>
      <c r="I24" s="3">
        <v>7012</v>
      </c>
      <c r="J24" s="9">
        <v>5.8999999999999995</v>
      </c>
      <c r="K24" s="3">
        <v>19</v>
      </c>
      <c r="L24" s="7">
        <v>1.6E-2</v>
      </c>
      <c r="M24" s="3">
        <v>43321</v>
      </c>
      <c r="N24" s="1">
        <v>37</v>
      </c>
      <c r="O24" s="2"/>
    </row>
    <row r="25" spans="1:15" ht="19" x14ac:dyDescent="0.25">
      <c r="A25" t="str">
        <f t="shared" si="0"/>
        <v>11dpi_OA_F22vCON</v>
      </c>
      <c r="B25" t="str">
        <f t="shared" si="1"/>
        <v>OA_F22vCON</v>
      </c>
      <c r="C25" s="8">
        <v>11</v>
      </c>
      <c r="D25" s="6" t="s">
        <v>10</v>
      </c>
      <c r="E25" s="6" t="s">
        <v>8</v>
      </c>
      <c r="F25" s="3">
        <v>120586</v>
      </c>
      <c r="G25" s="3">
        <v>6931</v>
      </c>
      <c r="H25" s="9">
        <v>5.7</v>
      </c>
      <c r="I25" s="3">
        <v>4337</v>
      </c>
      <c r="J25" s="10">
        <v>3.5999999999999996</v>
      </c>
      <c r="K25" s="3">
        <v>25</v>
      </c>
      <c r="L25" s="7">
        <v>2.1000000000000001E-2</v>
      </c>
      <c r="M25" s="3">
        <v>46387</v>
      </c>
      <c r="N25" s="1">
        <v>38</v>
      </c>
      <c r="O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2019-03-11T09:46:48Z</dcterms:created>
  <dcterms:modified xsi:type="dcterms:W3CDTF">2019-03-11T13:27:52Z</dcterms:modified>
</cp:coreProperties>
</file>