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dgami/Desktop/rectifyingLFCerror/"/>
    </mc:Choice>
  </mc:AlternateContent>
  <xr:revisionPtr revIDLastSave="0" documentId="13_ncr:1_{E818C508-DBEF-5644-9020-C448411D0953}" xr6:coauthVersionLast="36" xr6:coauthVersionMax="36" xr10:uidLastSave="{00000000-0000-0000-0000-000000000000}"/>
  <bookViews>
    <workbookView xWindow="7300" yWindow="460" windowWidth="30820" windowHeight="17440" xr2:uid="{00000000-000D-0000-FFFF-FFFF00000000}"/>
  </bookViews>
  <sheets>
    <sheet name="gene_description_" sheetId="1" r:id="rId1"/>
    <sheet name="Sheet1" sheetId="2" r:id="rId2"/>
  </sheets>
  <definedNames>
    <definedName name="_xlnm._FilterDatabase" localSheetId="0" hidden="1">gene_description_!$N$1:$N$64</definedName>
  </definedNames>
  <calcPr calcId="181029"/>
</workbook>
</file>

<file path=xl/calcChain.xml><?xml version="1.0" encoding="utf-8"?>
<calcChain xmlns="http://schemas.openxmlformats.org/spreadsheetml/2006/main">
  <c r="N61" i="1" l="1"/>
  <c r="N60" i="1"/>
  <c r="N55" i="1"/>
  <c r="N43" i="1"/>
  <c r="N40" i="1"/>
  <c r="N37" i="1"/>
  <c r="N36" i="1"/>
  <c r="N35" i="1"/>
  <c r="N34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7" i="1"/>
  <c r="N6" i="1"/>
  <c r="N5" i="1"/>
  <c r="N4" i="1"/>
  <c r="N3" i="1"/>
  <c r="N64" i="1"/>
  <c r="N63" i="1"/>
  <c r="N62" i="1"/>
  <c r="N59" i="1"/>
  <c r="N58" i="1"/>
  <c r="N57" i="1"/>
  <c r="N56" i="1"/>
  <c r="N53" i="1"/>
  <c r="N52" i="1"/>
  <c r="N51" i="1"/>
  <c r="N50" i="1"/>
  <c r="N49" i="1"/>
  <c r="N48" i="1"/>
  <c r="N47" i="1"/>
  <c r="N46" i="1"/>
  <c r="N45" i="1"/>
  <c r="N44" i="1"/>
  <c r="N42" i="1"/>
  <c r="N41" i="1"/>
  <c r="N39" i="1"/>
  <c r="N38" i="1"/>
  <c r="N33" i="1"/>
  <c r="N32" i="1"/>
  <c r="N31" i="1"/>
  <c r="N30" i="1"/>
  <c r="N11" i="1"/>
  <c r="N10" i="1"/>
  <c r="N9" i="1"/>
  <c r="N8" i="1"/>
  <c r="N54" i="1"/>
  <c r="N2" i="1"/>
</calcChain>
</file>

<file path=xl/sharedStrings.xml><?xml version="1.0" encoding="utf-8"?>
<sst xmlns="http://schemas.openxmlformats.org/spreadsheetml/2006/main" count="326" uniqueCount="187">
  <si>
    <t>Gene stable ID</t>
  </si>
  <si>
    <t>Gene name</t>
  </si>
  <si>
    <t>Gene description</t>
  </si>
  <si>
    <t>Oryza sativa Japonica Group gene stable ID</t>
  </si>
  <si>
    <t>Oryza sativa Japonica Group gene name</t>
  </si>
  <si>
    <t>%id. target Oryza sativa Japonica Group gene identical to query gene</t>
  </si>
  <si>
    <t>%id. query gene identical to target Oryza sativa Japonica Group gene</t>
  </si>
  <si>
    <t>Arabidopsis thaliana gene stable ID</t>
  </si>
  <si>
    <t>Arabidopsis thaliana gene name</t>
  </si>
  <si>
    <t>%id. target Arabidopsis thaliana gene identical to query gene</t>
  </si>
  <si>
    <t>%id. query gene identical to target Arabidopsis thaliana gene</t>
  </si>
  <si>
    <t>TraesCS1D02G130200</t>
  </si>
  <si>
    <t>Peroxidase [Source:UniProtKB/TrEMBL;Acc:W5ANF5]</t>
  </si>
  <si>
    <t>Os04g0688200</t>
  </si>
  <si>
    <t>TraesCS2A02G029600</t>
  </si>
  <si>
    <t>TraesCS2A02G319600</t>
  </si>
  <si>
    <t>TraesCS2A02G465300</t>
  </si>
  <si>
    <t>AT4G05020</t>
  </si>
  <si>
    <t>NDB2</t>
  </si>
  <si>
    <t>AT2G20800</t>
  </si>
  <si>
    <t>NDB4</t>
  </si>
  <si>
    <t>AT4G21490</t>
  </si>
  <si>
    <t>NDB3</t>
  </si>
  <si>
    <t>TraesCS2A02G466700</t>
  </si>
  <si>
    <t>Os04g0622800</t>
  </si>
  <si>
    <t>Os04g0622000</t>
  </si>
  <si>
    <t>Os04g0623100</t>
  </si>
  <si>
    <t>TraesCS2A02G467100</t>
  </si>
  <si>
    <t>Os02g0833600</t>
  </si>
  <si>
    <t>TraesCS2A02G510300</t>
  </si>
  <si>
    <t>TraesCS2B02G013000</t>
  </si>
  <si>
    <t>TraesCS2B02G058500</t>
  </si>
  <si>
    <t>AT3G20460</t>
  </si>
  <si>
    <t>AT3G05160</t>
  </si>
  <si>
    <t>AT3G05165</t>
  </si>
  <si>
    <t>AT1G08930</t>
  </si>
  <si>
    <t>ERD6</t>
  </si>
  <si>
    <t>AT1G08920</t>
  </si>
  <si>
    <t>ESL1</t>
  </si>
  <si>
    <t>AT5G27360</t>
  </si>
  <si>
    <t>SFP2</t>
  </si>
  <si>
    <t>AT3G05400</t>
  </si>
  <si>
    <t>SUGTL5</t>
  </si>
  <si>
    <t>AT1G08900</t>
  </si>
  <si>
    <t>SUGTL3</t>
  </si>
  <si>
    <t>AT4G04750</t>
  </si>
  <si>
    <t>AT3G05155</t>
  </si>
  <si>
    <t>AT1G08890</t>
  </si>
  <si>
    <t>SUGTL4</t>
  </si>
  <si>
    <t>AT5G27350</t>
  </si>
  <si>
    <t>SFP1</t>
  </si>
  <si>
    <t>AT4G04760</t>
  </si>
  <si>
    <t>AT1G54730</t>
  </si>
  <si>
    <t>TraesCS2D02G009100</t>
  </si>
  <si>
    <t>TraesCS2D02G009200</t>
  </si>
  <si>
    <t>TraesCS2D02G029000</t>
  </si>
  <si>
    <t>Os04g0181100</t>
  </si>
  <si>
    <t>AT3G23180</t>
  </si>
  <si>
    <t>AT4G14420</t>
  </si>
  <si>
    <t>AT3G23175</t>
  </si>
  <si>
    <t>AT3G23190</t>
  </si>
  <si>
    <t>TraesCS2D02G042200</t>
  </si>
  <si>
    <t>TraesCS3D02G011900</t>
  </si>
  <si>
    <t>TraesCS3D02G474500</t>
  </si>
  <si>
    <t>TraesCS3D02G504400</t>
  </si>
  <si>
    <t>TraesCS4A02G232000</t>
  </si>
  <si>
    <t>Os11g0265400</t>
  </si>
  <si>
    <t>AT3G03350</t>
  </si>
  <si>
    <t>AT3G03330</t>
  </si>
  <si>
    <t>TraesCS4A02G459400</t>
  </si>
  <si>
    <t>TraesCS5A02G497200</t>
  </si>
  <si>
    <t>Os03g0130700</t>
  </si>
  <si>
    <t>AT2G17550</t>
  </si>
  <si>
    <t>TraesCS5A02G548600</t>
  </si>
  <si>
    <t>Os03g0388900</t>
  </si>
  <si>
    <t>TraesCS5B02G535100</t>
  </si>
  <si>
    <t>TraesCS5B02G550300</t>
  </si>
  <si>
    <t>Os03g0848400</t>
  </si>
  <si>
    <t>AT5G48660</t>
  </si>
  <si>
    <t>TraesCS6B02G071500</t>
  </si>
  <si>
    <t>Os02g0208600</t>
  </si>
  <si>
    <t>AT5G25520</t>
  </si>
  <si>
    <t>AT3G29639</t>
  </si>
  <si>
    <t>AT2G25640</t>
  </si>
  <si>
    <t>AT5G11430</t>
  </si>
  <si>
    <t>TraesCS6B02G072400</t>
  </si>
  <si>
    <t>Os08g0158900</t>
  </si>
  <si>
    <t>AT1G80770</t>
  </si>
  <si>
    <t>PDE318</t>
  </si>
  <si>
    <t>TraesCS6B02G125600</t>
  </si>
  <si>
    <t>Os02g0133100</t>
  </si>
  <si>
    <t>AT4G39170</t>
  </si>
  <si>
    <t>SFH6</t>
  </si>
  <si>
    <t>AT1G75370</t>
  </si>
  <si>
    <t>AT1G19650</t>
  </si>
  <si>
    <t>SFH4</t>
  </si>
  <si>
    <t>AT2G21520</t>
  </si>
  <si>
    <t>TraesCS6B02G142700</t>
  </si>
  <si>
    <t>Purple acid phosphatase [Source:UniProtKB/TrEMBL;Acc:A0A1D6AW67]</t>
  </si>
  <si>
    <t>Os03g0568900</t>
  </si>
  <si>
    <t>AT3G20500</t>
  </si>
  <si>
    <t>PAP18</t>
  </si>
  <si>
    <t>TraesCS6B02G148400</t>
  </si>
  <si>
    <t>TraesCS6B02G305000</t>
  </si>
  <si>
    <t>Os11g0205500</t>
  </si>
  <si>
    <t>TraesCS6B02G389200</t>
  </si>
  <si>
    <t>Os02g0794700</t>
  </si>
  <si>
    <t>AT4G30920</t>
  </si>
  <si>
    <t>LAP2</t>
  </si>
  <si>
    <t>AT2G24200</t>
  </si>
  <si>
    <t>LAP1</t>
  </si>
  <si>
    <t>AT4G30910</t>
  </si>
  <si>
    <t>TraesCS6B02G404500</t>
  </si>
  <si>
    <t>AT1G13690</t>
  </si>
  <si>
    <t>ATE1</t>
  </si>
  <si>
    <t>TraesCS7A02G415900</t>
  </si>
  <si>
    <t>TraesCS7D02G041100</t>
  </si>
  <si>
    <t>Os08g0260800</t>
  </si>
  <si>
    <t>TraesCSU02G040100</t>
  </si>
  <si>
    <t>Os01g0109300</t>
  </si>
  <si>
    <t>AT5G40270</t>
  </si>
  <si>
    <t>AT5G40290</t>
  </si>
  <si>
    <t>OSJ DESCRIPTION</t>
  </si>
  <si>
    <t>AT DESCRIPTION</t>
  </si>
  <si>
    <t>Similar to Peroxidase (EC 1.11.1.7)</t>
  </si>
  <si>
    <t>Similar to bromodomain containing protein</t>
  </si>
  <si>
    <t>Bromodomain containing protein</t>
  </si>
  <si>
    <t>Similar to Basic leucine zipper transcription factor (Fragment)</t>
  </si>
  <si>
    <t>HR-like lesion-inducer family protein</t>
  </si>
  <si>
    <t>Glucose/ribitol dehydrogenase family protein</t>
  </si>
  <si>
    <t>Conserved hypothetical protein</t>
  </si>
  <si>
    <t>Peptidase C14, caspase catalytic domain containing protein</t>
  </si>
  <si>
    <t>B-cell receptor-associated 31-like family protein</t>
  </si>
  <si>
    <t>Transcription elongation factor S-II, central region domain containing protein</t>
  </si>
  <si>
    <t>GTP1/OBG domain containing protein</t>
  </si>
  <si>
    <t>Similar to Phosphatidylinositol transfer-like protein III</t>
  </si>
  <si>
    <t>Similar to Purple acid phosphatase</t>
  </si>
  <si>
    <t>Similar to cDNA clone:J023056F18, full insert sequence</t>
  </si>
  <si>
    <t>Similar to Cytosol aminopeptidase (EC 3.4.11.1) (Leucine aminopeptidase) (LAP) (Leucyl aminopeptidase) (Proline aminopeptidase) (EC 3.4.11.5) (Prolyl aminopeptidase)</t>
  </si>
  <si>
    <t>Similar to NB-ARC domain containing protein</t>
  </si>
  <si>
    <t>Similar to predicted protein</t>
  </si>
  <si>
    <t>NAD(P)H dehydrogenase B2 [Source:UniProtKB/TrEMBL;Acc:F4JGL5]</t>
  </si>
  <si>
    <t>External alternative NAD(P)H-ubiquinone oxidoreductase B4, mitochondrial [Source:UniProtKB/Swiss-Prot;Acc:Q9SKT7]</t>
  </si>
  <si>
    <t>External alternative NAD(P)H-ubiquinone oxidoreductase B3, mitochondrial [Source:UniProtKB/Swiss-Prot;Acc:F4JJJ3]</t>
  </si>
  <si>
    <t>Putative sugar transporter ERD6-like 13 [Source:UniProtKB/Swiss-Prot;Acc:Q9LTP6]</t>
  </si>
  <si>
    <t>Sugar transporter ERD6-like 10 [Source:UniProtKB/Swiss-Prot;Acc:Q93Z80]</t>
  </si>
  <si>
    <t>Major facilitator superfamily protein [Source:UniProtKB/TrEMBL;Acc:A0A1I9LTG5]</t>
  </si>
  <si>
    <t>ERD6 [Source:UniProtKB/TrEMBL;Acc:A0A178W9Q9]</t>
  </si>
  <si>
    <r>
      <t>ERD (early response to dehydration) six-like 1 [Source:TAIR;Acc:</t>
    </r>
    <r>
      <rPr>
        <b/>
        <i/>
        <sz val="12"/>
        <color rgb="FF666666"/>
        <rFont val="Helvetica"/>
        <family val="2"/>
      </rPr>
      <t>AT1G08920</t>
    </r>
    <r>
      <rPr>
        <sz val="12"/>
        <color rgb="FF666666"/>
        <rFont val="Helvetica"/>
        <family val="2"/>
      </rPr>
      <t>]</t>
    </r>
  </si>
  <si>
    <r>
      <t>Major facilitator superfamily protein [Source:TAIR;Acc:</t>
    </r>
    <r>
      <rPr>
        <b/>
        <i/>
        <sz val="12"/>
        <color rgb="FF666666"/>
        <rFont val="Helvetica"/>
        <family val="2"/>
      </rPr>
      <t>AT5G27360</t>
    </r>
    <r>
      <rPr>
        <sz val="12"/>
        <color rgb="FF666666"/>
        <rFont val="Helvetica"/>
        <family val="2"/>
      </rPr>
      <t>]</t>
    </r>
  </si>
  <si>
    <t>Sugar transporter ERD6-like 12 [Source:UniProtKB/Swiss-Prot;Acc:Q8VZT3]</t>
  </si>
  <si>
    <t>Sugar transporter ERD6-like 2 [Source:UniProtKB/Swiss-Prot;Acc:Q4F7G0]</t>
  </si>
  <si>
    <r>
      <t>Major facilitator superfamily protein [Source:TAIR;Acc:</t>
    </r>
    <r>
      <rPr>
        <b/>
        <i/>
        <sz val="12"/>
        <color rgb="FF666666"/>
        <rFont val="Helvetica"/>
        <family val="2"/>
      </rPr>
      <t>AT4G04750</t>
    </r>
    <r>
      <rPr>
        <sz val="12"/>
        <color rgb="FF666666"/>
        <rFont val="Helvetica"/>
        <family val="2"/>
      </rPr>
      <t>]</t>
    </r>
  </si>
  <si>
    <r>
      <t>Major facilitator superfamily protein [Source:TAIR;Acc:</t>
    </r>
    <r>
      <rPr>
        <b/>
        <i/>
        <sz val="12"/>
        <color rgb="FF666666"/>
        <rFont val="Helvetica"/>
        <family val="2"/>
      </rPr>
      <t>AT3G05155</t>
    </r>
    <r>
      <rPr>
        <sz val="12"/>
        <color rgb="FF666666"/>
        <rFont val="Helvetica"/>
        <family val="2"/>
      </rPr>
      <t>]</t>
    </r>
  </si>
  <si>
    <t>Sugar transporter ERD6-like 1 [Source:UniProtKB/Swiss-Prot;Acc:Q9SCW7]</t>
  </si>
  <si>
    <t>Sugar transporter ERD6-like 17 [Source:UniProtKB/Swiss-Prot;Acc:Q94CI7]</t>
  </si>
  <si>
    <t>Sugar transporter ERD6-like 15 [Source:UniProtKB/Swiss-Prot;Acc:Q9M0Z9]</t>
  </si>
  <si>
    <t>Sugar transporter ERD6-like 5 [Source:UniProtKB/Swiss-Prot;Acc:Q3ECP7]</t>
  </si>
  <si>
    <t>HR-like lesion-inducing protein [Source:UniProtKB/TrEMBL;Acc:Q9LTD0]</t>
  </si>
  <si>
    <r>
      <t>AT4g14420</t>
    </r>
    <r>
      <rPr>
        <sz val="12"/>
        <color rgb="FF666666"/>
        <rFont val="Helvetica"/>
        <family val="2"/>
      </rPr>
      <t>/dl3250c [Source:UniProtKB/TrEMBL;Acc:O23298]</t>
    </r>
  </si>
  <si>
    <t>HR-like lesion-inducing protein-like protein [Source:UniProtKB/TrEMBL;Acc:Q8GYI3]</t>
  </si>
  <si>
    <r>
      <t>At3g23190</t>
    </r>
    <r>
      <rPr>
        <sz val="12"/>
        <color rgb="FF666666"/>
        <rFont val="Helvetica"/>
        <family val="2"/>
      </rPr>
      <t> [Source:UniProtKB/TrEMBL;Acc:Q9LTC9]</t>
    </r>
  </si>
  <si>
    <t>NAD(P)-binding Rossmann-fold superfamily protein [Source:UniProtKB/TrEMBL;Acc:F4J128]</t>
  </si>
  <si>
    <r>
      <t>AT3g03330</t>
    </r>
    <r>
      <rPr>
        <sz val="12"/>
        <color rgb="FF666666"/>
        <rFont val="Helvetica"/>
        <family val="2"/>
      </rPr>
      <t>/T21P5_25 [Source:UniProtKB/TrEMBL;Acc:Q8L7U0]</t>
    </r>
  </si>
  <si>
    <r>
      <t>unknown protein; Ha. [Source:TAIR;Acc:</t>
    </r>
    <r>
      <rPr>
        <b/>
        <i/>
        <sz val="12"/>
        <color rgb="FF666666"/>
        <rFont val="Helvetica"/>
        <family val="2"/>
      </rPr>
      <t>AT2G17550</t>
    </r>
    <r>
      <rPr>
        <sz val="12"/>
        <color rgb="FF666666"/>
        <rFont val="Helvetica"/>
        <family val="2"/>
      </rPr>
      <t>]</t>
    </r>
  </si>
  <si>
    <t>B-cell receptor-associated protein 31-like protein [Source:UniProtKB/TrEMBL;Acc:Q9FJK4]</t>
  </si>
  <si>
    <r>
      <t>SPOC domain / Transcription elongation factor S-II protein [Source:TAIR;Acc:</t>
    </r>
    <r>
      <rPr>
        <b/>
        <i/>
        <sz val="12"/>
        <color rgb="FF666666"/>
        <rFont val="Helvetica"/>
        <family val="2"/>
      </rPr>
      <t>AT5G25520</t>
    </r>
    <r>
      <rPr>
        <sz val="12"/>
        <color rgb="FF666666"/>
        <rFont val="Helvetica"/>
        <family val="2"/>
      </rPr>
      <t>]</t>
    </r>
  </si>
  <si>
    <r>
      <t>BEST Arabidopsis thaliana protein match is: SPOC domain / Transcription elongation factor S-II protein (TAIR:AT5G11430.1); Ha. [Source:TAIR;Acc:</t>
    </r>
    <r>
      <rPr>
        <b/>
        <i/>
        <sz val="12"/>
        <color rgb="FF666666"/>
        <rFont val="Helvetica"/>
        <family val="2"/>
      </rPr>
      <t>AT3G29639</t>
    </r>
    <r>
      <rPr>
        <sz val="12"/>
        <color rgb="FF666666"/>
        <rFont val="Helvetica"/>
        <family val="2"/>
      </rPr>
      <t>]</t>
    </r>
  </si>
  <si>
    <t>SPOC domain / Transcription elongation factor S-II protein [Source:UniProtKB/TrEMBL;Acc:F4ISL5]</t>
  </si>
  <si>
    <t>SPOC domain / Transcription elongation factor S-II protein [Source:UniProtKB/TrEMBL;Acc:F4JXV3]</t>
  </si>
  <si>
    <r>
      <t>P-loop containing nucleoside triphosphate hydrolases superfamily protein [Source:TAIR;Acc:</t>
    </r>
    <r>
      <rPr>
        <b/>
        <i/>
        <sz val="12"/>
        <color rgb="FF666666"/>
        <rFont val="Helvetica"/>
        <family val="2"/>
      </rPr>
      <t>AT1G80770</t>
    </r>
    <r>
      <rPr>
        <sz val="12"/>
        <color rgb="FF666666"/>
        <rFont val="Helvetica"/>
        <family val="2"/>
      </rPr>
      <t>]</t>
    </r>
  </si>
  <si>
    <t>Phosphatidylinositol/phosphatidylcholine transfer protein SFH6 [Source:UniProtKB/Swiss-Prot;Acc:F4JVA6]</t>
  </si>
  <si>
    <t>Sec14p-like phosphatidylinositol transfer family protein [Source:UniProtKB/TrEMBL;Acc:F4HZ25]</t>
  </si>
  <si>
    <t>Phosphatidylinositol/phosphatidylcholine transfer protein SFH4 [Source:UniProtKB/Swiss-Prot;Acc:F4HP88]</t>
  </si>
  <si>
    <t>Sec14p-like phosphatidylinositol transfer family protein [Source:UniProtKB/TrEMBL;Acc:B3H588]</t>
  </si>
  <si>
    <t>Purple acid phosphatase [Source:UniProtKB/TrEMBL;Acc:A0A178V816]</t>
  </si>
  <si>
    <t>Leucine aminopeptidase 2, chloroplastic [Source:UniProtKB/Swiss-Prot;Acc:Q944P7]</t>
  </si>
  <si>
    <t>Leucine aminopeptidase 1 [Source:UniProtKB/Swiss-Prot;Acc:P30184]</t>
  </si>
  <si>
    <r>
      <t>Cytosol aminopeptidase family protein [Source:TAIR;Acc:</t>
    </r>
    <r>
      <rPr>
        <b/>
        <i/>
        <sz val="12"/>
        <color rgb="FF666666"/>
        <rFont val="Helvetica"/>
        <family val="2"/>
      </rPr>
      <t>AT4G30910</t>
    </r>
    <r>
      <rPr>
        <sz val="12"/>
        <color rgb="FF666666"/>
        <rFont val="Helvetica"/>
        <family val="2"/>
      </rPr>
      <t>]</t>
    </r>
  </si>
  <si>
    <t>ATE1 [Source:UniProtKB/TrEMBL;Acc:A0A178WKP3]</t>
  </si>
  <si>
    <r>
      <t>AT5g40270</t>
    </r>
    <r>
      <rPr>
        <sz val="12"/>
        <color rgb="FF666666"/>
        <rFont val="Helvetica"/>
        <family val="2"/>
      </rPr>
      <t>/MSN9_170 [Source:UniProtKB/TrEMBL;Acc:Q9FL05]</t>
    </r>
  </si>
  <si>
    <t>HD domain-containing metal-dependent phosphohydrolase family protein [Source:UniProtKB/TrEMBL;Acc:F4KHB6]</t>
  </si>
  <si>
    <t>description</t>
  </si>
  <si>
    <t>ERD (early response to dehydration) six-like 1 [Source:TAIR;Acc:AT1G08920]</t>
  </si>
  <si>
    <t>Major facilitator superfamily protein [Source:TAIR;Acc:AT5G27360]</t>
  </si>
  <si>
    <t>Major facilitator superfamily protein [Source:TAIR;Acc:AT4G04750]</t>
  </si>
  <si>
    <t>Major facilitator superfamily protein [Source:TAIR;Acc:AT3G05155]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</si>
</sst>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666666"/>
      <name val="Helvetica"/>
      <family val="2"/>
    </font>
    <font>
      <sz val="12"/>
      <color rgb="FF666666"/>
      <name val="Helvetica"/>
      <family val="2"/>
    </font>
    <font>
      <b/>
      <i/>
      <sz val="12"/>
      <color rgb="FF666666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9" workbookViewId="0">
      <selection activeCell="A35" sqref="A35:XFD35"/>
    </sheetView>
  </sheetViews>
  <sheetFormatPr baseColWidth="10" defaultRowHeight="16"/>
  <cols>
    <col min="1" max="1" width="19.33203125" bestFit="1" customWidth="1"/>
    <col min="3" max="3" width="19.1640625" customWidth="1"/>
    <col min="4" max="4" width="16.83203125" customWidth="1"/>
    <col min="5" max="5" width="73.33203125" customWidth="1"/>
    <col min="6" max="10" width="0" hidden="1" customWidth="1"/>
    <col min="11" max="11" width="150.33203125" bestFit="1" customWidth="1"/>
    <col min="12" max="13" width="0" hidden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G1" t="s">
        <v>5</v>
      </c>
      <c r="H1" t="s">
        <v>6</v>
      </c>
      <c r="I1" t="s">
        <v>7</v>
      </c>
      <c r="J1" t="s">
        <v>8</v>
      </c>
      <c r="K1" t="s">
        <v>123</v>
      </c>
      <c r="L1" t="s">
        <v>9</v>
      </c>
      <c r="M1" t="s">
        <v>10</v>
      </c>
      <c r="N1" t="s">
        <v>182</v>
      </c>
    </row>
    <row r="2" spans="1:14" ht="17">
      <c r="A2" t="s">
        <v>11</v>
      </c>
      <c r="C2" t="s">
        <v>12</v>
      </c>
      <c r="D2" t="s">
        <v>13</v>
      </c>
      <c r="E2" s="1" t="s">
        <v>124</v>
      </c>
      <c r="G2">
        <v>63.218400000000003</v>
      </c>
      <c r="H2">
        <v>63.218400000000003</v>
      </c>
      <c r="N2" t="str">
        <f>C2</f>
        <v>Peroxidase [Source:UniProtKB/TrEMBL;Acc:W5ANF5]</v>
      </c>
    </row>
    <row r="3" spans="1:14">
      <c r="A3" t="s">
        <v>14</v>
      </c>
      <c r="N3">
        <f>K3</f>
        <v>0</v>
      </c>
    </row>
    <row r="4" spans="1:14">
      <c r="A4" t="s">
        <v>15</v>
      </c>
      <c r="N4">
        <f t="shared" ref="N4:N7" si="0">K4</f>
        <v>0</v>
      </c>
    </row>
    <row r="5" spans="1:14" ht="17">
      <c r="A5" t="s">
        <v>16</v>
      </c>
      <c r="I5" t="s">
        <v>17</v>
      </c>
      <c r="J5" t="s">
        <v>18</v>
      </c>
      <c r="K5" s="1" t="s">
        <v>141</v>
      </c>
      <c r="L5">
        <v>41.150399999999998</v>
      </c>
      <c r="M5">
        <v>15.0242</v>
      </c>
      <c r="N5" t="str">
        <f t="shared" si="0"/>
        <v>NAD(P)H dehydrogenase B2 [Source:UniProtKB/TrEMBL;Acc:F4JGL5]</v>
      </c>
    </row>
    <row r="6" spans="1:14" ht="17">
      <c r="A6" t="s">
        <v>16</v>
      </c>
      <c r="I6" t="s">
        <v>19</v>
      </c>
      <c r="J6" t="s">
        <v>20</v>
      </c>
      <c r="K6" s="1" t="s">
        <v>142</v>
      </c>
      <c r="L6">
        <v>40.707999999999998</v>
      </c>
      <c r="M6">
        <v>15.807600000000001</v>
      </c>
      <c r="N6" t="str">
        <f t="shared" si="0"/>
        <v>External alternative NAD(P)H-ubiquinone oxidoreductase B4, mitochondrial [Source:UniProtKB/Swiss-Prot;Acc:Q9SKT7]</v>
      </c>
    </row>
    <row r="7" spans="1:14">
      <c r="A7" t="s">
        <v>16</v>
      </c>
      <c r="I7" t="s">
        <v>21</v>
      </c>
      <c r="J7" t="s">
        <v>22</v>
      </c>
      <c r="K7" s="2" t="s">
        <v>143</v>
      </c>
      <c r="L7">
        <v>41.5929</v>
      </c>
      <c r="M7">
        <v>16.206900000000001</v>
      </c>
      <c r="N7" t="str">
        <f t="shared" si="0"/>
        <v>External alternative NAD(P)H-ubiquinone oxidoreductase B3, mitochondrial [Source:UniProtKB/Swiss-Prot;Acc:F4JJJ3]</v>
      </c>
    </row>
    <row r="8" spans="1:14" ht="17">
      <c r="A8" t="s">
        <v>23</v>
      </c>
      <c r="D8" t="s">
        <v>24</v>
      </c>
      <c r="E8" s="1" t="s">
        <v>125</v>
      </c>
      <c r="G8">
        <v>44.1113</v>
      </c>
      <c r="H8">
        <v>66.237899999999996</v>
      </c>
      <c r="N8" t="str">
        <f t="shared" ref="N4:N53" si="1">E8</f>
        <v>Similar to bromodomain containing protein</v>
      </c>
    </row>
    <row r="9" spans="1:14" ht="17">
      <c r="A9" t="s">
        <v>23</v>
      </c>
      <c r="D9" t="s">
        <v>25</v>
      </c>
      <c r="E9" s="1" t="s">
        <v>125</v>
      </c>
      <c r="G9">
        <v>29.9786</v>
      </c>
      <c r="H9">
        <v>40.697699999999998</v>
      </c>
      <c r="N9" t="str">
        <f t="shared" si="1"/>
        <v>Similar to bromodomain containing protein</v>
      </c>
    </row>
    <row r="10" spans="1:14" ht="17">
      <c r="A10" t="s">
        <v>23</v>
      </c>
      <c r="D10" t="s">
        <v>26</v>
      </c>
      <c r="E10" s="1" t="s">
        <v>126</v>
      </c>
      <c r="G10">
        <v>65.738799999999998</v>
      </c>
      <c r="H10">
        <v>67.324600000000004</v>
      </c>
      <c r="N10" t="str">
        <f t="shared" si="1"/>
        <v>Bromodomain containing protein</v>
      </c>
    </row>
    <row r="11" spans="1:14" ht="17">
      <c r="A11" t="s">
        <v>27</v>
      </c>
      <c r="D11" t="s">
        <v>28</v>
      </c>
      <c r="E11" s="1" t="s">
        <v>127</v>
      </c>
      <c r="G11">
        <v>55.725200000000001</v>
      </c>
      <c r="H11">
        <v>51.408499999999997</v>
      </c>
      <c r="N11" t="str">
        <f t="shared" si="1"/>
        <v>Similar to Basic leucine zipper transcription factor (Fragment)</v>
      </c>
    </row>
    <row r="12" spans="1:14">
      <c r="A12" t="s">
        <v>29</v>
      </c>
      <c r="N12">
        <f t="shared" ref="N12:N29" si="2">K12</f>
        <v>0</v>
      </c>
    </row>
    <row r="13" spans="1:14">
      <c r="A13" t="s">
        <v>30</v>
      </c>
      <c r="N13">
        <f t="shared" si="2"/>
        <v>0</v>
      </c>
    </row>
    <row r="14" spans="1:14">
      <c r="A14" t="s">
        <v>31</v>
      </c>
      <c r="I14" t="s">
        <v>32</v>
      </c>
      <c r="K14" t="s">
        <v>144</v>
      </c>
      <c r="L14">
        <v>44.444400000000002</v>
      </c>
      <c r="M14">
        <v>43.442599999999999</v>
      </c>
      <c r="N14" t="str">
        <f t="shared" si="2"/>
        <v>Putative sugar transporter ERD6-like 13 [Source:UniProtKB/Swiss-Prot;Acc:Q9LTP6]</v>
      </c>
    </row>
    <row r="15" spans="1:14">
      <c r="A15" t="s">
        <v>31</v>
      </c>
      <c r="I15" t="s">
        <v>33</v>
      </c>
      <c r="K15" s="2" t="s">
        <v>145</v>
      </c>
      <c r="L15">
        <v>45.073399999999999</v>
      </c>
      <c r="M15">
        <v>46.943199999999997</v>
      </c>
      <c r="N15" t="str">
        <f t="shared" si="2"/>
        <v>Sugar transporter ERD6-like 10 [Source:UniProtKB/Swiss-Prot;Acc:Q93Z80]</v>
      </c>
    </row>
    <row r="16" spans="1:14">
      <c r="A16" t="s">
        <v>31</v>
      </c>
      <c r="I16" t="s">
        <v>34</v>
      </c>
      <c r="K16" s="2" t="s">
        <v>146</v>
      </c>
      <c r="L16">
        <v>43.3962</v>
      </c>
      <c r="M16">
        <v>40.747999999999998</v>
      </c>
      <c r="N16" t="str">
        <f t="shared" si="2"/>
        <v>Major facilitator superfamily protein [Source:UniProtKB/TrEMBL;Acc:A0A1I9LTG5]</v>
      </c>
    </row>
    <row r="17" spans="1:14">
      <c r="A17" t="s">
        <v>31</v>
      </c>
      <c r="I17" t="s">
        <v>35</v>
      </c>
      <c r="J17" t="s">
        <v>36</v>
      </c>
      <c r="K17" s="2" t="s">
        <v>147</v>
      </c>
      <c r="L17">
        <v>43.8155</v>
      </c>
      <c r="M17">
        <v>42.137099999999997</v>
      </c>
      <c r="N17" t="str">
        <f t="shared" si="2"/>
        <v>ERD6 [Source:UniProtKB/TrEMBL;Acc:A0A178W9Q9]</v>
      </c>
    </row>
    <row r="18" spans="1:14">
      <c r="A18" t="s">
        <v>31</v>
      </c>
      <c r="I18" t="s">
        <v>37</v>
      </c>
      <c r="J18" t="s">
        <v>38</v>
      </c>
      <c r="K18" s="2" t="s">
        <v>148</v>
      </c>
      <c r="L18">
        <v>46.9602</v>
      </c>
      <c r="M18">
        <v>46.9602</v>
      </c>
      <c r="N18" t="str">
        <f t="shared" si="2"/>
        <v>ERD (early response to dehydration) six-like 1 [Source:TAIR;Acc:AT1G08920]</v>
      </c>
    </row>
    <row r="19" spans="1:14">
      <c r="A19" t="s">
        <v>31</v>
      </c>
      <c r="I19" t="s">
        <v>39</v>
      </c>
      <c r="J19" t="s">
        <v>40</v>
      </c>
      <c r="K19" s="2" t="s">
        <v>149</v>
      </c>
      <c r="L19">
        <v>45.492699999999999</v>
      </c>
      <c r="M19">
        <v>41.254800000000003</v>
      </c>
      <c r="N19" t="str">
        <f t="shared" si="2"/>
        <v>Major facilitator superfamily protein [Source:TAIR;Acc:AT5G27360]</v>
      </c>
    </row>
    <row r="20" spans="1:14">
      <c r="A20" t="s">
        <v>31</v>
      </c>
      <c r="I20" t="s">
        <v>41</v>
      </c>
      <c r="J20" t="s">
        <v>42</v>
      </c>
      <c r="K20" s="2" t="s">
        <v>150</v>
      </c>
      <c r="L20">
        <v>44.444400000000002</v>
      </c>
      <c r="M20">
        <v>45.8874</v>
      </c>
      <c r="N20" t="str">
        <f t="shared" si="2"/>
        <v>Sugar transporter ERD6-like 12 [Source:UniProtKB/Swiss-Prot;Acc:Q8VZT3]</v>
      </c>
    </row>
    <row r="21" spans="1:14">
      <c r="A21" t="s">
        <v>31</v>
      </c>
      <c r="I21" t="s">
        <v>43</v>
      </c>
      <c r="J21" t="s">
        <v>44</v>
      </c>
      <c r="K21" s="2" t="s">
        <v>151</v>
      </c>
      <c r="L21">
        <v>44.6541</v>
      </c>
      <c r="M21">
        <v>46.103900000000003</v>
      </c>
      <c r="N21" t="str">
        <f t="shared" si="2"/>
        <v>Sugar transporter ERD6-like 2 [Source:UniProtKB/Swiss-Prot;Acc:Q4F7G0]</v>
      </c>
    </row>
    <row r="22" spans="1:14">
      <c r="A22" t="s">
        <v>31</v>
      </c>
      <c r="I22" t="s">
        <v>45</v>
      </c>
      <c r="K22" s="2" t="s">
        <v>152</v>
      </c>
      <c r="L22">
        <v>44.2348</v>
      </c>
      <c r="M22">
        <v>40.114100000000001</v>
      </c>
      <c r="N22" t="str">
        <f t="shared" si="2"/>
        <v>Major facilitator superfamily protein [Source:TAIR;Acc:AT4G04750]</v>
      </c>
    </row>
    <row r="23" spans="1:14">
      <c r="A23" t="s">
        <v>31</v>
      </c>
      <c r="I23" t="s">
        <v>46</v>
      </c>
      <c r="K23" s="2" t="s">
        <v>153</v>
      </c>
      <c r="L23">
        <v>46.750500000000002</v>
      </c>
      <c r="M23">
        <v>48.5839</v>
      </c>
      <c r="N23" t="str">
        <f t="shared" si="2"/>
        <v>Major facilitator superfamily protein [Source:TAIR;Acc:AT3G05155]</v>
      </c>
    </row>
    <row r="24" spans="1:14">
      <c r="A24" t="s">
        <v>31</v>
      </c>
      <c r="I24" t="s">
        <v>47</v>
      </c>
      <c r="J24" t="s">
        <v>48</v>
      </c>
      <c r="K24" s="2" t="s">
        <v>154</v>
      </c>
      <c r="L24">
        <v>43.3962</v>
      </c>
      <c r="M24">
        <v>44.612099999999998</v>
      </c>
      <c r="N24" t="str">
        <f t="shared" si="2"/>
        <v>Sugar transporter ERD6-like 1 [Source:UniProtKB/Swiss-Prot;Acc:Q9SCW7]</v>
      </c>
    </row>
    <row r="25" spans="1:14">
      <c r="A25" t="s">
        <v>31</v>
      </c>
      <c r="I25" t="s">
        <v>49</v>
      </c>
      <c r="J25" t="s">
        <v>50</v>
      </c>
      <c r="K25" s="2" t="s">
        <v>155</v>
      </c>
      <c r="L25">
        <v>46.331200000000003</v>
      </c>
      <c r="M25">
        <v>46.624499999999998</v>
      </c>
      <c r="N25" t="str">
        <f t="shared" si="2"/>
        <v>Sugar transporter ERD6-like 17 [Source:UniProtKB/Swiss-Prot;Acc:Q94CI7]</v>
      </c>
    </row>
    <row r="26" spans="1:14">
      <c r="A26" t="s">
        <v>31</v>
      </c>
      <c r="I26" t="s">
        <v>51</v>
      </c>
      <c r="K26" s="2" t="s">
        <v>156</v>
      </c>
      <c r="L26">
        <v>44.444400000000002</v>
      </c>
      <c r="M26">
        <v>44.351500000000001</v>
      </c>
      <c r="N26" t="str">
        <f t="shared" si="2"/>
        <v>Sugar transporter ERD6-like 15 [Source:UniProtKB/Swiss-Prot;Acc:Q9M0Z9]</v>
      </c>
    </row>
    <row r="27" spans="1:14">
      <c r="A27" t="s">
        <v>31</v>
      </c>
      <c r="I27" t="s">
        <v>52</v>
      </c>
      <c r="K27" s="2" t="s">
        <v>157</v>
      </c>
      <c r="L27">
        <v>57.442300000000003</v>
      </c>
      <c r="M27">
        <v>58.297899999999998</v>
      </c>
      <c r="N27" t="str">
        <f t="shared" si="2"/>
        <v>Sugar transporter ERD6-like 5 [Source:UniProtKB/Swiss-Prot;Acc:Q3ECP7]</v>
      </c>
    </row>
    <row r="28" spans="1:14">
      <c r="A28" t="s">
        <v>53</v>
      </c>
      <c r="N28">
        <f t="shared" si="2"/>
        <v>0</v>
      </c>
    </row>
    <row r="29" spans="1:14">
      <c r="A29" t="s">
        <v>54</v>
      </c>
      <c r="N29">
        <f t="shared" si="2"/>
        <v>0</v>
      </c>
    </row>
    <row r="30" spans="1:14" ht="17">
      <c r="A30" t="s">
        <v>55</v>
      </c>
      <c r="D30" t="s">
        <v>56</v>
      </c>
      <c r="E30" s="1" t="s">
        <v>128</v>
      </c>
      <c r="G30">
        <v>84.713399999999993</v>
      </c>
      <c r="H30">
        <v>84.713399999999993</v>
      </c>
      <c r="I30" t="s">
        <v>57</v>
      </c>
      <c r="K30" s="2" t="s">
        <v>158</v>
      </c>
      <c r="L30">
        <v>30.5732</v>
      </c>
      <c r="M30">
        <v>22.119800000000001</v>
      </c>
      <c r="N30" t="str">
        <f t="shared" si="1"/>
        <v>HR-like lesion-inducer family protein</v>
      </c>
    </row>
    <row r="31" spans="1:14" ht="17">
      <c r="A31" t="s">
        <v>55</v>
      </c>
      <c r="D31" t="s">
        <v>56</v>
      </c>
      <c r="E31" s="1" t="s">
        <v>128</v>
      </c>
      <c r="G31">
        <v>84.713399999999993</v>
      </c>
      <c r="H31">
        <v>84.713399999999993</v>
      </c>
      <c r="I31" t="s">
        <v>58</v>
      </c>
      <c r="K31" s="3" t="s">
        <v>159</v>
      </c>
      <c r="L31">
        <v>51.592399999999998</v>
      </c>
      <c r="M31">
        <v>51.265799999999999</v>
      </c>
      <c r="N31" t="str">
        <f t="shared" si="1"/>
        <v>HR-like lesion-inducer family protein</v>
      </c>
    </row>
    <row r="32" spans="1:14" ht="17">
      <c r="A32" t="s">
        <v>55</v>
      </c>
      <c r="D32" t="s">
        <v>56</v>
      </c>
      <c r="E32" s="1" t="s">
        <v>128</v>
      </c>
      <c r="G32">
        <v>84.713399999999993</v>
      </c>
      <c r="H32">
        <v>84.713399999999993</v>
      </c>
      <c r="I32" t="s">
        <v>59</v>
      </c>
      <c r="K32" s="2" t="s">
        <v>160</v>
      </c>
      <c r="L32">
        <v>26.7516</v>
      </c>
      <c r="M32">
        <v>24.8521</v>
      </c>
      <c r="N32" t="str">
        <f t="shared" si="1"/>
        <v>HR-like lesion-inducer family protein</v>
      </c>
    </row>
    <row r="33" spans="1:14" ht="17">
      <c r="A33" t="s">
        <v>55</v>
      </c>
      <c r="D33" t="s">
        <v>56</v>
      </c>
      <c r="E33" s="1" t="s">
        <v>128</v>
      </c>
      <c r="G33">
        <v>84.713399999999993</v>
      </c>
      <c r="H33">
        <v>84.713399999999993</v>
      </c>
      <c r="I33" t="s">
        <v>60</v>
      </c>
      <c r="K33" s="3" t="s">
        <v>161</v>
      </c>
      <c r="L33">
        <v>31.847100000000001</v>
      </c>
      <c r="M33">
        <v>23.148099999999999</v>
      </c>
      <c r="N33" t="str">
        <f t="shared" si="1"/>
        <v>HR-like lesion-inducer family protein</v>
      </c>
    </row>
    <row r="34" spans="1:14">
      <c r="A34" t="s">
        <v>61</v>
      </c>
      <c r="N34">
        <f t="shared" ref="N34:N37" si="3">K34</f>
        <v>0</v>
      </c>
    </row>
    <row r="35" spans="1:14">
      <c r="A35" t="s">
        <v>62</v>
      </c>
      <c r="N35">
        <f t="shared" si="3"/>
        <v>0</v>
      </c>
    </row>
    <row r="36" spans="1:14">
      <c r="A36" t="s">
        <v>63</v>
      </c>
      <c r="N36">
        <f t="shared" si="3"/>
        <v>0</v>
      </c>
    </row>
    <row r="37" spans="1:14">
      <c r="A37" t="s">
        <v>64</v>
      </c>
      <c r="N37">
        <f t="shared" si="3"/>
        <v>0</v>
      </c>
    </row>
    <row r="38" spans="1:14">
      <c r="A38" t="s">
        <v>65</v>
      </c>
      <c r="D38" t="s">
        <v>66</v>
      </c>
      <c r="E38" t="s">
        <v>129</v>
      </c>
      <c r="G38">
        <v>85.015299999999996</v>
      </c>
      <c r="H38">
        <v>84.756100000000004</v>
      </c>
      <c r="I38" t="s">
        <v>67</v>
      </c>
      <c r="K38" s="2" t="s">
        <v>162</v>
      </c>
      <c r="L38">
        <v>29.9694</v>
      </c>
      <c r="M38">
        <v>26.203199999999999</v>
      </c>
      <c r="N38" t="str">
        <f t="shared" si="1"/>
        <v>Glucose/ribitol dehydrogenase family protein</v>
      </c>
    </row>
    <row r="39" spans="1:14">
      <c r="A39" t="s">
        <v>65</v>
      </c>
      <c r="D39" t="s">
        <v>66</v>
      </c>
      <c r="E39" s="2" t="s">
        <v>129</v>
      </c>
      <c r="G39">
        <v>85.015299999999996</v>
      </c>
      <c r="H39">
        <v>84.756100000000004</v>
      </c>
      <c r="I39" t="s">
        <v>68</v>
      </c>
      <c r="K39" s="3" t="s">
        <v>163</v>
      </c>
      <c r="L39">
        <v>66.360900000000001</v>
      </c>
      <c r="M39">
        <v>66.158500000000004</v>
      </c>
      <c r="N39" t="str">
        <f t="shared" si="1"/>
        <v>Glucose/ribitol dehydrogenase family protein</v>
      </c>
    </row>
    <row r="40" spans="1:14">
      <c r="A40" t="s">
        <v>69</v>
      </c>
      <c r="N40">
        <f>K40</f>
        <v>0</v>
      </c>
    </row>
    <row r="41" spans="1:14" s="4" customFormat="1">
      <c r="A41" s="4" t="s">
        <v>70</v>
      </c>
      <c r="D41" s="4" t="s">
        <v>71</v>
      </c>
      <c r="E41" s="6" t="s">
        <v>130</v>
      </c>
      <c r="G41" s="4">
        <v>56.512799999999999</v>
      </c>
      <c r="H41" s="4">
        <v>58.616999999999997</v>
      </c>
      <c r="I41" s="4" t="s">
        <v>72</v>
      </c>
      <c r="K41" s="6" t="s">
        <v>164</v>
      </c>
      <c r="L41" s="4">
        <v>23.692299999999999</v>
      </c>
      <c r="M41" s="4">
        <v>29.653400000000001</v>
      </c>
      <c r="N41" s="4" t="str">
        <f t="shared" si="1"/>
        <v>Conserved hypothetical protein</v>
      </c>
    </row>
    <row r="42" spans="1:14">
      <c r="A42" t="s">
        <v>73</v>
      </c>
      <c r="D42" t="s">
        <v>74</v>
      </c>
      <c r="E42" s="2" t="s">
        <v>131</v>
      </c>
      <c r="G42">
        <v>65.317899999999995</v>
      </c>
      <c r="H42">
        <v>61.412999999999997</v>
      </c>
      <c r="N42" t="str">
        <f t="shared" si="1"/>
        <v>Peptidase C14, caspase catalytic domain containing protein</v>
      </c>
    </row>
    <row r="43" spans="1:14">
      <c r="A43" t="s">
        <v>75</v>
      </c>
      <c r="N43">
        <f>K43</f>
        <v>0</v>
      </c>
    </row>
    <row r="44" spans="1:14" ht="17">
      <c r="A44" t="s">
        <v>76</v>
      </c>
      <c r="D44" t="s">
        <v>77</v>
      </c>
      <c r="E44" s="1" t="s">
        <v>132</v>
      </c>
      <c r="G44">
        <v>86.635900000000007</v>
      </c>
      <c r="H44">
        <v>86.635900000000007</v>
      </c>
      <c r="I44" t="s">
        <v>78</v>
      </c>
      <c r="K44" s="2" t="s">
        <v>165</v>
      </c>
      <c r="L44">
        <v>62.212000000000003</v>
      </c>
      <c r="M44">
        <v>61.643799999999999</v>
      </c>
      <c r="N44" t="str">
        <f t="shared" si="1"/>
        <v>B-cell receptor-associated 31-like family protein</v>
      </c>
    </row>
    <row r="45" spans="1:14" ht="17">
      <c r="A45" t="s">
        <v>79</v>
      </c>
      <c r="D45" t="s">
        <v>80</v>
      </c>
      <c r="E45" s="1" t="s">
        <v>133</v>
      </c>
      <c r="G45">
        <v>55.866399999999999</v>
      </c>
      <c r="H45">
        <v>67.798500000000004</v>
      </c>
      <c r="I45" t="s">
        <v>81</v>
      </c>
      <c r="K45" s="2" t="s">
        <v>166</v>
      </c>
      <c r="L45">
        <v>26.7148</v>
      </c>
      <c r="M45">
        <v>29.394200000000001</v>
      </c>
      <c r="N45" t="str">
        <f t="shared" si="1"/>
        <v>Transcription elongation factor S-II, central region domain containing protein</v>
      </c>
    </row>
    <row r="46" spans="1:14" ht="17">
      <c r="A46" t="s">
        <v>79</v>
      </c>
      <c r="D46" t="s">
        <v>80</v>
      </c>
      <c r="E46" s="1" t="s">
        <v>133</v>
      </c>
      <c r="G46">
        <v>55.866399999999999</v>
      </c>
      <c r="H46">
        <v>67.798500000000004</v>
      </c>
      <c r="I46" t="s">
        <v>82</v>
      </c>
      <c r="K46" s="2" t="s">
        <v>167</v>
      </c>
      <c r="L46">
        <v>4.6028900000000004</v>
      </c>
      <c r="M46">
        <v>28.1768</v>
      </c>
      <c r="N46" t="str">
        <f t="shared" si="1"/>
        <v>Transcription elongation factor S-II, central region domain containing protein</v>
      </c>
    </row>
    <row r="47" spans="1:14" ht="17">
      <c r="A47" t="s">
        <v>79</v>
      </c>
      <c r="D47" t="s">
        <v>80</v>
      </c>
      <c r="E47" s="1" t="s">
        <v>133</v>
      </c>
      <c r="G47">
        <v>55.866399999999999</v>
      </c>
      <c r="H47">
        <v>67.798500000000004</v>
      </c>
      <c r="I47" t="s">
        <v>83</v>
      </c>
      <c r="K47" s="2" t="s">
        <v>168</v>
      </c>
      <c r="L47">
        <v>21.1191</v>
      </c>
      <c r="M47">
        <v>31.409400000000002</v>
      </c>
      <c r="N47" t="str">
        <f t="shared" si="1"/>
        <v>Transcription elongation factor S-II, central region domain containing protein</v>
      </c>
    </row>
    <row r="48" spans="1:14" ht="17">
      <c r="A48" t="s">
        <v>79</v>
      </c>
      <c r="D48" t="s">
        <v>80</v>
      </c>
      <c r="E48" s="1" t="s">
        <v>133</v>
      </c>
      <c r="G48">
        <v>55.866399999999999</v>
      </c>
      <c r="H48">
        <v>67.798500000000004</v>
      </c>
      <c r="I48" t="s">
        <v>84</v>
      </c>
      <c r="K48" s="2" t="s">
        <v>169</v>
      </c>
      <c r="L48">
        <v>27.346599999999999</v>
      </c>
      <c r="M48">
        <v>34.707900000000002</v>
      </c>
      <c r="N48" t="str">
        <f t="shared" si="1"/>
        <v>Transcription elongation factor S-II, central region domain containing protein</v>
      </c>
    </row>
    <row r="49" spans="1:14" ht="17">
      <c r="A49" t="s">
        <v>85</v>
      </c>
      <c r="D49" t="s">
        <v>86</v>
      </c>
      <c r="E49" s="1" t="s">
        <v>134</v>
      </c>
      <c r="G49">
        <v>70.275999999999996</v>
      </c>
      <c r="H49">
        <v>71.490300000000005</v>
      </c>
      <c r="I49" t="s">
        <v>87</v>
      </c>
      <c r="J49" t="s">
        <v>88</v>
      </c>
      <c r="K49" s="2" t="s">
        <v>170</v>
      </c>
      <c r="L49">
        <v>49.6815</v>
      </c>
      <c r="M49">
        <v>48.547699999999999</v>
      </c>
      <c r="N49" t="str">
        <f t="shared" si="1"/>
        <v>GTP1/OBG domain containing protein</v>
      </c>
    </row>
    <row r="50" spans="1:14" ht="17">
      <c r="A50" t="s">
        <v>89</v>
      </c>
      <c r="D50" t="s">
        <v>90</v>
      </c>
      <c r="E50" s="1" t="s">
        <v>135</v>
      </c>
      <c r="G50">
        <v>54.9206</v>
      </c>
      <c r="H50">
        <v>81.796700000000001</v>
      </c>
      <c r="I50" t="s">
        <v>91</v>
      </c>
      <c r="J50" t="s">
        <v>92</v>
      </c>
      <c r="K50" s="2" t="s">
        <v>171</v>
      </c>
      <c r="L50">
        <v>63.333300000000001</v>
      </c>
      <c r="M50">
        <v>64.983699999999999</v>
      </c>
      <c r="N50" t="str">
        <f t="shared" si="1"/>
        <v>Similar to Phosphatidylinositol transfer-like protein III</v>
      </c>
    </row>
    <row r="51" spans="1:14" ht="17">
      <c r="A51" t="s">
        <v>89</v>
      </c>
      <c r="D51" t="s">
        <v>90</v>
      </c>
      <c r="E51" s="1" t="s">
        <v>135</v>
      </c>
      <c r="G51">
        <v>54.9206</v>
      </c>
      <c r="H51">
        <v>81.796700000000001</v>
      </c>
      <c r="I51" t="s">
        <v>93</v>
      </c>
      <c r="K51" s="2" t="s">
        <v>172</v>
      </c>
      <c r="L51">
        <v>56.031700000000001</v>
      </c>
      <c r="M51">
        <v>52.844299999999997</v>
      </c>
      <c r="N51" t="str">
        <f t="shared" si="1"/>
        <v>Similar to Phosphatidylinositol transfer-like protein III</v>
      </c>
    </row>
    <row r="52" spans="1:14" ht="17">
      <c r="A52" t="s">
        <v>89</v>
      </c>
      <c r="D52" t="s">
        <v>90</v>
      </c>
      <c r="E52" s="1" t="s">
        <v>135</v>
      </c>
      <c r="G52">
        <v>54.9206</v>
      </c>
      <c r="H52">
        <v>81.796700000000001</v>
      </c>
      <c r="I52" t="s">
        <v>94</v>
      </c>
      <c r="J52" t="s">
        <v>95</v>
      </c>
      <c r="K52" s="2" t="s">
        <v>173</v>
      </c>
      <c r="L52">
        <v>54.9206</v>
      </c>
      <c r="M52">
        <v>56.907899999999998</v>
      </c>
      <c r="N52" t="str">
        <f t="shared" si="1"/>
        <v>Similar to Phosphatidylinositol transfer-like protein III</v>
      </c>
    </row>
    <row r="53" spans="1:14" ht="17">
      <c r="A53" t="s">
        <v>89</v>
      </c>
      <c r="D53" t="s">
        <v>90</v>
      </c>
      <c r="E53" s="1" t="s">
        <v>135</v>
      </c>
      <c r="G53">
        <v>54.9206</v>
      </c>
      <c r="H53">
        <v>81.796700000000001</v>
      </c>
      <c r="I53" t="s">
        <v>96</v>
      </c>
      <c r="K53" s="2" t="s">
        <v>174</v>
      </c>
      <c r="L53">
        <v>63.015900000000002</v>
      </c>
      <c r="M53">
        <v>62.323399999999999</v>
      </c>
      <c r="N53" t="str">
        <f t="shared" si="1"/>
        <v>Similar to Phosphatidylinositol transfer-like protein III</v>
      </c>
    </row>
    <row r="54" spans="1:14" ht="17">
      <c r="A54" t="s">
        <v>97</v>
      </c>
      <c r="C54" t="s">
        <v>98</v>
      </c>
      <c r="D54" t="s">
        <v>99</v>
      </c>
      <c r="E54" s="1" t="s">
        <v>136</v>
      </c>
      <c r="G54">
        <v>83.089799999999997</v>
      </c>
      <c r="H54">
        <v>84.680899999999994</v>
      </c>
      <c r="I54" t="s">
        <v>100</v>
      </c>
      <c r="J54" t="s">
        <v>101</v>
      </c>
      <c r="K54" s="2" t="s">
        <v>175</v>
      </c>
      <c r="L54">
        <v>62.839199999999998</v>
      </c>
      <c r="M54">
        <v>68.878699999999995</v>
      </c>
      <c r="N54" t="str">
        <f t="shared" ref="N3:N64" si="4">C54</f>
        <v>Purple acid phosphatase [Source:UniProtKB/TrEMBL;Acc:A0A1D6AW67]</v>
      </c>
    </row>
    <row r="55" spans="1:14">
      <c r="A55" t="s">
        <v>102</v>
      </c>
      <c r="N55">
        <f>K55</f>
        <v>0</v>
      </c>
    </row>
    <row r="56" spans="1:14" s="4" customFormat="1" ht="17">
      <c r="A56" s="4" t="s">
        <v>103</v>
      </c>
      <c r="D56" s="4" t="s">
        <v>104</v>
      </c>
      <c r="E56" s="5" t="s">
        <v>137</v>
      </c>
      <c r="G56" s="4">
        <v>27.707799999999999</v>
      </c>
      <c r="H56" s="4">
        <v>28.097100000000001</v>
      </c>
      <c r="N56" s="4" t="str">
        <f t="shared" ref="N55:N64" si="5">E56</f>
        <v>Similar to cDNA clone:J023056F18, full insert sequence</v>
      </c>
    </row>
    <row r="57" spans="1:14" ht="17">
      <c r="A57" t="s">
        <v>105</v>
      </c>
      <c r="D57" t="s">
        <v>106</v>
      </c>
      <c r="E57" s="1" t="s">
        <v>138</v>
      </c>
      <c r="G57">
        <v>56.847999999999999</v>
      </c>
      <c r="H57">
        <v>95.886099999999999</v>
      </c>
      <c r="I57" t="s">
        <v>107</v>
      </c>
      <c r="J57" t="s">
        <v>108</v>
      </c>
      <c r="K57" s="2" t="s">
        <v>176</v>
      </c>
      <c r="L57">
        <v>74.108800000000002</v>
      </c>
      <c r="M57">
        <v>67.753</v>
      </c>
      <c r="N57" t="str">
        <f t="shared" si="5"/>
        <v>Similar to Cytosol aminopeptidase (EC 3.4.11.1) (Leucine aminopeptidase) (LAP) (Leucyl aminopeptidase) (Proline aminopeptidase) (EC 3.4.11.5) (Prolyl aminopeptidase)</v>
      </c>
    </row>
    <row r="58" spans="1:14" ht="17">
      <c r="A58" t="s">
        <v>105</v>
      </c>
      <c r="D58" t="s">
        <v>106</v>
      </c>
      <c r="E58" s="1" t="s">
        <v>138</v>
      </c>
      <c r="G58">
        <v>56.847999999999999</v>
      </c>
      <c r="H58">
        <v>95.886099999999999</v>
      </c>
      <c r="I58" t="s">
        <v>109</v>
      </c>
      <c r="J58" t="s">
        <v>110</v>
      </c>
      <c r="K58" s="2" t="s">
        <v>177</v>
      </c>
      <c r="L58">
        <v>72.045000000000002</v>
      </c>
      <c r="M58">
        <v>73.846199999999996</v>
      </c>
      <c r="N58" t="str">
        <f t="shared" si="5"/>
        <v>Similar to Cytosol aminopeptidase (EC 3.4.11.1) (Leucine aminopeptidase) (LAP) (Leucyl aminopeptidase) (Proline aminopeptidase) (EC 3.4.11.5) (Prolyl aminopeptidase)</v>
      </c>
    </row>
    <row r="59" spans="1:14" ht="17">
      <c r="A59" t="s">
        <v>105</v>
      </c>
      <c r="D59" t="s">
        <v>106</v>
      </c>
      <c r="E59" s="1" t="s">
        <v>138</v>
      </c>
      <c r="G59">
        <v>56.847999999999999</v>
      </c>
      <c r="H59">
        <v>95.886099999999999</v>
      </c>
      <c r="I59" t="s">
        <v>111</v>
      </c>
      <c r="K59" s="2" t="s">
        <v>178</v>
      </c>
      <c r="L59">
        <v>70.919300000000007</v>
      </c>
      <c r="M59">
        <v>62.582799999999999</v>
      </c>
      <c r="N59" t="str">
        <f t="shared" si="5"/>
        <v>Similar to Cytosol aminopeptidase (EC 3.4.11.1) (Leucine aminopeptidase) (LAP) (Leucyl aminopeptidase) (Proline aminopeptidase) (EC 3.4.11.5) (Prolyl aminopeptidase)</v>
      </c>
    </row>
    <row r="60" spans="1:14">
      <c r="A60" t="s">
        <v>112</v>
      </c>
      <c r="I60" t="s">
        <v>113</v>
      </c>
      <c r="J60" t="s">
        <v>114</v>
      </c>
      <c r="K60" s="2" t="s">
        <v>179</v>
      </c>
      <c r="L60">
        <v>75.460099999999997</v>
      </c>
      <c r="M60">
        <v>69.491500000000002</v>
      </c>
      <c r="N60" t="str">
        <f t="shared" ref="N60:N61" si="6">K60</f>
        <v>ATE1 [Source:UniProtKB/TrEMBL;Acc:A0A178WKP3]</v>
      </c>
    </row>
    <row r="61" spans="1:14">
      <c r="A61" t="s">
        <v>115</v>
      </c>
      <c r="N61">
        <f t="shared" si="6"/>
        <v>0</v>
      </c>
    </row>
    <row r="62" spans="1:14" ht="17">
      <c r="A62" t="s">
        <v>116</v>
      </c>
      <c r="D62" t="s">
        <v>117</v>
      </c>
      <c r="E62" s="1" t="s">
        <v>139</v>
      </c>
      <c r="G62">
        <v>48.239400000000003</v>
      </c>
      <c r="H62">
        <v>58.297899999999998</v>
      </c>
      <c r="N62" t="str">
        <f t="shared" si="5"/>
        <v>Similar to NB-ARC domain containing protein</v>
      </c>
    </row>
    <row r="63" spans="1:14" ht="17">
      <c r="A63" t="s">
        <v>118</v>
      </c>
      <c r="D63" t="s">
        <v>119</v>
      </c>
      <c r="E63" s="1" t="s">
        <v>140</v>
      </c>
      <c r="G63">
        <v>84.917400000000001</v>
      </c>
      <c r="H63">
        <v>82.862899999999996</v>
      </c>
      <c r="I63" t="s">
        <v>120</v>
      </c>
      <c r="K63" s="3" t="s">
        <v>180</v>
      </c>
      <c r="L63">
        <v>62.396700000000003</v>
      </c>
      <c r="M63">
        <v>63.847799999999999</v>
      </c>
      <c r="N63" t="str">
        <f t="shared" si="5"/>
        <v>Similar to predicted protein</v>
      </c>
    </row>
    <row r="64" spans="1:14" ht="17">
      <c r="A64" t="s">
        <v>118</v>
      </c>
      <c r="D64" t="s">
        <v>119</v>
      </c>
      <c r="E64" s="1" t="s">
        <v>140</v>
      </c>
      <c r="G64">
        <v>84.917400000000001</v>
      </c>
      <c r="H64">
        <v>82.862899999999996</v>
      </c>
      <c r="I64" t="s">
        <v>121</v>
      </c>
      <c r="K64" s="2" t="s">
        <v>181</v>
      </c>
      <c r="L64">
        <v>59.090899999999998</v>
      </c>
      <c r="M64">
        <v>63.839300000000001</v>
      </c>
      <c r="N64" t="str">
        <f t="shared" si="5"/>
        <v>Similar to predicted protein</v>
      </c>
    </row>
  </sheetData>
  <autoFilter ref="N1:N64" xr:uid="{369E0514-30F0-7B49-B761-D34A452DD1D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topLeftCell="A11" workbookViewId="0">
      <selection activeCell="A11" sqref="A1:A1048576"/>
    </sheetView>
  </sheetViews>
  <sheetFormatPr baseColWidth="10" defaultRowHeight="16"/>
  <cols>
    <col min="1" max="1" width="19.33203125" bestFit="1" customWidth="1"/>
    <col min="2" max="2" width="114.83203125" customWidth="1"/>
  </cols>
  <sheetData>
    <row r="1" spans="1:2">
      <c r="A1" t="s">
        <v>0</v>
      </c>
      <c r="B1" t="s">
        <v>182</v>
      </c>
    </row>
    <row r="2" spans="1:2">
      <c r="A2" t="s">
        <v>11</v>
      </c>
      <c r="B2" t="s">
        <v>12</v>
      </c>
    </row>
    <row r="3" spans="1:2">
      <c r="A3" t="s">
        <v>14</v>
      </c>
      <c r="B3">
        <v>0</v>
      </c>
    </row>
    <row r="4" spans="1:2">
      <c r="A4" t="s">
        <v>15</v>
      </c>
      <c r="B4">
        <v>0</v>
      </c>
    </row>
    <row r="5" spans="1:2">
      <c r="A5" t="s">
        <v>16</v>
      </c>
      <c r="B5" t="s">
        <v>141</v>
      </c>
    </row>
    <row r="6" spans="1:2">
      <c r="A6" t="s">
        <v>16</v>
      </c>
      <c r="B6" t="s">
        <v>142</v>
      </c>
    </row>
    <row r="7" spans="1:2">
      <c r="A7" t="s">
        <v>16</v>
      </c>
      <c r="B7" t="s">
        <v>143</v>
      </c>
    </row>
    <row r="8" spans="1:2">
      <c r="A8" t="s">
        <v>23</v>
      </c>
      <c r="B8" t="s">
        <v>125</v>
      </c>
    </row>
    <row r="9" spans="1:2">
      <c r="A9" t="s">
        <v>23</v>
      </c>
      <c r="B9" t="s">
        <v>126</v>
      </c>
    </row>
    <row r="10" spans="1:2">
      <c r="A10" t="s">
        <v>27</v>
      </c>
      <c r="B10" t="s">
        <v>127</v>
      </c>
    </row>
    <row r="11" spans="1:2">
      <c r="A11" t="s">
        <v>29</v>
      </c>
      <c r="B11">
        <v>0</v>
      </c>
    </row>
    <row r="12" spans="1:2">
      <c r="A12" t="s">
        <v>30</v>
      </c>
      <c r="B12">
        <v>0</v>
      </c>
    </row>
    <row r="13" spans="1:2">
      <c r="A13" t="s">
        <v>31</v>
      </c>
      <c r="B13" t="s">
        <v>144</v>
      </c>
    </row>
    <row r="14" spans="1:2">
      <c r="A14" t="s">
        <v>31</v>
      </c>
      <c r="B14" t="s">
        <v>145</v>
      </c>
    </row>
    <row r="15" spans="1:2">
      <c r="A15" t="s">
        <v>31</v>
      </c>
      <c r="B15" t="s">
        <v>146</v>
      </c>
    </row>
    <row r="16" spans="1:2">
      <c r="A16" t="s">
        <v>31</v>
      </c>
      <c r="B16" t="s">
        <v>147</v>
      </c>
    </row>
    <row r="17" spans="1:2">
      <c r="A17" t="s">
        <v>31</v>
      </c>
      <c r="B17" t="s">
        <v>183</v>
      </c>
    </row>
    <row r="18" spans="1:2">
      <c r="A18" t="s">
        <v>31</v>
      </c>
      <c r="B18" t="s">
        <v>184</v>
      </c>
    </row>
    <row r="19" spans="1:2">
      <c r="A19" t="s">
        <v>31</v>
      </c>
      <c r="B19" t="s">
        <v>150</v>
      </c>
    </row>
    <row r="20" spans="1:2">
      <c r="A20" t="s">
        <v>31</v>
      </c>
      <c r="B20" t="s">
        <v>151</v>
      </c>
    </row>
    <row r="21" spans="1:2">
      <c r="A21" t="s">
        <v>31</v>
      </c>
      <c r="B21" t="s">
        <v>185</v>
      </c>
    </row>
    <row r="22" spans="1:2">
      <c r="A22" t="s">
        <v>31</v>
      </c>
      <c r="B22" t="s">
        <v>186</v>
      </c>
    </row>
    <row r="23" spans="1:2">
      <c r="A23" t="s">
        <v>31</v>
      </c>
      <c r="B23" t="s">
        <v>154</v>
      </c>
    </row>
    <row r="24" spans="1:2">
      <c r="A24" t="s">
        <v>31</v>
      </c>
      <c r="B24" t="s">
        <v>155</v>
      </c>
    </row>
    <row r="25" spans="1:2">
      <c r="A25" t="s">
        <v>31</v>
      </c>
      <c r="B25" t="s">
        <v>156</v>
      </c>
    </row>
    <row r="26" spans="1:2">
      <c r="A26" t="s">
        <v>31</v>
      </c>
      <c r="B26" t="s">
        <v>157</v>
      </c>
    </row>
    <row r="27" spans="1:2">
      <c r="A27" t="s">
        <v>53</v>
      </c>
      <c r="B27">
        <v>0</v>
      </c>
    </row>
    <row r="28" spans="1:2">
      <c r="A28" t="s">
        <v>54</v>
      </c>
      <c r="B28">
        <v>0</v>
      </c>
    </row>
    <row r="29" spans="1:2">
      <c r="A29" t="s">
        <v>55</v>
      </c>
      <c r="B29" t="s">
        <v>128</v>
      </c>
    </row>
    <row r="30" spans="1:2">
      <c r="A30" t="s">
        <v>61</v>
      </c>
      <c r="B30">
        <v>0</v>
      </c>
    </row>
    <row r="31" spans="1:2">
      <c r="A31" t="s">
        <v>62</v>
      </c>
      <c r="B31">
        <v>0</v>
      </c>
    </row>
    <row r="32" spans="1:2">
      <c r="A32" t="s">
        <v>63</v>
      </c>
      <c r="B32">
        <v>0</v>
      </c>
    </row>
    <row r="33" spans="1:2">
      <c r="A33" t="s">
        <v>64</v>
      </c>
      <c r="B33">
        <v>0</v>
      </c>
    </row>
    <row r="34" spans="1:2">
      <c r="A34" t="s">
        <v>65</v>
      </c>
      <c r="B34" t="s">
        <v>129</v>
      </c>
    </row>
    <row r="35" spans="1:2">
      <c r="A35" t="s">
        <v>69</v>
      </c>
      <c r="B35">
        <v>0</v>
      </c>
    </row>
    <row r="36" spans="1:2">
      <c r="A36" t="s">
        <v>70</v>
      </c>
      <c r="B36" t="s">
        <v>130</v>
      </c>
    </row>
    <row r="37" spans="1:2">
      <c r="A37" t="s">
        <v>73</v>
      </c>
      <c r="B37" t="s">
        <v>131</v>
      </c>
    </row>
    <row r="38" spans="1:2">
      <c r="A38" t="s">
        <v>75</v>
      </c>
      <c r="B38">
        <v>0</v>
      </c>
    </row>
    <row r="39" spans="1:2">
      <c r="A39" t="s">
        <v>76</v>
      </c>
      <c r="B39" t="s">
        <v>132</v>
      </c>
    </row>
    <row r="40" spans="1:2">
      <c r="A40" t="s">
        <v>79</v>
      </c>
      <c r="B40" t="s">
        <v>133</v>
      </c>
    </row>
    <row r="41" spans="1:2">
      <c r="A41" t="s">
        <v>85</v>
      </c>
      <c r="B41" t="s">
        <v>134</v>
      </c>
    </row>
    <row r="42" spans="1:2">
      <c r="A42" t="s">
        <v>89</v>
      </c>
      <c r="B42" t="s">
        <v>135</v>
      </c>
    </row>
    <row r="43" spans="1:2">
      <c r="A43" t="s">
        <v>97</v>
      </c>
      <c r="B43" t="s">
        <v>98</v>
      </c>
    </row>
    <row r="44" spans="1:2">
      <c r="A44" t="s">
        <v>102</v>
      </c>
      <c r="B44">
        <v>0</v>
      </c>
    </row>
    <row r="45" spans="1:2">
      <c r="A45" t="s">
        <v>103</v>
      </c>
      <c r="B45" t="s">
        <v>137</v>
      </c>
    </row>
    <row r="46" spans="1:2">
      <c r="A46" t="s">
        <v>105</v>
      </c>
      <c r="B46" t="s">
        <v>138</v>
      </c>
    </row>
    <row r="47" spans="1:2">
      <c r="A47" t="s">
        <v>112</v>
      </c>
      <c r="B47" t="s">
        <v>179</v>
      </c>
    </row>
    <row r="48" spans="1:2">
      <c r="A48" t="s">
        <v>115</v>
      </c>
      <c r="B48">
        <v>0</v>
      </c>
    </row>
    <row r="49" spans="1:2">
      <c r="A49" t="s">
        <v>116</v>
      </c>
      <c r="B49" t="s">
        <v>139</v>
      </c>
    </row>
    <row r="50" spans="1:2">
      <c r="A50" t="s">
        <v>118</v>
      </c>
      <c r="B5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gene_description_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2019-07-31T16:02:49Z</dcterms:modified>
</cp:coreProperties>
</file>