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adgami/Desktop/rectifyingLFCerror/"/>
    </mc:Choice>
  </mc:AlternateContent>
  <xr:revisionPtr revIDLastSave="0" documentId="13_ncr:1_{0BA88890-2256-DB46-8B22-835CD840B979}" xr6:coauthVersionLast="36" xr6:coauthVersionMax="36" xr10:uidLastSave="{00000000-0000-0000-0000-000000000000}"/>
  <bookViews>
    <workbookView xWindow="0" yWindow="460" windowWidth="39980" windowHeight="18400" xr2:uid="{00000000-000D-0000-FFFF-FFFF00000000}"/>
  </bookViews>
  <sheets>
    <sheet name="gene_description_3dpi_F22_SAupr" sheetId="1" r:id="rId1"/>
    <sheet name="Sheet1" sheetId="2" r:id="rId2"/>
  </sheets>
  <definedNames>
    <definedName name="_xlnm._FilterDatabase" localSheetId="0" hidden="1">gene_description_3dpi_F22_SAupr!$N$1:$N$46</definedName>
  </definedNames>
  <calcPr calcId="181029"/>
</workbook>
</file>

<file path=xl/calcChain.xml><?xml version="1.0" encoding="utf-8"?>
<calcChain xmlns="http://schemas.openxmlformats.org/spreadsheetml/2006/main">
  <c r="N46" i="1" l="1"/>
  <c r="N44" i="1"/>
  <c r="N38" i="1"/>
  <c r="N27" i="1"/>
  <c r="N21" i="1"/>
  <c r="N19" i="1"/>
  <c r="N39" i="1"/>
  <c r="N28" i="1"/>
  <c r="N45" i="1"/>
  <c r="N43" i="1"/>
  <c r="N42" i="1"/>
  <c r="N41" i="1"/>
  <c r="N40" i="1"/>
  <c r="N37" i="1"/>
  <c r="N36" i="1"/>
  <c r="N35" i="1"/>
  <c r="N34" i="1"/>
  <c r="N33" i="1"/>
  <c r="N32" i="1"/>
  <c r="N31" i="1"/>
  <c r="N29" i="1"/>
  <c r="N26" i="1"/>
  <c r="N25" i="1"/>
  <c r="N24" i="1"/>
  <c r="N23" i="1"/>
  <c r="N22" i="1"/>
  <c r="N20" i="1"/>
  <c r="N18" i="1"/>
  <c r="N17" i="1"/>
  <c r="N8" i="1"/>
  <c r="N7" i="1"/>
  <c r="N6" i="1"/>
  <c r="N5" i="1"/>
  <c r="N3" i="1"/>
  <c r="N4" i="1"/>
  <c r="N9" i="1"/>
  <c r="N10" i="1"/>
  <c r="N11" i="1"/>
  <c r="N12" i="1"/>
  <c r="N13" i="1"/>
  <c r="N14" i="1"/>
  <c r="N15" i="1"/>
  <c r="N16" i="1"/>
  <c r="N30" i="1"/>
  <c r="N2" i="1"/>
</calcChain>
</file>

<file path=xl/sharedStrings.xml><?xml version="1.0" encoding="utf-8"?>
<sst xmlns="http://schemas.openxmlformats.org/spreadsheetml/2006/main" count="290" uniqueCount="163">
  <si>
    <t>Gene stable ID</t>
  </si>
  <si>
    <t>Gene name</t>
  </si>
  <si>
    <t>Gene description</t>
  </si>
  <si>
    <t>Oryza sativa Japonica Group gene stable ID</t>
  </si>
  <si>
    <t>Oryza sativa Japonica Group gene name</t>
  </si>
  <si>
    <t>%id. target Oryza sativa Japonica Group gene identical to query gene</t>
  </si>
  <si>
    <t>%id. query gene identical to target Oryza sativa Japonica Group gene</t>
  </si>
  <si>
    <t>Arabidopsis thaliana gene stable ID</t>
  </si>
  <si>
    <t>Arabidopsis thaliana gene name</t>
  </si>
  <si>
    <t>%id. target Arabidopsis thaliana gene identical to query gene</t>
  </si>
  <si>
    <t>%id. query gene identical to target Arabidopsis thaliana gene</t>
  </si>
  <si>
    <t>TraesCS1D02G096400</t>
  </si>
  <si>
    <t>Peroxidase [Source:UniProtKB/TrEMBL;Acc:W5AL94]</t>
  </si>
  <si>
    <t>Os10g0109300</t>
  </si>
  <si>
    <t>AT5G19880</t>
  </si>
  <si>
    <t>PER58</t>
  </si>
  <si>
    <t>TraesCS2A02G009300</t>
  </si>
  <si>
    <t>Os04g0118700</t>
  </si>
  <si>
    <t>AT3G57430</t>
  </si>
  <si>
    <t>PCMP-H81</t>
  </si>
  <si>
    <t>TraesCS2A02G031600</t>
  </si>
  <si>
    <t>Exocyst subunit Exo70 family protein [Source:UniProtKB/TrEMBL;Acc:A0A1D5TPS0]</t>
  </si>
  <si>
    <t>TraesCS2A02G199300</t>
  </si>
  <si>
    <t>Os07g0569100</t>
  </si>
  <si>
    <t>AT3G57540</t>
  </si>
  <si>
    <t>AT2G41870</t>
  </si>
  <si>
    <t>TraesCS2A02G467300</t>
  </si>
  <si>
    <t>Os04g0623300</t>
  </si>
  <si>
    <t>AT3G59050</t>
  </si>
  <si>
    <t>PAO3</t>
  </si>
  <si>
    <t>AT2G43020</t>
  </si>
  <si>
    <t>PAO2</t>
  </si>
  <si>
    <t>TraesCS2B02G109700</t>
  </si>
  <si>
    <t>Hexosyltransferase [Source:UniProtKB/TrEMBL;Acc:W5BPL7]</t>
  </si>
  <si>
    <t>Os07g0687900</t>
  </si>
  <si>
    <t>AT1G60470</t>
  </si>
  <si>
    <t>GOLS4</t>
  </si>
  <si>
    <t>AT2G47180</t>
  </si>
  <si>
    <t>GOLS1</t>
  </si>
  <si>
    <t>AT5G23790</t>
  </si>
  <si>
    <t>GOLS5</t>
  </si>
  <si>
    <t>AT1G56600</t>
  </si>
  <si>
    <t>GOLS2</t>
  </si>
  <si>
    <t>AT4G26250</t>
  </si>
  <si>
    <t>GOLS6</t>
  </si>
  <si>
    <t>AT5G30500</t>
  </si>
  <si>
    <t>GOLS10</t>
  </si>
  <si>
    <t>AT1G09350</t>
  </si>
  <si>
    <t>GOLS3</t>
  </si>
  <si>
    <t>AT1G60450</t>
  </si>
  <si>
    <t>GOLS7</t>
  </si>
  <si>
    <t>TraesCS2B02G456100</t>
  </si>
  <si>
    <t>Os04g0603200</t>
  </si>
  <si>
    <t>AT5G10650</t>
  </si>
  <si>
    <t>AT4G31450</t>
  </si>
  <si>
    <t>AT5G24870</t>
  </si>
  <si>
    <t>TraesCS2D02G009100</t>
  </si>
  <si>
    <t>TraesCS2D02G010200</t>
  </si>
  <si>
    <t>TraesCS3D02G504400</t>
  </si>
  <si>
    <t>TraesCS4A02G295100</t>
  </si>
  <si>
    <t>Os03g0665700</t>
  </si>
  <si>
    <t>TraesCS4A02G295300</t>
  </si>
  <si>
    <t>Os03g0665200</t>
  </si>
  <si>
    <t>TraesCS4D02G208300</t>
  </si>
  <si>
    <t>Os03g0275300</t>
  </si>
  <si>
    <t>AT2G28840</t>
  </si>
  <si>
    <t>XBAT31</t>
  </si>
  <si>
    <t>TraesCS5A02G332300</t>
  </si>
  <si>
    <t>Os09g0541000</t>
  </si>
  <si>
    <t>TraesCS5A02G497200</t>
  </si>
  <si>
    <t>Os03g0130700</t>
  </si>
  <si>
    <t>AT2G17550</t>
  </si>
  <si>
    <t>TraesCS5B02G535100</t>
  </si>
  <si>
    <t>TraesCS5B02G535400</t>
  </si>
  <si>
    <t>TraesCS5B02G561300</t>
  </si>
  <si>
    <t>Cytokinin riboside 5'-monophosphate phosphoribohydrolase [Source:UniProtKB/TrEMBL;Acc:W5FJL9]</t>
  </si>
  <si>
    <t>Os03g0857900</t>
  </si>
  <si>
    <t>AT2G35990</t>
  </si>
  <si>
    <t>LOG2</t>
  </si>
  <si>
    <t>TraesCS6A02G149700</t>
  </si>
  <si>
    <t>Os02g0179200</t>
  </si>
  <si>
    <t>AT2G23970</t>
  </si>
  <si>
    <t>GGP5</t>
  </si>
  <si>
    <t>AT4G30540</t>
  </si>
  <si>
    <t>GGP2</t>
  </si>
  <si>
    <t>AT4G30550</t>
  </si>
  <si>
    <t>GGP3</t>
  </si>
  <si>
    <t>AT2G23960</t>
  </si>
  <si>
    <t>GGP4</t>
  </si>
  <si>
    <t>AT4G30530</t>
  </si>
  <si>
    <t>GGP1</t>
  </si>
  <si>
    <t>TraesCS6A02G418400</t>
  </si>
  <si>
    <t>Os02g0834700</t>
  </si>
  <si>
    <t>AT2G21280</t>
  </si>
  <si>
    <t>GC1</t>
  </si>
  <si>
    <t>TraesCS6B02G250000</t>
  </si>
  <si>
    <t>Os02g0612900</t>
  </si>
  <si>
    <t>AT5G58070</t>
  </si>
  <si>
    <t>TIL</t>
  </si>
  <si>
    <t>TraesCS6B02G408300</t>
  </si>
  <si>
    <t>Os02g0827600</t>
  </si>
  <si>
    <t>AT5G08400</t>
  </si>
  <si>
    <t>TraesCS7A02G030400</t>
  </si>
  <si>
    <t>TraesCS7A02G415900</t>
  </si>
  <si>
    <t>TraesCS7A02G422400</t>
  </si>
  <si>
    <t>Os06g0699500</t>
  </si>
  <si>
    <t>AT5G57170</t>
  </si>
  <si>
    <t>TraesCS7A02G429300</t>
  </si>
  <si>
    <t>Os06g0694400</t>
  </si>
  <si>
    <t>TraesCS7B02G002500</t>
  </si>
  <si>
    <t>Os02g0261400</t>
  </si>
  <si>
    <t>Os02g0263432</t>
  </si>
  <si>
    <t>TraesCS7B02G190700</t>
  </si>
  <si>
    <t>TraesCSU02G039800</t>
  </si>
  <si>
    <t>Os01g0109750</t>
  </si>
  <si>
    <t>OSJ DESCRIPTION</t>
  </si>
  <si>
    <t>AT DESCRIPTION</t>
  </si>
  <si>
    <t>Similar to Peroxidase (EC 1.11.1.7)</t>
  </si>
  <si>
    <t>Pentatricopeptide repeat domain containing protein</t>
  </si>
  <si>
    <t>Remorin protein, Coordination of interlink between abscisic acid (ABA) and brassinosteroid (BR) signaling</t>
  </si>
  <si>
    <t>Polyamine oxidase, Seed germination</t>
  </si>
  <si>
    <t>WSI76 protein induced by water stress</t>
  </si>
  <si>
    <t>Similar to C-terminal zinc-finger (Fragment)</t>
  </si>
  <si>
    <t>Similar to predicted protein</t>
  </si>
  <si>
    <t>Protein of unknown function DUF581 family protein</t>
  </si>
  <si>
    <t>Hypothetical conserved gene</t>
  </si>
  <si>
    <t>Similar to Aquaporin 2</t>
  </si>
  <si>
    <t>Conserved hypothetical protein</t>
  </si>
  <si>
    <t>Similar to Lysine decarboxylase-like protein</t>
  </si>
  <si>
    <t>Glutamine amidotransferase class-I domain containing protein</t>
  </si>
  <si>
    <t>Similar to Cell division inhibitor</t>
  </si>
  <si>
    <t>Similar to Temperature stress-induced lipocalin</t>
  </si>
  <si>
    <t>Protein of unknown function DUF3531 domain containing protein</t>
  </si>
  <si>
    <t>Tautomerase domain containing protein</t>
  </si>
  <si>
    <t>Paired amphipathic helix domain containing protein</t>
  </si>
  <si>
    <t>Peroxidase 58 [Source:UniProtKB/Swiss-Prot;Acc:P59120]</t>
  </si>
  <si>
    <r>
      <t>Pentatricopeptide repeat-containing protein </t>
    </r>
    <r>
      <rPr>
        <b/>
        <i/>
        <sz val="13"/>
        <color rgb="FF666666"/>
        <rFont val="Helvetica"/>
        <family val="2"/>
      </rPr>
      <t>At3g57430</t>
    </r>
    <r>
      <rPr>
        <sz val="13"/>
        <color rgb="FF666666"/>
        <rFont val="Helvetica"/>
        <family val="2"/>
      </rPr>
      <t>, chloroplastic [Source:UniProtKB/Swiss-Prot;Acc:Q7Y211]</t>
    </r>
  </si>
  <si>
    <t>Remorin 4.1 [Source:UniProtKB/Swiss-Prot;Acc:Q93YN8]</t>
  </si>
  <si>
    <t>Remorin 4.2 [Source:UniProtKB/Swiss-Prot;Acc:P93758]</t>
  </si>
  <si>
    <t>Probable polyamine oxidase 2 [Source:UniProtKB/Swiss-Prot;Acc:Q9SKX5]</t>
  </si>
  <si>
    <t>Galactinol synthase 4 [Source:UniProtKB/Swiss-Prot;Acc:O22693]</t>
  </si>
  <si>
    <t>Galactinol synthase 1 [Source:UniProtKB/Swiss-Prot;Acc:O22893]</t>
  </si>
  <si>
    <t>Galactinol synthase 5 [Source:UniProtKB/Swiss-Prot;Acc:Q9FFA1]</t>
  </si>
  <si>
    <t>Galactinol synthase 2 [Source:UniProtKB/Swiss-Prot;Acc:Q9FXB2]</t>
  </si>
  <si>
    <t>Galactinol synthase 6 [Source:UniProtKB/Swiss-Prot;Acc:Q8H1S1]</t>
  </si>
  <si>
    <t>Galactinol synthase 10 [Source:UniProtKB/Swiss-Prot;Acc:F4KED2]</t>
  </si>
  <si>
    <t>Hexosyltransferase (Fragment) [Source:UniProtKB/TrEMBL;Acc:W8PVD7]</t>
  </si>
  <si>
    <t>Galactinol synthase 7 [Source:UniProtKB/Swiss-Prot;Acc:Q4PSY4]</t>
  </si>
  <si>
    <r>
      <t>At5g10650</t>
    </r>
    <r>
      <rPr>
        <sz val="13"/>
        <color rgb="FF666666"/>
        <rFont val="Helvetica"/>
        <family val="2"/>
      </rPr>
      <t> [Source:UniProtKB/TrEMBL;Acc:Q5XEP8]</t>
    </r>
  </si>
  <si>
    <t>AT4g31450/F3L17_20 [Source:UniProtKB/TrEMBL;Acc:Q944Q9]</t>
  </si>
  <si>
    <r>
      <t>At5g24870</t>
    </r>
    <r>
      <rPr>
        <sz val="13"/>
        <color rgb="FF666666"/>
        <rFont val="Helvetica"/>
        <family val="2"/>
      </rPr>
      <t> [Source:UniProtKB/TrEMBL;Acc:Q8L775]</t>
    </r>
  </si>
  <si>
    <t>Putative E3 ubiquitin-protein ligase XBAT31 [Source:UniProtKB/Swiss-Prot;Acc:Q94B55]</t>
  </si>
  <si>
    <r>
      <t>unknown protein; Ha. [Source:TAIR;Acc:</t>
    </r>
    <r>
      <rPr>
        <b/>
        <i/>
        <sz val="13"/>
        <color rgb="FF666666"/>
        <rFont val="Helvetica"/>
        <family val="2"/>
      </rPr>
      <t>AT2G17550</t>
    </r>
    <r>
      <rPr>
        <sz val="13"/>
        <color rgb="FF666666"/>
        <rFont val="Helvetica"/>
        <family val="2"/>
      </rPr>
      <t>]</t>
    </r>
  </si>
  <si>
    <t>Gamma-glutamyl peptidase 5 [Source:UniProtKB/Swiss-Prot;Acc:O82225]</t>
  </si>
  <si>
    <t>Gamma-glutamyl peptidase 2 [Source:UniProtKB/Swiss-Prot;Acc:Q9M0A6]</t>
  </si>
  <si>
    <t>GGP3 [Source:UniProtKB/TrEMBL;Acc:A0A178V361]</t>
  </si>
  <si>
    <t>Gamma-glutamyl peptidase 4 [Source:UniProtKB/Swiss-Prot;Acc:F4INN2]</t>
  </si>
  <si>
    <t>GGP1 [Source:UniProtKB/TrEMBL;Acc:A0A178V143]</t>
  </si>
  <si>
    <r>
      <t>NAD(P)-binding Rossmann-fold superfamily protein [Source:TAIR;Acc:</t>
    </r>
    <r>
      <rPr>
        <b/>
        <i/>
        <sz val="13"/>
        <color rgb="FF666666"/>
        <rFont val="Helvetica"/>
        <family val="2"/>
      </rPr>
      <t>AT2G21280</t>
    </r>
    <r>
      <rPr>
        <sz val="13"/>
        <color rgb="FF666666"/>
        <rFont val="Helvetica"/>
        <family val="2"/>
      </rPr>
      <t>]</t>
    </r>
  </si>
  <si>
    <t>TIL [Source:UniProtKB/TrEMBL;Acc:A0A178US04]</t>
  </si>
  <si>
    <r>
      <t>At5g08400</t>
    </r>
    <r>
      <rPr>
        <sz val="13"/>
        <color rgb="FF666666"/>
        <rFont val="Helvetica"/>
        <family val="2"/>
      </rPr>
      <t>/F8L15_130 [Source:UniProtKB/TrEMBL;Acc:Q8VZD1]</t>
    </r>
  </si>
  <si>
    <t>Tautomerase/MIF superfamily protein [Source:UniProtKB/TrEMBL;Acc:F4KAK0]</t>
  </si>
  <si>
    <t>final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</si>
</sst>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rgb="FF666666"/>
      <name val="Helvetica"/>
      <family val="2"/>
    </font>
    <font>
      <b/>
      <i/>
      <sz val="13"/>
      <color rgb="FF666666"/>
      <name val="Helvetica"/>
      <family val="2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niprot.org/uniprot/Q944Q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"/>
  <sheetViews>
    <sheetView tabSelected="1" topLeftCell="A16" workbookViewId="0">
      <selection activeCell="C21" sqref="C21"/>
    </sheetView>
  </sheetViews>
  <sheetFormatPr baseColWidth="10" defaultRowHeight="16"/>
  <cols>
    <col min="1" max="1" width="19.33203125" bestFit="1" customWidth="1"/>
    <col min="3" max="3" width="85.5" bestFit="1" customWidth="1"/>
    <col min="4" max="4" width="15.5" customWidth="1"/>
    <col min="5" max="5" width="10.83203125" customWidth="1"/>
    <col min="6" max="6" width="105.5" bestFit="1" customWidth="1"/>
    <col min="7" max="7" width="58.83203125" bestFit="1" customWidth="1"/>
    <col min="8" max="8" width="10.83203125" customWidth="1"/>
    <col min="11" max="11" width="14.83203125" bestFit="1" customWidth="1"/>
    <col min="12" max="13" width="10.83203125" customWidth="1"/>
    <col min="14" max="14" width="89.832031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115</v>
      </c>
      <c r="G1" t="s">
        <v>5</v>
      </c>
      <c r="H1" t="s">
        <v>6</v>
      </c>
      <c r="I1" t="s">
        <v>7</v>
      </c>
      <c r="J1" t="s">
        <v>8</v>
      </c>
      <c r="K1" t="s">
        <v>116</v>
      </c>
      <c r="L1" t="s">
        <v>9</v>
      </c>
      <c r="M1" t="s">
        <v>10</v>
      </c>
      <c r="N1" t="s">
        <v>162</v>
      </c>
    </row>
    <row r="2" spans="1:14" ht="17">
      <c r="A2" t="s">
        <v>11</v>
      </c>
      <c r="C2" t="s">
        <v>12</v>
      </c>
      <c r="D2" t="s">
        <v>13</v>
      </c>
      <c r="F2" s="1" t="s">
        <v>117</v>
      </c>
      <c r="G2">
        <v>67.352900000000005</v>
      </c>
      <c r="H2">
        <v>68.154799999999994</v>
      </c>
      <c r="I2" t="s">
        <v>14</v>
      </c>
      <c r="J2" t="s">
        <v>15</v>
      </c>
      <c r="K2" s="1" t="s">
        <v>135</v>
      </c>
      <c r="L2">
        <v>48.235300000000002</v>
      </c>
      <c r="M2">
        <v>49.847999999999999</v>
      </c>
      <c r="N2" t="str">
        <f>C2</f>
        <v>Peroxidase [Source:UniProtKB/TrEMBL;Acc:W5AL94]</v>
      </c>
    </row>
    <row r="3" spans="1:14" ht="17">
      <c r="A3" t="s">
        <v>16</v>
      </c>
      <c r="D3" t="s">
        <v>17</v>
      </c>
      <c r="F3" s="1" t="s">
        <v>118</v>
      </c>
      <c r="G3">
        <v>75.644000000000005</v>
      </c>
      <c r="H3">
        <v>75.467299999999994</v>
      </c>
      <c r="I3" t="s">
        <v>18</v>
      </c>
      <c r="J3" t="s">
        <v>19</v>
      </c>
      <c r="K3" s="1" t="s">
        <v>136</v>
      </c>
      <c r="L3">
        <v>50.351300000000002</v>
      </c>
      <c r="M3">
        <v>48.314599999999999</v>
      </c>
      <c r="N3" t="str">
        <f>F3</f>
        <v>Pentatricopeptide repeat domain containing protein</v>
      </c>
    </row>
    <row r="4" spans="1:14">
      <c r="A4" t="s">
        <v>20</v>
      </c>
      <c r="C4" t="s">
        <v>21</v>
      </c>
      <c r="N4" t="str">
        <f t="shared" ref="N4:N30" si="0">C4</f>
        <v>Exocyst subunit Exo70 family protein [Source:UniProtKB/TrEMBL;Acc:A0A1D5TPS0]</v>
      </c>
    </row>
    <row r="5" spans="1:14" ht="17">
      <c r="A5" t="s">
        <v>22</v>
      </c>
      <c r="D5" t="s">
        <v>23</v>
      </c>
      <c r="F5" s="1" t="s">
        <v>119</v>
      </c>
      <c r="G5">
        <v>71.382599999999996</v>
      </c>
      <c r="H5">
        <v>70.253200000000007</v>
      </c>
      <c r="I5" t="s">
        <v>24</v>
      </c>
      <c r="K5" s="1" t="s">
        <v>137</v>
      </c>
      <c r="L5">
        <v>37.620600000000003</v>
      </c>
      <c r="M5">
        <v>39.527000000000001</v>
      </c>
      <c r="N5" t="str">
        <f>F5</f>
        <v>Remorin protein, Coordination of interlink between abscisic acid (ABA) and brassinosteroid (BR) signaling</v>
      </c>
    </row>
    <row r="6" spans="1:14" ht="17">
      <c r="A6" t="s">
        <v>22</v>
      </c>
      <c r="D6" t="s">
        <v>23</v>
      </c>
      <c r="F6" s="1" t="s">
        <v>119</v>
      </c>
      <c r="G6">
        <v>71.382599999999996</v>
      </c>
      <c r="H6">
        <v>70.253200000000007</v>
      </c>
      <c r="I6" t="s">
        <v>25</v>
      </c>
      <c r="K6" s="1" t="s">
        <v>138</v>
      </c>
      <c r="L6">
        <v>36.655900000000003</v>
      </c>
      <c r="M6">
        <v>41.605800000000002</v>
      </c>
      <c r="N6" t="str">
        <f>F7</f>
        <v>Polyamine oxidase, Seed germination</v>
      </c>
    </row>
    <row r="7" spans="1:14" ht="17">
      <c r="A7" t="s">
        <v>26</v>
      </c>
      <c r="D7" t="s">
        <v>27</v>
      </c>
      <c r="F7" s="1" t="s">
        <v>120</v>
      </c>
      <c r="G7">
        <v>94.421499999999995</v>
      </c>
      <c r="H7">
        <v>94.421499999999995</v>
      </c>
      <c r="I7" t="s">
        <v>28</v>
      </c>
      <c r="J7" t="s">
        <v>29</v>
      </c>
      <c r="K7" t="s">
        <v>28</v>
      </c>
      <c r="L7">
        <v>69.834699999999998</v>
      </c>
      <c r="M7">
        <v>69.262299999999996</v>
      </c>
      <c r="N7" t="str">
        <f t="shared" ref="N7:N8" si="1">F8</f>
        <v>Polyamine oxidase, Seed germination</v>
      </c>
    </row>
    <row r="8" spans="1:14" ht="17">
      <c r="A8" t="s">
        <v>26</v>
      </c>
      <c r="D8" t="s">
        <v>27</v>
      </c>
      <c r="F8" s="1" t="s">
        <v>120</v>
      </c>
      <c r="G8">
        <v>94.421499999999995</v>
      </c>
      <c r="H8">
        <v>94.421499999999995</v>
      </c>
      <c r="I8" t="s">
        <v>30</v>
      </c>
      <c r="J8" t="s">
        <v>31</v>
      </c>
      <c r="K8" s="1" t="s">
        <v>139</v>
      </c>
      <c r="L8">
        <v>71.074399999999997</v>
      </c>
      <c r="M8">
        <v>70.204099999999997</v>
      </c>
      <c r="N8" t="str">
        <f t="shared" si="1"/>
        <v>WSI76 protein induced by water stress</v>
      </c>
    </row>
    <row r="9" spans="1:14" ht="17">
      <c r="A9" t="s">
        <v>32</v>
      </c>
      <c r="C9" t="s">
        <v>33</v>
      </c>
      <c r="D9" t="s">
        <v>34</v>
      </c>
      <c r="F9" s="1" t="s">
        <v>121</v>
      </c>
      <c r="G9">
        <v>81.9876</v>
      </c>
      <c r="H9">
        <v>80.487799999999993</v>
      </c>
      <c r="I9" t="s">
        <v>35</v>
      </c>
      <c r="J9" t="s">
        <v>36</v>
      </c>
      <c r="K9" s="1" t="s">
        <v>140</v>
      </c>
      <c r="L9">
        <v>72.6708</v>
      </c>
      <c r="M9">
        <v>70.059899999999999</v>
      </c>
      <c r="N9" t="str">
        <f t="shared" si="0"/>
        <v>Hexosyltransferase [Source:UniProtKB/TrEMBL;Acc:W5BPL7]</v>
      </c>
    </row>
    <row r="10" spans="1:14" ht="17">
      <c r="A10" t="s">
        <v>32</v>
      </c>
      <c r="C10" t="s">
        <v>33</v>
      </c>
      <c r="D10" t="s">
        <v>34</v>
      </c>
      <c r="F10" s="1" t="s">
        <v>121</v>
      </c>
      <c r="G10">
        <v>81.9876</v>
      </c>
      <c r="H10">
        <v>80.487799999999993</v>
      </c>
      <c r="I10" t="s">
        <v>37</v>
      </c>
      <c r="J10" t="s">
        <v>38</v>
      </c>
      <c r="K10" s="1" t="s">
        <v>141</v>
      </c>
      <c r="L10">
        <v>73.291899999999998</v>
      </c>
      <c r="M10">
        <v>68.604699999999994</v>
      </c>
      <c r="N10" t="str">
        <f t="shared" si="0"/>
        <v>Hexosyltransferase [Source:UniProtKB/TrEMBL;Acc:W5BPL7]</v>
      </c>
    </row>
    <row r="11" spans="1:14" ht="17">
      <c r="A11" t="s">
        <v>32</v>
      </c>
      <c r="C11" t="s">
        <v>33</v>
      </c>
      <c r="D11" t="s">
        <v>34</v>
      </c>
      <c r="F11" s="1" t="s">
        <v>121</v>
      </c>
      <c r="G11">
        <v>81.9876</v>
      </c>
      <c r="H11">
        <v>80.487799999999993</v>
      </c>
      <c r="I11" t="s">
        <v>39</v>
      </c>
      <c r="J11" t="s">
        <v>40</v>
      </c>
      <c r="K11" s="1" t="s">
        <v>142</v>
      </c>
      <c r="L11">
        <v>62.111800000000002</v>
      </c>
      <c r="M11">
        <v>60.060099999999998</v>
      </c>
      <c r="N11" t="str">
        <f t="shared" si="0"/>
        <v>Hexosyltransferase [Source:UniProtKB/TrEMBL;Acc:W5BPL7]</v>
      </c>
    </row>
    <row r="12" spans="1:14" ht="17">
      <c r="A12" t="s">
        <v>32</v>
      </c>
      <c r="C12" t="s">
        <v>33</v>
      </c>
      <c r="D12" t="s">
        <v>34</v>
      </c>
      <c r="F12" s="1" t="s">
        <v>121</v>
      </c>
      <c r="G12">
        <v>81.9876</v>
      </c>
      <c r="H12">
        <v>80.487799999999993</v>
      </c>
      <c r="I12" t="s">
        <v>41</v>
      </c>
      <c r="J12" t="s">
        <v>42</v>
      </c>
      <c r="K12" s="1" t="s">
        <v>143</v>
      </c>
      <c r="L12">
        <v>72.049700000000001</v>
      </c>
      <c r="M12">
        <v>69.253699999999995</v>
      </c>
      <c r="N12" t="str">
        <f t="shared" si="0"/>
        <v>Hexosyltransferase [Source:UniProtKB/TrEMBL;Acc:W5BPL7]</v>
      </c>
    </row>
    <row r="13" spans="1:14" ht="17">
      <c r="A13" t="s">
        <v>32</v>
      </c>
      <c r="C13" t="s">
        <v>33</v>
      </c>
      <c r="D13" t="s">
        <v>34</v>
      </c>
      <c r="F13" s="1" t="s">
        <v>121</v>
      </c>
      <c r="G13">
        <v>81.9876</v>
      </c>
      <c r="H13">
        <v>80.487799999999993</v>
      </c>
      <c r="I13" t="s">
        <v>43</v>
      </c>
      <c r="J13" t="s">
        <v>44</v>
      </c>
      <c r="K13" s="1" t="s">
        <v>144</v>
      </c>
      <c r="L13">
        <v>64.285700000000006</v>
      </c>
      <c r="M13">
        <v>61.607100000000003</v>
      </c>
      <c r="N13" t="str">
        <f t="shared" si="0"/>
        <v>Hexosyltransferase [Source:UniProtKB/TrEMBL;Acc:W5BPL7]</v>
      </c>
    </row>
    <row r="14" spans="1:14" ht="17">
      <c r="A14" t="s">
        <v>32</v>
      </c>
      <c r="C14" t="s">
        <v>33</v>
      </c>
      <c r="D14" t="s">
        <v>34</v>
      </c>
      <c r="F14" s="1" t="s">
        <v>121</v>
      </c>
      <c r="G14">
        <v>81.9876</v>
      </c>
      <c r="H14">
        <v>80.487799999999993</v>
      </c>
      <c r="I14" t="s">
        <v>45</v>
      </c>
      <c r="J14" t="s">
        <v>46</v>
      </c>
      <c r="K14" s="1" t="s">
        <v>145</v>
      </c>
      <c r="L14">
        <v>63.043500000000002</v>
      </c>
      <c r="M14">
        <v>61.8902</v>
      </c>
      <c r="N14" t="str">
        <f t="shared" si="0"/>
        <v>Hexosyltransferase [Source:UniProtKB/TrEMBL;Acc:W5BPL7]</v>
      </c>
    </row>
    <row r="15" spans="1:14" ht="17">
      <c r="A15" t="s">
        <v>32</v>
      </c>
      <c r="C15" t="s">
        <v>33</v>
      </c>
      <c r="D15" t="s">
        <v>34</v>
      </c>
      <c r="F15" s="1" t="s">
        <v>121</v>
      </c>
      <c r="G15">
        <v>81.9876</v>
      </c>
      <c r="H15">
        <v>80.487799999999993</v>
      </c>
      <c r="I15" t="s">
        <v>47</v>
      </c>
      <c r="J15" t="s">
        <v>48</v>
      </c>
      <c r="K15" s="1" t="s">
        <v>146</v>
      </c>
      <c r="L15">
        <v>70.807500000000005</v>
      </c>
      <c r="M15">
        <v>68.263499999999993</v>
      </c>
      <c r="N15" t="str">
        <f t="shared" si="0"/>
        <v>Hexosyltransferase [Source:UniProtKB/TrEMBL;Acc:W5BPL7]</v>
      </c>
    </row>
    <row r="16" spans="1:14" ht="17">
      <c r="A16" t="s">
        <v>32</v>
      </c>
      <c r="C16" t="s">
        <v>33</v>
      </c>
      <c r="D16" t="s">
        <v>34</v>
      </c>
      <c r="F16" s="1" t="s">
        <v>121</v>
      </c>
      <c r="G16">
        <v>81.9876</v>
      </c>
      <c r="H16">
        <v>80.487799999999993</v>
      </c>
      <c r="I16" t="s">
        <v>49</v>
      </c>
      <c r="J16" t="s">
        <v>50</v>
      </c>
      <c r="K16" s="1" t="s">
        <v>147</v>
      </c>
      <c r="L16">
        <v>65.838499999999996</v>
      </c>
      <c r="M16">
        <v>63.855400000000003</v>
      </c>
      <c r="N16" t="str">
        <f t="shared" si="0"/>
        <v>Hexosyltransferase [Source:UniProtKB/TrEMBL;Acc:W5BPL7]</v>
      </c>
    </row>
    <row r="17" spans="1:14" ht="17">
      <c r="A17" t="s">
        <v>51</v>
      </c>
      <c r="D17" t="s">
        <v>52</v>
      </c>
      <c r="F17" s="1" t="s">
        <v>122</v>
      </c>
      <c r="G17">
        <v>54.691699999999997</v>
      </c>
      <c r="H17">
        <v>62.006100000000004</v>
      </c>
      <c r="I17" t="s">
        <v>53</v>
      </c>
      <c r="K17" s="2" t="s">
        <v>148</v>
      </c>
      <c r="L17">
        <v>29.490600000000001</v>
      </c>
      <c r="M17">
        <v>20.952400000000001</v>
      </c>
      <c r="N17" t="str">
        <f t="shared" ref="N17:N29" si="2">F18</f>
        <v>Similar to C-terminal zinc-finger (Fragment)</v>
      </c>
    </row>
    <row r="18" spans="1:14" ht="17">
      <c r="A18" t="s">
        <v>51</v>
      </c>
      <c r="D18" t="s">
        <v>52</v>
      </c>
      <c r="F18" s="1" t="s">
        <v>122</v>
      </c>
      <c r="G18">
        <v>54.691699999999997</v>
      </c>
      <c r="H18">
        <v>62.006100000000004</v>
      </c>
      <c r="I18" t="s">
        <v>54</v>
      </c>
      <c r="K18" s="3" t="s">
        <v>149</v>
      </c>
      <c r="L18">
        <v>28.150099999999998</v>
      </c>
      <c r="M18">
        <v>21.126799999999999</v>
      </c>
      <c r="N18" t="str">
        <f t="shared" si="2"/>
        <v>Similar to C-terminal zinc-finger (Fragment)</v>
      </c>
    </row>
    <row r="19" spans="1:14" ht="17">
      <c r="A19" t="s">
        <v>51</v>
      </c>
      <c r="D19" t="s">
        <v>52</v>
      </c>
      <c r="F19" s="1" t="s">
        <v>122</v>
      </c>
      <c r="G19">
        <v>54.691699999999997</v>
      </c>
      <c r="H19">
        <v>62.006100000000004</v>
      </c>
      <c r="I19" t="s">
        <v>55</v>
      </c>
      <c r="K19" s="2" t="s">
        <v>150</v>
      </c>
      <c r="L19">
        <v>30.026800000000001</v>
      </c>
      <c r="M19">
        <v>21.538499999999999</v>
      </c>
      <c r="N19" t="str">
        <f>F19</f>
        <v>Similar to C-terminal zinc-finger (Fragment)</v>
      </c>
    </row>
    <row r="20" spans="1:14">
      <c r="A20" t="s">
        <v>56</v>
      </c>
      <c r="N20" t="str">
        <f t="shared" si="2"/>
        <v>Pentatricopeptide repeat domain containing protein</v>
      </c>
    </row>
    <row r="21" spans="1:14" ht="17">
      <c r="A21" t="s">
        <v>57</v>
      </c>
      <c r="D21" t="s">
        <v>17</v>
      </c>
      <c r="F21" s="1" t="s">
        <v>118</v>
      </c>
      <c r="G21">
        <v>76.229500000000002</v>
      </c>
      <c r="H21">
        <v>76.051400000000001</v>
      </c>
      <c r="I21" t="s">
        <v>18</v>
      </c>
      <c r="J21" t="s">
        <v>19</v>
      </c>
      <c r="K21" s="1" t="s">
        <v>136</v>
      </c>
      <c r="L21">
        <v>50.351300000000002</v>
      </c>
      <c r="M21">
        <v>48.314599999999999</v>
      </c>
      <c r="N21" t="str">
        <f>F21</f>
        <v>Pentatricopeptide repeat domain containing protein</v>
      </c>
    </row>
    <row r="22" spans="1:14">
      <c r="A22" t="s">
        <v>58</v>
      </c>
      <c r="N22" t="str">
        <f t="shared" si="2"/>
        <v>Similar to predicted protein</v>
      </c>
    </row>
    <row r="23" spans="1:14" ht="17">
      <c r="A23" t="s">
        <v>59</v>
      </c>
      <c r="D23" t="s">
        <v>60</v>
      </c>
      <c r="F23" s="1" t="s">
        <v>123</v>
      </c>
      <c r="G23">
        <v>89.743600000000001</v>
      </c>
      <c r="H23">
        <v>88.983000000000004</v>
      </c>
      <c r="N23" t="str">
        <f t="shared" si="2"/>
        <v>Protein of unknown function DUF581 family protein</v>
      </c>
    </row>
    <row r="24" spans="1:14" ht="17">
      <c r="A24" t="s">
        <v>61</v>
      </c>
      <c r="D24" t="s">
        <v>62</v>
      </c>
      <c r="F24" s="1" t="s">
        <v>124</v>
      </c>
      <c r="G24">
        <v>73.244100000000003</v>
      </c>
      <c r="H24">
        <v>72.516599999999997</v>
      </c>
      <c r="N24" t="str">
        <f t="shared" si="2"/>
        <v>Hypothetical conserved gene</v>
      </c>
    </row>
    <row r="25" spans="1:14" ht="17">
      <c r="A25" t="s">
        <v>63</v>
      </c>
      <c r="D25" t="s">
        <v>64</v>
      </c>
      <c r="F25" s="1" t="s">
        <v>125</v>
      </c>
      <c r="G25">
        <v>85.398200000000003</v>
      </c>
      <c r="H25">
        <v>83.0107</v>
      </c>
      <c r="I25" t="s">
        <v>65</v>
      </c>
      <c r="J25" t="s">
        <v>66</v>
      </c>
      <c r="K25" s="1" t="s">
        <v>151</v>
      </c>
      <c r="L25">
        <v>56.415900000000001</v>
      </c>
      <c r="M25">
        <v>55.921100000000003</v>
      </c>
      <c r="N25" t="str">
        <f t="shared" si="2"/>
        <v>Similar to Aquaporin 2</v>
      </c>
    </row>
    <row r="26" spans="1:14" ht="17">
      <c r="A26" t="s">
        <v>67</v>
      </c>
      <c r="D26" t="s">
        <v>68</v>
      </c>
      <c r="F26" s="1" t="s">
        <v>126</v>
      </c>
      <c r="G26">
        <v>79.725099999999998</v>
      </c>
      <c r="H26">
        <v>80</v>
      </c>
      <c r="N26" t="str">
        <f t="shared" si="2"/>
        <v>Conserved hypothetical protein</v>
      </c>
    </row>
    <row r="27" spans="1:14" ht="17">
      <c r="A27" t="s">
        <v>69</v>
      </c>
      <c r="D27" t="s">
        <v>70</v>
      </c>
      <c r="F27" s="1" t="s">
        <v>127</v>
      </c>
      <c r="G27">
        <v>56.512799999999999</v>
      </c>
      <c r="H27">
        <v>58.616999999999997</v>
      </c>
      <c r="I27" t="s">
        <v>71</v>
      </c>
      <c r="K27" s="1" t="s">
        <v>152</v>
      </c>
      <c r="L27">
        <v>23.692299999999999</v>
      </c>
      <c r="M27">
        <v>29.653400000000001</v>
      </c>
      <c r="N27" t="str">
        <f>F27</f>
        <v>Conserved hypothetical protein</v>
      </c>
    </row>
    <row r="28" spans="1:14">
      <c r="A28" t="s">
        <v>72</v>
      </c>
      <c r="N28">
        <f t="shared" ref="N28" si="3">K28</f>
        <v>0</v>
      </c>
    </row>
    <row r="29" spans="1:14">
      <c r="A29" t="s">
        <v>73</v>
      </c>
      <c r="N29" t="str">
        <f t="shared" si="2"/>
        <v>Similar to Lysine decarboxylase-like protein</v>
      </c>
    </row>
    <row r="30" spans="1:14" ht="17">
      <c r="A30" t="s">
        <v>74</v>
      </c>
      <c r="C30" t="s">
        <v>75</v>
      </c>
      <c r="D30" t="s">
        <v>76</v>
      </c>
      <c r="F30" s="1" t="s">
        <v>128</v>
      </c>
      <c r="G30">
        <v>70</v>
      </c>
      <c r="H30">
        <v>71.138199999999998</v>
      </c>
      <c r="I30" t="s">
        <v>77</v>
      </c>
      <c r="J30" t="s">
        <v>78</v>
      </c>
      <c r="K30" t="s">
        <v>77</v>
      </c>
      <c r="L30">
        <v>56</v>
      </c>
      <c r="M30">
        <v>65.727699999999999</v>
      </c>
      <c r="N30" t="str">
        <f t="shared" si="0"/>
        <v>Cytokinin riboside 5'-monophosphate phosphoribohydrolase [Source:UniProtKB/TrEMBL;Acc:W5FJL9]</v>
      </c>
    </row>
    <row r="31" spans="1:14" ht="17">
      <c r="A31" t="s">
        <v>79</v>
      </c>
      <c r="D31" t="s">
        <v>80</v>
      </c>
      <c r="F31" s="1" t="s">
        <v>129</v>
      </c>
      <c r="G31">
        <v>60.068300000000001</v>
      </c>
      <c r="H31">
        <v>58.862900000000003</v>
      </c>
      <c r="I31" t="s">
        <v>81</v>
      </c>
      <c r="J31" t="s">
        <v>82</v>
      </c>
      <c r="K31" s="1" t="s">
        <v>153</v>
      </c>
      <c r="L31">
        <v>39.590400000000002</v>
      </c>
      <c r="M31">
        <v>46.2151</v>
      </c>
      <c r="N31" t="str">
        <f t="shared" ref="N31:N45" si="4">F32</f>
        <v>Glutamine amidotransferase class-I domain containing protein</v>
      </c>
    </row>
    <row r="32" spans="1:14" ht="17">
      <c r="A32" t="s">
        <v>79</v>
      </c>
      <c r="D32" t="s">
        <v>80</v>
      </c>
      <c r="F32" s="1" t="s">
        <v>129</v>
      </c>
      <c r="G32">
        <v>60.068300000000001</v>
      </c>
      <c r="H32">
        <v>58.862900000000003</v>
      </c>
      <c r="I32" t="s">
        <v>83</v>
      </c>
      <c r="J32" t="s">
        <v>84</v>
      </c>
      <c r="K32" s="1" t="s">
        <v>154</v>
      </c>
      <c r="L32">
        <v>36.177500000000002</v>
      </c>
      <c r="M32">
        <v>42.741900000000001</v>
      </c>
      <c r="N32" t="str">
        <f t="shared" si="4"/>
        <v>Glutamine amidotransferase class-I domain containing protein</v>
      </c>
    </row>
    <row r="33" spans="1:14" ht="17">
      <c r="A33" t="s">
        <v>79</v>
      </c>
      <c r="D33" t="s">
        <v>80</v>
      </c>
      <c r="F33" s="1" t="s">
        <v>129</v>
      </c>
      <c r="G33">
        <v>60.068300000000001</v>
      </c>
      <c r="H33">
        <v>58.862900000000003</v>
      </c>
      <c r="I33" t="s">
        <v>85</v>
      </c>
      <c r="J33" t="s">
        <v>86</v>
      </c>
      <c r="K33" s="1" t="s">
        <v>155</v>
      </c>
      <c r="L33">
        <v>36.860100000000003</v>
      </c>
      <c r="M33">
        <v>43.3735</v>
      </c>
      <c r="N33" t="str">
        <f t="shared" si="4"/>
        <v>Glutamine amidotransferase class-I domain containing protein</v>
      </c>
    </row>
    <row r="34" spans="1:14" ht="17">
      <c r="A34" t="s">
        <v>79</v>
      </c>
      <c r="D34" t="s">
        <v>80</v>
      </c>
      <c r="F34" s="1" t="s">
        <v>129</v>
      </c>
      <c r="G34">
        <v>60.068300000000001</v>
      </c>
      <c r="H34">
        <v>58.862900000000003</v>
      </c>
      <c r="I34" t="s">
        <v>87</v>
      </c>
      <c r="J34" t="s">
        <v>88</v>
      </c>
      <c r="K34" s="1" t="s">
        <v>156</v>
      </c>
      <c r="L34">
        <v>36.860100000000003</v>
      </c>
      <c r="M34">
        <v>43.027900000000002</v>
      </c>
      <c r="N34" t="str">
        <f t="shared" si="4"/>
        <v>Glutamine amidotransferase class-I domain containing protein</v>
      </c>
    </row>
    <row r="35" spans="1:14" ht="17">
      <c r="A35" t="s">
        <v>79</v>
      </c>
      <c r="D35" t="s">
        <v>80</v>
      </c>
      <c r="F35" s="1" t="s">
        <v>129</v>
      </c>
      <c r="G35">
        <v>60.068300000000001</v>
      </c>
      <c r="H35">
        <v>58.862900000000003</v>
      </c>
      <c r="I35" t="s">
        <v>89</v>
      </c>
      <c r="J35" t="s">
        <v>90</v>
      </c>
      <c r="K35" s="1" t="s">
        <v>157</v>
      </c>
      <c r="L35">
        <v>34.8123</v>
      </c>
      <c r="M35">
        <v>40.799999999999997</v>
      </c>
      <c r="N35" t="str">
        <f t="shared" si="4"/>
        <v>Similar to Cell division inhibitor</v>
      </c>
    </row>
    <row r="36" spans="1:14" ht="17">
      <c r="A36" t="s">
        <v>91</v>
      </c>
      <c r="D36" t="s">
        <v>92</v>
      </c>
      <c r="F36" s="1" t="s">
        <v>130</v>
      </c>
      <c r="G36">
        <v>69.398899999999998</v>
      </c>
      <c r="H36">
        <v>70.752099999999999</v>
      </c>
      <c r="I36" t="s">
        <v>93</v>
      </c>
      <c r="J36" t="s">
        <v>94</v>
      </c>
      <c r="K36" s="1" t="s">
        <v>158</v>
      </c>
      <c r="L36">
        <v>59.016399999999997</v>
      </c>
      <c r="M36">
        <v>59.668500000000002</v>
      </c>
      <c r="N36" t="str">
        <f t="shared" si="4"/>
        <v>Similar to Temperature stress-induced lipocalin</v>
      </c>
    </row>
    <row r="37" spans="1:14" ht="17">
      <c r="A37" t="s">
        <v>95</v>
      </c>
      <c r="D37" t="s">
        <v>96</v>
      </c>
      <c r="F37" s="1" t="s">
        <v>131</v>
      </c>
      <c r="G37">
        <v>85.263199999999998</v>
      </c>
      <c r="H37">
        <v>83.076899999999995</v>
      </c>
      <c r="I37" t="s">
        <v>97</v>
      </c>
      <c r="J37" t="s">
        <v>98</v>
      </c>
      <c r="K37" s="1" t="s">
        <v>159</v>
      </c>
      <c r="L37">
        <v>71.052599999999998</v>
      </c>
      <c r="M37">
        <v>72.580600000000004</v>
      </c>
      <c r="N37" t="str">
        <f t="shared" si="4"/>
        <v>Protein of unknown function DUF3531 domain containing protein</v>
      </c>
    </row>
    <row r="38" spans="1:14" ht="17">
      <c r="A38" t="s">
        <v>99</v>
      </c>
      <c r="D38" t="s">
        <v>100</v>
      </c>
      <c r="F38" s="1" t="s">
        <v>132</v>
      </c>
      <c r="G38">
        <v>77.935900000000004</v>
      </c>
      <c r="H38">
        <v>79.347800000000007</v>
      </c>
      <c r="I38" t="s">
        <v>101</v>
      </c>
      <c r="K38" s="2" t="s">
        <v>160</v>
      </c>
      <c r="L38">
        <v>64.056899999999999</v>
      </c>
      <c r="M38">
        <v>54.054099999999998</v>
      </c>
      <c r="N38" t="str">
        <f>F38</f>
        <v>Protein of unknown function DUF3531 domain containing protein</v>
      </c>
    </row>
    <row r="39" spans="1:14">
      <c r="A39" t="s">
        <v>102</v>
      </c>
      <c r="N39">
        <f t="shared" ref="N39" si="5">K39</f>
        <v>0</v>
      </c>
    </row>
    <row r="40" spans="1:14">
      <c r="A40" t="s">
        <v>103</v>
      </c>
      <c r="N40" t="str">
        <f t="shared" si="4"/>
        <v>Tautomerase domain containing protein</v>
      </c>
    </row>
    <row r="41" spans="1:14" ht="17">
      <c r="A41" t="s">
        <v>104</v>
      </c>
      <c r="D41" t="s">
        <v>105</v>
      </c>
      <c r="F41" s="1" t="s">
        <v>133</v>
      </c>
      <c r="G41">
        <v>83.478300000000004</v>
      </c>
      <c r="H41">
        <v>83.478300000000004</v>
      </c>
      <c r="I41" t="s">
        <v>106</v>
      </c>
      <c r="K41" s="1" t="s">
        <v>161</v>
      </c>
      <c r="L41">
        <v>56.521700000000003</v>
      </c>
      <c r="M41">
        <v>56.034500000000001</v>
      </c>
      <c r="N41" t="str">
        <f t="shared" si="4"/>
        <v>Conserved hypothetical protein</v>
      </c>
    </row>
    <row r="42" spans="1:14" ht="17">
      <c r="A42" t="s">
        <v>107</v>
      </c>
      <c r="D42" t="s">
        <v>108</v>
      </c>
      <c r="F42" s="1" t="s">
        <v>127</v>
      </c>
      <c r="G42">
        <v>65</v>
      </c>
      <c r="H42">
        <v>64.197500000000005</v>
      </c>
      <c r="N42" t="str">
        <f t="shared" si="4"/>
        <v>Conserved hypothetical protein</v>
      </c>
    </row>
    <row r="43" spans="1:14" ht="17">
      <c r="A43" t="s">
        <v>109</v>
      </c>
      <c r="D43" t="s">
        <v>110</v>
      </c>
      <c r="F43" s="1" t="s">
        <v>127</v>
      </c>
      <c r="G43">
        <v>14.5985</v>
      </c>
      <c r="H43">
        <v>29.411799999999999</v>
      </c>
      <c r="N43" t="str">
        <f t="shared" si="4"/>
        <v>Conserved hypothetical protein</v>
      </c>
    </row>
    <row r="44" spans="1:14" ht="17">
      <c r="A44" t="s">
        <v>109</v>
      </c>
      <c r="D44" t="s">
        <v>111</v>
      </c>
      <c r="F44" s="1" t="s">
        <v>127</v>
      </c>
      <c r="G44">
        <v>29.562000000000001</v>
      </c>
      <c r="H44">
        <v>36.596400000000003</v>
      </c>
      <c r="N44" t="str">
        <f>F44</f>
        <v>Conserved hypothetical protein</v>
      </c>
    </row>
    <row r="45" spans="1:14">
      <c r="A45" t="s">
        <v>112</v>
      </c>
      <c r="N45" t="str">
        <f t="shared" si="4"/>
        <v>Paired amphipathic helix domain containing protein</v>
      </c>
    </row>
    <row r="46" spans="1:14" ht="17">
      <c r="A46" t="s">
        <v>113</v>
      </c>
      <c r="D46" t="s">
        <v>114</v>
      </c>
      <c r="F46" s="1" t="s">
        <v>134</v>
      </c>
      <c r="G46">
        <v>54.787199999999999</v>
      </c>
      <c r="H46">
        <v>75.182500000000005</v>
      </c>
      <c r="N46" t="str">
        <f>F46</f>
        <v>Paired amphipathic helix domain containing protein</v>
      </c>
    </row>
  </sheetData>
  <autoFilter ref="N1:N46" xr:uid="{00000000-0009-0000-0000-000000000000}"/>
  <hyperlinks>
    <hyperlink ref="K18" r:id="rId1" display="http://www.uniprot.org/uniprot/Q944Q9" xr:uid="{00000000-0004-0000-0000-000000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3"/>
  <sheetViews>
    <sheetView workbookViewId="0">
      <selection activeCell="B27" sqref="B27"/>
    </sheetView>
  </sheetViews>
  <sheetFormatPr baseColWidth="10" defaultRowHeight="16"/>
  <cols>
    <col min="1" max="1" width="19.33203125" bestFit="1" customWidth="1"/>
    <col min="2" max="2" width="89.83203125" bestFit="1" customWidth="1"/>
  </cols>
  <sheetData>
    <row r="1" spans="1:2">
      <c r="A1" t="s">
        <v>0</v>
      </c>
      <c r="B1" t="s">
        <v>162</v>
      </c>
    </row>
    <row r="2" spans="1:2">
      <c r="A2" t="s">
        <v>11</v>
      </c>
      <c r="B2" t="s">
        <v>12</v>
      </c>
    </row>
    <row r="3" spans="1:2">
      <c r="A3" t="s">
        <v>16</v>
      </c>
      <c r="B3" t="s">
        <v>118</v>
      </c>
    </row>
    <row r="4" spans="1:2">
      <c r="A4" t="s">
        <v>20</v>
      </c>
      <c r="B4" t="s">
        <v>21</v>
      </c>
    </row>
    <row r="5" spans="1:2">
      <c r="A5" t="s">
        <v>22</v>
      </c>
      <c r="B5" t="s">
        <v>119</v>
      </c>
    </row>
    <row r="6" spans="1:2">
      <c r="A6" t="s">
        <v>22</v>
      </c>
      <c r="B6" t="s">
        <v>120</v>
      </c>
    </row>
    <row r="7" spans="1:2">
      <c r="A7" t="s">
        <v>26</v>
      </c>
      <c r="B7" t="s">
        <v>120</v>
      </c>
    </row>
    <row r="8" spans="1:2">
      <c r="A8" t="s">
        <v>26</v>
      </c>
      <c r="B8" t="s">
        <v>121</v>
      </c>
    </row>
    <row r="9" spans="1:2">
      <c r="A9" t="s">
        <v>32</v>
      </c>
      <c r="B9" t="s">
        <v>33</v>
      </c>
    </row>
    <row r="10" spans="1:2">
      <c r="A10" t="s">
        <v>51</v>
      </c>
      <c r="B10" t="s">
        <v>122</v>
      </c>
    </row>
    <row r="11" spans="1:2">
      <c r="A11" t="s">
        <v>56</v>
      </c>
      <c r="B11" t="s">
        <v>118</v>
      </c>
    </row>
    <row r="12" spans="1:2">
      <c r="A12" t="s">
        <v>57</v>
      </c>
      <c r="B12" t="s">
        <v>118</v>
      </c>
    </row>
    <row r="13" spans="1:2">
      <c r="A13" t="s">
        <v>58</v>
      </c>
      <c r="B13" t="s">
        <v>123</v>
      </c>
    </row>
    <row r="14" spans="1:2">
      <c r="A14" t="s">
        <v>59</v>
      </c>
      <c r="B14" t="s">
        <v>124</v>
      </c>
    </row>
    <row r="15" spans="1:2">
      <c r="A15" t="s">
        <v>61</v>
      </c>
      <c r="B15" t="s">
        <v>125</v>
      </c>
    </row>
    <row r="16" spans="1:2">
      <c r="A16" t="s">
        <v>63</v>
      </c>
      <c r="B16" t="s">
        <v>126</v>
      </c>
    </row>
    <row r="17" spans="1:2">
      <c r="A17" t="s">
        <v>67</v>
      </c>
      <c r="B17" t="s">
        <v>127</v>
      </c>
    </row>
    <row r="18" spans="1:2">
      <c r="A18" t="s">
        <v>69</v>
      </c>
      <c r="B18" t="s">
        <v>127</v>
      </c>
    </row>
    <row r="19" spans="1:2">
      <c r="A19" t="s">
        <v>72</v>
      </c>
      <c r="B19">
        <v>0</v>
      </c>
    </row>
    <row r="20" spans="1:2">
      <c r="A20" t="s">
        <v>73</v>
      </c>
      <c r="B20" t="s">
        <v>128</v>
      </c>
    </row>
    <row r="21" spans="1:2">
      <c r="A21" t="s">
        <v>74</v>
      </c>
      <c r="B21" t="s">
        <v>75</v>
      </c>
    </row>
    <row r="22" spans="1:2">
      <c r="A22" t="s">
        <v>79</v>
      </c>
      <c r="B22" t="s">
        <v>129</v>
      </c>
    </row>
    <row r="23" spans="1:2">
      <c r="A23" t="s">
        <v>79</v>
      </c>
      <c r="B23" t="s">
        <v>130</v>
      </c>
    </row>
    <row r="24" spans="1:2">
      <c r="A24" t="s">
        <v>91</v>
      </c>
      <c r="B24" t="s">
        <v>131</v>
      </c>
    </row>
    <row r="25" spans="1:2">
      <c r="A25" t="s">
        <v>95</v>
      </c>
      <c r="B25" t="s">
        <v>132</v>
      </c>
    </row>
    <row r="26" spans="1:2">
      <c r="A26" t="s">
        <v>99</v>
      </c>
      <c r="B26" t="s">
        <v>132</v>
      </c>
    </row>
    <row r="27" spans="1:2">
      <c r="A27" t="s">
        <v>102</v>
      </c>
      <c r="B27">
        <v>0</v>
      </c>
    </row>
    <row r="28" spans="1:2">
      <c r="A28" t="s">
        <v>103</v>
      </c>
      <c r="B28" t="s">
        <v>133</v>
      </c>
    </row>
    <row r="29" spans="1:2">
      <c r="A29" t="s">
        <v>104</v>
      </c>
      <c r="B29" t="s">
        <v>127</v>
      </c>
    </row>
    <row r="30" spans="1:2">
      <c r="A30" t="s">
        <v>107</v>
      </c>
      <c r="B30" t="s">
        <v>127</v>
      </c>
    </row>
    <row r="31" spans="1:2">
      <c r="A31" t="s">
        <v>109</v>
      </c>
      <c r="B31" t="s">
        <v>127</v>
      </c>
    </row>
    <row r="32" spans="1:2">
      <c r="A32" t="s">
        <v>112</v>
      </c>
      <c r="B32" t="s">
        <v>134</v>
      </c>
    </row>
    <row r="33" spans="1:2">
      <c r="A33" t="s">
        <v>113</v>
      </c>
      <c r="B33" t="s">
        <v>134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gene_description_3dpi_F22_SAupr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2019-07-31T11:52:26Z</dcterms:created>
  <dcterms:modified xsi:type="dcterms:W3CDTF">2019-07-31T12:35:36Z</dcterms:modified>
</cp:coreProperties>
</file>