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bdunlap/Google Drive/Work/COVID/"/>
    </mc:Choice>
  </mc:AlternateContent>
  <xr:revisionPtr revIDLastSave="0" documentId="13_ncr:1_{62A012AA-F58A-5545-8FF8-D637530D4670}" xr6:coauthVersionLast="45" xr6:coauthVersionMax="45" xr10:uidLastSave="{00000000-0000-0000-0000-000000000000}"/>
  <bookViews>
    <workbookView xWindow="34500" yWindow="460" windowWidth="28040" windowHeight="17440" xr2:uid="{6C1F6ED1-D80D-8E49-9331-B8BC3FA7E439}"/>
  </bookViews>
  <sheets>
    <sheet name="Sheet1" sheetId="1" r:id="rId1"/>
  </sheets>
  <definedNames>
    <definedName name="_xlchart.v1.10" hidden="1">Sheet1!$N$10:$N$15</definedName>
    <definedName name="_xlchart.v1.11" hidden="1">Sheet1!$N$9</definedName>
    <definedName name="_xlchart.v1.12" hidden="1">Sheet1!$K$10:$K$15</definedName>
    <definedName name="_xlchart.v1.13" hidden="1">Sheet1!$L$10:$L$15</definedName>
    <definedName name="_xlchart.v1.14" hidden="1">Sheet1!$L$9</definedName>
    <definedName name="_xlchart.v1.15" hidden="1">Sheet1!$M$10:$M$15</definedName>
    <definedName name="_xlchart.v1.16" hidden="1">Sheet1!$M$9</definedName>
    <definedName name="_xlchart.v1.17" hidden="1">Sheet1!$N$10:$N$15</definedName>
    <definedName name="_xlchart.v1.18" hidden="1">Sheet1!$N$9</definedName>
    <definedName name="_xlchart.v1.19" hidden="1">Sheet1!$K$10:$K$15</definedName>
    <definedName name="_xlchart.v1.20" hidden="1">Sheet1!$L$10:$L$15</definedName>
    <definedName name="_xlchart.v1.21" hidden="1">Sheet1!$L$9</definedName>
    <definedName name="_xlchart.v1.22" hidden="1">Sheet1!$M$10:$M$15</definedName>
    <definedName name="_xlchart.v1.23" hidden="1">Sheet1!$M$9</definedName>
    <definedName name="_xlchart.v1.24" hidden="1">Sheet1!$N$10:$N$15</definedName>
    <definedName name="_xlchart.v1.25" hidden="1">Sheet1!$N$9</definedName>
    <definedName name="_xlchart.v1.26" hidden="1">Sheet1!$K$10:$K$15</definedName>
    <definedName name="_xlchart.v1.27" hidden="1">Sheet1!$L$10:$L$15</definedName>
    <definedName name="_xlchart.v1.28" hidden="1">Sheet1!$L$9</definedName>
    <definedName name="_xlchart.v1.29" hidden="1">Sheet1!$M$10:$M$15</definedName>
    <definedName name="_xlchart.v1.30" hidden="1">Sheet1!$M$9</definedName>
    <definedName name="_xlchart.v1.31" hidden="1">Sheet1!$N$10:$N$15</definedName>
    <definedName name="_xlchart.v1.32" hidden="1">Sheet1!$N$9</definedName>
    <definedName name="_xlchart.v1.33" hidden="1">Sheet1!$K$10:$K$15</definedName>
    <definedName name="_xlchart.v1.34" hidden="1">Sheet1!$L$10:$L$15</definedName>
    <definedName name="_xlchart.v1.35" hidden="1">Sheet1!$L$9</definedName>
    <definedName name="_xlchart.v1.36" hidden="1">Sheet1!$M$10:$M$15</definedName>
    <definedName name="_xlchart.v1.37" hidden="1">Sheet1!$M$9</definedName>
    <definedName name="_xlchart.v1.38" hidden="1">Sheet1!$N$10:$N$15</definedName>
    <definedName name="_xlchart.v1.39" hidden="1">Sheet1!$N$9</definedName>
    <definedName name="_xlchart.v1.40" hidden="1">Sheet1!$K$10:$K$15</definedName>
    <definedName name="_xlchart.v1.41" hidden="1">Sheet1!$L$10:$L$15</definedName>
    <definedName name="_xlchart.v1.42" hidden="1">Sheet1!$L$9</definedName>
    <definedName name="_xlchart.v1.43" hidden="1">Sheet1!$M$10:$M$15</definedName>
    <definedName name="_xlchart.v1.44" hidden="1">Sheet1!$M$9</definedName>
    <definedName name="_xlchart.v1.45" hidden="1">Sheet1!$N$10:$N$15</definedName>
    <definedName name="_xlchart.v1.46" hidden="1">Sheet1!$N$9</definedName>
    <definedName name="_xlchart.v1.47" hidden="1">Sheet1!$K$10:$K$15</definedName>
    <definedName name="_xlchart.v1.48" hidden="1">Sheet1!$L$10:$L$15</definedName>
    <definedName name="_xlchart.v1.49" hidden="1">Sheet1!$L$9</definedName>
    <definedName name="_xlchart.v1.5" hidden="1">Sheet1!$K$10:$K$15</definedName>
    <definedName name="_xlchart.v1.50" hidden="1">Sheet1!$M$10:$M$15</definedName>
    <definedName name="_xlchart.v1.51" hidden="1">Sheet1!$M$9</definedName>
    <definedName name="_xlchart.v1.52" hidden="1">Sheet1!$N$10:$N$15</definedName>
    <definedName name="_xlchart.v1.53" hidden="1">Sheet1!$N$9</definedName>
    <definedName name="_xlchart.v1.54" hidden="1">Sheet1!$K$10:$K$15</definedName>
    <definedName name="_xlchart.v1.55" hidden="1">Sheet1!$L$10:$L$15</definedName>
    <definedName name="_xlchart.v1.56" hidden="1">Sheet1!$L$9</definedName>
    <definedName name="_xlchart.v1.57" hidden="1">Sheet1!$M$10:$M$15</definedName>
    <definedName name="_xlchart.v1.58" hidden="1">Sheet1!$M$9</definedName>
    <definedName name="_xlchart.v1.59" hidden="1">Sheet1!$N$10:$N$15</definedName>
    <definedName name="_xlchart.v1.6" hidden="1">Sheet1!$L$10:$L$15</definedName>
    <definedName name="_xlchart.v1.60" hidden="1">Sheet1!$N$9</definedName>
    <definedName name="_xlchart.v1.7" hidden="1">Sheet1!$L$9</definedName>
    <definedName name="_xlchart.v1.8" hidden="1">Sheet1!$M$10:$M$15</definedName>
    <definedName name="_xlchart.v1.9" hidden="1">Sheet1!$M$9</definedName>
    <definedName name="_xlchart.v2.0" hidden="1">Sheet1!$K$10:$K$15</definedName>
    <definedName name="_xlchart.v2.1" hidden="1">Sheet1!$L$10:$L$15</definedName>
    <definedName name="_xlchart.v2.2" hidden="1">Sheet1!$L$9</definedName>
    <definedName name="_xlchart.v2.3" hidden="1">Sheet1!$M$10:$M$15</definedName>
    <definedName name="_xlchart.v2.4" hidden="1">Sheet1!$M$9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0" i="1"/>
  <c r="B8" i="1"/>
  <c r="B9" i="1"/>
  <c r="B12" i="1" s="1"/>
  <c r="B15" i="1" s="1"/>
  <c r="B18" i="1" s="1"/>
  <c r="B10" i="1"/>
  <c r="B13" i="1" s="1"/>
  <c r="B16" i="1" s="1"/>
  <c r="B11" i="1"/>
  <c r="B14" i="1" s="1"/>
  <c r="B17" i="1" s="1"/>
  <c r="B7" i="1"/>
</calcChain>
</file>

<file path=xl/sharedStrings.xml><?xml version="1.0" encoding="utf-8"?>
<sst xmlns="http://schemas.openxmlformats.org/spreadsheetml/2006/main" count="125" uniqueCount="25">
  <si>
    <t>Deaths</t>
  </si>
  <si>
    <t>Date of prediction</t>
  </si>
  <si>
    <t>State</t>
  </si>
  <si>
    <t>County</t>
  </si>
  <si>
    <t>VA</t>
  </si>
  <si>
    <t>Fairfax</t>
  </si>
  <si>
    <t>Stafford</t>
  </si>
  <si>
    <t xml:space="preserve">VA </t>
  </si>
  <si>
    <t>Predicted Infections</t>
  </si>
  <si>
    <t>Predicted Deaths</t>
  </si>
  <si>
    <t>Date</t>
  </si>
  <si>
    <t>Diagnosed</t>
  </si>
  <si>
    <t>Actual Recorded Daily Rates</t>
  </si>
  <si>
    <t>Date of Prediction</t>
  </si>
  <si>
    <t>...</t>
  </si>
  <si>
    <t>Predicted Date</t>
  </si>
  <si>
    <t>Days Forward</t>
  </si>
  <si>
    <t>Prediction Made on April 1st</t>
  </si>
  <si>
    <t>Prediction Made in April 8th</t>
  </si>
  <si>
    <t>Prediction Made in April 15th</t>
  </si>
  <si>
    <t>Actual Deaths</t>
  </si>
  <si>
    <t>Predictions of Deaths in US 14 days out from date of prediction</t>
  </si>
  <si>
    <t>Normalized Deviation</t>
  </si>
  <si>
    <t>Notional Example of how the date would be gathered and presented. This is for 14 day prediction accuracy for only one model and for the whole country instead of state/county level. This would be a good start.</t>
  </si>
  <si>
    <t>Loudon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</si>
</sst>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Noteworthy Light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6" fontId="0" fillId="0" borderId="0" xfId="0" applyNumberFormat="1"/>
    <xf numFmtId="0" fontId="0" fillId="2" borderId="0" xfId="0" applyFill="1"/>
    <xf numFmtId="0" fontId="2" fillId="2" borderId="0" xfId="0" applyFont="1" applyFill="1"/>
    <xf numFmtId="14" fontId="2" fillId="2" borderId="0" xfId="0" applyNumberFormat="1" applyFont="1" applyFill="1"/>
    <xf numFmtId="9" fontId="0" fillId="2" borderId="0" xfId="1" applyFont="1" applyFill="1"/>
    <xf numFmtId="0" fontId="0" fillId="2" borderId="0" xfId="0" applyFill="1" applyAlignment="1">
      <alignment horizontal="center" wrapText="1"/>
    </xf>
    <xf numFmtId="0" fontId="0" fillId="3" borderId="0" xfId="0" applyFill="1"/>
    <xf numFmtId="166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Predictions of Deaths in US 14 days out from date of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Sheet1!$N$9</c:f>
              <c:strCache>
                <c:ptCount val="1"/>
                <c:pt idx="0">
                  <c:v>Normalized Deviation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Sheet1!$K$10:$K$15</c:f>
              <c:numCache>
                <c:formatCode>m/d/yy</c:formatCode>
                <c:ptCount val="6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</c:numCache>
            </c:numRef>
          </c:cat>
          <c:val>
            <c:numRef>
              <c:f>Sheet1!$N$10:$N$15</c:f>
              <c:numCache>
                <c:formatCode>0%</c:formatCode>
                <c:ptCount val="6"/>
                <c:pt idx="0">
                  <c:v>0.5</c:v>
                </c:pt>
                <c:pt idx="1">
                  <c:v>0.66666666666666663</c:v>
                </c:pt>
                <c:pt idx="2">
                  <c:v>1.75</c:v>
                </c:pt>
                <c:pt idx="3">
                  <c:v>0.6470588235294118</c:v>
                </c:pt>
                <c:pt idx="4">
                  <c:v>0.90196078431372551</c:v>
                </c:pt>
                <c:pt idx="5">
                  <c:v>0.88405797101449279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3-FF4C-AA40-99A31EDCB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51491904"/>
        <c:axId val="1946303680"/>
      </c:barChart>
      <c:scatterChart>
        <c:scatterStyle val="lineMarker"/>
        <c:varyColors val="0"/>
        <c:ser>
          <c:idx val="0"/>
          <c:order val="0"/>
          <c:tx>
            <c:strRef>
              <c:f>Sheet1!$L$9</c:f>
              <c:strCache>
                <c:ptCount val="1"/>
                <c:pt idx="0">
                  <c:v>Predicted Deaths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Sheet1!$K$10:$K$15</c:f>
              <c:numCache>
                <c:formatCode>m/d/yy</c:formatCode>
                <c:ptCount val="6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</c:numCache>
            </c:numRef>
          </c:xVal>
          <c:yVal>
            <c:numRef>
              <c:f>Sheet1!$L$10:$L$15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20</c:v>
                </c:pt>
                <c:pt idx="3">
                  <c:v>34</c:v>
                </c:pt>
                <c:pt idx="4">
                  <c:v>51</c:v>
                </c:pt>
                <c:pt idx="5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3-FF4C-AA40-99A31EDCB6EB}"/>
            </c:ext>
          </c:extLst>
        </c:ser>
        <c:ser>
          <c:idx val="1"/>
          <c:order val="1"/>
          <c:tx>
            <c:strRef>
              <c:f>Sheet1!$M$9</c:f>
              <c:strCache>
                <c:ptCount val="1"/>
                <c:pt idx="0">
                  <c:v>Actual Deaths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Sheet1!$K$10:$K$15</c:f>
              <c:numCache>
                <c:formatCode>m/d/yy</c:formatCode>
                <c:ptCount val="6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</c:numCache>
            </c:numRef>
          </c:xVal>
          <c:yVal>
            <c:numRef>
              <c:f>Sheet1!$M$10:$M$15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35</c:v>
                </c:pt>
                <c:pt idx="3">
                  <c:v>22</c:v>
                </c:pt>
                <c:pt idx="4">
                  <c:v>46</c:v>
                </c:pt>
                <c:pt idx="5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3-FF4C-AA40-99A31EDCB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711952"/>
        <c:axId val="1851728816"/>
      </c:scatterChart>
      <c:valAx>
        <c:axId val="18517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28816"/>
        <c:crosses val="autoZero"/>
        <c:crossBetween val="midCat"/>
      </c:valAx>
      <c:valAx>
        <c:axId val="18517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11952"/>
        <c:crosses val="autoZero"/>
        <c:crossBetween val="midCat"/>
      </c:valAx>
      <c:valAx>
        <c:axId val="1946303680"/>
        <c:scaling>
          <c:orientation val="minMax"/>
          <c:max val="5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491904"/>
        <c:crosses val="max"/>
        <c:crossBetween val="between"/>
      </c:valAx>
      <c:dateAx>
        <c:axId val="195149190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94630368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234950</xdr:colOff>
      <xdr:row>16</xdr:row>
      <xdr:rowOff>120650</xdr:rowOff>
    </xdr:from>
    <xdr:to>
      <xdr:col>13</xdr:col>
      <xdr:colOff>476250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F6A6E-9604-FE40-B04B-E090EFBCD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68D9-8CF9-FF49-9C0A-0CCA5A9ACE99}">
  <dimension ref="A2:O69"/>
  <sheetViews>
    <sheetView tabSelected="1" zoomScaleNormal="100" workbookViewId="0">
      <selection activeCell="A54" sqref="A54"/>
    </sheetView>
  </sheetViews>
  <sheetFormatPr baseColWidth="10" defaultRowHeight="16" x14ac:dyDescent="0.2"/>
  <cols>
    <col min="2" max="2" width="14.83203125" bestFit="1" customWidth="1"/>
    <col min="3" max="3" width="18.33203125" bestFit="1" customWidth="1"/>
    <col min="10" max="10" width="16.33203125" customWidth="1"/>
    <col min="11" max="11" width="13" bestFit="1" customWidth="1"/>
    <col min="12" max="12" width="15" bestFit="1" customWidth="1"/>
    <col min="13" max="13" width="12.5" bestFit="1" customWidth="1"/>
  </cols>
  <sheetData>
    <row r="2" spans="1:15" x14ac:dyDescent="0.2">
      <c r="A2" s="7" t="s">
        <v>12</v>
      </c>
      <c r="B2" s="7"/>
      <c r="C2" s="7"/>
      <c r="D2" s="7"/>
      <c r="E2" s="7"/>
    </row>
    <row r="3" spans="1:15" x14ac:dyDescent="0.2">
      <c r="A3" s="7" t="s">
        <v>10</v>
      </c>
      <c r="B3" s="7" t="s">
        <v>11</v>
      </c>
      <c r="C3" s="7" t="s">
        <v>0</v>
      </c>
      <c r="D3" s="7" t="s">
        <v>2</v>
      </c>
      <c r="E3" s="7" t="s">
        <v>3</v>
      </c>
    </row>
    <row r="4" spans="1:15" x14ac:dyDescent="0.2">
      <c r="A4" s="8">
        <v>43922</v>
      </c>
      <c r="B4" s="7">
        <v>314</v>
      </c>
      <c r="C4" s="7">
        <v>8</v>
      </c>
      <c r="D4" s="7" t="s">
        <v>4</v>
      </c>
      <c r="E4" s="7" t="s">
        <v>5</v>
      </c>
      <c r="I4" s="6" t="s">
        <v>23</v>
      </c>
      <c r="J4" s="6"/>
      <c r="K4" s="6"/>
      <c r="L4" s="6"/>
      <c r="M4" s="6"/>
      <c r="N4" s="6"/>
      <c r="O4" s="6"/>
    </row>
    <row r="5" spans="1:15" x14ac:dyDescent="0.2">
      <c r="A5" s="8">
        <v>43922</v>
      </c>
      <c r="B5" s="7">
        <v>75</v>
      </c>
      <c r="C5" s="7">
        <v>2</v>
      </c>
      <c r="D5" s="7" t="s">
        <v>4</v>
      </c>
      <c r="E5" s="7" t="s">
        <v>6</v>
      </c>
      <c r="I5" s="6"/>
      <c r="J5" s="6"/>
      <c r="K5" s="6"/>
      <c r="L5" s="6"/>
      <c r="M5" s="6"/>
      <c r="N5" s="6"/>
      <c r="O5" s="6"/>
    </row>
    <row r="6" spans="1:15" x14ac:dyDescent="0.2">
      <c r="A6" s="8">
        <v>43922</v>
      </c>
      <c r="B6" s="7">
        <v>128</v>
      </c>
      <c r="C6" s="7">
        <v>2</v>
      </c>
      <c r="D6" s="7" t="s">
        <v>4</v>
      </c>
      <c r="E6" s="7" t="s">
        <v>24</v>
      </c>
      <c r="I6" s="2"/>
      <c r="J6" s="2"/>
      <c r="K6" s="2"/>
      <c r="L6" s="2"/>
      <c r="M6" s="2"/>
      <c r="N6" s="2"/>
      <c r="O6" s="2"/>
    </row>
    <row r="7" spans="1:15" x14ac:dyDescent="0.2">
      <c r="A7" s="8">
        <v>43923</v>
      </c>
      <c r="B7" s="7">
        <f>INT(B4*1.01)</f>
        <v>317</v>
      </c>
      <c r="C7" s="7">
        <v>8</v>
      </c>
      <c r="D7" s="7" t="s">
        <v>4</v>
      </c>
      <c r="E7" s="7" t="s">
        <v>5</v>
      </c>
      <c r="I7" s="2"/>
      <c r="J7" s="2"/>
      <c r="K7" s="2"/>
      <c r="L7" s="2"/>
      <c r="M7" s="2"/>
      <c r="N7" s="2"/>
      <c r="O7" s="2"/>
    </row>
    <row r="8" spans="1:15" ht="23" x14ac:dyDescent="0.4">
      <c r="A8" s="8">
        <v>43923</v>
      </c>
      <c r="B8" s="7">
        <f t="shared" ref="B8:B18" si="0">INT(B5*1.01)</f>
        <v>75</v>
      </c>
      <c r="C8" s="7">
        <v>3</v>
      </c>
      <c r="D8" s="7" t="s">
        <v>4</v>
      </c>
      <c r="E8" s="7" t="s">
        <v>6</v>
      </c>
      <c r="I8" s="2"/>
      <c r="J8" s="3" t="s">
        <v>21</v>
      </c>
      <c r="K8" s="3"/>
      <c r="L8" s="3"/>
      <c r="M8" s="3"/>
      <c r="N8" s="2"/>
      <c r="O8" s="2"/>
    </row>
    <row r="9" spans="1:15" ht="23" x14ac:dyDescent="0.4">
      <c r="A9" s="8">
        <v>43923</v>
      </c>
      <c r="B9" s="7">
        <f t="shared" si="0"/>
        <v>129</v>
      </c>
      <c r="C9" s="7">
        <v>5</v>
      </c>
      <c r="D9" s="7" t="s">
        <v>4</v>
      </c>
      <c r="E9" s="7" t="s">
        <v>24</v>
      </c>
      <c r="I9" s="2"/>
      <c r="J9" s="3" t="s">
        <v>13</v>
      </c>
      <c r="K9" s="3" t="s">
        <v>15</v>
      </c>
      <c r="L9" s="3" t="s">
        <v>9</v>
      </c>
      <c r="M9" s="3" t="s">
        <v>20</v>
      </c>
      <c r="N9" s="3" t="s">
        <v>22</v>
      </c>
      <c r="O9" s="2"/>
    </row>
    <row r="10" spans="1:15" ht="23" x14ac:dyDescent="0.4">
      <c r="A10" s="8">
        <v>43924</v>
      </c>
      <c r="B10" s="7">
        <f t="shared" si="0"/>
        <v>320</v>
      </c>
      <c r="C10" s="7">
        <v>8</v>
      </c>
      <c r="D10" s="7" t="s">
        <v>4</v>
      </c>
      <c r="E10" s="7" t="s">
        <v>5</v>
      </c>
      <c r="I10" s="2"/>
      <c r="J10" s="4">
        <v>43891</v>
      </c>
      <c r="K10" s="4">
        <v>43905</v>
      </c>
      <c r="L10" s="3">
        <v>4</v>
      </c>
      <c r="M10" s="3">
        <v>2</v>
      </c>
      <c r="N10" s="5">
        <f>M10/L10</f>
        <v>0.5</v>
      </c>
      <c r="O10" s="2"/>
    </row>
    <row r="11" spans="1:15" ht="23" x14ac:dyDescent="0.4">
      <c r="A11" s="8">
        <v>43924</v>
      </c>
      <c r="B11" s="7">
        <f t="shared" si="0"/>
        <v>75</v>
      </c>
      <c r="C11" s="7">
        <v>1</v>
      </c>
      <c r="D11" s="7" t="s">
        <v>4</v>
      </c>
      <c r="E11" s="7" t="s">
        <v>6</v>
      </c>
      <c r="I11" s="2"/>
      <c r="J11" s="4">
        <v>43898</v>
      </c>
      <c r="K11" s="4">
        <v>43912</v>
      </c>
      <c r="L11" s="3">
        <v>9</v>
      </c>
      <c r="M11" s="3">
        <v>6</v>
      </c>
      <c r="N11" s="5">
        <f t="shared" ref="N11:N15" si="1">M11/L11</f>
        <v>0.66666666666666663</v>
      </c>
      <c r="O11" s="2"/>
    </row>
    <row r="12" spans="1:15" ht="23" x14ac:dyDescent="0.4">
      <c r="A12" s="8">
        <v>43924</v>
      </c>
      <c r="B12" s="7">
        <f t="shared" si="0"/>
        <v>130</v>
      </c>
      <c r="C12" s="7">
        <v>4</v>
      </c>
      <c r="D12" s="7" t="s">
        <v>4</v>
      </c>
      <c r="E12" s="7" t="s">
        <v>24</v>
      </c>
      <c r="I12" s="2"/>
      <c r="J12" s="4">
        <v>43905</v>
      </c>
      <c r="K12" s="4">
        <v>43919</v>
      </c>
      <c r="L12" s="3">
        <v>20</v>
      </c>
      <c r="M12" s="3">
        <v>35</v>
      </c>
      <c r="N12" s="5">
        <f t="shared" si="1"/>
        <v>1.75</v>
      </c>
      <c r="O12" s="2"/>
    </row>
    <row r="13" spans="1:15" ht="23" x14ac:dyDescent="0.4">
      <c r="A13" s="8">
        <v>43925</v>
      </c>
      <c r="B13" s="7">
        <f t="shared" si="0"/>
        <v>323</v>
      </c>
      <c r="C13" s="7">
        <v>11</v>
      </c>
      <c r="D13" s="7" t="s">
        <v>4</v>
      </c>
      <c r="E13" s="7" t="s">
        <v>5</v>
      </c>
      <c r="I13" s="2"/>
      <c r="J13" s="4">
        <v>43912</v>
      </c>
      <c r="K13" s="4">
        <v>43926</v>
      </c>
      <c r="L13" s="3">
        <v>34</v>
      </c>
      <c r="M13" s="3">
        <v>22</v>
      </c>
      <c r="N13" s="5">
        <f t="shared" si="1"/>
        <v>0.6470588235294118</v>
      </c>
      <c r="O13" s="2"/>
    </row>
    <row r="14" spans="1:15" ht="23" x14ac:dyDescent="0.4">
      <c r="A14" s="8">
        <v>43925</v>
      </c>
      <c r="B14" s="7">
        <f t="shared" si="0"/>
        <v>75</v>
      </c>
      <c r="C14" s="7">
        <v>2</v>
      </c>
      <c r="D14" s="7" t="s">
        <v>4</v>
      </c>
      <c r="E14" s="7" t="s">
        <v>6</v>
      </c>
      <c r="I14" s="2"/>
      <c r="J14" s="4">
        <v>43919</v>
      </c>
      <c r="K14" s="4">
        <v>43933</v>
      </c>
      <c r="L14" s="3">
        <v>51</v>
      </c>
      <c r="M14" s="3">
        <v>46</v>
      </c>
      <c r="N14" s="5">
        <f t="shared" si="1"/>
        <v>0.90196078431372551</v>
      </c>
      <c r="O14" s="2"/>
    </row>
    <row r="15" spans="1:15" ht="23" x14ac:dyDescent="0.4">
      <c r="A15" s="8">
        <v>43925</v>
      </c>
      <c r="B15" s="7">
        <f t="shared" si="0"/>
        <v>131</v>
      </c>
      <c r="C15" s="7">
        <v>5</v>
      </c>
      <c r="D15" s="7" t="s">
        <v>4</v>
      </c>
      <c r="E15" s="7" t="s">
        <v>24</v>
      </c>
      <c r="I15" s="2"/>
      <c r="J15" s="4">
        <v>43926</v>
      </c>
      <c r="K15" s="4">
        <v>43940</v>
      </c>
      <c r="L15" s="3">
        <v>69</v>
      </c>
      <c r="M15" s="3">
        <v>61</v>
      </c>
      <c r="N15" s="5">
        <f t="shared" si="1"/>
        <v>0.88405797101449279</v>
      </c>
      <c r="O15" s="2"/>
    </row>
    <row r="16" spans="1:15" x14ac:dyDescent="0.2">
      <c r="A16" s="8">
        <v>43926</v>
      </c>
      <c r="B16" s="7">
        <f t="shared" si="0"/>
        <v>326</v>
      </c>
      <c r="C16" s="7">
        <v>9</v>
      </c>
      <c r="D16" s="7" t="s">
        <v>4</v>
      </c>
      <c r="E16" s="7" t="s">
        <v>5</v>
      </c>
      <c r="I16" s="2"/>
      <c r="J16" s="2"/>
      <c r="K16" s="2"/>
      <c r="L16" s="2"/>
      <c r="M16" s="2"/>
      <c r="N16" s="2"/>
      <c r="O16" s="2"/>
    </row>
    <row r="17" spans="1:15" x14ac:dyDescent="0.2">
      <c r="A17" s="8">
        <v>43926</v>
      </c>
      <c r="B17" s="7">
        <f t="shared" si="0"/>
        <v>75</v>
      </c>
      <c r="C17" s="7">
        <v>1</v>
      </c>
      <c r="D17" s="7" t="s">
        <v>4</v>
      </c>
      <c r="E17" s="7" t="s">
        <v>6</v>
      </c>
      <c r="I17" s="2"/>
      <c r="J17" s="2"/>
      <c r="K17" s="2"/>
      <c r="L17" s="2"/>
      <c r="M17" s="2"/>
      <c r="N17" s="2"/>
      <c r="O17" s="2"/>
    </row>
    <row r="18" spans="1:15" x14ac:dyDescent="0.2">
      <c r="A18" s="8">
        <v>43926</v>
      </c>
      <c r="B18" s="7">
        <f t="shared" si="0"/>
        <v>132</v>
      </c>
      <c r="C18" s="7">
        <v>3</v>
      </c>
      <c r="D18" s="7" t="s">
        <v>4</v>
      </c>
      <c r="E18" s="7" t="s">
        <v>24</v>
      </c>
      <c r="I18" s="2"/>
      <c r="J18" s="2"/>
      <c r="K18" s="2"/>
      <c r="L18" s="2"/>
      <c r="M18" s="2"/>
      <c r="N18" s="2"/>
      <c r="O18" s="2"/>
    </row>
    <row r="19" spans="1:15" x14ac:dyDescent="0.2">
      <c r="A19" t="s">
        <v>14</v>
      </c>
      <c r="I19" s="2"/>
      <c r="J19" s="2"/>
      <c r="K19" s="2"/>
      <c r="L19" s="2"/>
      <c r="M19" s="2"/>
      <c r="N19" s="2"/>
      <c r="O19" s="2"/>
    </row>
    <row r="20" spans="1:15" x14ac:dyDescent="0.2">
      <c r="I20" s="2"/>
      <c r="J20" s="2"/>
      <c r="K20" s="2"/>
      <c r="L20" s="2"/>
      <c r="M20" s="2"/>
      <c r="N20" s="2"/>
      <c r="O20" s="2"/>
    </row>
    <row r="21" spans="1:15" x14ac:dyDescent="0.2">
      <c r="I21" s="2"/>
      <c r="J21" s="2"/>
      <c r="K21" s="2"/>
      <c r="L21" s="2"/>
      <c r="M21" s="2"/>
      <c r="N21" s="2"/>
      <c r="O21" s="2"/>
    </row>
    <row r="22" spans="1:15" x14ac:dyDescent="0.2">
      <c r="A22" s="7" t="s">
        <v>17</v>
      </c>
      <c r="B22" s="7"/>
      <c r="C22" s="7"/>
      <c r="D22" s="7"/>
      <c r="E22" s="7"/>
      <c r="F22" s="7"/>
      <c r="G22" s="7"/>
      <c r="I22" s="2"/>
      <c r="J22" s="2"/>
      <c r="K22" s="2"/>
      <c r="L22" s="2"/>
      <c r="M22" s="2"/>
      <c r="N22" s="2"/>
      <c r="O22" s="2"/>
    </row>
    <row r="23" spans="1:15" x14ac:dyDescent="0.2">
      <c r="A23" s="7" t="s">
        <v>15</v>
      </c>
      <c r="B23" s="7" t="s">
        <v>16</v>
      </c>
      <c r="C23" s="7" t="s">
        <v>1</v>
      </c>
      <c r="D23" s="7" t="s">
        <v>8</v>
      </c>
      <c r="E23" s="7" t="s">
        <v>9</v>
      </c>
      <c r="F23" s="7" t="s">
        <v>2</v>
      </c>
      <c r="G23" s="7" t="s">
        <v>3</v>
      </c>
      <c r="I23" s="2"/>
      <c r="J23" s="2"/>
      <c r="K23" s="2"/>
      <c r="L23" s="2"/>
      <c r="M23" s="2"/>
      <c r="N23" s="2"/>
      <c r="O23" s="2"/>
    </row>
    <row r="24" spans="1:15" x14ac:dyDescent="0.2">
      <c r="A24" s="8">
        <v>43923</v>
      </c>
      <c r="B24" s="7">
        <v>1</v>
      </c>
      <c r="C24" s="8">
        <v>43922</v>
      </c>
      <c r="D24" s="7">
        <v>320</v>
      </c>
      <c r="E24" s="7">
        <v>353</v>
      </c>
      <c r="F24" s="7" t="s">
        <v>4</v>
      </c>
      <c r="G24" s="7" t="s">
        <v>5</v>
      </c>
      <c r="I24" s="2"/>
      <c r="J24" s="2"/>
      <c r="K24" s="2"/>
      <c r="L24" s="2"/>
      <c r="M24" s="2"/>
      <c r="N24" s="2"/>
      <c r="O24" s="2"/>
    </row>
    <row r="25" spans="1:15" x14ac:dyDescent="0.2">
      <c r="A25" s="8">
        <v>43923</v>
      </c>
      <c r="B25" s="7">
        <v>1</v>
      </c>
      <c r="C25" s="8">
        <v>43922</v>
      </c>
      <c r="D25" s="7">
        <v>79</v>
      </c>
      <c r="E25" s="7">
        <v>67</v>
      </c>
      <c r="F25" s="7" t="s">
        <v>4</v>
      </c>
      <c r="G25" s="7" t="s">
        <v>6</v>
      </c>
      <c r="I25" s="2"/>
      <c r="J25" s="2"/>
      <c r="K25" s="2"/>
      <c r="L25" s="2"/>
      <c r="M25" s="2"/>
      <c r="N25" s="2"/>
      <c r="O25" s="2"/>
    </row>
    <row r="26" spans="1:15" x14ac:dyDescent="0.2">
      <c r="A26" s="8">
        <v>43923</v>
      </c>
      <c r="B26" s="7">
        <v>1</v>
      </c>
      <c r="C26" s="8">
        <v>43922</v>
      </c>
      <c r="D26" s="7">
        <v>1351</v>
      </c>
      <c r="E26" s="7">
        <v>1212</v>
      </c>
      <c r="F26" s="7" t="s">
        <v>7</v>
      </c>
      <c r="G26" s="7" t="s">
        <v>24</v>
      </c>
      <c r="I26" s="2"/>
      <c r="J26" s="2"/>
      <c r="K26" s="2"/>
      <c r="L26" s="2"/>
      <c r="M26" s="2"/>
      <c r="N26" s="2"/>
      <c r="O26" s="2"/>
    </row>
    <row r="27" spans="1:15" x14ac:dyDescent="0.2">
      <c r="A27" s="8">
        <v>43924</v>
      </c>
      <c r="B27" s="7">
        <v>2</v>
      </c>
      <c r="C27" s="8">
        <v>43922</v>
      </c>
      <c r="D27" s="7">
        <v>322</v>
      </c>
      <c r="E27" s="7">
        <v>318</v>
      </c>
      <c r="F27" s="7" t="s">
        <v>4</v>
      </c>
      <c r="G27" s="7" t="s">
        <v>5</v>
      </c>
      <c r="I27" s="2"/>
      <c r="J27" s="2"/>
      <c r="K27" s="2"/>
      <c r="L27" s="2"/>
      <c r="M27" s="2"/>
      <c r="N27" s="2"/>
      <c r="O27" s="2"/>
    </row>
    <row r="28" spans="1:15" x14ac:dyDescent="0.2">
      <c r="A28" s="8">
        <v>43924</v>
      </c>
      <c r="B28" s="7">
        <v>2</v>
      </c>
      <c r="C28" s="8">
        <v>43922</v>
      </c>
      <c r="D28" s="7">
        <v>84</v>
      </c>
      <c r="E28" s="7">
        <v>92</v>
      </c>
      <c r="F28" s="7" t="s">
        <v>4</v>
      </c>
      <c r="G28" s="7" t="s">
        <v>6</v>
      </c>
      <c r="I28" s="2"/>
      <c r="J28" s="2"/>
      <c r="K28" s="2"/>
      <c r="L28" s="2"/>
      <c r="M28" s="2"/>
      <c r="N28" s="2"/>
      <c r="O28" s="2"/>
    </row>
    <row r="29" spans="1:15" x14ac:dyDescent="0.2">
      <c r="A29" s="8">
        <v>43924</v>
      </c>
      <c r="B29" s="7">
        <v>2</v>
      </c>
      <c r="C29" s="8">
        <v>43922</v>
      </c>
      <c r="D29" s="7">
        <v>136</v>
      </c>
      <c r="E29" s="7">
        <v>144</v>
      </c>
      <c r="F29" s="7" t="s">
        <v>7</v>
      </c>
      <c r="G29" s="7" t="s">
        <v>24</v>
      </c>
      <c r="I29" s="2"/>
      <c r="J29" s="2"/>
      <c r="K29" s="2"/>
      <c r="L29" s="2"/>
      <c r="M29" s="2"/>
      <c r="N29" s="2"/>
      <c r="O29" s="2"/>
    </row>
    <row r="30" spans="1:15" x14ac:dyDescent="0.2">
      <c r="A30" s="8">
        <v>43925</v>
      </c>
      <c r="B30" s="7">
        <v>3</v>
      </c>
      <c r="C30" s="8">
        <v>43922</v>
      </c>
      <c r="D30" s="7">
        <v>329</v>
      </c>
      <c r="E30" s="7">
        <v>370</v>
      </c>
      <c r="F30" s="7" t="s">
        <v>4</v>
      </c>
      <c r="G30" s="7" t="s">
        <v>5</v>
      </c>
      <c r="I30" s="2"/>
      <c r="J30" s="2"/>
      <c r="K30" s="2"/>
      <c r="L30" s="2"/>
      <c r="M30" s="2"/>
      <c r="N30" s="2"/>
      <c r="O30" s="2"/>
    </row>
    <row r="31" spans="1:15" x14ac:dyDescent="0.2">
      <c r="A31" s="8">
        <v>43925</v>
      </c>
      <c r="B31" s="7">
        <v>3</v>
      </c>
      <c r="C31" s="8">
        <v>43922</v>
      </c>
      <c r="D31" s="7">
        <v>91</v>
      </c>
      <c r="E31" s="7">
        <v>89</v>
      </c>
      <c r="F31" s="7" t="s">
        <v>4</v>
      </c>
      <c r="G31" s="7" t="s">
        <v>6</v>
      </c>
      <c r="I31" s="2"/>
      <c r="J31" s="2"/>
      <c r="K31" s="2"/>
      <c r="L31" s="2"/>
      <c r="M31" s="2"/>
      <c r="N31" s="2"/>
      <c r="O31" s="2"/>
    </row>
    <row r="32" spans="1:15" x14ac:dyDescent="0.2">
      <c r="A32" s="8">
        <v>43925</v>
      </c>
      <c r="B32" s="7">
        <v>3</v>
      </c>
      <c r="C32" s="8">
        <v>43922</v>
      </c>
      <c r="D32" s="7">
        <v>143</v>
      </c>
      <c r="E32" s="7">
        <v>152</v>
      </c>
      <c r="F32" s="7" t="s">
        <v>7</v>
      </c>
      <c r="G32" s="7" t="s">
        <v>24</v>
      </c>
      <c r="I32" s="2"/>
      <c r="J32" s="2"/>
      <c r="K32" s="2"/>
      <c r="L32" s="2"/>
      <c r="M32" s="2"/>
      <c r="N32" s="2"/>
      <c r="O32" s="2"/>
    </row>
    <row r="33" spans="1:7" x14ac:dyDescent="0.2">
      <c r="A33" s="8">
        <v>43926</v>
      </c>
      <c r="B33" s="7">
        <v>4</v>
      </c>
      <c r="C33" s="8">
        <v>43922</v>
      </c>
      <c r="D33" s="7">
        <v>337</v>
      </c>
      <c r="E33" s="7">
        <v>340</v>
      </c>
      <c r="F33" s="7" t="s">
        <v>4</v>
      </c>
      <c r="G33" s="7" t="s">
        <v>5</v>
      </c>
    </row>
    <row r="34" spans="1:7" x14ac:dyDescent="0.2">
      <c r="A34" s="8">
        <v>43926</v>
      </c>
      <c r="B34" s="7">
        <v>4</v>
      </c>
      <c r="C34" s="8">
        <v>43922</v>
      </c>
      <c r="D34" s="7">
        <v>97</v>
      </c>
      <c r="E34" s="7">
        <v>96</v>
      </c>
      <c r="F34" s="7" t="s">
        <v>4</v>
      </c>
      <c r="G34" s="7" t="s">
        <v>6</v>
      </c>
    </row>
    <row r="35" spans="1:7" x14ac:dyDescent="0.2">
      <c r="A35" s="8">
        <v>43926</v>
      </c>
      <c r="B35" s="7">
        <v>4</v>
      </c>
      <c r="C35" s="8">
        <v>43922</v>
      </c>
      <c r="D35" s="7">
        <v>149</v>
      </c>
      <c r="E35" s="7">
        <v>167</v>
      </c>
      <c r="F35" s="7" t="s">
        <v>7</v>
      </c>
      <c r="G35" s="7" t="s">
        <v>24</v>
      </c>
    </row>
    <row r="36" spans="1:7" x14ac:dyDescent="0.2">
      <c r="A36" s="8">
        <v>43927</v>
      </c>
      <c r="B36" s="7">
        <v>5</v>
      </c>
      <c r="C36" s="8">
        <v>43922</v>
      </c>
      <c r="D36" s="7">
        <v>350</v>
      </c>
      <c r="E36" s="7">
        <v>378</v>
      </c>
      <c r="F36" s="7" t="s">
        <v>4</v>
      </c>
      <c r="G36" s="7" t="s">
        <v>5</v>
      </c>
    </row>
    <row r="37" spans="1:7" x14ac:dyDescent="0.2">
      <c r="A37" s="8">
        <v>43927</v>
      </c>
      <c r="B37" s="7">
        <v>5</v>
      </c>
      <c r="C37" s="8">
        <v>43922</v>
      </c>
      <c r="D37" s="7">
        <v>105</v>
      </c>
      <c r="E37" s="7">
        <v>110</v>
      </c>
      <c r="F37" s="7" t="s">
        <v>4</v>
      </c>
      <c r="G37" s="7" t="s">
        <v>6</v>
      </c>
    </row>
    <row r="38" spans="1:7" x14ac:dyDescent="0.2">
      <c r="A38" s="8">
        <v>43927</v>
      </c>
      <c r="B38" s="7">
        <v>5</v>
      </c>
      <c r="C38" s="8">
        <v>43922</v>
      </c>
      <c r="D38" s="7">
        <v>152</v>
      </c>
      <c r="E38" s="7">
        <v>153</v>
      </c>
      <c r="F38" s="7" t="s">
        <v>7</v>
      </c>
      <c r="G38" s="7" t="s">
        <v>24</v>
      </c>
    </row>
    <row r="39" spans="1:7" x14ac:dyDescent="0.2">
      <c r="A39" s="8">
        <v>43928</v>
      </c>
      <c r="B39" s="7">
        <v>6</v>
      </c>
      <c r="C39" s="8">
        <v>43922</v>
      </c>
      <c r="D39" s="7">
        <v>369</v>
      </c>
      <c r="E39" s="7">
        <v>357</v>
      </c>
      <c r="F39" s="7" t="s">
        <v>4</v>
      </c>
      <c r="G39" s="7" t="s">
        <v>5</v>
      </c>
    </row>
    <row r="40" spans="1:7" x14ac:dyDescent="0.2">
      <c r="A40" s="8">
        <v>43928</v>
      </c>
      <c r="B40" s="7">
        <v>6</v>
      </c>
      <c r="C40" s="8">
        <v>43922</v>
      </c>
      <c r="D40" s="7">
        <v>115</v>
      </c>
      <c r="E40" s="7">
        <v>93</v>
      </c>
      <c r="F40" s="7" t="s">
        <v>4</v>
      </c>
      <c r="G40" s="7" t="s">
        <v>6</v>
      </c>
    </row>
    <row r="41" spans="1:7" x14ac:dyDescent="0.2">
      <c r="A41" s="8">
        <v>43928</v>
      </c>
      <c r="B41" s="7">
        <v>6</v>
      </c>
      <c r="C41" s="8">
        <v>43922</v>
      </c>
      <c r="D41" s="7">
        <v>157</v>
      </c>
      <c r="E41" s="7">
        <v>145</v>
      </c>
      <c r="F41" s="7" t="s">
        <v>7</v>
      </c>
      <c r="G41" s="7" t="s">
        <v>24</v>
      </c>
    </row>
    <row r="42" spans="1:7" x14ac:dyDescent="0.2">
      <c r="A42" s="8">
        <v>43929</v>
      </c>
      <c r="B42" s="7">
        <v>7</v>
      </c>
      <c r="C42" s="8">
        <v>43922</v>
      </c>
      <c r="D42" s="7">
        <v>381</v>
      </c>
      <c r="E42" s="7">
        <v>370</v>
      </c>
      <c r="F42" s="7" t="s">
        <v>4</v>
      </c>
      <c r="G42" s="7" t="s">
        <v>5</v>
      </c>
    </row>
    <row r="43" spans="1:7" x14ac:dyDescent="0.2">
      <c r="A43" s="8">
        <v>43929</v>
      </c>
      <c r="B43" s="7">
        <v>7</v>
      </c>
      <c r="C43" s="8">
        <v>43922</v>
      </c>
      <c r="D43" s="7">
        <v>125</v>
      </c>
      <c r="E43" s="7">
        <v>103</v>
      </c>
      <c r="F43" s="7" t="s">
        <v>4</v>
      </c>
      <c r="G43" s="7" t="s">
        <v>6</v>
      </c>
    </row>
    <row r="44" spans="1:7" x14ac:dyDescent="0.2">
      <c r="A44" s="8">
        <v>43929</v>
      </c>
      <c r="B44" s="7">
        <v>7</v>
      </c>
      <c r="C44" s="8">
        <v>43922</v>
      </c>
      <c r="D44" s="7">
        <v>164</v>
      </c>
      <c r="E44" s="7">
        <v>172</v>
      </c>
      <c r="F44" s="7" t="s">
        <v>7</v>
      </c>
      <c r="G44" s="7" t="s">
        <v>24</v>
      </c>
    </row>
    <row r="45" spans="1:7" x14ac:dyDescent="0.2">
      <c r="A45" s="7" t="s">
        <v>14</v>
      </c>
      <c r="B45" s="7"/>
      <c r="C45" s="7"/>
      <c r="D45" s="7"/>
      <c r="E45" s="7"/>
      <c r="F45" s="7"/>
      <c r="G45" s="7"/>
    </row>
    <row r="47" spans="1:7" x14ac:dyDescent="0.2">
      <c r="A47" s="7" t="s">
        <v>18</v>
      </c>
      <c r="B47" s="7"/>
      <c r="C47" s="7"/>
      <c r="D47" s="7"/>
      <c r="E47" s="7"/>
      <c r="F47" s="7"/>
      <c r="G47" s="7"/>
    </row>
    <row r="48" spans="1:7" x14ac:dyDescent="0.2">
      <c r="A48" s="7" t="s">
        <v>15</v>
      </c>
      <c r="B48" s="7" t="s">
        <v>16</v>
      </c>
      <c r="C48" s="7" t="s">
        <v>1</v>
      </c>
      <c r="D48" s="7" t="s">
        <v>8</v>
      </c>
      <c r="E48" s="7" t="s">
        <v>9</v>
      </c>
      <c r="F48" s="7" t="s">
        <v>2</v>
      </c>
      <c r="G48" s="7" t="s">
        <v>3</v>
      </c>
    </row>
    <row r="49" spans="1:7" x14ac:dyDescent="0.2">
      <c r="A49" s="8">
        <v>43930</v>
      </c>
      <c r="B49" s="7">
        <v>1</v>
      </c>
      <c r="C49" s="8">
        <v>43929</v>
      </c>
      <c r="D49" s="7"/>
      <c r="E49" s="7"/>
      <c r="F49" s="7" t="s">
        <v>4</v>
      </c>
      <c r="G49" s="7" t="s">
        <v>5</v>
      </c>
    </row>
    <row r="50" spans="1:7" x14ac:dyDescent="0.2">
      <c r="A50" s="8">
        <v>43930</v>
      </c>
      <c r="B50" s="7">
        <v>1</v>
      </c>
      <c r="C50" s="8">
        <v>43929</v>
      </c>
      <c r="D50" s="7"/>
      <c r="E50" s="7"/>
      <c r="F50" s="7" t="s">
        <v>4</v>
      </c>
      <c r="G50" s="7" t="s">
        <v>6</v>
      </c>
    </row>
    <row r="51" spans="1:7" x14ac:dyDescent="0.2">
      <c r="A51" s="8">
        <v>43930</v>
      </c>
      <c r="B51" s="7">
        <v>1</v>
      </c>
      <c r="C51" s="8">
        <v>43929</v>
      </c>
      <c r="D51" s="7"/>
      <c r="E51" s="7"/>
      <c r="F51" s="7" t="s">
        <v>7</v>
      </c>
      <c r="G51" s="7" t="s">
        <v>24</v>
      </c>
    </row>
    <row r="52" spans="1:7" x14ac:dyDescent="0.2">
      <c r="A52" s="8" t="s">
        <v>14</v>
      </c>
      <c r="B52" s="7"/>
      <c r="C52" s="8"/>
      <c r="D52" s="7"/>
      <c r="E52" s="7"/>
      <c r="F52" s="7"/>
      <c r="G52" s="7"/>
    </row>
    <row r="53" spans="1:7" x14ac:dyDescent="0.2">
      <c r="A53" s="1"/>
      <c r="C53" s="1"/>
    </row>
    <row r="54" spans="1:7" x14ac:dyDescent="0.2">
      <c r="A54" s="7" t="s">
        <v>19</v>
      </c>
      <c r="B54" s="7"/>
      <c r="C54" s="7"/>
      <c r="D54" s="7"/>
      <c r="E54" s="7"/>
      <c r="F54" s="7"/>
      <c r="G54" s="7"/>
    </row>
    <row r="55" spans="1:7" x14ac:dyDescent="0.2">
      <c r="A55" s="7" t="s">
        <v>15</v>
      </c>
      <c r="B55" s="7" t="s">
        <v>16</v>
      </c>
      <c r="C55" s="7" t="s">
        <v>1</v>
      </c>
      <c r="D55" s="7" t="s">
        <v>8</v>
      </c>
      <c r="E55" s="7" t="s">
        <v>9</v>
      </c>
      <c r="F55" s="7" t="s">
        <v>2</v>
      </c>
      <c r="G55" s="7" t="s">
        <v>3</v>
      </c>
    </row>
    <row r="56" spans="1:7" x14ac:dyDescent="0.2">
      <c r="A56" s="8">
        <v>43937</v>
      </c>
      <c r="B56" s="7">
        <v>1</v>
      </c>
      <c r="C56" s="8">
        <v>43936</v>
      </c>
      <c r="D56" s="7"/>
      <c r="E56" s="7"/>
      <c r="F56" s="7" t="s">
        <v>4</v>
      </c>
      <c r="G56" s="7" t="s">
        <v>5</v>
      </c>
    </row>
    <row r="57" spans="1:7" x14ac:dyDescent="0.2">
      <c r="A57" s="8">
        <v>43937</v>
      </c>
      <c r="B57" s="7">
        <v>1</v>
      </c>
      <c r="C57" s="8">
        <v>43936</v>
      </c>
      <c r="D57" s="7"/>
      <c r="E57" s="7"/>
      <c r="F57" s="7" t="s">
        <v>4</v>
      </c>
      <c r="G57" s="7" t="s">
        <v>6</v>
      </c>
    </row>
    <row r="58" spans="1:7" x14ac:dyDescent="0.2">
      <c r="A58" s="8">
        <v>43937</v>
      </c>
      <c r="B58" s="7">
        <v>1</v>
      </c>
      <c r="C58" s="8">
        <v>43936</v>
      </c>
      <c r="D58" s="7"/>
      <c r="E58" s="7"/>
      <c r="F58" s="7" t="s">
        <v>7</v>
      </c>
      <c r="G58" s="7" t="s">
        <v>24</v>
      </c>
    </row>
    <row r="59" spans="1:7" x14ac:dyDescent="0.2">
      <c r="A59" s="8" t="s">
        <v>14</v>
      </c>
      <c r="B59" s="7"/>
      <c r="C59" s="8"/>
      <c r="D59" s="7"/>
      <c r="E59" s="7"/>
      <c r="F59" s="7"/>
      <c r="G59" s="7"/>
    </row>
    <row r="60" spans="1:7" x14ac:dyDescent="0.2">
      <c r="A60" s="1"/>
      <c r="C60" s="1"/>
    </row>
    <row r="61" spans="1:7" x14ac:dyDescent="0.2">
      <c r="A61" s="1"/>
      <c r="C61" s="1"/>
    </row>
    <row r="62" spans="1:7" x14ac:dyDescent="0.2">
      <c r="A62" s="1"/>
      <c r="C62" s="1"/>
    </row>
    <row r="63" spans="1:7" x14ac:dyDescent="0.2">
      <c r="A63" s="1"/>
      <c r="C63" s="1"/>
    </row>
    <row r="64" spans="1:7" x14ac:dyDescent="0.2">
      <c r="A64" s="1"/>
      <c r="C64" s="1"/>
    </row>
    <row r="65" spans="1:3" x14ac:dyDescent="0.2">
      <c r="A65" s="1"/>
      <c r="C65" s="1"/>
    </row>
    <row r="66" spans="1:3" x14ac:dyDescent="0.2">
      <c r="A66" s="1"/>
      <c r="C66" s="1"/>
    </row>
    <row r="67" spans="1:3" x14ac:dyDescent="0.2">
      <c r="A67" s="1"/>
      <c r="C67" s="1"/>
    </row>
    <row r="68" spans="1:3" x14ac:dyDescent="0.2">
      <c r="A68" s="1"/>
      <c r="C68" s="1"/>
    </row>
    <row r="69" spans="1:3" x14ac:dyDescent="0.2">
      <c r="A69" s="1"/>
      <c r="C69" s="1"/>
    </row>
  </sheetData>
  <mergeCells count="1">
    <mergeCell ref="I4:O5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 Dunlap</dc:creator>
  <cp:lastModifiedBy>Robb Dunlap</cp:lastModifiedBy>
  <dcterms:created xsi:type="dcterms:W3CDTF">2020-04-24T20:41:29Z</dcterms:created>
  <dcterms:modified xsi:type="dcterms:W3CDTF">2020-04-24T22:05:08Z</dcterms:modified>
</cp:coreProperties>
</file>