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Projects\DATA\MagicTheGathering\"/>
    </mc:Choice>
  </mc:AlternateContent>
  <xr:revisionPtr revIDLastSave="0" documentId="13_ncr:1_{641BF26B-30D2-439F-99E5-44798A0AFE7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reatures" sheetId="1" r:id="rId1"/>
    <sheet name="Spells" sheetId="2" r:id="rId2"/>
    <sheet name="Lands" sheetId="3" r:id="rId3"/>
    <sheet name="Plainswalkers" sheetId="4" r:id="rId4"/>
    <sheet name="Deck Lists" sheetId="5" r:id="rId5"/>
    <sheet name="Price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3" l="1"/>
  <c r="S2" i="3"/>
</calcChain>
</file>

<file path=xl/sharedStrings.xml><?xml version="1.0" encoding="utf-8"?>
<sst xmlns="http://schemas.openxmlformats.org/spreadsheetml/2006/main" count="675" uniqueCount="425">
  <si>
    <t xml:space="preserve">Card Name </t>
  </si>
  <si>
    <t>Type</t>
  </si>
  <si>
    <t xml:space="preserve">Race </t>
  </si>
  <si>
    <t>Class</t>
  </si>
  <si>
    <t>Cost</t>
  </si>
  <si>
    <t>Mana Types</t>
  </si>
  <si>
    <t>Power</t>
  </si>
  <si>
    <t>Toughness</t>
  </si>
  <si>
    <t>Keywords</t>
  </si>
  <si>
    <t>Card Effect</t>
  </si>
  <si>
    <t>Card Text</t>
  </si>
  <si>
    <t>Expansion</t>
  </si>
  <si>
    <t>Rarity</t>
  </si>
  <si>
    <t>Artist</t>
  </si>
  <si>
    <t>Set Number</t>
  </si>
  <si>
    <t>Count</t>
  </si>
  <si>
    <t>Drakuseth, Maw of Flames</t>
  </si>
  <si>
    <t>Legendary Creature</t>
  </si>
  <si>
    <t>Dragon</t>
  </si>
  <si>
    <t>Red, Red, Red</t>
  </si>
  <si>
    <t>Flying</t>
  </si>
  <si>
    <t>Whenever Drakuseth, Maw of Flames attacks, it deals 4 damage to any target and 3 damage to each of up to two other targets.</t>
  </si>
  <si>
    <t>"Spread out, you idiots! Spread out!" -Marsden, party leader, last words</t>
  </si>
  <si>
    <t>Core Set 2020</t>
  </si>
  <si>
    <t>Rare</t>
  </si>
  <si>
    <t>Grzegorz Rutkowski</t>
  </si>
  <si>
    <t>136/280</t>
  </si>
  <si>
    <t>Glint-Horn Buccaneer</t>
  </si>
  <si>
    <t>Creature</t>
  </si>
  <si>
    <t>Minotaur</t>
  </si>
  <si>
    <t>Pirate</t>
  </si>
  <si>
    <t>Red, Red</t>
  </si>
  <si>
    <t>Haste</t>
  </si>
  <si>
    <t>Whenever you discard a card, Glint-Horn Buccaneer deals 1 damage to each opponent. (1 and Red), Discard a card: Draw a card. Activate this ability only if Glint-Horn Buccaneer is attacking.</t>
  </si>
  <si>
    <t>Zack Stella</t>
  </si>
  <si>
    <t>141/280</t>
  </si>
  <si>
    <t>Immortal Phoenix</t>
  </si>
  <si>
    <t>Phoenix</t>
  </si>
  <si>
    <t>When Immortal Phoenix dies, return it to its owner's hand.</t>
  </si>
  <si>
    <t>Their fires burn quietly, allowing the phoenixes to gilde silently through the canyon.</t>
  </si>
  <si>
    <t>Daarken</t>
  </si>
  <si>
    <t>332/280</t>
  </si>
  <si>
    <t>Shivan Dragon</t>
  </si>
  <si>
    <t>(Red): Shivan Dragon gets +1/+0 until end of turn.</t>
  </si>
  <si>
    <t>"It's just playing with us, Marsden." -Dafynne the Radiant, last words</t>
  </si>
  <si>
    <t>Donato Giancola</t>
  </si>
  <si>
    <t>335/280</t>
  </si>
  <si>
    <t>Daggersail Aeronaut</t>
  </si>
  <si>
    <t>Goblin</t>
  </si>
  <si>
    <t>Red</t>
  </si>
  <si>
    <t>As long  as it's your turn, Daggersail Aeronaut has flying.</t>
  </si>
  <si>
    <t>"Coming down is the best part!"</t>
  </si>
  <si>
    <t>Common</t>
  </si>
  <si>
    <t>Zoltan Boros</t>
  </si>
  <si>
    <t>133/280</t>
  </si>
  <si>
    <t>Hellkite Whelp</t>
  </si>
  <si>
    <t>Whenever Hellkite Whelp attacks, it deals 1 damage to target creature defending player controls.</t>
  </si>
  <si>
    <t>"They play by spitting fire at each other. Don't be offended if one gives you a love-scorch." -Esfir, Rakdos dragon wrangler</t>
  </si>
  <si>
    <t>Guilds of Ravnica</t>
  </si>
  <si>
    <t>Uncommon</t>
  </si>
  <si>
    <t>Johann Bodin</t>
  </si>
  <si>
    <t>106/259</t>
  </si>
  <si>
    <t>Goblin Smuggler</t>
  </si>
  <si>
    <t>Rogue</t>
  </si>
  <si>
    <t>(Tap): Another target creature with power 2 or less can't be blocked this turn.</t>
  </si>
  <si>
    <t>"I am but a humble traveler. I have no taste for sneakery nor thiefiness."</t>
  </si>
  <si>
    <t>Dan Scott</t>
  </si>
  <si>
    <t>144/280</t>
  </si>
  <si>
    <t>Goblin Assailant</t>
  </si>
  <si>
    <t>Warrior</t>
  </si>
  <si>
    <t>What he lacks in patience, intelligence, empathy, lucidity, hygiene, ability to follow orders, self-regard, and discernible skills, he makes up for in sheer chaotic violence.</t>
  </si>
  <si>
    <t>Jesper Eising</t>
  </si>
  <si>
    <t>330/280</t>
  </si>
  <si>
    <t>Nimble Birdsticker</t>
  </si>
  <si>
    <t>Reach</t>
  </si>
  <si>
    <t>"What goes up must get stuck."</t>
  </si>
  <si>
    <t>Anna Podedworna</t>
  </si>
  <si>
    <t>333/280</t>
  </si>
  <si>
    <t>Fearless Halberdier</t>
  </si>
  <si>
    <t>Human</t>
  </si>
  <si>
    <t>"I spent some time in the Legion, but I'm done taking orders all day."</t>
  </si>
  <si>
    <t>Suzanne Helmigh</t>
  </si>
  <si>
    <t>329/280</t>
  </si>
  <si>
    <t>Hostile Minotaur</t>
  </si>
  <si>
    <t>The bellow of a minotaur always translates to "charge."</t>
  </si>
  <si>
    <t>Joe Slucher</t>
  </si>
  <si>
    <t>331/280</t>
  </si>
  <si>
    <t>Fire Elemental</t>
  </si>
  <si>
    <t>Elemental</t>
  </si>
  <si>
    <t>"The best way to learn from a book on pyromancy is to burn it." -Jaya Ballard</t>
  </si>
  <si>
    <t>138/280</t>
  </si>
  <si>
    <t>Sephara, Sky Blade</t>
  </si>
  <si>
    <t>Angel</t>
  </si>
  <si>
    <t>White, White, White</t>
  </si>
  <si>
    <t>Flying, Lifelink</t>
  </si>
  <si>
    <t>You may pay (White) and tap for untapped creatures you control with flying rather than pay this spell's mana cost. Other creatures you control with flying have indestructible</t>
  </si>
  <si>
    <t>Livia Prima</t>
  </si>
  <si>
    <t>036/280</t>
  </si>
  <si>
    <t>Serra's Guardian</t>
  </si>
  <si>
    <t>White, White</t>
  </si>
  <si>
    <t>Flying, Vigilance</t>
  </si>
  <si>
    <t>Other creatures you control have vigilance.</t>
  </si>
  <si>
    <t>She watches over the city just as Serra watches over all</t>
  </si>
  <si>
    <t>Magali Villeneuve</t>
  </si>
  <si>
    <t>310/280</t>
  </si>
  <si>
    <t>Loxodon Lifechanter</t>
  </si>
  <si>
    <t>Elephant</t>
  </si>
  <si>
    <t>Cleric</t>
  </si>
  <si>
    <t>White</t>
  </si>
  <si>
    <t>When Loxodon Lifechanter enters the battlefield, you may have your life total become the total toughness of creatures you control. (5 and White): Loxodon Lifechanter gets +X/+X until end of turn, where X is your life total</t>
  </si>
  <si>
    <t>Nicholas Gregory</t>
  </si>
  <si>
    <t>027/280</t>
  </si>
  <si>
    <t>Angelic Guardian</t>
  </si>
  <si>
    <t>Whenever one or more creatures you control attack, they gain indestructible until end of turn.</t>
  </si>
  <si>
    <t>Sara Winters</t>
  </si>
  <si>
    <t>302/280</t>
  </si>
  <si>
    <t>Inspiring Unicorn</t>
  </si>
  <si>
    <t>Unicorn</t>
  </si>
  <si>
    <t>Whenever Inspiring Unicorn attacks, creatures you control get +1/+1 until end of turn.</t>
  </si>
  <si>
    <t>There are two lives: the life you live before you see a unicorn, and the life you live after</t>
  </si>
  <si>
    <t>Even Amundsen</t>
  </si>
  <si>
    <t>016/259</t>
  </si>
  <si>
    <t>Trusted Pegasus</t>
  </si>
  <si>
    <t>Pegasus</t>
  </si>
  <si>
    <t>Whenever Trusted Pegasus attacks, target attacking creature without flying gains flying until end of turn.</t>
  </si>
  <si>
    <t>Chris Rahn</t>
  </si>
  <si>
    <t>314/280</t>
  </si>
  <si>
    <t>Haazda Officer</t>
  </si>
  <si>
    <t>Soldier</t>
  </si>
  <si>
    <t>When Haazda Officer enters the battlefield, target creature you control gets +1/+1 until end of turn.</t>
  </si>
  <si>
    <t>"You two, cover the alley! You, with me! Eyes on windows, balconies, and rooftops. Who knows what a fish-octopus-crab can do!"</t>
  </si>
  <si>
    <t>Aaron Miller</t>
  </si>
  <si>
    <t>305/280</t>
  </si>
  <si>
    <t>Concordia Pegasus</t>
  </si>
  <si>
    <t>In the cloudy skies and dim light of autumn, a flash of white wings is a reminder that better times lie ahead.</t>
  </si>
  <si>
    <t>304/280</t>
  </si>
  <si>
    <t>Prowling Caracal</t>
  </si>
  <si>
    <t>Cat</t>
  </si>
  <si>
    <t>A hunter in the city requires the utmost cunning to survive. It must pounce only if the kill is certain, and leave the remains where no one will see.</t>
  </si>
  <si>
    <t>Jonathan Kuo</t>
  </si>
  <si>
    <t>309/280</t>
  </si>
  <si>
    <t>Bastion Enforcer</t>
  </si>
  <si>
    <t>Dwarf</t>
  </si>
  <si>
    <t>Headquartered at the Bastion of the Honorable, the soldiers of Ghirapur are charged with the task of keeping peace in the city.</t>
  </si>
  <si>
    <t>Matt Stewart</t>
  </si>
  <si>
    <t>303/280</t>
  </si>
  <si>
    <t>Intrusive Packbeast</t>
  </si>
  <si>
    <t>Beast</t>
  </si>
  <si>
    <t>Vigilance</t>
  </si>
  <si>
    <t>When Intrusive Packbeast enters the battlefield, tap up to two target creatures your opponents control</t>
  </si>
  <si>
    <t>Good at carrying things. Really good at knocking them down</t>
  </si>
  <si>
    <t>Jason Felix</t>
  </si>
  <si>
    <t>017/259</t>
  </si>
  <si>
    <t>Dawning Angel</t>
  </si>
  <si>
    <t>When Dawning Angel enters the battlefield, you gain 4 life</t>
  </si>
  <si>
    <t>"As the sun rose behind the Bone Spire, an angel appeared over the charnel fields, bringing a surge of new hope." -Krinnea, Siege of the Bone Spire</t>
  </si>
  <si>
    <t>Yongiae Choi</t>
  </si>
  <si>
    <t>011/280</t>
  </si>
  <si>
    <t>Imperial Outrider</t>
  </si>
  <si>
    <t>Knight</t>
  </si>
  <si>
    <t>Her mount's hollow crest can produce a trumpeting warning that carries for miles, summoning more knights to her aid.</t>
  </si>
  <si>
    <t>Scott Murphy</t>
  </si>
  <si>
    <t>307/280</t>
  </si>
  <si>
    <t>Card Name</t>
  </si>
  <si>
    <t>Colour</t>
  </si>
  <si>
    <t>Leyline of Combustion</t>
  </si>
  <si>
    <t>Enchantment</t>
  </si>
  <si>
    <t>If Leyline of Combustion is in your opening hand, you may begin the game with it on the battlefield. Whenever you and/or at least one permanent you control beomces the target of a spell or ability an opponent controls, Leyline of Combustion deals 2 damage to that player.</t>
  </si>
  <si>
    <t>Noah Bradley</t>
  </si>
  <si>
    <t>148/280</t>
  </si>
  <si>
    <t>Act of Treason</t>
  </si>
  <si>
    <t>Sorcery</t>
  </si>
  <si>
    <t>Gain control of target creature until end of turn. Untap that creature. It gains haste until end of turn.</t>
  </si>
  <si>
    <t>She learned a tragic lesson that day: even the purest can be corrupted when the heart's emotions are twisted.</t>
  </si>
  <si>
    <t>Eric Deschamps</t>
  </si>
  <si>
    <t>124/280</t>
  </si>
  <si>
    <t>Shock</t>
  </si>
  <si>
    <t>Instant</t>
  </si>
  <si>
    <t>Shock deals 2 damage to any target.</t>
  </si>
  <si>
    <t>"I love this thing! It's my best invention since the boulderfist gaunlet!"</t>
  </si>
  <si>
    <t>Jason Rainville</t>
  </si>
  <si>
    <t>160/280</t>
  </si>
  <si>
    <t>Sure Strike</t>
  </si>
  <si>
    <t>Target creature gets +3/+0 and gains first strike until end of turn.</t>
  </si>
  <si>
    <t>"I packed three more electroconduits into each test wand. You'll exerience a brief tingling sensation."</t>
  </si>
  <si>
    <t>Steve Argyle</t>
  </si>
  <si>
    <t>118/259</t>
  </si>
  <si>
    <t>Infuriate</t>
  </si>
  <si>
    <t>Target creature gets +3/+2 until end of turn.</t>
  </si>
  <si>
    <t>"No shirt, no shoes, no service." -Marketplace sign</t>
  </si>
  <si>
    <t>Caio Monterio</t>
  </si>
  <si>
    <t>145/280</t>
  </si>
  <si>
    <t>Engulfing Eruption</t>
  </si>
  <si>
    <t>Engulfing Eruption deals 5 damage to target creature.</t>
  </si>
  <si>
    <t>"Compared to the hunger of the fires within the earth, the appetite of a mere wurm is nothing." -Phelgis Ojin, Keral Keep acolyte</t>
  </si>
  <si>
    <t>Sidharth Chaturvedi</t>
  </si>
  <si>
    <t>328/280</t>
  </si>
  <si>
    <t>Tectonic Rift</t>
  </si>
  <si>
    <t>Destroy target land. Creatures without flying can't block this turn.</t>
  </si>
  <si>
    <t>"You will kneel before me, even if I have to split the earth under your feet!" -Ash Kronor, Keldon warlord</t>
  </si>
  <si>
    <t>John Avon</t>
  </si>
  <si>
    <t>161/280</t>
  </si>
  <si>
    <t>Citywide Bust</t>
  </si>
  <si>
    <t>Destroy all creatures with toughness 4 or greater</t>
  </si>
  <si>
    <t>"Oh, you fellas are going to love the lockup. Excellent gruel. Very low ceilings." -Libuse, Boros sergeant</t>
  </si>
  <si>
    <t>Victor Adame Minguez</t>
  </si>
  <si>
    <t>004/259</t>
  </si>
  <si>
    <t>Show of Valor</t>
  </si>
  <si>
    <t>Target creature gets +2/+4 until end of turn.</t>
  </si>
  <si>
    <t>"As the knight struggled to stand, his squire took up his blade. The foe advanced not a single step." -Krinnea, Siege of the Bone Spire</t>
  </si>
  <si>
    <t>Micah Epstein</t>
  </si>
  <si>
    <t>311/280</t>
  </si>
  <si>
    <t>Righteous Blow</t>
  </si>
  <si>
    <t>Righteous Blow deals 2 damage to target attacking or blocking creature.</t>
  </si>
  <si>
    <t>"The Golgari believe they should be given what they deserve. On this we agree." -Tajic</t>
  </si>
  <si>
    <t>Izzy</t>
  </si>
  <si>
    <t>023/259</t>
  </si>
  <si>
    <t>Take Vengeance</t>
  </si>
  <si>
    <t>Destroy target tapped creature</t>
  </si>
  <si>
    <t>"Your death will be a balm, your passing a welcome revision, and all will sigh with peace to know of your demise."</t>
  </si>
  <si>
    <t>Randy Vargas</t>
  </si>
  <si>
    <t>313/280</t>
  </si>
  <si>
    <t>Bound of Discipline</t>
  </si>
  <si>
    <t>War of the Spark</t>
  </si>
  <si>
    <t>Tap all creatures your opponents control. Creatures you control gain lifelink until end of turn.</t>
  </si>
  <si>
    <t>"We agree that order benefits everyone, but not until you enforce it."</t>
  </si>
  <si>
    <t>Zezhou Chen</t>
  </si>
  <si>
    <t>006/264</t>
  </si>
  <si>
    <t>Inspired Charge</t>
  </si>
  <si>
    <t>Creatures you control get +2/+1 until end of turn.</t>
  </si>
  <si>
    <t>"We are armed with light and steel. Who can stand against us?"</t>
  </si>
  <si>
    <t>Wayne Reynolds</t>
  </si>
  <si>
    <t>024/280</t>
  </si>
  <si>
    <t>Land Name</t>
  </si>
  <si>
    <t>Land Type</t>
  </si>
  <si>
    <t>Basic Lands</t>
  </si>
  <si>
    <t>Total Basic</t>
  </si>
  <si>
    <t>Total All</t>
  </si>
  <si>
    <t>Mountain</t>
  </si>
  <si>
    <t>Karl Kopinski</t>
  </si>
  <si>
    <t>274/280</t>
  </si>
  <si>
    <t>Andreas Rocha</t>
  </si>
  <si>
    <t>276/280</t>
  </si>
  <si>
    <t>Sam Burley</t>
  </si>
  <si>
    <t>273/280</t>
  </si>
  <si>
    <t xml:space="preserve">Adam Paouette </t>
  </si>
  <si>
    <t>275/280</t>
  </si>
  <si>
    <t>Plains</t>
  </si>
  <si>
    <t>261/280</t>
  </si>
  <si>
    <t>264/280</t>
  </si>
  <si>
    <t>Nils Hamm</t>
  </si>
  <si>
    <t>263/280</t>
  </si>
  <si>
    <t>Zoltan Boros &amp; Gabor Szikszai</t>
  </si>
  <si>
    <t>262/280</t>
  </si>
  <si>
    <t>NAME</t>
  </si>
  <si>
    <t>Imortance</t>
  </si>
  <si>
    <t>Price</t>
  </si>
  <si>
    <t>TGC Market Link</t>
  </si>
  <si>
    <t>https://shop.tcgplayer.com/magic/innistrad/liliana-of-the-veil?xid=pi182dad29-1380-4230-a41a-92c06e519ec0&amp;</t>
  </si>
  <si>
    <t>https://shop.tcgplayer.com/magic/innistrad/snapcaster-mage?xid=pie124b0c2-3f2e-41ef-930c-593c6b0f852d&amp;</t>
  </si>
  <si>
    <t>https://shop.tcgplayer.com/magic/innistrad/parallel-lives?xid=pi2d2ba72f-1ab5-4f4d-ab95-ca4265b8e428&amp;</t>
  </si>
  <si>
    <t>https://shop.tcgplayer.com/magic/innistrad/balefire-dragon?xid=pi626cb91b-c43f-463a-8a83-bd3accdbc13a&amp;</t>
  </si>
  <si>
    <t>https://shop.tcgplayer.com/magic/innistrad/bloodline-keeper?xid=pic3c1a2f9-50fe-4d68-9d8d-a854e43ed46d&amp;</t>
  </si>
  <si>
    <t>https://shop.tcgplayer.com/magic/innistrad/endless-ranks-of-the-dead?xid=pi71f1672f-3d3b-4947-9565-fe23270ed575&amp;</t>
  </si>
  <si>
    <t>https://shop.tcgplayer.com/magic/innistrad/rooftop-storm?xid=pi3505c4d2-52ae-425c-833f-db06dba5f425&amp;</t>
  </si>
  <si>
    <t>https://shop.tcgplayer.com/magic/innistrad/woodland-cemetery?xid=pi0ccc93b5-64e4-4ae4-990e-85a818970505&amp;</t>
  </si>
  <si>
    <t>https://shop.tcgplayer.com/magic/innistrad/isolated-chapel?xid=pi35e2de4b-db02-4e22-9749-c6b83db52a17&amp;</t>
  </si>
  <si>
    <t>https://shop.tcgplayer.com/magic/innistrad/clifftop-retreat?xid=pi230b904b-2524-4845-80ff-4d2d1ce1014c&amp;</t>
  </si>
  <si>
    <t>https://shop.tcgplayer.com/magic/innistrad/grimgrin-corpse-born?xid=pi6610747d-4f8e-495e-8016-a1d769ade7f0&amp;</t>
  </si>
  <si>
    <t>https://shop.tcgplayer.com/magic/innistrad/laboratory-maniac?xid=pia4b0a52d-bd58-4524-ba10-7416f83c9a31&amp;</t>
  </si>
  <si>
    <t>https://shop.tcgplayer.com/magic/innistrad/olivia-voldaren?xid=pi5d5f5fab-8068-46f4-a548-c9a8f4516322&amp;</t>
  </si>
  <si>
    <t>https://shop.tcgplayer.com/magic/innistrad/sulfur-falls?xid=pi3dc3ef09-8963-4bfa-b191-62198521bc8c&amp;</t>
  </si>
  <si>
    <t>https://shop.tcgplayer.com/magic/innistrad/mikaeus-the-lunarch?xid=pi16e7f431-a648-41bb-8366-2e3245cbecee&amp;</t>
  </si>
  <si>
    <t>https://shop.tcgplayer.com/magic/innistrad/garruk-relentless?xid=piac7a3dfa-13b5-45d4-bc43-5c362c5dcaa2&amp;</t>
  </si>
  <si>
    <t>https://shop.tcgplayer.com/magic/innistrad/tree-of-redemption?xid=pie648c201-3fa7-4688-bb8b-b609f127319a&amp;</t>
  </si>
  <si>
    <t>https://shop.tcgplayer.com/magic/innistrad/blasphemous-act?xid=pi1ed94fb6-c1f9-4dff-82c3-b0b25ecec08c&amp;</t>
  </si>
  <si>
    <t>Image
Set:
Innistrad</t>
  </si>
  <si>
    <t>Image
Set:
Mirrodin</t>
  </si>
  <si>
    <t>https://shop.tcgplayer.com/magic/mirrodin/extraplanar-lens?xid=pi713b6d81-0b29-4639-9327-b7a6adc8975e&amp;</t>
  </si>
  <si>
    <t>https://shop.tcgplayer.com/magic/mirrodin/chrome-mox?xid=pid395bc8a-e4f0-493e-945b-c3880b0a5f9a&amp;</t>
  </si>
  <si>
    <t>https://shop.tcgplayer.com/magic/mirrodin/chalice-of-the-void?xid=pi4106abdb-4b8e-4b37-a2aa-250ccb4db575&amp;</t>
  </si>
  <si>
    <t>https://shop.tcgplayer.com/magic/mirrodin/tooth-and-nail?xid=pi3db42012-4629-4333-93e4-f49d32f44101&amp;</t>
  </si>
  <si>
    <t>https://shop.tcgplayer.com/magic/mirrodin/necrogen-mists?xid=pi927ce1fa-9290-4e0d-941b-6b26460691d7&amp;</t>
  </si>
  <si>
    <t>https://shop.tcgplayer.com/magic/mirrodin/krarks-thumb?xid=pi372a4462-8187-4cde-9ba7-f1098f272e4b&amp;</t>
  </si>
  <si>
    <t>https://shop.tcgplayer.com/magic/mirrodin/sword-of-kaldra?xid=pia0e471bf-57d4-4848-8d80-303a9d3f2a30&amp;</t>
  </si>
  <si>
    <t>https://shop.tcgplayer.com/magic/mirrodin/proteus-staff?xid=pi78a61634-e31b-4998-bc03-780b8e1ec23f&amp;</t>
  </si>
  <si>
    <t>https://shop.tcgplayer.com/magic/mirrodin/talisman-of-progress?xid=pi44dc9b64-2419-4cae-8493-3ddebdba1dcd&amp;</t>
  </si>
  <si>
    <t>https://shop.tcgplayer.com/magic/mirrodin/platinum-angel?xid=pic2d6d476-9789-47c8-81b6-50f606369d62&amp;</t>
  </si>
  <si>
    <t>https://shop.tcgplayer.com/magic/mirrodin/isochron-scepter?xid=pif43d8aa5-f984-4afc-9420-ec883103cbda&amp;</t>
  </si>
  <si>
    <t>https://shop.tcgplayer.com/magic/mirrodin/mesmeric-orb?xid=pi7576a201-c73a-4659-92c3-0474ed938ae1&amp;</t>
  </si>
  <si>
    <t>https://shop.tcgplayer.com/magic/mirrodin/mass-hysteria?xid=pi4cd4b560-f835-43ec-a4ac-c745384553f2&amp;</t>
  </si>
  <si>
    <t>https://shop.tcgplayer.com/magic/mirrodin/talisman-of-dominance?xid=pia3993753-55db-40c9-9017-bebed32737e1&amp;</t>
  </si>
  <si>
    <t>https://shop.tcgplayer.com/magic/mirrodin/minds-eye?xid=pif6f7716c-6eb2-4f00-afea-814314d58aa3&amp;</t>
  </si>
  <si>
    <t>https://shop.tcgplayer.com/magic/mirrodin/gilded-lotus?xid=pi409684a0-4b87-41ad-b5de-ba0536854ee0&amp;</t>
  </si>
  <si>
    <t>https://shop.tcgplayer.com/magic/mirrodin/talisman-of-indulgence?xid=pi058f850b-fb03-4894-a4c0-5af366dbc50a&amp;</t>
  </si>
  <si>
    <t>https://shop.tcgplayer.com/magic/mirrodin/fabricate?xid=pieda319e4-c901-42d5-855c-26784c1ae0ae&amp;</t>
  </si>
  <si>
    <t>https://shop.tcgplayer.com/magic/mirrodin/lightning-greaves?xid=pi59c3c3f7-6d03-4959-b895-c037e4e26531&amp;</t>
  </si>
  <si>
    <t>https://shop.tcgplayer.com/magic/mirrodin/solemn-simulacrum?xid=pic0828b9f-56f2-438a-8462-c73b50ea4ac3&amp;</t>
  </si>
  <si>
    <t>https://shop.tcgplayer.com/magic/mirrodin/vedalken-archmage?xid=pi3e2a138b-4953-42bd-97f3-10a9b96ff272&amp;</t>
  </si>
  <si>
    <t>https://shop.tcgplayer.com/magic/mirrodin/oblivion-stone?xid=pi9296bb4b-7104-461b-b207-c6ea0e32a26a&amp;</t>
  </si>
  <si>
    <t>https://shop.tcgplayer.com/magic/mirrodin/glimmervoid?xid=pi58537912-29e1-480e-a953-d37dcc74fe38&amp;</t>
  </si>
  <si>
    <t>https://shop.tcgplayer.com/magic/mirrodin/scythe-of-the-wretched?xid=pi3da245dc-07d8-4139-aa3c-f3222faafbe6&amp;</t>
  </si>
  <si>
    <t>https://shop.tcgplayer.com/magic/mirrodin/second-sunrise?xid=pi483d8cca-760d-493e-83b6-17857d7e2e82&amp;</t>
  </si>
  <si>
    <t>https://shop.tcgplayer.com/magic/mirrodin/sculpting-steel?xid=pib3cb7a2a-780d-4657-925b-a0dd04b5adc7&amp;</t>
  </si>
  <si>
    <t>https://shop.tcgplayer.com/magic/mirrodin/grid-monitor?xid=pid11700e7-5db5-4097-bd05-6899968ac478&amp;</t>
  </si>
  <si>
    <t>https://shop.tcgplayer.com/magic/mirrodin/mindslaver?xid=pi1fe04168-9176-456e-94d3-048d7f6119bc&amp;</t>
  </si>
  <si>
    <t>https://shop.tcgplayer.com/magic/mirrodin/fatespinner?xid=pi30849b7c-59f0-4417-8f91-d7126fc5b5ec&amp;</t>
  </si>
  <si>
    <t>https://shop.tcgplayer.com/magic/mirrodin/ancient-den?xid=pi170f18cc-c51b-49e4-a345-d414fd569ca9&amp;</t>
  </si>
  <si>
    <t>https://shop.tcgplayer.com/magic/mirrodin/worldslayer?xid=pibeffb64b-7a22-4561-bc4b-4f7b7a428bdf&amp;</t>
  </si>
  <si>
    <t>https://shop.tcgplayer.com/magic/mirrodin/spellweaver-helix?xid=pie6c914b0-412e-4e58-a436-b2bc04ccad9c&amp;</t>
  </si>
  <si>
    <t>https://shop.tcgplayer.com/magic/mirrodin-besieged/sword-of-feast-and-famine?xid=pi1041f982-0b4a-4585-a1c9-a575d3afce7f&amp;</t>
  </si>
  <si>
    <t>https://shop.tcgplayer.com/magic/mirrodin-besieged/consecrated-sphinx?xid=pi08b05ecd-caf3-4b3a-b62b-6448fa6c9dfd&amp;</t>
  </si>
  <si>
    <t>https://shop.tcgplayer.com/magic/mirrodin-besieged/blightsteel-colossus?xid=pic3aaaedb-a62b-4013-b7f4-18a9acae897a&amp;</t>
  </si>
  <si>
    <t>https://shop.tcgplayer.com/magic/mirrodin-besieged/green-suns-zenith?xid=pibcda08ca-2e4e-4e6b-95a0-f7b0415506fa&amp;</t>
  </si>
  <si>
    <t>https://shop.tcgplayer.com/magic/mirrodin-besieged/inkmoth-nexus?xid=pi1f0c0d95-d79b-4547-96a8-c7fbade6f730&amp;</t>
  </si>
  <si>
    <t>https://shop.tcgplayer.com/magic/mirrodin-besieged/darksteel-plate?xid=pi8361081d-a640-4943-89bc-aee0045a49f3&amp;</t>
  </si>
  <si>
    <t>https://shop.tcgplayer.com/magic/mirrodin-besieged/phyrexian-crusader?xid=picb131709-b231-4ce5-b076-a38e3fa36643&amp;</t>
  </si>
  <si>
    <t>https://shop.tcgplayer.com/magic/mirrodin-besieged/tezzeret-agent-of-bolas?xid=pi6ae2e23c-552f-4b69-a7dd-34e015fb3d1f&amp;</t>
  </si>
  <si>
    <t>https://shop.tcgplayer.com/magic/mirrodin-besieged/hero-of-bladehold?xid=pi425aba76-674d-4c22-b386-b46df62a8d35&amp;</t>
  </si>
  <si>
    <t>https://shop.tcgplayer.com/magic/mirrodin-besieged/black-suns-zenith?xid=pi52873255-3293-4309-8559-1d3876955c0b&amp;</t>
  </si>
  <si>
    <t>https://shop.tcgplayer.com/magic/mirrodin-besieged/blue-suns-zenith?xid=pi46b5e430-7059-4fcf-9eb0-2ec6acbe9a51&amp;</t>
  </si>
  <si>
    <t>https://shop.tcgplayer.com/magic/mirrodin-besieged/massacre-wurm?xid=pia2294e9d-2f8b-47a9-9b79-335faa1c9d62&amp;</t>
  </si>
  <si>
    <t>https://shop.tcgplayer.com/magic/mirrodin-besieged/praetors-counsel?xid=pie2c4eed4-283b-467a-a082-3702664958e3&amp;</t>
  </si>
  <si>
    <t>https://shop.tcgplayer.com/magic/mirrodin-besieged/phyrexian-hydra?xid=pi5e3b3bf0-0e4b-4de3-bef9-0a77cb250e79&amp;</t>
  </si>
  <si>
    <t>https://shop.tcgplayer.com/magic/mirrodin-besieged/glissa-the-traitor?xid=pi5941e460-cd9f-4671-877a-9f5bce7b5f54&amp;</t>
  </si>
  <si>
    <t>https://shop.tcgplayer.com/magic/scars-of-mirrodin/mox-opal</t>
  </si>
  <si>
    <t>Image
Set:
Scars
Of
Mirrodin</t>
  </si>
  <si>
    <t>Image
Set:
Mirrodin
Besieged</t>
  </si>
  <si>
    <t>https://shop.tcgplayer.com/magic/scars-of-mirrodin/painful-quandary</t>
  </si>
  <si>
    <t>https://shop.tcgplayer.com/magic/scars-of-mirrodin/wurmcoil-engine</t>
  </si>
  <si>
    <t>https://shop.tcgplayer.com/magic/scars-of-mirrodin/venser-the-sojourner</t>
  </si>
  <si>
    <t>https://shop.tcgplayer.com/magic/scars-of-mirrodin/contagion-engine</t>
  </si>
  <si>
    <t>https://shop.tcgplayer.com/magic/scars-of-mirrodin/asceticism</t>
  </si>
  <si>
    <t>https://shop.tcgplayer.com/magic/scars-of-mirrodin/blackcleave-cliffs</t>
  </si>
  <si>
    <t>https://shop.tcgplayer.com/magic/scars-of-mirrodin/platinum-emperion</t>
  </si>
  <si>
    <t>https://shop.tcgplayer.com/magic/scars-of-mirrodin/skithiryx-the-blight-dragon</t>
  </si>
  <si>
    <t>https://shop.tcgplayer.com/magic/scars-of-mirrodin/ezuri-renegade-leader</t>
  </si>
  <si>
    <t>https://shop.tcgplayer.com/magic/scars-of-mirrodin/sword-of-body-and-mind</t>
  </si>
  <si>
    <t>https://shop.tcgplayer.com/magic/scars-of-mirrodin/nim-deathmantle</t>
  </si>
  <si>
    <t>https://shop.tcgplayer.com/magic/scars-of-mirrodin/exsanguinate</t>
  </si>
  <si>
    <t>https://shop.tcgplayer.com/magic/scars-of-mirrodin/elspeth-tirel</t>
  </si>
  <si>
    <t>https://shop.tcgplayer.com/magic/scars-of-mirrodin/genesis-wave</t>
  </si>
  <si>
    <t>https://shop.tcgplayer.com/magic/scars-of-mirrodin/darkslick-shores</t>
  </si>
  <si>
    <t>https://shop.tcgplayer.com/magic/scars-of-mirrodin/leonin-arbiter</t>
  </si>
  <si>
    <t>https://shop.tcgplayer.com/magic/scars-of-mirrodin/vensers-journal</t>
  </si>
  <si>
    <t>https://shop.tcgplayer.com/magic/scars-of-mirrodin/seachrome-coast</t>
  </si>
  <si>
    <t>https://shop.tcgplayer.com/magic/scars-of-mirrodin/semblance-anvil</t>
  </si>
  <si>
    <t>https://shop.tcgplayer.com/magic/scars-of-mirrodin/razorverge-thicket</t>
  </si>
  <si>
    <t>https://shop.tcgplayer.com/magic/scars-of-mirrodin/hand-of-the-praetors</t>
  </si>
  <si>
    <t>https://shop.tcgplayer.com/magic/scars-of-mirrodin/inexorable-tide</t>
  </si>
  <si>
    <t>https://shop.tcgplayer.com/magic/scars-of-mirrodin/koth-of-the-hammer</t>
  </si>
  <si>
    <t>https://shop.tcgplayer.com/magic/scars-of-mirrodin/wurm-token-deathtouch</t>
  </si>
  <si>
    <t>https://shop.tcgplayer.com/magic/scars-of-mirrodin/copperline-gorge</t>
  </si>
  <si>
    <t>https://shop.tcgplayer.com/magic/scars-of-mirrodin/wurm-token-lifelink</t>
  </si>
  <si>
    <t>https://shop.tcgplayer.com/magic/scars-of-mirrodin/mindslaver</t>
  </si>
  <si>
    <t>https://shop.tcgplayer.com/magic/scars-of-mirrodin/grafted-exoskeleton</t>
  </si>
  <si>
    <t>https://shop.tcgplayer.com/magic/scars-of-mirrodin/argentum-armor</t>
  </si>
  <si>
    <t>https://shop.tcgplayer.com/magic/scars-of-mirrodin/molten-psyche</t>
  </si>
  <si>
    <t>Image
Set:
New
Phyrexia</t>
  </si>
  <si>
    <t>https://shop.tcgplayer.com/magic/new-phyrexia/vorinclex-voice-of-hunger?xid=pi75edfa31-f58b-46a2-801f-075fe67bf3bc&amp;</t>
  </si>
  <si>
    <t>https://shop.tcgplayer.com/magic/new-phyrexia/jin-gitaxias-core-augur?xid=pi9f8eaa0e-0aeb-4c95-8a95-b98059e0dcd4&amp;</t>
  </si>
  <si>
    <t>https://shop.tcgplayer.com/magic/new-phyrexia/phyrexian-obliterator?xid=picfcc07d3-a117-4e46-a561-267af6323d1c&amp;</t>
  </si>
  <si>
    <t>https://shop.tcgplayer.com/magic/new-phyrexia/karn-liberated?xid=piede35d90-9675-476e-aa64-53a97f642b9e&amp;</t>
  </si>
  <si>
    <t>https://shop.tcgplayer.com/magic/new-phyrexia/elesh-norn-grand-cenobite?xid=pi688ea437-c36a-4db2-bbf0-c32daa1f4070&amp;</t>
  </si>
  <si>
    <t>https://shop.tcgplayer.com/magic/new-phyrexia/sheoldred-whispering-one?xid=pi3fd91fbb-af1b-4580-9d2a-f71a3a67497c&amp;</t>
  </si>
  <si>
    <t>https://shop.tcgplayer.com/magic/new-phyrexia/triumph-of-the-hordes?xid=pi191d7688-eef6-4d3e-b9db-5391c2f3f84d&amp;</t>
  </si>
  <si>
    <t>https://shop.tcgplayer.com/magic/new-phyrexia/surgical-extraction?xid=pi7b7d2d8e-ff0a-419e-94f6-2db8c22b26b5&amp;</t>
  </si>
  <si>
    <t>https://shop.tcgplayer.com/magic/new-phyrexia/birthing-pod?xid=picf645e28-bb1f-454b-b981-3f12f7ffb448&amp;</t>
  </si>
  <si>
    <t>https://shop.tcgplayer.com/magic/new-phyrexia/sword-of-war-and-peace?xid=pia8bc78c6-5136-476c-9efe-22554816e81a&amp;</t>
  </si>
  <si>
    <t>https://shop.tcgplayer.com/magic/new-phyrexia/noxious-revival?xid=pi81ec3def-540e-4b0e-b800-c4384e02b255&amp;</t>
  </si>
  <si>
    <t>https://shop.tcgplayer.com/magic/new-phyrexia/puresteel-paladin?xid=pi6bc8baab-df30-408f-8857-2f7d62cf02b2&amp;</t>
  </si>
  <si>
    <t>https://shop.tcgplayer.com/magic/new-phyrexia/urabrask-the-hidden?xid=pi746463dc-cec5-423d-9bc2-e4d2e085ec52&amp;</t>
  </si>
  <si>
    <t>https://shop.tcgplayer.com/magic/new-phyrexia/unwinding-clock?xid=pi5c905250-4056-4e9a-a386-455019dfd1ed&amp;</t>
  </si>
  <si>
    <t>https://shop.tcgplayer.com/magic/new-phyrexia/phyrexian-swarmlord?xid=pifcd069e2-b404-4881-9c09-7a797ecdc1bc&amp;</t>
  </si>
  <si>
    <t>https://shop.tcgplayer.com/magic/new-phyrexia/torpor-orb?xid=pi4150ec5c-d3aa-418c-88d5-c9db48833a36&amp;</t>
  </si>
  <si>
    <t>https://shop.tcgplayer.com/magic/new-phyrexia/praetors-grasp?xid=pia887b79a-3b89-4ebd-b449-6a4e30735da9&amp;</t>
  </si>
  <si>
    <t>https://shop.tcgplayer.com/magic/new-phyrexia/batterskull?xid=pi8885fc29-6962-47e0-963e-c2aca849ba41&amp;</t>
  </si>
  <si>
    <t>https://shop.tcgplayer.com/magic/new-phyrexia/caged-sun?xid=piaa757fb0-a1ec-4aff-bab1-564795d72967&amp;</t>
  </si>
  <si>
    <t>https://shop.tcgplayer.com/magic/new-phyrexia/mental-misstep?xid=pi9c7898fe-857d-4ee9-9489-6d14250d2423&amp;</t>
  </si>
  <si>
    <t>https://shop.tcgplayer.com/magic/new-phyrexia/mindcrank?xid=piffed75f1-762e-484e-8b51-4c43da9d0cb2&amp;</t>
  </si>
  <si>
    <t>https://shop.tcgplayer.com/magic/new-phyrexia/phyrexian-unlife?xid=pia74d5274-4552-40ec-aecb-e4c622bd5262&amp;</t>
  </si>
  <si>
    <t>https://shop.tcgplayer.com/magic/new-phyrexia/norns-annex?xid=pi71574c38-a147-4ec7-8a91-fa2b06a78433&amp;</t>
  </si>
  <si>
    <t>https://shop.tcgplayer.com/magic/new-phyrexia/melira-sylvok-outcast?xid=pi6f5dc6f9-8d0d-43ca-8984-5a3535105a70&amp;</t>
  </si>
  <si>
    <t>https://shop.tcgplayer.com/magic/new-phyrexia/phyrexian-metamorph?xid=pi74933ef4-69c8-4924-ba75-4cb77962054e&amp;</t>
  </si>
  <si>
    <t>https://shop.tcgplayer.com/magic/new-phyrexia/spellskite?xid=pifef76057-91d2-407f-bbc9-06e6cdd68535&amp;</t>
  </si>
  <si>
    <t>https://shop.tcgplayer.com/magic/new-phyrexia/viral-drake?xid=piec0886ed-e299-419e-b7b8-00d5af970906&amp;</t>
  </si>
  <si>
    <t>https://shop.tcgplayer.com/magic/new-phyrexia/goblin-token?xid=pi99460a23-e7e8-47e9-8aec-12cc38b19460&amp;</t>
  </si>
  <si>
    <t>https://shop.tcgplayer.com/magic/new-phyrexia/dismember?xid=pi23d1cc76-af5c-4286-9030-ea3e1edf09b5&amp;</t>
  </si>
  <si>
    <t>Image
Set:
Dark Ascension</t>
  </si>
  <si>
    <t>https://shop.tcgplayer.com/magic/dark-ascension/mikaeus-the-unhallowed?xid=pi30d45bef-fddf-49c1-93ac-9ffd3eb412cb&amp;</t>
  </si>
  <si>
    <t>https://shop.tcgplayer.com/magic/dark-ascension/thalia-guardian-of-thraben?xid=pi2a919b9b-a07e-4e54-8daa-abd8e2a93008&amp;</t>
  </si>
  <si>
    <t>https://shop.tcgplayer.com/magic/dark-ascension/geralfs-messenger?xid=pi0345dc01-789c-419b-8dd0-960ea05db2fc&amp;</t>
  </si>
  <si>
    <t>https://shop.tcgplayer.com/magic/dark-ascension/vault-of-the-archangel?xid=pia9c26659-54f2-493f-ad66-0c7b3d38ee97&amp;</t>
  </si>
  <si>
    <t>https://shop.tcgplayer.com/magic/dark-ascension/huntmaster-of-the-fells?xid=pife6d1322-2985-4afa-8e66-c5152a613d96&amp;</t>
  </si>
  <si>
    <t>https://shop.tcgplayer.com/magic/dark-ascension/gravecrawler?xid=pi3b110a81-46f7-4eaa-8064-72c8c5fde859&amp;</t>
  </si>
  <si>
    <t>https://shop.tcgplayer.com/magic/dark-ascension/sorin-lord-of-innistrad?xid=pief17a1cd-3a43-4c23-9c89-647f27669b00&amp;</t>
  </si>
  <si>
    <t>https://shop.tcgplayer.com/magic/dark-ascension/elbrus-the-binding-blade?xid=pi583f50b8-4ec0-4f3b-82a0-d241a2be8731&amp;</t>
  </si>
  <si>
    <t>https://shop.tcgplayer.com/magic/dark-ascension/emblem-sorin-lord-of-innistrad?xid=pi3803ed9d-ccd7-46ed-8766-093d7e0f8bdb&amp;</t>
  </si>
  <si>
    <t>https://shop.tcgplayer.com/magic/dark-ascension/havengul-lich?xid=pib042f119-eb8e-4b93-8254-3202405b3fc7&amp;</t>
  </si>
  <si>
    <t>https://shop.tcgplayer.com/magic/dark-ascension/vampire-token?xid=pibac49179-2ee8-46ab-8126-1d6c1de8c5c1&amp;</t>
  </si>
  <si>
    <t>https://shop.tcgplayer.com/magic/dark-ascension/zombie-apocalypse?xid=pic608b0e2-6164-4f92-b155-4cf5a5c452c2&amp;</t>
  </si>
  <si>
    <t>https://shop.tcgplayer.com/magic/dark-ascension/drogskol-reaver?xid=pi6230dc20-7f6f-4239-af94-e7f3ddc8b75f&amp;</t>
  </si>
  <si>
    <t>Image
Set:
Avacyn
Restored</t>
  </si>
  <si>
    <t>https://shop.tcgplayer.com/magic/avacyn-restored/cavern-of-souls?xid=pifa42cdbd-6088-4b1d-9581-14a1e7009296&amp;</t>
  </si>
  <si>
    <t>https://shop.tcgplayer.com/magic/avacyn-restored/craterhoof-behemoth?xid=pi89de5018-eaaa-4349-9bfa-f4bfa083d323&amp;</t>
  </si>
  <si>
    <t>https://shop.tcgplayer.com/magic/avacyn-restored/exquisite-blood?xid=pia4167772-7cec-42d6-870a-28a307303ee6&amp;</t>
  </si>
  <si>
    <t>https://shop.tcgplayer.com/magic/avacyn-restored/avacyn-angel-of-hope?xid=picc0bc697-7396-49ff-80e7-9f2834871e06&amp;</t>
  </si>
  <si>
    <t>https://shop.tcgplayer.com/magic/avacyn-restored/tamiyo-the-moon-sage?xid=pia57aeff5-e793-40ef-835c-e3ed91a374e8&amp;</t>
  </si>
  <si>
    <t>https://shop.tcgplayer.com/magic/avacyn-restored/gisela-blade-of-goldnight?xid=pi1674ae38-187a-449e-9fe4-399873ea2016&amp;</t>
  </si>
  <si>
    <t>https://shop.tcgplayer.com/magic/avacyn-restored/descendants-path?xid=piaf14342f-1631-42e3-a1e3-0c00c1989e03&amp;</t>
  </si>
  <si>
    <t>https://shop.tcgplayer.com/magic/avacyn-restored/sigarda-host-of-herons?xid=pic4b80fa5-36ee-48d1-ac67-ccb52a4314df&amp;</t>
  </si>
  <si>
    <t>https://shop.tcgplayer.com/magic/avacyn-restored/reforge-the-soul?xid=pifc0bedb1-a318-44b2-b491-ace401f85ea5&amp;</t>
  </si>
  <si>
    <t>https://shop.tcgplayer.com/magic/avacyn-restored/griselbrand?xid=pib431a107-e9f2-452b-89c0-d1e70a7f0eb9&amp;</t>
  </si>
  <si>
    <t>https://shop.tcgplayer.com/magic/avacyn-restored/deadeye-navigator?xid=pi0e94db97-631a-4c92-bc10-553646223719&amp;</t>
  </si>
  <si>
    <t>https://shop.tcgplayer.com/magic/avacyn-restored/temporal-mastery?xid=pi5074766a-7f76-4968-a535-5e30bc7a3545&amp;</t>
  </si>
  <si>
    <t>https://shop.tcgplayer.com/magic/avacyn-restored/angel-of-jubilation?xid=pi1c42961f-dace-4733-8bb7-260fd7c70fc6&amp;</t>
  </si>
  <si>
    <t>https://shop.tcgplayer.com/magic/avacyn-restored/cathars-crusade?xid=pi4a0e8327-0c4c-4480-8332-94e8367259b0&amp;</t>
  </si>
  <si>
    <t>https://shop.tcgplayer.com/magic/avacyn-restored/malignus?xid=pi0036b1b3-91fa-45dd-80b1-55853f9b1580&amp;</t>
  </si>
  <si>
    <t>https://shop.tcgplayer.com/magic/avacyn-restored/blood-artist?xid=pi223ccf5b-8307-4830-8783-79413eab60da&amp;</t>
  </si>
  <si>
    <t>https://shop.tcgplayer.com/magic/avacyn-restored/conjurers-closet?xid=pi9ce27b8b-59c0-4e35-b90b-9436abcd6e68&amp;</t>
  </si>
  <si>
    <t>https://shop.tcgplayer.com/magic/avacyn-restored/alchemists-refuge?xid=pi8e5c1b69-55b7-4e05-b23b-dba027cc006b&amp;</t>
  </si>
  <si>
    <t>https://shop.tcgplayer.com/magic/avacyn-restored/vexing-devil?xid=pi1dc9cecb-dca2-4e16-9e51-b5c329c77d54&amp;</t>
  </si>
  <si>
    <t>https://shop.tcgplayer.com/magic/avacyn-restored/primal-surge?xid=pi0bcc32a3-8cee-4075-9173-c3f012bfb5de&amp;</t>
  </si>
  <si>
    <t>https://shop.tcgplayer.com/magic/avacyn-restored/herald-of-war?xid=pi0798c454-f8d7-4bb2-9c3c-54f3f5d9b63e&amp;</t>
  </si>
  <si>
    <t>https://shop.tcgplayer.com/magic/avacyn-restored/somberwald-sage?xid=pi7fd9593d-71e5-44ea-9601-70592f503a91&amp;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</si>
</sst>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164" fontId="1" fillId="0" borderId="0" xfId="0" applyNumberFormat="1" applyFont="1">
      <alignment vertical="center"/>
    </xf>
    <xf numFmtId="164" fontId="0" fillId="0" borderId="0" xfId="0" applyNumberFormat="1">
      <alignment vertical="center"/>
    </xf>
    <xf numFmtId="164" fontId="4" fillId="0" borderId="0" xfId="1" applyNumberFormat="1">
      <alignment vertical="center"/>
    </xf>
    <xf numFmtId="0" fontId="1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53" Type="http://schemas.openxmlformats.org/officeDocument/2006/relationships/image" Target="../media/image53.jpg"/><Relationship Id="rId74" Type="http://schemas.openxmlformats.org/officeDocument/2006/relationships/image" Target="../media/image74.jpg"/><Relationship Id="rId128" Type="http://schemas.openxmlformats.org/officeDocument/2006/relationships/image" Target="../media/image128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22" Type="http://schemas.openxmlformats.org/officeDocument/2006/relationships/image" Target="../media/image22.jpg"/><Relationship Id="rId43" Type="http://schemas.openxmlformats.org/officeDocument/2006/relationships/image" Target="../media/image43.jpg"/><Relationship Id="rId64" Type="http://schemas.openxmlformats.org/officeDocument/2006/relationships/image" Target="../media/image64.jpg"/><Relationship Id="rId118" Type="http://schemas.openxmlformats.org/officeDocument/2006/relationships/image" Target="../media/image118.jpg"/><Relationship Id="rId139" Type="http://schemas.openxmlformats.org/officeDocument/2006/relationships/image" Target="../media/image139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6" Type="http://schemas.openxmlformats.org/officeDocument/2006/relationships/image" Target="../media/image16.jpg"/><Relationship Id="rId37" Type="http://schemas.openxmlformats.org/officeDocument/2006/relationships/image" Target="../media/image37.jpg"/><Relationship Id="rId58" Type="http://schemas.openxmlformats.org/officeDocument/2006/relationships/image" Target="../media/image58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44" Type="http://schemas.openxmlformats.org/officeDocument/2006/relationships/image" Target="../media/image144.jpg"/><Relationship Id="rId90" Type="http://schemas.openxmlformats.org/officeDocument/2006/relationships/image" Target="../media/image90.jpg"/><Relationship Id="rId27" Type="http://schemas.openxmlformats.org/officeDocument/2006/relationships/image" Target="../media/image27.jpg"/><Relationship Id="rId48" Type="http://schemas.openxmlformats.org/officeDocument/2006/relationships/image" Target="../media/image48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34" Type="http://schemas.openxmlformats.org/officeDocument/2006/relationships/image" Target="../media/image134.jpg"/><Relationship Id="rId80" Type="http://schemas.openxmlformats.org/officeDocument/2006/relationships/image" Target="../media/image80.jpg"/><Relationship Id="rId155" Type="http://schemas.openxmlformats.org/officeDocument/2006/relationships/image" Target="../media/image15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2</xdr:col>
      <xdr:colOff>0</xdr:colOff>
      <xdr:row>20</xdr:row>
      <xdr:rowOff>13334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C6A7E-6654-4CF4-9511-6851A01CB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333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190499</xdr:rowOff>
    </xdr:from>
    <xdr:to>
      <xdr:col>3</xdr:col>
      <xdr:colOff>0</xdr:colOff>
      <xdr:row>20</xdr:row>
      <xdr:rowOff>13334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205DA24-BBD8-4D1A-8CED-50F39C5E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7833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</xdr:row>
      <xdr:rowOff>190499</xdr:rowOff>
    </xdr:from>
    <xdr:to>
      <xdr:col>4</xdr:col>
      <xdr:colOff>0</xdr:colOff>
      <xdr:row>20</xdr:row>
      <xdr:rowOff>13334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48C6CF5-266A-4F22-AD8B-B7DB609953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333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190499</xdr:rowOff>
    </xdr:from>
    <xdr:to>
      <xdr:col>5</xdr:col>
      <xdr:colOff>0</xdr:colOff>
      <xdr:row>20</xdr:row>
      <xdr:rowOff>13334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440CE2-7987-48D1-91C1-D164DD5E5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190499</xdr:rowOff>
    </xdr:from>
    <xdr:to>
      <xdr:col>6</xdr:col>
      <xdr:colOff>0</xdr:colOff>
      <xdr:row>20</xdr:row>
      <xdr:rowOff>13334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82BDAD1-8D14-4167-90B6-891D2A970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190499</xdr:rowOff>
    </xdr:from>
    <xdr:to>
      <xdr:col>7</xdr:col>
      <xdr:colOff>0</xdr:colOff>
      <xdr:row>20</xdr:row>
      <xdr:rowOff>13334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16B5586-C221-4902-BD17-8AC3B4F35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190499</xdr:rowOff>
    </xdr:from>
    <xdr:to>
      <xdr:col>8</xdr:col>
      <xdr:colOff>0</xdr:colOff>
      <xdr:row>20</xdr:row>
      <xdr:rowOff>13334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4793114-06D5-4EF7-9D19-FFA2AD914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38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190499</xdr:rowOff>
    </xdr:from>
    <xdr:to>
      <xdr:col>9</xdr:col>
      <xdr:colOff>0</xdr:colOff>
      <xdr:row>20</xdr:row>
      <xdr:rowOff>13334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EDB5C48-2383-46CC-8A9F-8C02A38B7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190499</xdr:rowOff>
    </xdr:from>
    <xdr:to>
      <xdr:col>10</xdr:col>
      <xdr:colOff>0</xdr:colOff>
      <xdr:row>20</xdr:row>
      <xdr:rowOff>13334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7DAA15F-815E-4AA5-8215-7777AD7D7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190499</xdr:rowOff>
    </xdr:from>
    <xdr:to>
      <xdr:col>11</xdr:col>
      <xdr:colOff>0</xdr:colOff>
      <xdr:row>20</xdr:row>
      <xdr:rowOff>13334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CAD20A1-B416-4733-991A-BFAC557C7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190499</xdr:rowOff>
    </xdr:from>
    <xdr:to>
      <xdr:col>12</xdr:col>
      <xdr:colOff>0</xdr:colOff>
      <xdr:row>20</xdr:row>
      <xdr:rowOff>13334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2BF8D5B-A19A-4FAB-B425-D0D7D846F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190499</xdr:rowOff>
    </xdr:from>
    <xdr:to>
      <xdr:col>13</xdr:col>
      <xdr:colOff>0</xdr:colOff>
      <xdr:row>20</xdr:row>
      <xdr:rowOff>13334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996CB12-45DE-4C03-A89B-538CA127C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190499</xdr:rowOff>
    </xdr:from>
    <xdr:to>
      <xdr:col>14</xdr:col>
      <xdr:colOff>0</xdr:colOff>
      <xdr:row>20</xdr:row>
      <xdr:rowOff>13334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4967D03-85C1-4EF7-89FB-202634B48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190499</xdr:rowOff>
    </xdr:from>
    <xdr:to>
      <xdr:col>15</xdr:col>
      <xdr:colOff>0</xdr:colOff>
      <xdr:row>20</xdr:row>
      <xdr:rowOff>13334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4D123161-9466-48A1-9463-52FA53A7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96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190499</xdr:rowOff>
    </xdr:from>
    <xdr:to>
      <xdr:col>16</xdr:col>
      <xdr:colOff>0</xdr:colOff>
      <xdr:row>20</xdr:row>
      <xdr:rowOff>13334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39AD00E-E64C-4A5E-ADF6-5B23E1C35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1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</xdr:row>
      <xdr:rowOff>190499</xdr:rowOff>
    </xdr:from>
    <xdr:to>
      <xdr:col>17</xdr:col>
      <xdr:colOff>0</xdr:colOff>
      <xdr:row>20</xdr:row>
      <xdr:rowOff>13334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148F8AD-FF1D-42D6-BE9F-08A9AF40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826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190499</xdr:rowOff>
    </xdr:from>
    <xdr:to>
      <xdr:col>18</xdr:col>
      <xdr:colOff>0</xdr:colOff>
      <xdr:row>20</xdr:row>
      <xdr:rowOff>13334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31FD26C-3585-4AD6-8770-7181EE73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91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190499</xdr:rowOff>
    </xdr:from>
    <xdr:to>
      <xdr:col>19</xdr:col>
      <xdr:colOff>0</xdr:colOff>
      <xdr:row>20</xdr:row>
      <xdr:rowOff>13334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60D355E-C1BF-41D5-A11F-59C8EA81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56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190499</xdr:rowOff>
    </xdr:from>
    <xdr:to>
      <xdr:col>20</xdr:col>
      <xdr:colOff>0</xdr:colOff>
      <xdr:row>20</xdr:row>
      <xdr:rowOff>13334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025791B-053B-4963-B5D5-4C0CB4106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12182" y="5714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190499</xdr:rowOff>
    </xdr:from>
    <xdr:to>
      <xdr:col>2</xdr:col>
      <xdr:colOff>0</xdr:colOff>
      <xdr:row>40</xdr:row>
      <xdr:rowOff>13334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48E6888E-4D98-4A62-8901-B77C0C5C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190499</xdr:rowOff>
    </xdr:from>
    <xdr:to>
      <xdr:col>3</xdr:col>
      <xdr:colOff>0</xdr:colOff>
      <xdr:row>40</xdr:row>
      <xdr:rowOff>13334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CE5D265-1591-4BE8-9FEF-26E7698B0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21</xdr:row>
      <xdr:rowOff>190499</xdr:rowOff>
    </xdr:from>
    <xdr:to>
      <xdr:col>4</xdr:col>
      <xdr:colOff>0</xdr:colOff>
      <xdr:row>40</xdr:row>
      <xdr:rowOff>13334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D84D3019-B7A2-4094-BE9A-52904487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</xdr:row>
      <xdr:rowOff>190499</xdr:rowOff>
    </xdr:from>
    <xdr:to>
      <xdr:col>5</xdr:col>
      <xdr:colOff>0</xdr:colOff>
      <xdr:row>40</xdr:row>
      <xdr:rowOff>13334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A85869D-81DD-4B75-AEBA-1D2A68E34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190499</xdr:rowOff>
    </xdr:from>
    <xdr:to>
      <xdr:col>6</xdr:col>
      <xdr:colOff>0</xdr:colOff>
      <xdr:row>40</xdr:row>
      <xdr:rowOff>13334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709F2AAD-FF69-4C2F-9B73-93C5B04B4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190499</xdr:rowOff>
    </xdr:from>
    <xdr:to>
      <xdr:col>7</xdr:col>
      <xdr:colOff>0</xdr:colOff>
      <xdr:row>40</xdr:row>
      <xdr:rowOff>13334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3F6492EB-F219-4E26-B4E3-724B61A74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190499</xdr:rowOff>
    </xdr:from>
    <xdr:to>
      <xdr:col>8</xdr:col>
      <xdr:colOff>0</xdr:colOff>
      <xdr:row>40</xdr:row>
      <xdr:rowOff>13334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67358AF-94B3-498F-9CD1-12740B9C4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</xdr:row>
      <xdr:rowOff>190499</xdr:rowOff>
    </xdr:from>
    <xdr:to>
      <xdr:col>9</xdr:col>
      <xdr:colOff>0</xdr:colOff>
      <xdr:row>40</xdr:row>
      <xdr:rowOff>13334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58B16A9A-88A7-4F5D-BEA3-37CA19A0A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190499</xdr:rowOff>
    </xdr:from>
    <xdr:to>
      <xdr:col>10</xdr:col>
      <xdr:colOff>0</xdr:colOff>
      <xdr:row>40</xdr:row>
      <xdr:rowOff>13334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C0750AB-F710-4381-8854-266AF5188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190499</xdr:rowOff>
    </xdr:from>
    <xdr:to>
      <xdr:col>11</xdr:col>
      <xdr:colOff>0</xdr:colOff>
      <xdr:row>40</xdr:row>
      <xdr:rowOff>13334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E7D87F27-DFE4-4046-BCCB-2E87FECAB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21</xdr:row>
      <xdr:rowOff>190499</xdr:rowOff>
    </xdr:from>
    <xdr:to>
      <xdr:col>12</xdr:col>
      <xdr:colOff>0</xdr:colOff>
      <xdr:row>40</xdr:row>
      <xdr:rowOff>13334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D8D6637-0E0D-4A33-831C-B45D4B76C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190499</xdr:rowOff>
    </xdr:from>
    <xdr:to>
      <xdr:col>13</xdr:col>
      <xdr:colOff>0</xdr:colOff>
      <xdr:row>40</xdr:row>
      <xdr:rowOff>13334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D037C63-F220-45AD-BDF4-DDBAA8EDF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</xdr:row>
      <xdr:rowOff>190499</xdr:rowOff>
    </xdr:from>
    <xdr:to>
      <xdr:col>14</xdr:col>
      <xdr:colOff>0</xdr:colOff>
      <xdr:row>40</xdr:row>
      <xdr:rowOff>13334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0CAB186-C9F4-4DA1-8A73-618A899B1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190499</xdr:rowOff>
    </xdr:from>
    <xdr:to>
      <xdr:col>15</xdr:col>
      <xdr:colOff>0</xdr:colOff>
      <xdr:row>40</xdr:row>
      <xdr:rowOff>13334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E03B4F3-A7C3-4857-AE7F-138ED534F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9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21</xdr:row>
      <xdr:rowOff>190499</xdr:rowOff>
    </xdr:from>
    <xdr:to>
      <xdr:col>16</xdr:col>
      <xdr:colOff>0</xdr:colOff>
      <xdr:row>40</xdr:row>
      <xdr:rowOff>13334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40F32727-4D1F-4B0A-B48B-26E7881E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21</xdr:row>
      <xdr:rowOff>190499</xdr:rowOff>
    </xdr:from>
    <xdr:to>
      <xdr:col>17</xdr:col>
      <xdr:colOff>0</xdr:colOff>
      <xdr:row>40</xdr:row>
      <xdr:rowOff>13334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1777469-C558-4944-AF4E-317F1CE72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82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190499</xdr:rowOff>
    </xdr:from>
    <xdr:to>
      <xdr:col>18</xdr:col>
      <xdr:colOff>0</xdr:colOff>
      <xdr:row>40</xdr:row>
      <xdr:rowOff>13334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37358A6-31B3-4EF1-A289-47183287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9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190499</xdr:rowOff>
    </xdr:from>
    <xdr:to>
      <xdr:col>19</xdr:col>
      <xdr:colOff>0</xdr:colOff>
      <xdr:row>40</xdr:row>
      <xdr:rowOff>13334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C421D19F-AFD5-4331-A12B-721ACD281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5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21</xdr:row>
      <xdr:rowOff>190499</xdr:rowOff>
    </xdr:from>
    <xdr:to>
      <xdr:col>20</xdr:col>
      <xdr:colOff>0</xdr:colOff>
      <xdr:row>40</xdr:row>
      <xdr:rowOff>13334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3FEB9524-843F-4359-9019-DEB2AF92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12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</xdr:row>
      <xdr:rowOff>190499</xdr:rowOff>
    </xdr:from>
    <xdr:to>
      <xdr:col>21</xdr:col>
      <xdr:colOff>0</xdr:colOff>
      <xdr:row>40</xdr:row>
      <xdr:rowOff>13334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3FB10DD-425F-4593-BF6E-339D12992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88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21</xdr:row>
      <xdr:rowOff>190499</xdr:rowOff>
    </xdr:from>
    <xdr:to>
      <xdr:col>22</xdr:col>
      <xdr:colOff>0</xdr:colOff>
      <xdr:row>40</xdr:row>
      <xdr:rowOff>13334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570A874-EA55-4F61-BC6D-64D43AF5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5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21</xdr:row>
      <xdr:rowOff>190499</xdr:rowOff>
    </xdr:from>
    <xdr:to>
      <xdr:col>23</xdr:col>
      <xdr:colOff>0</xdr:colOff>
      <xdr:row>40</xdr:row>
      <xdr:rowOff>13334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439F6476-8B7F-4011-8B84-C6B8C6A4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41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21</xdr:row>
      <xdr:rowOff>190499</xdr:rowOff>
    </xdr:from>
    <xdr:to>
      <xdr:col>24</xdr:col>
      <xdr:colOff>0</xdr:colOff>
      <xdr:row>40</xdr:row>
      <xdr:rowOff>13334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7BC890A-A99A-4C45-B306-EEF6419AD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21</xdr:row>
      <xdr:rowOff>190499</xdr:rowOff>
    </xdr:from>
    <xdr:to>
      <xdr:col>25</xdr:col>
      <xdr:colOff>0</xdr:colOff>
      <xdr:row>40</xdr:row>
      <xdr:rowOff>13334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6296739-3546-4D0D-AA1E-8F41A52B1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4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21</xdr:row>
      <xdr:rowOff>190499</xdr:rowOff>
    </xdr:from>
    <xdr:to>
      <xdr:col>26</xdr:col>
      <xdr:colOff>0</xdr:colOff>
      <xdr:row>40</xdr:row>
      <xdr:rowOff>13334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29C7F253-F551-4DED-B948-C8859B882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71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</xdr:row>
      <xdr:rowOff>190499</xdr:rowOff>
    </xdr:from>
    <xdr:to>
      <xdr:col>27</xdr:col>
      <xdr:colOff>0</xdr:colOff>
      <xdr:row>40</xdr:row>
      <xdr:rowOff>13334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E0D0E57F-5B75-4F4D-A5AC-6A85A7004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7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21</xdr:row>
      <xdr:rowOff>190499</xdr:rowOff>
    </xdr:from>
    <xdr:to>
      <xdr:col>28</xdr:col>
      <xdr:colOff>0</xdr:colOff>
      <xdr:row>40</xdr:row>
      <xdr:rowOff>13334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4F772CB6-FCE9-455C-93C4-34321DC85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24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21</xdr:row>
      <xdr:rowOff>190499</xdr:rowOff>
    </xdr:from>
    <xdr:to>
      <xdr:col>29</xdr:col>
      <xdr:colOff>0</xdr:colOff>
      <xdr:row>40</xdr:row>
      <xdr:rowOff>13334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BB14BEF8-3DD7-42F5-B26C-4550063F75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0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21</xdr:row>
      <xdr:rowOff>190499</xdr:rowOff>
    </xdr:from>
    <xdr:to>
      <xdr:col>30</xdr:col>
      <xdr:colOff>0</xdr:colOff>
      <xdr:row>40</xdr:row>
      <xdr:rowOff>13334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DADBE03-B4F1-4170-9494-42D2F356A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77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190499</xdr:rowOff>
    </xdr:from>
    <xdr:to>
      <xdr:col>31</xdr:col>
      <xdr:colOff>0</xdr:colOff>
      <xdr:row>40</xdr:row>
      <xdr:rowOff>13334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F9ADDDC-AEBB-4787-AE05-C6685132E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53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21</xdr:row>
      <xdr:rowOff>190499</xdr:rowOff>
    </xdr:from>
    <xdr:to>
      <xdr:col>32</xdr:col>
      <xdr:colOff>0</xdr:colOff>
      <xdr:row>40</xdr:row>
      <xdr:rowOff>13334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B26E461-08E9-4462-8863-B2BEC9FB3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301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21</xdr:row>
      <xdr:rowOff>190499</xdr:rowOff>
    </xdr:from>
    <xdr:to>
      <xdr:col>33</xdr:col>
      <xdr:colOff>0</xdr:colOff>
      <xdr:row>40</xdr:row>
      <xdr:rowOff>13334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93605D66-CCCE-467E-B8C5-91C11F906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6682" y="419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190499</xdr:rowOff>
    </xdr:from>
    <xdr:to>
      <xdr:col>2</xdr:col>
      <xdr:colOff>0</xdr:colOff>
      <xdr:row>60</xdr:row>
      <xdr:rowOff>13334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DD8C7A4E-791B-4A86-91E3-43D5073E2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190499</xdr:rowOff>
    </xdr:from>
    <xdr:to>
      <xdr:col>3</xdr:col>
      <xdr:colOff>0</xdr:colOff>
      <xdr:row>60</xdr:row>
      <xdr:rowOff>13334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32DF7725-4DA8-48F6-B982-8CF4E91EA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41</xdr:row>
      <xdr:rowOff>190499</xdr:rowOff>
    </xdr:from>
    <xdr:to>
      <xdr:col>4</xdr:col>
      <xdr:colOff>0</xdr:colOff>
      <xdr:row>60</xdr:row>
      <xdr:rowOff>13334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F3F79060-AD04-4FCE-8131-D2B56882A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41</xdr:row>
      <xdr:rowOff>190499</xdr:rowOff>
    </xdr:from>
    <xdr:to>
      <xdr:col>5</xdr:col>
      <xdr:colOff>0</xdr:colOff>
      <xdr:row>60</xdr:row>
      <xdr:rowOff>13334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33E287B4-72E4-43D0-8939-BD98D3DD5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190499</xdr:rowOff>
    </xdr:from>
    <xdr:to>
      <xdr:col>6</xdr:col>
      <xdr:colOff>0</xdr:colOff>
      <xdr:row>60</xdr:row>
      <xdr:rowOff>13334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2E966AE-2916-4A73-9D6D-B6CD04527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190499</xdr:rowOff>
    </xdr:from>
    <xdr:to>
      <xdr:col>7</xdr:col>
      <xdr:colOff>0</xdr:colOff>
      <xdr:row>60</xdr:row>
      <xdr:rowOff>13334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D9F5260-3679-4E55-B959-372004285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190499</xdr:rowOff>
    </xdr:from>
    <xdr:to>
      <xdr:col>8</xdr:col>
      <xdr:colOff>0</xdr:colOff>
      <xdr:row>60</xdr:row>
      <xdr:rowOff>13334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EF29FD3-4E43-4070-8BD9-A57698453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190499</xdr:rowOff>
    </xdr:from>
    <xdr:to>
      <xdr:col>9</xdr:col>
      <xdr:colOff>0</xdr:colOff>
      <xdr:row>60</xdr:row>
      <xdr:rowOff>13334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184380F-40C5-4BC6-9FFA-C49D2422F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41</xdr:row>
      <xdr:rowOff>190499</xdr:rowOff>
    </xdr:from>
    <xdr:to>
      <xdr:col>10</xdr:col>
      <xdr:colOff>0</xdr:colOff>
      <xdr:row>60</xdr:row>
      <xdr:rowOff>13334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59B25635-36A9-4C94-A1B6-9B300A83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41</xdr:row>
      <xdr:rowOff>190499</xdr:rowOff>
    </xdr:from>
    <xdr:to>
      <xdr:col>11</xdr:col>
      <xdr:colOff>0</xdr:colOff>
      <xdr:row>60</xdr:row>
      <xdr:rowOff>13334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9ED2C90-0FBC-481D-8B51-F340C864C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190499</xdr:rowOff>
    </xdr:from>
    <xdr:to>
      <xdr:col>12</xdr:col>
      <xdr:colOff>0</xdr:colOff>
      <xdr:row>60</xdr:row>
      <xdr:rowOff>13334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5D0107F9-1DFB-41A1-BECB-D57381D0D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41</xdr:row>
      <xdr:rowOff>190499</xdr:rowOff>
    </xdr:from>
    <xdr:to>
      <xdr:col>13</xdr:col>
      <xdr:colOff>0</xdr:colOff>
      <xdr:row>60</xdr:row>
      <xdr:rowOff>13334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70CEAD18-BB79-4724-A132-C81AE05E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41</xdr:row>
      <xdr:rowOff>190499</xdr:rowOff>
    </xdr:from>
    <xdr:to>
      <xdr:col>14</xdr:col>
      <xdr:colOff>0</xdr:colOff>
      <xdr:row>60</xdr:row>
      <xdr:rowOff>13334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10BC5F04-C276-4914-A246-AA71F0E11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41</xdr:row>
      <xdr:rowOff>190499</xdr:rowOff>
    </xdr:from>
    <xdr:to>
      <xdr:col>15</xdr:col>
      <xdr:colOff>0</xdr:colOff>
      <xdr:row>60</xdr:row>
      <xdr:rowOff>13334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F41CCBAF-6A5F-47F4-BEAD-E3148D80F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96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41</xdr:row>
      <xdr:rowOff>190499</xdr:rowOff>
    </xdr:from>
    <xdr:to>
      <xdr:col>16</xdr:col>
      <xdr:colOff>0</xdr:colOff>
      <xdr:row>60</xdr:row>
      <xdr:rowOff>13334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976B8A3C-57E0-49DB-BC48-B4518E3A2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182" y="800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190499</xdr:rowOff>
    </xdr:from>
    <xdr:to>
      <xdr:col>2</xdr:col>
      <xdr:colOff>0</xdr:colOff>
      <xdr:row>80</xdr:row>
      <xdr:rowOff>13334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F5596D5-57F7-4329-8B8A-84FD80052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61</xdr:row>
      <xdr:rowOff>190499</xdr:rowOff>
    </xdr:from>
    <xdr:to>
      <xdr:col>3</xdr:col>
      <xdr:colOff>0</xdr:colOff>
      <xdr:row>80</xdr:row>
      <xdr:rowOff>13334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8ACC11C5-5C32-4EB1-AD62-E80471862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61</xdr:row>
      <xdr:rowOff>190499</xdr:rowOff>
    </xdr:from>
    <xdr:to>
      <xdr:col>4</xdr:col>
      <xdr:colOff>0</xdr:colOff>
      <xdr:row>80</xdr:row>
      <xdr:rowOff>13334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A958F0E0-FFC7-4B5B-877D-991EC6B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61</xdr:row>
      <xdr:rowOff>190499</xdr:rowOff>
    </xdr:from>
    <xdr:to>
      <xdr:col>5</xdr:col>
      <xdr:colOff>0</xdr:colOff>
      <xdr:row>80</xdr:row>
      <xdr:rowOff>13334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FBDBFB1E-F432-495C-8C60-54313E774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61</xdr:row>
      <xdr:rowOff>190499</xdr:rowOff>
    </xdr:from>
    <xdr:to>
      <xdr:col>6</xdr:col>
      <xdr:colOff>0</xdr:colOff>
      <xdr:row>80</xdr:row>
      <xdr:rowOff>13334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7519FE40-D8B7-4D28-B722-B49A85B86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190499</xdr:rowOff>
    </xdr:from>
    <xdr:to>
      <xdr:col>7</xdr:col>
      <xdr:colOff>0</xdr:colOff>
      <xdr:row>80</xdr:row>
      <xdr:rowOff>13334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E04FCCB-B292-4FFB-86D8-4731590EC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61</xdr:row>
      <xdr:rowOff>190499</xdr:rowOff>
    </xdr:from>
    <xdr:to>
      <xdr:col>8</xdr:col>
      <xdr:colOff>0</xdr:colOff>
      <xdr:row>80</xdr:row>
      <xdr:rowOff>13334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16F36033-A995-41CE-8EC2-DA4977FC5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61</xdr:row>
      <xdr:rowOff>190499</xdr:rowOff>
    </xdr:from>
    <xdr:to>
      <xdr:col>9</xdr:col>
      <xdr:colOff>0</xdr:colOff>
      <xdr:row>80</xdr:row>
      <xdr:rowOff>13334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2189019C-0614-45BE-9A78-F515C36E8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61</xdr:row>
      <xdr:rowOff>190499</xdr:rowOff>
    </xdr:from>
    <xdr:to>
      <xdr:col>10</xdr:col>
      <xdr:colOff>0</xdr:colOff>
      <xdr:row>80</xdr:row>
      <xdr:rowOff>13334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6D02CC78-DBB7-45A1-A29A-CD66297EF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61</xdr:row>
      <xdr:rowOff>190499</xdr:rowOff>
    </xdr:from>
    <xdr:to>
      <xdr:col>11</xdr:col>
      <xdr:colOff>0</xdr:colOff>
      <xdr:row>80</xdr:row>
      <xdr:rowOff>13334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198F269D-6EF8-41A5-9921-2D8886F0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61</xdr:row>
      <xdr:rowOff>190499</xdr:rowOff>
    </xdr:from>
    <xdr:to>
      <xdr:col>12</xdr:col>
      <xdr:colOff>0</xdr:colOff>
      <xdr:row>80</xdr:row>
      <xdr:rowOff>13334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632ACA2-75D4-40C7-80B5-2F4500C6F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61</xdr:row>
      <xdr:rowOff>190499</xdr:rowOff>
    </xdr:from>
    <xdr:to>
      <xdr:col>13</xdr:col>
      <xdr:colOff>0</xdr:colOff>
      <xdr:row>80</xdr:row>
      <xdr:rowOff>13334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E9E394E7-3E11-4E0B-9BFD-089376C2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61</xdr:row>
      <xdr:rowOff>190499</xdr:rowOff>
    </xdr:from>
    <xdr:to>
      <xdr:col>14</xdr:col>
      <xdr:colOff>0</xdr:colOff>
      <xdr:row>80</xdr:row>
      <xdr:rowOff>13334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7753687C-A5CD-4491-A58E-F5642400E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61</xdr:row>
      <xdr:rowOff>190499</xdr:rowOff>
    </xdr:from>
    <xdr:to>
      <xdr:col>15</xdr:col>
      <xdr:colOff>0</xdr:colOff>
      <xdr:row>80</xdr:row>
      <xdr:rowOff>13334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D5B04809-36AD-4BC2-A36C-A3D1B9A5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9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190499</xdr:rowOff>
    </xdr:from>
    <xdr:to>
      <xdr:col>16</xdr:col>
      <xdr:colOff>0</xdr:colOff>
      <xdr:row>80</xdr:row>
      <xdr:rowOff>13334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2D8651D4-34FD-4352-9B3D-3DB8FE19F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61</xdr:row>
      <xdr:rowOff>190499</xdr:rowOff>
    </xdr:from>
    <xdr:to>
      <xdr:col>17</xdr:col>
      <xdr:colOff>0</xdr:colOff>
      <xdr:row>80</xdr:row>
      <xdr:rowOff>13334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392A331B-42CF-4755-BAC7-DBC813F6A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82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190499</xdr:rowOff>
    </xdr:from>
    <xdr:to>
      <xdr:col>18</xdr:col>
      <xdr:colOff>0</xdr:colOff>
      <xdr:row>80</xdr:row>
      <xdr:rowOff>13334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A551C656-1575-43B9-A64B-BD64F557E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9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61</xdr:row>
      <xdr:rowOff>190499</xdr:rowOff>
    </xdr:from>
    <xdr:to>
      <xdr:col>19</xdr:col>
      <xdr:colOff>0</xdr:colOff>
      <xdr:row>80</xdr:row>
      <xdr:rowOff>13334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4FC6D742-ABDF-49B0-95A0-D8AAC4019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5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61</xdr:row>
      <xdr:rowOff>190499</xdr:rowOff>
    </xdr:from>
    <xdr:to>
      <xdr:col>20</xdr:col>
      <xdr:colOff>0</xdr:colOff>
      <xdr:row>80</xdr:row>
      <xdr:rowOff>13334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49995763-BB0B-45ED-B165-BF4082BB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12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61</xdr:row>
      <xdr:rowOff>190499</xdr:rowOff>
    </xdr:from>
    <xdr:to>
      <xdr:col>21</xdr:col>
      <xdr:colOff>0</xdr:colOff>
      <xdr:row>80</xdr:row>
      <xdr:rowOff>13334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80839C7-D07A-4894-AF56-E4FA71736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88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61</xdr:row>
      <xdr:rowOff>190499</xdr:rowOff>
    </xdr:from>
    <xdr:to>
      <xdr:col>22</xdr:col>
      <xdr:colOff>0</xdr:colOff>
      <xdr:row>80</xdr:row>
      <xdr:rowOff>13334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5055D79-DA4A-4E25-A37E-67BF83F78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5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61</xdr:row>
      <xdr:rowOff>190499</xdr:rowOff>
    </xdr:from>
    <xdr:to>
      <xdr:col>23</xdr:col>
      <xdr:colOff>0</xdr:colOff>
      <xdr:row>80</xdr:row>
      <xdr:rowOff>13334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73A10D6-8B34-4BF4-8AA6-8BFBCA0FE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41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61</xdr:row>
      <xdr:rowOff>190499</xdr:rowOff>
    </xdr:from>
    <xdr:to>
      <xdr:col>24</xdr:col>
      <xdr:colOff>0</xdr:colOff>
      <xdr:row>80</xdr:row>
      <xdr:rowOff>13334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D22D15DF-8E60-459C-BC5B-C7F2E2AB0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61</xdr:row>
      <xdr:rowOff>190499</xdr:rowOff>
    </xdr:from>
    <xdr:to>
      <xdr:col>25</xdr:col>
      <xdr:colOff>0</xdr:colOff>
      <xdr:row>80</xdr:row>
      <xdr:rowOff>13334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E41A0F1-692C-4043-BF03-668AAC108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4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61</xdr:row>
      <xdr:rowOff>190499</xdr:rowOff>
    </xdr:from>
    <xdr:to>
      <xdr:col>26</xdr:col>
      <xdr:colOff>0</xdr:colOff>
      <xdr:row>80</xdr:row>
      <xdr:rowOff>13334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AE868F17-C202-4E42-9C80-F70CBD80B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71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61</xdr:row>
      <xdr:rowOff>190499</xdr:rowOff>
    </xdr:from>
    <xdr:to>
      <xdr:col>27</xdr:col>
      <xdr:colOff>0</xdr:colOff>
      <xdr:row>80</xdr:row>
      <xdr:rowOff>13334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98A80AD7-1A58-49F6-8624-958566A73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7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61</xdr:row>
      <xdr:rowOff>190499</xdr:rowOff>
    </xdr:from>
    <xdr:to>
      <xdr:col>28</xdr:col>
      <xdr:colOff>0</xdr:colOff>
      <xdr:row>80</xdr:row>
      <xdr:rowOff>13334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67E22F7F-3BB4-42F1-BC1C-DAF678188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24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61</xdr:row>
      <xdr:rowOff>190499</xdr:rowOff>
    </xdr:from>
    <xdr:to>
      <xdr:col>29</xdr:col>
      <xdr:colOff>0</xdr:colOff>
      <xdr:row>80</xdr:row>
      <xdr:rowOff>13334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C74A083D-CA6D-4554-BD74-F0F49B38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0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61</xdr:row>
      <xdr:rowOff>190499</xdr:rowOff>
    </xdr:from>
    <xdr:to>
      <xdr:col>30</xdr:col>
      <xdr:colOff>0</xdr:colOff>
      <xdr:row>80</xdr:row>
      <xdr:rowOff>13334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9EAEFF2D-4200-49AA-BBC8-647D119B2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77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61</xdr:row>
      <xdr:rowOff>190499</xdr:rowOff>
    </xdr:from>
    <xdr:to>
      <xdr:col>31</xdr:col>
      <xdr:colOff>0</xdr:colOff>
      <xdr:row>80</xdr:row>
      <xdr:rowOff>13334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C08A6930-F6B9-4B69-9946-12085A0B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536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61</xdr:row>
      <xdr:rowOff>190499</xdr:rowOff>
    </xdr:from>
    <xdr:to>
      <xdr:col>32</xdr:col>
      <xdr:colOff>0</xdr:colOff>
      <xdr:row>80</xdr:row>
      <xdr:rowOff>13334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FE1C4BF3-4F79-4F48-B5FE-599BA4EAC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30182" y="1181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190499</xdr:rowOff>
    </xdr:from>
    <xdr:to>
      <xdr:col>2</xdr:col>
      <xdr:colOff>0</xdr:colOff>
      <xdr:row>100</xdr:row>
      <xdr:rowOff>13334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B62735F4-326F-4A39-BAF6-F86DEEC23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81</xdr:row>
      <xdr:rowOff>190499</xdr:rowOff>
    </xdr:from>
    <xdr:to>
      <xdr:col>3</xdr:col>
      <xdr:colOff>0</xdr:colOff>
      <xdr:row>100</xdr:row>
      <xdr:rowOff>13334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C216F153-0017-4ADC-AA84-E30326E39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190499</xdr:rowOff>
    </xdr:from>
    <xdr:to>
      <xdr:col>4</xdr:col>
      <xdr:colOff>0</xdr:colOff>
      <xdr:row>100</xdr:row>
      <xdr:rowOff>13334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181D1C49-D062-481F-ADF2-D50C6DF8F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81</xdr:row>
      <xdr:rowOff>190499</xdr:rowOff>
    </xdr:from>
    <xdr:to>
      <xdr:col>5</xdr:col>
      <xdr:colOff>0</xdr:colOff>
      <xdr:row>100</xdr:row>
      <xdr:rowOff>13334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6507379D-EA91-415F-88C4-6E8AD6C58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190499</xdr:rowOff>
    </xdr:from>
    <xdr:to>
      <xdr:col>6</xdr:col>
      <xdr:colOff>0</xdr:colOff>
      <xdr:row>100</xdr:row>
      <xdr:rowOff>13334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A85751EB-9A3F-4FE3-BD8D-30BBCCA76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81</xdr:row>
      <xdr:rowOff>190499</xdr:rowOff>
    </xdr:from>
    <xdr:to>
      <xdr:col>7</xdr:col>
      <xdr:colOff>0</xdr:colOff>
      <xdr:row>100</xdr:row>
      <xdr:rowOff>13334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A9EBBA41-96D8-4A6B-9872-E06695487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190499</xdr:rowOff>
    </xdr:from>
    <xdr:to>
      <xdr:col>8</xdr:col>
      <xdr:colOff>0</xdr:colOff>
      <xdr:row>100</xdr:row>
      <xdr:rowOff>13334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161CE4D-A7FA-486A-B85B-C32409540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81</xdr:row>
      <xdr:rowOff>190499</xdr:rowOff>
    </xdr:from>
    <xdr:to>
      <xdr:col>9</xdr:col>
      <xdr:colOff>0</xdr:colOff>
      <xdr:row>100</xdr:row>
      <xdr:rowOff>13334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AE5F4FFF-7E0F-42AE-9167-C3C59DF9C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81</xdr:row>
      <xdr:rowOff>190499</xdr:rowOff>
    </xdr:from>
    <xdr:to>
      <xdr:col>10</xdr:col>
      <xdr:colOff>0</xdr:colOff>
      <xdr:row>100</xdr:row>
      <xdr:rowOff>13334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9243E38-F8B6-47FE-94A8-25D5B2D92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81</xdr:row>
      <xdr:rowOff>177165</xdr:rowOff>
    </xdr:from>
    <xdr:to>
      <xdr:col>13</xdr:col>
      <xdr:colOff>0</xdr:colOff>
      <xdr:row>100</xdr:row>
      <xdr:rowOff>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7620BFF4-BEB4-4B84-8F0B-EE3F7676A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15607665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81</xdr:row>
      <xdr:rowOff>190499</xdr:rowOff>
    </xdr:from>
    <xdr:to>
      <xdr:col>11</xdr:col>
      <xdr:colOff>0</xdr:colOff>
      <xdr:row>100</xdr:row>
      <xdr:rowOff>13334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69775F3-FBF7-4861-B5C9-7DF49068F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81</xdr:row>
      <xdr:rowOff>190499</xdr:rowOff>
    </xdr:from>
    <xdr:to>
      <xdr:col>12</xdr:col>
      <xdr:colOff>0</xdr:colOff>
      <xdr:row>100</xdr:row>
      <xdr:rowOff>13334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A34CED6C-CC7E-4EDE-8701-6AC03A311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81</xdr:row>
      <xdr:rowOff>190499</xdr:rowOff>
    </xdr:from>
    <xdr:to>
      <xdr:col>14</xdr:col>
      <xdr:colOff>0</xdr:colOff>
      <xdr:row>100</xdr:row>
      <xdr:rowOff>13334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6BB9176C-7A41-41BD-9BDB-D1E2E4515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81</xdr:row>
      <xdr:rowOff>190499</xdr:rowOff>
    </xdr:from>
    <xdr:to>
      <xdr:col>15</xdr:col>
      <xdr:colOff>0</xdr:colOff>
      <xdr:row>100</xdr:row>
      <xdr:rowOff>13334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EC4D1D57-4629-4B5A-B94A-C984EE368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9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81</xdr:row>
      <xdr:rowOff>190499</xdr:rowOff>
    </xdr:from>
    <xdr:to>
      <xdr:col>16</xdr:col>
      <xdr:colOff>0</xdr:colOff>
      <xdr:row>100</xdr:row>
      <xdr:rowOff>13334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ADCBF19D-A31C-49C9-9F90-8049784C7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81</xdr:row>
      <xdr:rowOff>190499</xdr:rowOff>
    </xdr:from>
    <xdr:to>
      <xdr:col>17</xdr:col>
      <xdr:colOff>0</xdr:colOff>
      <xdr:row>100</xdr:row>
      <xdr:rowOff>13334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756B48A0-F2C6-445D-A0E0-65B2F07C7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82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190499</xdr:rowOff>
    </xdr:from>
    <xdr:to>
      <xdr:col>18</xdr:col>
      <xdr:colOff>0</xdr:colOff>
      <xdr:row>100</xdr:row>
      <xdr:rowOff>13334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D37CC179-97FB-4C99-9EEA-30895E529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9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81</xdr:row>
      <xdr:rowOff>190499</xdr:rowOff>
    </xdr:from>
    <xdr:to>
      <xdr:col>19</xdr:col>
      <xdr:colOff>0</xdr:colOff>
      <xdr:row>100</xdr:row>
      <xdr:rowOff>13334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9512661D-CFE4-41A6-AA21-9D663751E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5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81</xdr:row>
      <xdr:rowOff>190499</xdr:rowOff>
    </xdr:from>
    <xdr:to>
      <xdr:col>20</xdr:col>
      <xdr:colOff>0</xdr:colOff>
      <xdr:row>100</xdr:row>
      <xdr:rowOff>13334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B36B6379-20C8-481E-8654-20E23FA4E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12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81</xdr:row>
      <xdr:rowOff>190499</xdr:rowOff>
    </xdr:from>
    <xdr:to>
      <xdr:col>21</xdr:col>
      <xdr:colOff>0</xdr:colOff>
      <xdr:row>100</xdr:row>
      <xdr:rowOff>13334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94077AA9-B9ED-4379-A187-B7466D81B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88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81</xdr:row>
      <xdr:rowOff>190499</xdr:rowOff>
    </xdr:from>
    <xdr:to>
      <xdr:col>22</xdr:col>
      <xdr:colOff>0</xdr:colOff>
      <xdr:row>100</xdr:row>
      <xdr:rowOff>13334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538F2F5-964B-4C92-951A-AA6FA5CF4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5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81</xdr:row>
      <xdr:rowOff>190499</xdr:rowOff>
    </xdr:from>
    <xdr:to>
      <xdr:col>23</xdr:col>
      <xdr:colOff>0</xdr:colOff>
      <xdr:row>100</xdr:row>
      <xdr:rowOff>13334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73D64542-BAC0-48E9-9C7F-97313E34F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41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81</xdr:row>
      <xdr:rowOff>190499</xdr:rowOff>
    </xdr:from>
    <xdr:to>
      <xdr:col>24</xdr:col>
      <xdr:colOff>0</xdr:colOff>
      <xdr:row>100</xdr:row>
      <xdr:rowOff>13334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BDB52660-BE62-4A03-90CD-195C9756F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81</xdr:row>
      <xdr:rowOff>190499</xdr:rowOff>
    </xdr:from>
    <xdr:to>
      <xdr:col>25</xdr:col>
      <xdr:colOff>0</xdr:colOff>
      <xdr:row>100</xdr:row>
      <xdr:rowOff>13334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B6608ECE-A1D8-42F9-B658-17F47B361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4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81</xdr:row>
      <xdr:rowOff>190499</xdr:rowOff>
    </xdr:from>
    <xdr:to>
      <xdr:col>26</xdr:col>
      <xdr:colOff>0</xdr:colOff>
      <xdr:row>100</xdr:row>
      <xdr:rowOff>13334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8693861E-7F2E-4FF2-98AB-628B11285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71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81</xdr:row>
      <xdr:rowOff>190499</xdr:rowOff>
    </xdr:from>
    <xdr:to>
      <xdr:col>27</xdr:col>
      <xdr:colOff>0</xdr:colOff>
      <xdr:row>100</xdr:row>
      <xdr:rowOff>13334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E6D8809A-E59E-48CA-961E-F7B5E5B1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47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81</xdr:row>
      <xdr:rowOff>190499</xdr:rowOff>
    </xdr:from>
    <xdr:to>
      <xdr:col>28</xdr:col>
      <xdr:colOff>0</xdr:colOff>
      <xdr:row>100</xdr:row>
      <xdr:rowOff>13334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D26A593F-3707-4AAD-9118-31A947C26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24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81</xdr:row>
      <xdr:rowOff>190499</xdr:rowOff>
    </xdr:from>
    <xdr:to>
      <xdr:col>29</xdr:col>
      <xdr:colOff>0</xdr:colOff>
      <xdr:row>100</xdr:row>
      <xdr:rowOff>13334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1CFE762B-AE51-4CE7-ABB9-0734941E4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006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81</xdr:row>
      <xdr:rowOff>190499</xdr:rowOff>
    </xdr:from>
    <xdr:to>
      <xdr:col>30</xdr:col>
      <xdr:colOff>0</xdr:colOff>
      <xdr:row>100</xdr:row>
      <xdr:rowOff>13334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1FFE9A88-3AE1-46CE-9A65-EA651083AE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77182" y="1562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190499</xdr:rowOff>
    </xdr:from>
    <xdr:to>
      <xdr:col>2</xdr:col>
      <xdr:colOff>0</xdr:colOff>
      <xdr:row>120</xdr:row>
      <xdr:rowOff>13334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7A28E5DA-9ACF-4DF9-98A5-26056F1AB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190499</xdr:rowOff>
    </xdr:from>
    <xdr:to>
      <xdr:col>3</xdr:col>
      <xdr:colOff>0</xdr:colOff>
      <xdr:row>120</xdr:row>
      <xdr:rowOff>13334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28B6B0A6-94D5-47DE-A09B-7DC365FB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101</xdr:row>
      <xdr:rowOff>190499</xdr:rowOff>
    </xdr:from>
    <xdr:to>
      <xdr:col>4</xdr:col>
      <xdr:colOff>0</xdr:colOff>
      <xdr:row>120</xdr:row>
      <xdr:rowOff>13334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DEB05CD4-E7E9-4460-A6C9-FD5BEBFEC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190499</xdr:rowOff>
    </xdr:from>
    <xdr:to>
      <xdr:col>5</xdr:col>
      <xdr:colOff>0</xdr:colOff>
      <xdr:row>120</xdr:row>
      <xdr:rowOff>13334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EE183B02-7E28-4E9C-A1E1-7AFEDECD4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190499</xdr:rowOff>
    </xdr:from>
    <xdr:to>
      <xdr:col>6</xdr:col>
      <xdr:colOff>0</xdr:colOff>
      <xdr:row>120</xdr:row>
      <xdr:rowOff>13334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6FD9E3E2-F13A-485A-953A-9F78F137C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101</xdr:row>
      <xdr:rowOff>190499</xdr:rowOff>
    </xdr:from>
    <xdr:to>
      <xdr:col>7</xdr:col>
      <xdr:colOff>0</xdr:colOff>
      <xdr:row>120</xdr:row>
      <xdr:rowOff>13334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19575DA-61BC-42BB-AE88-9BB4A5A94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101</xdr:row>
      <xdr:rowOff>190499</xdr:rowOff>
    </xdr:from>
    <xdr:to>
      <xdr:col>8</xdr:col>
      <xdr:colOff>0</xdr:colOff>
      <xdr:row>120</xdr:row>
      <xdr:rowOff>13334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660D0659-9ED1-4CFE-96E6-9F257ACB4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101</xdr:row>
      <xdr:rowOff>190499</xdr:rowOff>
    </xdr:from>
    <xdr:to>
      <xdr:col>9</xdr:col>
      <xdr:colOff>0</xdr:colOff>
      <xdr:row>120</xdr:row>
      <xdr:rowOff>13334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9A1802D6-7202-4E22-A30A-F2DBBA23A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101</xdr:row>
      <xdr:rowOff>190499</xdr:rowOff>
    </xdr:from>
    <xdr:to>
      <xdr:col>10</xdr:col>
      <xdr:colOff>0</xdr:colOff>
      <xdr:row>120</xdr:row>
      <xdr:rowOff>13334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63814500-D4EB-49E9-8A99-45B8671CD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101</xdr:row>
      <xdr:rowOff>190499</xdr:rowOff>
    </xdr:from>
    <xdr:to>
      <xdr:col>11</xdr:col>
      <xdr:colOff>0</xdr:colOff>
      <xdr:row>120</xdr:row>
      <xdr:rowOff>13334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C371DC06-9C21-4785-B7D5-1D8C0190B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101</xdr:row>
      <xdr:rowOff>190499</xdr:rowOff>
    </xdr:from>
    <xdr:to>
      <xdr:col>12</xdr:col>
      <xdr:colOff>0</xdr:colOff>
      <xdr:row>120</xdr:row>
      <xdr:rowOff>13334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8A3F4B8B-1D16-42E3-ADCB-6B5EBA2DF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101</xdr:row>
      <xdr:rowOff>190499</xdr:rowOff>
    </xdr:from>
    <xdr:to>
      <xdr:col>13</xdr:col>
      <xdr:colOff>0</xdr:colOff>
      <xdr:row>120</xdr:row>
      <xdr:rowOff>13334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A67782E0-50D9-4CDE-8102-B120BF71C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101</xdr:row>
      <xdr:rowOff>190499</xdr:rowOff>
    </xdr:from>
    <xdr:to>
      <xdr:col>14</xdr:col>
      <xdr:colOff>0</xdr:colOff>
      <xdr:row>120</xdr:row>
      <xdr:rowOff>13334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ED8E737E-2463-4C04-B61C-D353172C0D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1943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190499</xdr:rowOff>
    </xdr:from>
    <xdr:to>
      <xdr:col>2</xdr:col>
      <xdr:colOff>0</xdr:colOff>
      <xdr:row>140</xdr:row>
      <xdr:rowOff>13334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8FF2C06B-569C-48E0-B7D4-D6708212E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121</xdr:row>
      <xdr:rowOff>190499</xdr:rowOff>
    </xdr:from>
    <xdr:to>
      <xdr:col>3</xdr:col>
      <xdr:colOff>0</xdr:colOff>
      <xdr:row>140</xdr:row>
      <xdr:rowOff>13334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679F8A0F-00FC-4364-9F83-071B33F00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1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121</xdr:row>
      <xdr:rowOff>190499</xdr:rowOff>
    </xdr:from>
    <xdr:to>
      <xdr:col>4</xdr:col>
      <xdr:colOff>0</xdr:colOff>
      <xdr:row>140</xdr:row>
      <xdr:rowOff>13334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FAA84EC9-E618-4E1B-85A3-7B5A1F22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121</xdr:row>
      <xdr:rowOff>190499</xdr:rowOff>
    </xdr:from>
    <xdr:to>
      <xdr:col>5</xdr:col>
      <xdr:colOff>0</xdr:colOff>
      <xdr:row>140</xdr:row>
      <xdr:rowOff>13334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B3133B39-D68D-493E-B5E2-1A44DA32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4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121</xdr:row>
      <xdr:rowOff>190499</xdr:rowOff>
    </xdr:from>
    <xdr:to>
      <xdr:col>6</xdr:col>
      <xdr:colOff>0</xdr:colOff>
      <xdr:row>140</xdr:row>
      <xdr:rowOff>13334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4D195A04-E259-4295-A55D-20D4BF3A5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1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121</xdr:row>
      <xdr:rowOff>190499</xdr:rowOff>
    </xdr:from>
    <xdr:to>
      <xdr:col>7</xdr:col>
      <xdr:colOff>0</xdr:colOff>
      <xdr:row>140</xdr:row>
      <xdr:rowOff>13334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34DF9A5-CF3A-4105-8A73-FADE5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7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121</xdr:row>
      <xdr:rowOff>190499</xdr:rowOff>
    </xdr:from>
    <xdr:to>
      <xdr:col>8</xdr:col>
      <xdr:colOff>0</xdr:colOff>
      <xdr:row>140</xdr:row>
      <xdr:rowOff>13334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83B53F4-CF53-4DE6-B4CE-5A62D43B9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121</xdr:row>
      <xdr:rowOff>190499</xdr:rowOff>
    </xdr:from>
    <xdr:to>
      <xdr:col>9</xdr:col>
      <xdr:colOff>0</xdr:colOff>
      <xdr:row>140</xdr:row>
      <xdr:rowOff>13334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F318D20D-69F0-452B-A303-AF0CFFFCB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0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121</xdr:row>
      <xdr:rowOff>190499</xdr:rowOff>
    </xdr:from>
    <xdr:to>
      <xdr:col>10</xdr:col>
      <xdr:colOff>0</xdr:colOff>
      <xdr:row>140</xdr:row>
      <xdr:rowOff>13334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93DBD039-4808-45DA-8445-B3A682C2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7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121</xdr:row>
      <xdr:rowOff>190499</xdr:rowOff>
    </xdr:from>
    <xdr:to>
      <xdr:col>11</xdr:col>
      <xdr:colOff>0</xdr:colOff>
      <xdr:row>140</xdr:row>
      <xdr:rowOff>13334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882E2508-362B-4A93-BDB0-181FD78B7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23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121</xdr:row>
      <xdr:rowOff>190499</xdr:rowOff>
    </xdr:from>
    <xdr:to>
      <xdr:col>12</xdr:col>
      <xdr:colOff>0</xdr:colOff>
      <xdr:row>140</xdr:row>
      <xdr:rowOff>13334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255B811B-A41F-46CA-8552-560F4C3B6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00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121</xdr:row>
      <xdr:rowOff>190499</xdr:rowOff>
    </xdr:from>
    <xdr:to>
      <xdr:col>13</xdr:col>
      <xdr:colOff>0</xdr:colOff>
      <xdr:row>140</xdr:row>
      <xdr:rowOff>13334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9B00B516-F7DC-4AFB-B9E5-91FB71DE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76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190499</xdr:rowOff>
    </xdr:from>
    <xdr:to>
      <xdr:col>14</xdr:col>
      <xdr:colOff>0</xdr:colOff>
      <xdr:row>140</xdr:row>
      <xdr:rowOff>13334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152325C8-29BA-4405-8FBC-5A42DBAEA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53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121</xdr:row>
      <xdr:rowOff>190499</xdr:rowOff>
    </xdr:from>
    <xdr:to>
      <xdr:col>15</xdr:col>
      <xdr:colOff>0</xdr:colOff>
      <xdr:row>140</xdr:row>
      <xdr:rowOff>13334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F434B3B4-5C9D-4760-BC27-D6AE57736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29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121</xdr:row>
      <xdr:rowOff>190499</xdr:rowOff>
    </xdr:from>
    <xdr:to>
      <xdr:col>16</xdr:col>
      <xdr:colOff>0</xdr:colOff>
      <xdr:row>140</xdr:row>
      <xdr:rowOff>13334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F6DD6D4E-1166-4DE0-B73B-DF7FC24A1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121</xdr:row>
      <xdr:rowOff>190499</xdr:rowOff>
    </xdr:from>
    <xdr:to>
      <xdr:col>17</xdr:col>
      <xdr:colOff>0</xdr:colOff>
      <xdr:row>140</xdr:row>
      <xdr:rowOff>13334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0DC8B590-7255-4B42-BCFA-E222DAD5B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82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121</xdr:row>
      <xdr:rowOff>190499</xdr:rowOff>
    </xdr:from>
    <xdr:to>
      <xdr:col>18</xdr:col>
      <xdr:colOff>0</xdr:colOff>
      <xdr:row>140</xdr:row>
      <xdr:rowOff>13334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90A81F8F-A209-4827-A1D5-924C8930F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59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121</xdr:row>
      <xdr:rowOff>190499</xdr:rowOff>
    </xdr:from>
    <xdr:to>
      <xdr:col>19</xdr:col>
      <xdr:colOff>0</xdr:colOff>
      <xdr:row>140</xdr:row>
      <xdr:rowOff>13334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4B99892-9972-45CD-B8DD-80D1EE045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5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121</xdr:row>
      <xdr:rowOff>190499</xdr:rowOff>
    </xdr:from>
    <xdr:to>
      <xdr:col>20</xdr:col>
      <xdr:colOff>0</xdr:colOff>
      <xdr:row>140</xdr:row>
      <xdr:rowOff>13334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CA0A29A7-C080-4DB2-A8D2-45B17F0C4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12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121</xdr:row>
      <xdr:rowOff>190499</xdr:rowOff>
    </xdr:from>
    <xdr:to>
      <xdr:col>21</xdr:col>
      <xdr:colOff>0</xdr:colOff>
      <xdr:row>140</xdr:row>
      <xdr:rowOff>13334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056A8F40-E5D4-408B-AB52-0C1CA6BFC4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886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121</xdr:row>
      <xdr:rowOff>190499</xdr:rowOff>
    </xdr:from>
    <xdr:to>
      <xdr:col>22</xdr:col>
      <xdr:colOff>0</xdr:colOff>
      <xdr:row>140</xdr:row>
      <xdr:rowOff>13334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38C278B-1155-4BAB-A199-276FB1BC2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65182" y="23240999"/>
          <a:ext cx="2476500" cy="3442335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121</xdr:row>
      <xdr:rowOff>190499</xdr:rowOff>
    </xdr:from>
    <xdr:to>
      <xdr:col>23</xdr:col>
      <xdr:colOff>0</xdr:colOff>
      <xdr:row>140</xdr:row>
      <xdr:rowOff>13334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CFB10E0-B7B3-4F61-A987-8A0575262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41682" y="23240999"/>
          <a:ext cx="2476500" cy="34423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op.tcgplayer.com/magic/new-phyrexia/goblin-token?xid=pi99460a23-e7e8-47e9-8aec-12cc38b19460&amp;" TargetMode="External"/><Relationship Id="rId21" Type="http://schemas.openxmlformats.org/officeDocument/2006/relationships/hyperlink" Target="https://shop.tcgplayer.com/magic/mirrodin/chalice-of-the-void?xid=pi4106abdb-4b8e-4b37-a2aa-250ccb4db575&amp;" TargetMode="External"/><Relationship Id="rId42" Type="http://schemas.openxmlformats.org/officeDocument/2006/relationships/hyperlink" Target="https://shop.tcgplayer.com/magic/mirrodin/scythe-of-the-wretched?xid=pi3da245dc-07d8-4139-aa3c-f3222faafbe6&amp;" TargetMode="External"/><Relationship Id="rId63" Type="http://schemas.openxmlformats.org/officeDocument/2006/relationships/hyperlink" Target="https://shop.tcgplayer.com/magic/mirrodin-besieged/phyrexian-hydra?xid=pi5e3b3bf0-0e4b-4de3-bef9-0a77cb250e79&amp;" TargetMode="External"/><Relationship Id="rId84" Type="http://schemas.openxmlformats.org/officeDocument/2006/relationships/hyperlink" Target="https://shop.tcgplayer.com/magic/scars-of-mirrodin/koth-of-the-hammer" TargetMode="External"/><Relationship Id="rId138" Type="http://schemas.openxmlformats.org/officeDocument/2006/relationships/hyperlink" Target="https://shop.tcgplayer.com/magic/avacyn-restored/descendants-path?xid=piaf14342f-1631-42e3-a1e3-0c00c1989e03&amp;" TargetMode="External"/><Relationship Id="rId107" Type="http://schemas.openxmlformats.org/officeDocument/2006/relationships/hyperlink" Target="https://shop.tcgplayer.com/magic/new-phyrexia/batterskull?xid=pi8885fc29-6962-47e0-963e-c2aca849ba41&amp;" TargetMode="External"/><Relationship Id="rId11" Type="http://schemas.openxmlformats.org/officeDocument/2006/relationships/hyperlink" Target="https://shop.tcgplayer.com/magic/innistrad/grimgrin-corpse-born?xid=pi6610747d-4f8e-495e-8016-a1d769ade7f0&amp;" TargetMode="External"/><Relationship Id="rId32" Type="http://schemas.openxmlformats.org/officeDocument/2006/relationships/hyperlink" Target="https://shop.tcgplayer.com/magic/mirrodin/talisman-of-dominance?xid=pia3993753-55db-40c9-9017-bebed32737e1&amp;" TargetMode="External"/><Relationship Id="rId53" Type="http://schemas.openxmlformats.org/officeDocument/2006/relationships/hyperlink" Target="https://shop.tcgplayer.com/magic/mirrodin-besieged/blightsteel-colossus?xid=pic3aaaedb-a62b-4013-b7f4-18a9acae897a&amp;" TargetMode="External"/><Relationship Id="rId74" Type="http://schemas.openxmlformats.org/officeDocument/2006/relationships/hyperlink" Target="https://shop.tcgplayer.com/magic/scars-of-mirrodin/nim-deathmantle" TargetMode="External"/><Relationship Id="rId128" Type="http://schemas.openxmlformats.org/officeDocument/2006/relationships/hyperlink" Target="https://shop.tcgplayer.com/magic/dark-ascension/havengul-lich?xid=pib042f119-eb8e-4b93-8254-3202405b3fc7&amp;" TargetMode="External"/><Relationship Id="rId149" Type="http://schemas.openxmlformats.org/officeDocument/2006/relationships/hyperlink" Target="https://shop.tcgplayer.com/magic/avacyn-restored/alchemists-refuge?xid=pi8e5c1b69-55b7-4e05-b23b-dba027cc006b&amp;" TargetMode="External"/><Relationship Id="rId5" Type="http://schemas.openxmlformats.org/officeDocument/2006/relationships/hyperlink" Target="https://shop.tcgplayer.com/magic/innistrad/bloodline-keeper?xid=pic3c1a2f9-50fe-4d68-9d8d-a854e43ed46d&amp;" TargetMode="External"/><Relationship Id="rId95" Type="http://schemas.openxmlformats.org/officeDocument/2006/relationships/hyperlink" Target="https://shop.tcgplayer.com/magic/new-phyrexia/sheoldred-whispering-one?xid=pi3fd91fbb-af1b-4580-9d2a-f71a3a67497c&amp;" TargetMode="External"/><Relationship Id="rId22" Type="http://schemas.openxmlformats.org/officeDocument/2006/relationships/hyperlink" Target="https://shop.tcgplayer.com/magic/mirrodin/tooth-and-nail?xid=pi3db42012-4629-4333-93e4-f49d32f44101&amp;" TargetMode="External"/><Relationship Id="rId27" Type="http://schemas.openxmlformats.org/officeDocument/2006/relationships/hyperlink" Target="https://shop.tcgplayer.com/magic/mirrodin/talisman-of-progress?xid=pi44dc9b64-2419-4cae-8493-3ddebdba1dcd&amp;" TargetMode="External"/><Relationship Id="rId43" Type="http://schemas.openxmlformats.org/officeDocument/2006/relationships/hyperlink" Target="https://shop.tcgplayer.com/magic/mirrodin/second-sunrise?xid=pi483d8cca-760d-493e-83b6-17857d7e2e82&amp;" TargetMode="External"/><Relationship Id="rId48" Type="http://schemas.openxmlformats.org/officeDocument/2006/relationships/hyperlink" Target="https://shop.tcgplayer.com/magic/mirrodin/ancient-den?xid=pi170f18cc-c51b-49e4-a345-d414fd569ca9&amp;" TargetMode="External"/><Relationship Id="rId64" Type="http://schemas.openxmlformats.org/officeDocument/2006/relationships/hyperlink" Target="https://shop.tcgplayer.com/magic/mirrodin-besieged/glissa-the-traitor?xid=pi5941e460-cd9f-4671-877a-9f5bce7b5f54&amp;" TargetMode="External"/><Relationship Id="rId69" Type="http://schemas.openxmlformats.org/officeDocument/2006/relationships/hyperlink" Target="https://shop.tcgplayer.com/magic/scars-of-mirrodin/asceticism" TargetMode="External"/><Relationship Id="rId113" Type="http://schemas.openxmlformats.org/officeDocument/2006/relationships/hyperlink" Target="https://shop.tcgplayer.com/magic/new-phyrexia/melira-sylvok-outcast?xid=pi6f5dc6f9-8d0d-43ca-8984-5a3535105a70&amp;" TargetMode="External"/><Relationship Id="rId118" Type="http://schemas.openxmlformats.org/officeDocument/2006/relationships/hyperlink" Target="https://shop.tcgplayer.com/magic/new-phyrexia/dismember?xid=pi23d1cc76-af5c-4286-9030-ea3e1edf09b5&amp;" TargetMode="External"/><Relationship Id="rId134" Type="http://schemas.openxmlformats.org/officeDocument/2006/relationships/hyperlink" Target="https://shop.tcgplayer.com/magic/avacyn-restored/exquisite-blood?xid=pia4167772-7cec-42d6-870a-28a307303ee6&amp;" TargetMode="External"/><Relationship Id="rId139" Type="http://schemas.openxmlformats.org/officeDocument/2006/relationships/hyperlink" Target="https://shop.tcgplayer.com/magic/avacyn-restored/sigarda-host-of-herons?xid=pic4b80fa5-36ee-48d1-ac67-ccb52a4314df&amp;" TargetMode="External"/><Relationship Id="rId80" Type="http://schemas.openxmlformats.org/officeDocument/2006/relationships/hyperlink" Target="https://shop.tcgplayer.com/magic/scars-of-mirrodin/seachrome-coast" TargetMode="External"/><Relationship Id="rId85" Type="http://schemas.openxmlformats.org/officeDocument/2006/relationships/hyperlink" Target="https://shop.tcgplayer.com/magic/scars-of-mirrodin/wurm-token-deathtouch" TargetMode="External"/><Relationship Id="rId150" Type="http://schemas.openxmlformats.org/officeDocument/2006/relationships/hyperlink" Target="https://shop.tcgplayer.com/magic/avacyn-restored/vexing-devil?xid=pi1dc9cecb-dca2-4e16-9e51-b5c329c77d54&amp;" TargetMode="External"/><Relationship Id="rId155" Type="http://schemas.openxmlformats.org/officeDocument/2006/relationships/drawing" Target="../drawings/drawing1.xml"/><Relationship Id="rId12" Type="http://schemas.openxmlformats.org/officeDocument/2006/relationships/hyperlink" Target="https://shop.tcgplayer.com/magic/innistrad/laboratory-maniac?xid=pia4b0a52d-bd58-4524-ba10-7416f83c9a31&amp;" TargetMode="External"/><Relationship Id="rId17" Type="http://schemas.openxmlformats.org/officeDocument/2006/relationships/hyperlink" Target="https://shop.tcgplayer.com/magic/innistrad/tree-of-redemption?xid=pie648c201-3fa7-4688-bb8b-b609f127319a&amp;" TargetMode="External"/><Relationship Id="rId33" Type="http://schemas.openxmlformats.org/officeDocument/2006/relationships/hyperlink" Target="https://shop.tcgplayer.com/magic/mirrodin/minds-eye?xid=pif6f7716c-6eb2-4f00-afea-814314d58aa3&amp;" TargetMode="External"/><Relationship Id="rId38" Type="http://schemas.openxmlformats.org/officeDocument/2006/relationships/hyperlink" Target="https://shop.tcgplayer.com/magic/mirrodin/solemn-simulacrum?xid=pic0828b9f-56f2-438a-8462-c73b50ea4ac3&amp;" TargetMode="External"/><Relationship Id="rId59" Type="http://schemas.openxmlformats.org/officeDocument/2006/relationships/hyperlink" Target="https://shop.tcgplayer.com/magic/mirrodin-besieged/black-suns-zenith?xid=pi52873255-3293-4309-8559-1d3876955c0b&amp;" TargetMode="External"/><Relationship Id="rId103" Type="http://schemas.openxmlformats.org/officeDocument/2006/relationships/hyperlink" Target="https://shop.tcgplayer.com/magic/new-phyrexia/unwinding-clock?xid=pi5c905250-4056-4e9a-a386-455019dfd1ed&amp;" TargetMode="External"/><Relationship Id="rId108" Type="http://schemas.openxmlformats.org/officeDocument/2006/relationships/hyperlink" Target="https://shop.tcgplayer.com/magic/new-phyrexia/caged-sun?xid=piaa757fb0-a1ec-4aff-bab1-564795d72967&amp;" TargetMode="External"/><Relationship Id="rId124" Type="http://schemas.openxmlformats.org/officeDocument/2006/relationships/hyperlink" Target="https://shop.tcgplayer.com/magic/dark-ascension/gravecrawler?xid=pi3b110a81-46f7-4eaa-8064-72c8c5fde859&amp;" TargetMode="External"/><Relationship Id="rId129" Type="http://schemas.openxmlformats.org/officeDocument/2006/relationships/hyperlink" Target="https://shop.tcgplayer.com/magic/dark-ascension/vampire-token?xid=pibac49179-2ee8-46ab-8126-1d6c1de8c5c1&amp;" TargetMode="External"/><Relationship Id="rId54" Type="http://schemas.openxmlformats.org/officeDocument/2006/relationships/hyperlink" Target="https://shop.tcgplayer.com/magic/mirrodin-besieged/green-suns-zenith?xid=pibcda08ca-2e4e-4e6b-95a0-f7b0415506fa&amp;" TargetMode="External"/><Relationship Id="rId70" Type="http://schemas.openxmlformats.org/officeDocument/2006/relationships/hyperlink" Target="https://shop.tcgplayer.com/magic/scars-of-mirrodin/platinum-emperion" TargetMode="External"/><Relationship Id="rId75" Type="http://schemas.openxmlformats.org/officeDocument/2006/relationships/hyperlink" Target="https://shop.tcgplayer.com/magic/scars-of-mirrodin/exsanguinate" TargetMode="External"/><Relationship Id="rId91" Type="http://schemas.openxmlformats.org/officeDocument/2006/relationships/hyperlink" Target="https://shop.tcgplayer.com/magic/new-phyrexia/vorinclex-voice-of-hunger?xid=pi75edfa31-f58b-46a2-801f-075fe67bf3bc&amp;" TargetMode="External"/><Relationship Id="rId96" Type="http://schemas.openxmlformats.org/officeDocument/2006/relationships/hyperlink" Target="https://shop.tcgplayer.com/magic/new-phyrexia/triumph-of-the-hordes?xid=pi191d7688-eef6-4d3e-b9db-5391c2f3f84d&amp;" TargetMode="External"/><Relationship Id="rId140" Type="http://schemas.openxmlformats.org/officeDocument/2006/relationships/hyperlink" Target="https://shop.tcgplayer.com/magic/avacyn-restored/reforge-the-soul?xid=pifc0bedb1-a318-44b2-b491-ace401f85ea5&amp;" TargetMode="External"/><Relationship Id="rId145" Type="http://schemas.openxmlformats.org/officeDocument/2006/relationships/hyperlink" Target="https://shop.tcgplayer.com/magic/avacyn-restored/cathars-crusade?xid=pi4a0e8327-0c4c-4480-8332-94e8367259b0&amp;" TargetMode="External"/><Relationship Id="rId1" Type="http://schemas.openxmlformats.org/officeDocument/2006/relationships/hyperlink" Target="https://shop.tcgplayer.com/magic/innistrad/liliana-of-the-veil?xid=pi182dad29-1380-4230-a41a-92c06e519ec0&amp;" TargetMode="External"/><Relationship Id="rId6" Type="http://schemas.openxmlformats.org/officeDocument/2006/relationships/hyperlink" Target="https://shop.tcgplayer.com/magic/innistrad/endless-ranks-of-the-dead?xid=pi71f1672f-3d3b-4947-9565-fe23270ed575&amp;" TargetMode="External"/><Relationship Id="rId23" Type="http://schemas.openxmlformats.org/officeDocument/2006/relationships/hyperlink" Target="https://shop.tcgplayer.com/magic/mirrodin/necrogen-mists?xid=pi927ce1fa-9290-4e0d-941b-6b26460691d7&amp;" TargetMode="External"/><Relationship Id="rId28" Type="http://schemas.openxmlformats.org/officeDocument/2006/relationships/hyperlink" Target="https://shop.tcgplayer.com/magic/mirrodin/platinum-angel?xid=pic2d6d476-9789-47c8-81b6-50f606369d62&amp;" TargetMode="External"/><Relationship Id="rId49" Type="http://schemas.openxmlformats.org/officeDocument/2006/relationships/hyperlink" Target="https://shop.tcgplayer.com/magic/mirrodin/worldslayer?xid=pibeffb64b-7a22-4561-bc4b-4f7b7a428bdf&amp;" TargetMode="External"/><Relationship Id="rId114" Type="http://schemas.openxmlformats.org/officeDocument/2006/relationships/hyperlink" Target="https://shop.tcgplayer.com/magic/new-phyrexia/phyrexian-metamorph?xid=pi74933ef4-69c8-4924-ba75-4cb77962054e&amp;" TargetMode="External"/><Relationship Id="rId119" Type="http://schemas.openxmlformats.org/officeDocument/2006/relationships/hyperlink" Target="https://shop.tcgplayer.com/magic/dark-ascension/mikaeus-the-unhallowed?xid=pi30d45bef-fddf-49c1-93ac-9ffd3eb412cb&amp;" TargetMode="External"/><Relationship Id="rId44" Type="http://schemas.openxmlformats.org/officeDocument/2006/relationships/hyperlink" Target="https://shop.tcgplayer.com/magic/mirrodin/sculpting-steel?xid=pib3cb7a2a-780d-4657-925b-a0dd04b5adc7&amp;" TargetMode="External"/><Relationship Id="rId60" Type="http://schemas.openxmlformats.org/officeDocument/2006/relationships/hyperlink" Target="https://shop.tcgplayer.com/magic/mirrodin-besieged/blue-suns-zenith?xid=pi46b5e430-7059-4fcf-9eb0-2ec6acbe9a51&amp;" TargetMode="External"/><Relationship Id="rId65" Type="http://schemas.openxmlformats.org/officeDocument/2006/relationships/hyperlink" Target="https://shop.tcgplayer.com/magic/scars-of-mirrodin/mox-opal" TargetMode="External"/><Relationship Id="rId81" Type="http://schemas.openxmlformats.org/officeDocument/2006/relationships/hyperlink" Target="https://shop.tcgplayer.com/magic/scars-of-mirrodin/razorverge-thicket" TargetMode="External"/><Relationship Id="rId86" Type="http://schemas.openxmlformats.org/officeDocument/2006/relationships/hyperlink" Target="https://shop.tcgplayer.com/magic/scars-of-mirrodin/wurm-token-lifelink" TargetMode="External"/><Relationship Id="rId130" Type="http://schemas.openxmlformats.org/officeDocument/2006/relationships/hyperlink" Target="https://shop.tcgplayer.com/magic/dark-ascension/zombie-apocalypse?xid=pic608b0e2-6164-4f92-b155-4cf5a5c452c2&amp;" TargetMode="External"/><Relationship Id="rId135" Type="http://schemas.openxmlformats.org/officeDocument/2006/relationships/hyperlink" Target="https://shop.tcgplayer.com/magic/avacyn-restored/avacyn-angel-of-hope?xid=picc0bc697-7396-49ff-80e7-9f2834871e06&amp;" TargetMode="External"/><Relationship Id="rId151" Type="http://schemas.openxmlformats.org/officeDocument/2006/relationships/hyperlink" Target="https://shop.tcgplayer.com/magic/avacyn-restored/primal-surge?xid=pi0bcc32a3-8cee-4075-9173-c3f012bfb5de&amp;" TargetMode="External"/><Relationship Id="rId13" Type="http://schemas.openxmlformats.org/officeDocument/2006/relationships/hyperlink" Target="https://shop.tcgplayer.com/magic/innistrad/olivia-voldaren?xid=pi5d5f5fab-8068-46f4-a548-c9a8f4516322&amp;" TargetMode="External"/><Relationship Id="rId18" Type="http://schemas.openxmlformats.org/officeDocument/2006/relationships/hyperlink" Target="https://shop.tcgplayer.com/magic/innistrad/blasphemous-act?xid=pi1ed94fb6-c1f9-4dff-82c3-b0b25ecec08c&amp;" TargetMode="External"/><Relationship Id="rId39" Type="http://schemas.openxmlformats.org/officeDocument/2006/relationships/hyperlink" Target="https://shop.tcgplayer.com/magic/mirrodin/vedalken-archmage?xid=pi3e2a138b-4953-42bd-97f3-10a9b96ff272&amp;" TargetMode="External"/><Relationship Id="rId109" Type="http://schemas.openxmlformats.org/officeDocument/2006/relationships/hyperlink" Target="https://shop.tcgplayer.com/magic/new-phyrexia/mental-misstep?xid=pi9c7898fe-857d-4ee9-9489-6d14250d2423&amp;" TargetMode="External"/><Relationship Id="rId34" Type="http://schemas.openxmlformats.org/officeDocument/2006/relationships/hyperlink" Target="https://shop.tcgplayer.com/magic/mirrodin/gilded-lotus?xid=pi409684a0-4b87-41ad-b5de-ba0536854ee0&amp;" TargetMode="External"/><Relationship Id="rId50" Type="http://schemas.openxmlformats.org/officeDocument/2006/relationships/hyperlink" Target="https://shop.tcgplayer.com/magic/mirrodin/spellweaver-helix?xid=pie6c914b0-412e-4e58-a436-b2bc04ccad9c&amp;" TargetMode="External"/><Relationship Id="rId55" Type="http://schemas.openxmlformats.org/officeDocument/2006/relationships/hyperlink" Target="https://shop.tcgplayer.com/magic/mirrodin-besieged/darksteel-plate?xid=pi8361081d-a640-4943-89bc-aee0045a49f3&amp;" TargetMode="External"/><Relationship Id="rId76" Type="http://schemas.openxmlformats.org/officeDocument/2006/relationships/hyperlink" Target="https://shop.tcgplayer.com/magic/scars-of-mirrodin/elspeth-tirel" TargetMode="External"/><Relationship Id="rId97" Type="http://schemas.openxmlformats.org/officeDocument/2006/relationships/hyperlink" Target="https://shop.tcgplayer.com/magic/new-phyrexia/surgical-extraction?xid=pi7b7d2d8e-ff0a-419e-94f6-2db8c22b26b5&amp;" TargetMode="External"/><Relationship Id="rId104" Type="http://schemas.openxmlformats.org/officeDocument/2006/relationships/hyperlink" Target="https://shop.tcgplayer.com/magic/new-phyrexia/phyrexian-swarmlord?xid=pifcd069e2-b404-4881-9c09-7a797ecdc1bc&amp;" TargetMode="External"/><Relationship Id="rId120" Type="http://schemas.openxmlformats.org/officeDocument/2006/relationships/hyperlink" Target="https://shop.tcgplayer.com/magic/dark-ascension/thalia-guardian-of-thraben?xid=pi2a919b9b-a07e-4e54-8daa-abd8e2a93008&amp;" TargetMode="External"/><Relationship Id="rId125" Type="http://schemas.openxmlformats.org/officeDocument/2006/relationships/hyperlink" Target="https://shop.tcgplayer.com/magic/dark-ascension/sorin-lord-of-innistrad?xid=pief17a1cd-3a43-4c23-9c89-647f27669b00&amp;" TargetMode="External"/><Relationship Id="rId141" Type="http://schemas.openxmlformats.org/officeDocument/2006/relationships/hyperlink" Target="https://shop.tcgplayer.com/magic/avacyn-restored/griselbrand?xid=pib431a107-e9f2-452b-89c0-d1e70a7f0eb9&amp;" TargetMode="External"/><Relationship Id="rId146" Type="http://schemas.openxmlformats.org/officeDocument/2006/relationships/hyperlink" Target="https://shop.tcgplayer.com/magic/avacyn-restored/malignus?xid=pi0036b1b3-91fa-45dd-80b1-55853f9b1580&amp;" TargetMode="External"/><Relationship Id="rId7" Type="http://schemas.openxmlformats.org/officeDocument/2006/relationships/hyperlink" Target="https://shop.tcgplayer.com/magic/innistrad/rooftop-storm?xid=pi3505c4d2-52ae-425c-833f-db06dba5f425&amp;" TargetMode="External"/><Relationship Id="rId71" Type="http://schemas.openxmlformats.org/officeDocument/2006/relationships/hyperlink" Target="https://shop.tcgplayer.com/magic/scars-of-mirrodin/skithiryx-the-blight-dragon" TargetMode="External"/><Relationship Id="rId92" Type="http://schemas.openxmlformats.org/officeDocument/2006/relationships/hyperlink" Target="https://shop.tcgplayer.com/magic/new-phyrexia/jin-gitaxias-core-augur?xid=pi9f8eaa0e-0aeb-4c95-8a95-b98059e0dcd4&amp;" TargetMode="External"/><Relationship Id="rId2" Type="http://schemas.openxmlformats.org/officeDocument/2006/relationships/hyperlink" Target="https://shop.tcgplayer.com/magic/innistrad/snapcaster-mage?xid=pie124b0c2-3f2e-41ef-930c-593c6b0f852d&amp;" TargetMode="External"/><Relationship Id="rId29" Type="http://schemas.openxmlformats.org/officeDocument/2006/relationships/hyperlink" Target="https://shop.tcgplayer.com/magic/mirrodin/isochron-scepter?xid=pif43d8aa5-f984-4afc-9420-ec883103cbda&amp;" TargetMode="External"/><Relationship Id="rId24" Type="http://schemas.openxmlformats.org/officeDocument/2006/relationships/hyperlink" Target="https://shop.tcgplayer.com/magic/mirrodin/krarks-thumb?xid=pi372a4462-8187-4cde-9ba7-f1098f272e4b&amp;" TargetMode="External"/><Relationship Id="rId40" Type="http://schemas.openxmlformats.org/officeDocument/2006/relationships/hyperlink" Target="https://shop.tcgplayer.com/magic/mirrodin/oblivion-stone?xid=pi9296bb4b-7104-461b-b207-c6ea0e32a26a&amp;" TargetMode="External"/><Relationship Id="rId45" Type="http://schemas.openxmlformats.org/officeDocument/2006/relationships/hyperlink" Target="https://shop.tcgplayer.com/magic/mirrodin/grid-monitor?xid=pid11700e7-5db5-4097-bd05-6899968ac478&amp;" TargetMode="External"/><Relationship Id="rId66" Type="http://schemas.openxmlformats.org/officeDocument/2006/relationships/hyperlink" Target="https://shop.tcgplayer.com/magic/scars-of-mirrodin/painful-quandary" TargetMode="External"/><Relationship Id="rId87" Type="http://schemas.openxmlformats.org/officeDocument/2006/relationships/hyperlink" Target="https://shop.tcgplayer.com/magic/scars-of-mirrodin/mindslaver" TargetMode="External"/><Relationship Id="rId110" Type="http://schemas.openxmlformats.org/officeDocument/2006/relationships/hyperlink" Target="https://shop.tcgplayer.com/magic/new-phyrexia/mindcrank?xid=piffed75f1-762e-484e-8b51-4c43da9d0cb2&amp;" TargetMode="External"/><Relationship Id="rId115" Type="http://schemas.openxmlformats.org/officeDocument/2006/relationships/hyperlink" Target="https://shop.tcgplayer.com/magic/new-phyrexia/spellskite?xid=pifef76057-91d2-407f-bbc9-06e6cdd68535&amp;" TargetMode="External"/><Relationship Id="rId131" Type="http://schemas.openxmlformats.org/officeDocument/2006/relationships/hyperlink" Target="https://shop.tcgplayer.com/magic/dark-ascension/drogskol-reaver?xid=pi6230dc20-7f6f-4239-af94-e7f3ddc8b75f&amp;" TargetMode="External"/><Relationship Id="rId136" Type="http://schemas.openxmlformats.org/officeDocument/2006/relationships/hyperlink" Target="https://shop.tcgplayer.com/magic/avacyn-restored/tamiyo-the-moon-sage?xid=pia57aeff5-e793-40ef-835c-e3ed91a374e8&amp;" TargetMode="External"/><Relationship Id="rId61" Type="http://schemas.openxmlformats.org/officeDocument/2006/relationships/hyperlink" Target="https://shop.tcgplayer.com/magic/mirrodin-besieged/massacre-wurm?xid=pia2294e9d-2f8b-47a9-9b79-335faa1c9d62&amp;" TargetMode="External"/><Relationship Id="rId82" Type="http://schemas.openxmlformats.org/officeDocument/2006/relationships/hyperlink" Target="https://shop.tcgplayer.com/magic/scars-of-mirrodin/hand-of-the-praetors" TargetMode="External"/><Relationship Id="rId152" Type="http://schemas.openxmlformats.org/officeDocument/2006/relationships/hyperlink" Target="https://shop.tcgplayer.com/magic/avacyn-restored/herald-of-war?xid=pi0798c454-f8d7-4bb2-9c3c-54f3f5d9b63e&amp;" TargetMode="External"/><Relationship Id="rId19" Type="http://schemas.openxmlformats.org/officeDocument/2006/relationships/hyperlink" Target="https://shop.tcgplayer.com/magic/mirrodin/extraplanar-lens?xid=pi713b6d81-0b29-4639-9327-b7a6adc8975e&amp;" TargetMode="External"/><Relationship Id="rId14" Type="http://schemas.openxmlformats.org/officeDocument/2006/relationships/hyperlink" Target="https://shop.tcgplayer.com/magic/innistrad/sulfur-falls?xid=pi3dc3ef09-8963-4bfa-b191-62198521bc8c&amp;" TargetMode="External"/><Relationship Id="rId30" Type="http://schemas.openxmlformats.org/officeDocument/2006/relationships/hyperlink" Target="https://shop.tcgplayer.com/magic/mirrodin/mesmeric-orb?xid=pi7576a201-c73a-4659-92c3-0474ed938ae1&amp;" TargetMode="External"/><Relationship Id="rId35" Type="http://schemas.openxmlformats.org/officeDocument/2006/relationships/hyperlink" Target="https://shop.tcgplayer.com/magic/mirrodin/talisman-of-indulgence?xid=pi058f850b-fb03-4894-a4c0-5af366dbc50a&amp;" TargetMode="External"/><Relationship Id="rId56" Type="http://schemas.openxmlformats.org/officeDocument/2006/relationships/hyperlink" Target="https://shop.tcgplayer.com/magic/mirrodin-besieged/phyrexian-crusader?xid=picb131709-b231-4ce5-b076-a38e3fa36643&amp;" TargetMode="External"/><Relationship Id="rId77" Type="http://schemas.openxmlformats.org/officeDocument/2006/relationships/hyperlink" Target="https://shop.tcgplayer.com/magic/scars-of-mirrodin/genesis-wave" TargetMode="External"/><Relationship Id="rId100" Type="http://schemas.openxmlformats.org/officeDocument/2006/relationships/hyperlink" Target="https://shop.tcgplayer.com/magic/new-phyrexia/sword-of-war-and-peace?xid=pia8bc78c6-5136-476c-9efe-22554816e81a&amp;" TargetMode="External"/><Relationship Id="rId105" Type="http://schemas.openxmlformats.org/officeDocument/2006/relationships/hyperlink" Target="https://shop.tcgplayer.com/magic/new-phyrexia/torpor-orb?xid=pi4150ec5c-d3aa-418c-88d5-c9db48833a36&amp;" TargetMode="External"/><Relationship Id="rId126" Type="http://schemas.openxmlformats.org/officeDocument/2006/relationships/hyperlink" Target="https://shop.tcgplayer.com/magic/dark-ascension/elbrus-the-binding-blade?xid=pi583f50b8-4ec0-4f3b-82a0-d241a2be8731&amp;" TargetMode="External"/><Relationship Id="rId147" Type="http://schemas.openxmlformats.org/officeDocument/2006/relationships/hyperlink" Target="https://shop.tcgplayer.com/magic/avacyn-restored/blood-artist?xid=pi223ccf5b-8307-4830-8783-79413eab60da&amp;" TargetMode="External"/><Relationship Id="rId8" Type="http://schemas.openxmlformats.org/officeDocument/2006/relationships/hyperlink" Target="https://shop.tcgplayer.com/magic/innistrad/woodland-cemetery?xid=pi0ccc93b5-64e4-4ae4-990e-85a818970505&amp;" TargetMode="External"/><Relationship Id="rId51" Type="http://schemas.openxmlformats.org/officeDocument/2006/relationships/hyperlink" Target="https://shop.tcgplayer.com/magic/mirrodin-besieged/sword-of-feast-and-famine?xid=pi1041f982-0b4a-4585-a1c9-a575d3afce7f&amp;" TargetMode="External"/><Relationship Id="rId72" Type="http://schemas.openxmlformats.org/officeDocument/2006/relationships/hyperlink" Target="https://shop.tcgplayer.com/magic/scars-of-mirrodin/ezuri-renegade-leader" TargetMode="External"/><Relationship Id="rId93" Type="http://schemas.openxmlformats.org/officeDocument/2006/relationships/hyperlink" Target="https://shop.tcgplayer.com/magic/new-phyrexia/karn-liberated?xid=piede35d90-9675-476e-aa64-53a97f642b9e&amp;" TargetMode="External"/><Relationship Id="rId98" Type="http://schemas.openxmlformats.org/officeDocument/2006/relationships/hyperlink" Target="https://shop.tcgplayer.com/magic/new-phyrexia/birthing-pod?xid=picf645e28-bb1f-454b-b981-3f12f7ffb448&amp;" TargetMode="External"/><Relationship Id="rId121" Type="http://schemas.openxmlformats.org/officeDocument/2006/relationships/hyperlink" Target="https://shop.tcgplayer.com/magic/dark-ascension/geralfs-messenger?xid=pi0345dc01-789c-419b-8dd0-960ea05db2fc&amp;" TargetMode="External"/><Relationship Id="rId142" Type="http://schemas.openxmlformats.org/officeDocument/2006/relationships/hyperlink" Target="https://shop.tcgplayer.com/magic/avacyn-restored/deadeye-navigator?xid=pi0e94db97-631a-4c92-bc10-553646223719&amp;" TargetMode="External"/><Relationship Id="rId3" Type="http://schemas.openxmlformats.org/officeDocument/2006/relationships/hyperlink" Target="https://shop.tcgplayer.com/magic/innistrad/parallel-lives?xid=pi2d2ba72f-1ab5-4f4d-ab95-ca4265b8e428&amp;" TargetMode="External"/><Relationship Id="rId25" Type="http://schemas.openxmlformats.org/officeDocument/2006/relationships/hyperlink" Target="https://shop.tcgplayer.com/magic/mirrodin/sword-of-kaldra?xid=pia0e471bf-57d4-4848-8d80-303a9d3f2a30&amp;" TargetMode="External"/><Relationship Id="rId46" Type="http://schemas.openxmlformats.org/officeDocument/2006/relationships/hyperlink" Target="https://shop.tcgplayer.com/magic/mirrodin/mindslaver?xid=pi1fe04168-9176-456e-94d3-048d7f6119bc&amp;" TargetMode="External"/><Relationship Id="rId67" Type="http://schemas.openxmlformats.org/officeDocument/2006/relationships/hyperlink" Target="https://shop.tcgplayer.com/magic/scars-of-mirrodin/wurmcoil-engine" TargetMode="External"/><Relationship Id="rId116" Type="http://schemas.openxmlformats.org/officeDocument/2006/relationships/hyperlink" Target="https://shop.tcgplayer.com/magic/new-phyrexia/viral-drake?xid=piec0886ed-e299-419e-b7b8-00d5af970906&amp;" TargetMode="External"/><Relationship Id="rId137" Type="http://schemas.openxmlformats.org/officeDocument/2006/relationships/hyperlink" Target="https://shop.tcgplayer.com/magic/avacyn-restored/gisela-blade-of-goldnight?xid=pi1674ae38-187a-449e-9fe4-399873ea2016&amp;" TargetMode="External"/><Relationship Id="rId20" Type="http://schemas.openxmlformats.org/officeDocument/2006/relationships/hyperlink" Target="https://shop.tcgplayer.com/magic/mirrodin/chrome-mox?xid=pid395bc8a-e4f0-493e-945b-c3880b0a5f9a&amp;" TargetMode="External"/><Relationship Id="rId41" Type="http://schemas.openxmlformats.org/officeDocument/2006/relationships/hyperlink" Target="https://shop.tcgplayer.com/magic/mirrodin/glimmervoid?xid=pi58537912-29e1-480e-a953-d37dcc74fe38&amp;" TargetMode="External"/><Relationship Id="rId62" Type="http://schemas.openxmlformats.org/officeDocument/2006/relationships/hyperlink" Target="https://shop.tcgplayer.com/magic/mirrodin-besieged/praetors-counsel?xid=pie2c4eed4-283b-467a-a082-3702664958e3&amp;" TargetMode="External"/><Relationship Id="rId83" Type="http://schemas.openxmlformats.org/officeDocument/2006/relationships/hyperlink" Target="https://shop.tcgplayer.com/magic/scars-of-mirrodin/inexorable-tide" TargetMode="External"/><Relationship Id="rId88" Type="http://schemas.openxmlformats.org/officeDocument/2006/relationships/hyperlink" Target="https://shop.tcgplayer.com/magic/scars-of-mirrodin/grafted-exoskeleton" TargetMode="External"/><Relationship Id="rId111" Type="http://schemas.openxmlformats.org/officeDocument/2006/relationships/hyperlink" Target="https://shop.tcgplayer.com/magic/new-phyrexia/phyrexian-unlife?xid=pia74d5274-4552-40ec-aecb-e4c622bd5262&amp;" TargetMode="External"/><Relationship Id="rId132" Type="http://schemas.openxmlformats.org/officeDocument/2006/relationships/hyperlink" Target="https://shop.tcgplayer.com/magic/avacyn-restored/cavern-of-souls?xid=pifa42cdbd-6088-4b1d-9581-14a1e7009296&amp;" TargetMode="External"/><Relationship Id="rId153" Type="http://schemas.openxmlformats.org/officeDocument/2006/relationships/hyperlink" Target="https://shop.tcgplayer.com/magic/avacyn-restored/somberwald-sage?xid=pi7fd9593d-71e5-44ea-9601-70592f503a91&amp;" TargetMode="External"/><Relationship Id="rId15" Type="http://schemas.openxmlformats.org/officeDocument/2006/relationships/hyperlink" Target="https://shop.tcgplayer.com/magic/innistrad/mikaeus-the-lunarch?xid=pi16e7f431-a648-41bb-8366-2e3245cbecee&amp;" TargetMode="External"/><Relationship Id="rId36" Type="http://schemas.openxmlformats.org/officeDocument/2006/relationships/hyperlink" Target="https://shop.tcgplayer.com/magic/mirrodin/fabricate?xid=pieda319e4-c901-42d5-855c-26784c1ae0ae&amp;" TargetMode="External"/><Relationship Id="rId57" Type="http://schemas.openxmlformats.org/officeDocument/2006/relationships/hyperlink" Target="https://shop.tcgplayer.com/magic/mirrodin-besieged/tezzeret-agent-of-bolas?xid=pi6ae2e23c-552f-4b69-a7dd-34e015fb3d1f&amp;" TargetMode="External"/><Relationship Id="rId106" Type="http://schemas.openxmlformats.org/officeDocument/2006/relationships/hyperlink" Target="https://shop.tcgplayer.com/magic/new-phyrexia/praetors-grasp?xid=pia887b79a-3b89-4ebd-b449-6a4e30735da9&amp;" TargetMode="External"/><Relationship Id="rId127" Type="http://schemas.openxmlformats.org/officeDocument/2006/relationships/hyperlink" Target="https://shop.tcgplayer.com/magic/dark-ascension/emblem-sorin-lord-of-innistrad?xid=pi3803ed9d-ccd7-46ed-8766-093d7e0f8bdb&amp;" TargetMode="External"/><Relationship Id="rId10" Type="http://schemas.openxmlformats.org/officeDocument/2006/relationships/hyperlink" Target="https://shop.tcgplayer.com/magic/innistrad/clifftop-retreat?xid=pi230b904b-2524-4845-80ff-4d2d1ce1014c&amp;" TargetMode="External"/><Relationship Id="rId31" Type="http://schemas.openxmlformats.org/officeDocument/2006/relationships/hyperlink" Target="https://shop.tcgplayer.com/magic/mirrodin/mass-hysteria?xid=pi4cd4b560-f835-43ec-a4ac-c745384553f2&amp;" TargetMode="External"/><Relationship Id="rId52" Type="http://schemas.openxmlformats.org/officeDocument/2006/relationships/hyperlink" Target="https://shop.tcgplayer.com/magic/mirrodin-besieged/consecrated-sphinx?xid=pi08b05ecd-caf3-4b3a-b62b-6448fa6c9dfd&amp;" TargetMode="External"/><Relationship Id="rId73" Type="http://schemas.openxmlformats.org/officeDocument/2006/relationships/hyperlink" Target="https://shop.tcgplayer.com/magic/scars-of-mirrodin/sword-of-body-and-mind" TargetMode="External"/><Relationship Id="rId78" Type="http://schemas.openxmlformats.org/officeDocument/2006/relationships/hyperlink" Target="https://shop.tcgplayer.com/magic/scars-of-mirrodin/leonin-arbiter" TargetMode="External"/><Relationship Id="rId94" Type="http://schemas.openxmlformats.org/officeDocument/2006/relationships/hyperlink" Target="https://shop.tcgplayer.com/magic/new-phyrexia/elesh-norn-grand-cenobite?xid=pi688ea437-c36a-4db2-bbf0-c32daa1f4070&amp;" TargetMode="External"/><Relationship Id="rId99" Type="http://schemas.openxmlformats.org/officeDocument/2006/relationships/hyperlink" Target="https://shop.tcgplayer.com/magic/new-phyrexia/noxious-revival?xid=pi81ec3def-540e-4b0e-b800-c4384e02b255&amp;" TargetMode="External"/><Relationship Id="rId101" Type="http://schemas.openxmlformats.org/officeDocument/2006/relationships/hyperlink" Target="https://shop.tcgplayer.com/magic/new-phyrexia/puresteel-paladin?xid=pi6bc8baab-df30-408f-8857-2f7d62cf02b2&amp;" TargetMode="External"/><Relationship Id="rId122" Type="http://schemas.openxmlformats.org/officeDocument/2006/relationships/hyperlink" Target="https://shop.tcgplayer.com/magic/dark-ascension/vault-of-the-archangel?xid=pia9c26659-54f2-493f-ad66-0c7b3d38ee97&amp;" TargetMode="External"/><Relationship Id="rId143" Type="http://schemas.openxmlformats.org/officeDocument/2006/relationships/hyperlink" Target="https://shop.tcgplayer.com/magic/avacyn-restored/temporal-mastery?xid=pi5074766a-7f76-4968-a535-5e30bc7a3545&amp;" TargetMode="External"/><Relationship Id="rId148" Type="http://schemas.openxmlformats.org/officeDocument/2006/relationships/hyperlink" Target="https://shop.tcgplayer.com/magic/avacyn-restored/conjurers-closet?xid=pi9ce27b8b-59c0-4e35-b90b-9436abcd6e68&amp;" TargetMode="External"/><Relationship Id="rId4" Type="http://schemas.openxmlformats.org/officeDocument/2006/relationships/hyperlink" Target="https://shop.tcgplayer.com/magic/innistrad/balefire-dragon?xid=pi626cb91b-c43f-463a-8a83-bd3accdbc13a&amp;" TargetMode="External"/><Relationship Id="rId9" Type="http://schemas.openxmlformats.org/officeDocument/2006/relationships/hyperlink" Target="https://shop.tcgplayer.com/magic/innistrad/isolated-chapel?xid=pi35e2de4b-db02-4e22-9749-c6b83db52a17&amp;" TargetMode="External"/><Relationship Id="rId26" Type="http://schemas.openxmlformats.org/officeDocument/2006/relationships/hyperlink" Target="https://shop.tcgplayer.com/magic/mirrodin/proteus-staff?xid=pi78a61634-e31b-4998-bc03-780b8e1ec23f&amp;" TargetMode="External"/><Relationship Id="rId47" Type="http://schemas.openxmlformats.org/officeDocument/2006/relationships/hyperlink" Target="https://shop.tcgplayer.com/magic/mirrodin/fatespinner?xid=pi30849b7c-59f0-4417-8f91-d7126fc5b5ec&amp;" TargetMode="External"/><Relationship Id="rId68" Type="http://schemas.openxmlformats.org/officeDocument/2006/relationships/hyperlink" Target="https://shop.tcgplayer.com/magic/scars-of-mirrodin/contagion-engine" TargetMode="External"/><Relationship Id="rId89" Type="http://schemas.openxmlformats.org/officeDocument/2006/relationships/hyperlink" Target="https://shop.tcgplayer.com/magic/scars-of-mirrodin/argentum-armor" TargetMode="External"/><Relationship Id="rId112" Type="http://schemas.openxmlformats.org/officeDocument/2006/relationships/hyperlink" Target="https://shop.tcgplayer.com/magic/new-phyrexia/norns-annex?xid=pi71574c38-a147-4ec7-8a91-fa2b06a78433&amp;" TargetMode="External"/><Relationship Id="rId133" Type="http://schemas.openxmlformats.org/officeDocument/2006/relationships/hyperlink" Target="https://shop.tcgplayer.com/magic/avacyn-restored/craterhoof-behemoth?xid=pi89de5018-eaaa-4349-9bfa-f4bfa083d323&amp;" TargetMode="External"/><Relationship Id="rId154" Type="http://schemas.openxmlformats.org/officeDocument/2006/relationships/printerSettings" Target="../printerSettings/printerSettings1.bin"/><Relationship Id="rId16" Type="http://schemas.openxmlformats.org/officeDocument/2006/relationships/hyperlink" Target="https://shop.tcgplayer.com/magic/innistrad/garruk-relentless?xid=piac7a3dfa-13b5-45d4-bc43-5c362c5dcaa2&amp;" TargetMode="External"/><Relationship Id="rId37" Type="http://schemas.openxmlformats.org/officeDocument/2006/relationships/hyperlink" Target="https://shop.tcgplayer.com/magic/mirrodin/lightning-greaves?xid=pi59c3c3f7-6d03-4959-b895-c037e4e26531&amp;" TargetMode="External"/><Relationship Id="rId58" Type="http://schemas.openxmlformats.org/officeDocument/2006/relationships/hyperlink" Target="https://shop.tcgplayer.com/magic/mirrodin-besieged/hero-of-bladehold?xid=pi425aba76-674d-4c22-b386-b46df62a8d35&amp;" TargetMode="External"/><Relationship Id="rId79" Type="http://schemas.openxmlformats.org/officeDocument/2006/relationships/hyperlink" Target="https://shop.tcgplayer.com/magic/scars-of-mirrodin/vensers-journal" TargetMode="External"/><Relationship Id="rId102" Type="http://schemas.openxmlformats.org/officeDocument/2006/relationships/hyperlink" Target="https://shop.tcgplayer.com/magic/new-phyrexia/urabrask-the-hidden?xid=pi746463dc-cec5-423d-9bc2-e4d2e085ec52&amp;" TargetMode="External"/><Relationship Id="rId123" Type="http://schemas.openxmlformats.org/officeDocument/2006/relationships/hyperlink" Target="https://shop.tcgplayer.com/magic/dark-ascension/huntmaster-of-the-fells?xid=pife6d1322-2985-4afa-8e66-c5152a613d96&amp;" TargetMode="External"/><Relationship Id="rId144" Type="http://schemas.openxmlformats.org/officeDocument/2006/relationships/hyperlink" Target="https://shop.tcgplayer.com/magic/avacyn-restored/angel-of-jubilation?xid=pi1c42961f-dace-4733-8bb7-260fd7c70fc6&amp;" TargetMode="External"/><Relationship Id="rId90" Type="http://schemas.openxmlformats.org/officeDocument/2006/relationships/hyperlink" Target="https://shop.tcgplayer.com/magic/scars-of-mirrodin/molten-psy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T16" sqref="T16"/>
    </sheetView>
  </sheetViews>
  <sheetFormatPr defaultColWidth="9.140625" defaultRowHeight="15"/>
  <cols>
    <col min="1" max="1" width="11.85546875" style="1" customWidth="1"/>
    <col min="2" max="2" width="5.85546875" style="1" customWidth="1"/>
    <col min="3" max="3" width="6.140625" style="1" customWidth="1"/>
    <col min="4" max="4" width="6" style="1" customWidth="1"/>
    <col min="5" max="5" width="5.42578125" style="1" customWidth="1"/>
    <col min="6" max="6" width="12.28515625" style="1" customWidth="1"/>
    <col min="7" max="7" width="7.28515625" style="1" customWidth="1"/>
    <col min="8" max="10" width="11.140625" style="1" customWidth="1"/>
    <col min="11" max="11" width="9.85546875" style="5" customWidth="1"/>
    <col min="12" max="12" width="10.5703125" style="1" customWidth="1"/>
    <col min="13" max="13" width="6.7109375" style="1" customWidth="1"/>
    <col min="14" max="14" width="6.42578125" style="1" customWidth="1"/>
    <col min="15" max="15" width="12.42578125" style="1" customWidth="1"/>
    <col min="16" max="16" width="9.14062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 t="s">
        <v>16</v>
      </c>
      <c r="B2" s="1" t="s">
        <v>17</v>
      </c>
      <c r="C2" s="1" t="s">
        <v>18</v>
      </c>
      <c r="E2" s="1">
        <v>7</v>
      </c>
      <c r="F2" s="1" t="s">
        <v>19</v>
      </c>
      <c r="G2" s="1">
        <v>7</v>
      </c>
      <c r="H2" s="1">
        <v>7</v>
      </c>
      <c r="I2" s="1" t="s">
        <v>20</v>
      </c>
      <c r="J2" s="1" t="s">
        <v>21</v>
      </c>
      <c r="K2" s="6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>
        <v>1</v>
      </c>
    </row>
    <row r="3" spans="1:16">
      <c r="A3" s="1" t="s">
        <v>27</v>
      </c>
      <c r="B3" s="1" t="s">
        <v>28</v>
      </c>
      <c r="C3" s="1" t="s">
        <v>29</v>
      </c>
      <c r="D3" s="1" t="s">
        <v>30</v>
      </c>
      <c r="E3" s="1">
        <v>3</v>
      </c>
      <c r="F3" s="1" t="s">
        <v>31</v>
      </c>
      <c r="G3" s="1">
        <v>2</v>
      </c>
      <c r="H3" s="1">
        <v>4</v>
      </c>
      <c r="I3" s="1" t="s">
        <v>32</v>
      </c>
      <c r="J3" s="1" t="s">
        <v>33</v>
      </c>
      <c r="L3" s="1" t="s">
        <v>23</v>
      </c>
      <c r="M3" s="1" t="s">
        <v>24</v>
      </c>
      <c r="N3" s="1" t="s">
        <v>34</v>
      </c>
      <c r="O3" s="1" t="s">
        <v>35</v>
      </c>
      <c r="P3" s="1">
        <v>1</v>
      </c>
    </row>
    <row r="4" spans="1:16">
      <c r="A4" s="1" t="s">
        <v>36</v>
      </c>
      <c r="B4" s="1" t="s">
        <v>28</v>
      </c>
      <c r="C4" s="1" t="s">
        <v>37</v>
      </c>
      <c r="E4" s="1">
        <v>6</v>
      </c>
      <c r="F4" s="1" t="s">
        <v>31</v>
      </c>
      <c r="G4" s="1">
        <v>5</v>
      </c>
      <c r="H4" s="1">
        <v>3</v>
      </c>
      <c r="I4" s="1" t="s">
        <v>20</v>
      </c>
      <c r="J4" s="1" t="s">
        <v>38</v>
      </c>
      <c r="K4" s="6" t="s">
        <v>39</v>
      </c>
      <c r="L4" s="1" t="s">
        <v>23</v>
      </c>
      <c r="M4" s="1" t="s">
        <v>24</v>
      </c>
      <c r="N4" s="1" t="s">
        <v>40</v>
      </c>
      <c r="O4" s="1" t="s">
        <v>41</v>
      </c>
      <c r="P4" s="1">
        <v>1</v>
      </c>
    </row>
    <row r="5" spans="1:16">
      <c r="A5" s="1" t="s">
        <v>42</v>
      </c>
      <c r="B5" s="1" t="s">
        <v>28</v>
      </c>
      <c r="C5" s="1" t="s">
        <v>18</v>
      </c>
      <c r="E5" s="1">
        <v>6</v>
      </c>
      <c r="F5" s="1" t="s">
        <v>31</v>
      </c>
      <c r="G5" s="1">
        <v>5</v>
      </c>
      <c r="H5" s="1">
        <v>5</v>
      </c>
      <c r="I5" s="1" t="s">
        <v>20</v>
      </c>
      <c r="J5" s="1" t="s">
        <v>43</v>
      </c>
      <c r="K5" s="6" t="s">
        <v>44</v>
      </c>
      <c r="L5" s="1" t="s">
        <v>23</v>
      </c>
      <c r="M5" s="1" t="s">
        <v>24</v>
      </c>
      <c r="N5" s="1" t="s">
        <v>45</v>
      </c>
      <c r="O5" s="1" t="s">
        <v>46</v>
      </c>
      <c r="P5" s="1">
        <v>1</v>
      </c>
    </row>
    <row r="6" spans="1:16">
      <c r="A6" s="1" t="s">
        <v>47</v>
      </c>
      <c r="B6" s="1" t="s">
        <v>28</v>
      </c>
      <c r="C6" s="1" t="s">
        <v>48</v>
      </c>
      <c r="E6" s="1">
        <v>4</v>
      </c>
      <c r="F6" s="1" t="s">
        <v>49</v>
      </c>
      <c r="G6" s="1">
        <v>3</v>
      </c>
      <c r="H6" s="1">
        <v>2</v>
      </c>
      <c r="J6" s="1" t="s">
        <v>50</v>
      </c>
      <c r="K6" s="5" t="s">
        <v>51</v>
      </c>
      <c r="L6" s="1" t="s">
        <v>23</v>
      </c>
      <c r="M6" s="1" t="s">
        <v>52</v>
      </c>
      <c r="N6" s="1" t="s">
        <v>53</v>
      </c>
      <c r="O6" s="1" t="s">
        <v>54</v>
      </c>
      <c r="P6" s="1">
        <v>2</v>
      </c>
    </row>
    <row r="7" spans="1:16">
      <c r="A7" s="1" t="s">
        <v>55</v>
      </c>
      <c r="B7" s="1" t="s">
        <v>28</v>
      </c>
      <c r="C7" s="1" t="s">
        <v>18</v>
      </c>
      <c r="E7" s="1">
        <v>5</v>
      </c>
      <c r="F7" s="1" t="s">
        <v>49</v>
      </c>
      <c r="G7" s="1">
        <v>3</v>
      </c>
      <c r="H7" s="1">
        <v>3</v>
      </c>
      <c r="I7" s="1" t="s">
        <v>20</v>
      </c>
      <c r="J7" s="1" t="s">
        <v>56</v>
      </c>
      <c r="K7" s="5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>
        <v>2</v>
      </c>
    </row>
    <row r="8" spans="1:16">
      <c r="A8" s="1" t="s">
        <v>62</v>
      </c>
      <c r="B8" s="1" t="s">
        <v>28</v>
      </c>
      <c r="C8" s="1" t="s">
        <v>48</v>
      </c>
      <c r="D8" s="1" t="s">
        <v>63</v>
      </c>
      <c r="E8" s="1">
        <v>3</v>
      </c>
      <c r="F8" s="1" t="s">
        <v>49</v>
      </c>
      <c r="G8" s="1">
        <v>2</v>
      </c>
      <c r="H8" s="1">
        <v>2</v>
      </c>
      <c r="I8" s="1" t="s">
        <v>32</v>
      </c>
      <c r="J8" s="1" t="s">
        <v>64</v>
      </c>
      <c r="K8" s="5" t="s">
        <v>65</v>
      </c>
      <c r="L8" s="1" t="s">
        <v>23</v>
      </c>
      <c r="M8" s="1" t="s">
        <v>52</v>
      </c>
      <c r="N8" s="1" t="s">
        <v>66</v>
      </c>
      <c r="O8" s="1" t="s">
        <v>67</v>
      </c>
      <c r="P8" s="1">
        <v>2</v>
      </c>
    </row>
    <row r="9" spans="1:16">
      <c r="A9" s="1" t="s">
        <v>68</v>
      </c>
      <c r="B9" s="1" t="s">
        <v>28</v>
      </c>
      <c r="C9" s="1" t="s">
        <v>48</v>
      </c>
      <c r="D9" s="1" t="s">
        <v>69</v>
      </c>
      <c r="E9" s="1">
        <v>2</v>
      </c>
      <c r="F9" s="1" t="s">
        <v>49</v>
      </c>
      <c r="G9" s="1">
        <v>2</v>
      </c>
      <c r="H9" s="1">
        <v>2</v>
      </c>
      <c r="K9" s="5" t="s">
        <v>70</v>
      </c>
      <c r="L9" s="1" t="s">
        <v>23</v>
      </c>
      <c r="M9" s="1" t="s">
        <v>52</v>
      </c>
      <c r="N9" s="1" t="s">
        <v>71</v>
      </c>
      <c r="O9" s="1" t="s">
        <v>72</v>
      </c>
      <c r="P9" s="1">
        <v>4</v>
      </c>
    </row>
    <row r="10" spans="1:16">
      <c r="A10" s="1" t="s">
        <v>73</v>
      </c>
      <c r="B10" s="1" t="s">
        <v>28</v>
      </c>
      <c r="C10" s="1" t="s">
        <v>48</v>
      </c>
      <c r="E10" s="1">
        <v>3</v>
      </c>
      <c r="F10" s="1" t="s">
        <v>49</v>
      </c>
      <c r="G10" s="1">
        <v>2</v>
      </c>
      <c r="H10" s="1">
        <v>3</v>
      </c>
      <c r="I10" s="1" t="s">
        <v>74</v>
      </c>
      <c r="K10" s="5" t="s">
        <v>75</v>
      </c>
      <c r="L10" s="1" t="s">
        <v>23</v>
      </c>
      <c r="M10" s="1" t="s">
        <v>52</v>
      </c>
      <c r="N10" s="1" t="s">
        <v>76</v>
      </c>
      <c r="O10" s="1" t="s">
        <v>77</v>
      </c>
      <c r="P10" s="1">
        <v>2</v>
      </c>
    </row>
    <row r="11" spans="1:16">
      <c r="A11" s="1" t="s">
        <v>78</v>
      </c>
      <c r="B11" s="1" t="s">
        <v>28</v>
      </c>
      <c r="C11" s="1" t="s">
        <v>79</v>
      </c>
      <c r="D11" s="1" t="s">
        <v>69</v>
      </c>
      <c r="E11" s="1">
        <v>3</v>
      </c>
      <c r="F11" s="1" t="s">
        <v>49</v>
      </c>
      <c r="G11" s="1">
        <v>3</v>
      </c>
      <c r="H11" s="1">
        <v>2</v>
      </c>
      <c r="K11" s="5" t="s">
        <v>80</v>
      </c>
      <c r="L11" s="1" t="s">
        <v>23</v>
      </c>
      <c r="M11" s="1" t="s">
        <v>52</v>
      </c>
      <c r="N11" s="1" t="s">
        <v>81</v>
      </c>
      <c r="O11" s="1" t="s">
        <v>82</v>
      </c>
      <c r="P11" s="1">
        <v>3</v>
      </c>
    </row>
    <row r="12" spans="1:16">
      <c r="A12" s="1" t="s">
        <v>83</v>
      </c>
      <c r="B12" s="1" t="s">
        <v>28</v>
      </c>
      <c r="C12" s="1" t="s">
        <v>29</v>
      </c>
      <c r="E12" s="1">
        <v>4</v>
      </c>
      <c r="F12" s="1" t="s">
        <v>49</v>
      </c>
      <c r="G12" s="1">
        <v>3</v>
      </c>
      <c r="H12" s="1">
        <v>3</v>
      </c>
      <c r="I12" s="1" t="s">
        <v>32</v>
      </c>
      <c r="K12" s="5" t="s">
        <v>84</v>
      </c>
      <c r="L12" s="1" t="s">
        <v>23</v>
      </c>
      <c r="M12" s="1" t="s">
        <v>52</v>
      </c>
      <c r="N12" s="1" t="s">
        <v>85</v>
      </c>
      <c r="O12" s="1" t="s">
        <v>86</v>
      </c>
      <c r="P12" s="1">
        <v>2</v>
      </c>
    </row>
    <row r="13" spans="1:16">
      <c r="A13" s="1" t="s">
        <v>87</v>
      </c>
      <c r="B13" s="1" t="s">
        <v>28</v>
      </c>
      <c r="C13" s="1" t="s">
        <v>88</v>
      </c>
      <c r="E13" s="1">
        <v>5</v>
      </c>
      <c r="F13" s="1" t="s">
        <v>31</v>
      </c>
      <c r="G13" s="1">
        <v>5</v>
      </c>
      <c r="H13" s="1">
        <v>4</v>
      </c>
      <c r="K13" s="6" t="s">
        <v>89</v>
      </c>
      <c r="L13" s="1" t="s">
        <v>23</v>
      </c>
      <c r="M13" s="1" t="s">
        <v>52</v>
      </c>
      <c r="N13" s="1" t="s">
        <v>85</v>
      </c>
      <c r="O13" s="1" t="s">
        <v>90</v>
      </c>
      <c r="P13" s="1">
        <v>1</v>
      </c>
    </row>
    <row r="14" spans="1:16">
      <c r="A14" s="1" t="s">
        <v>91</v>
      </c>
      <c r="B14" s="1" t="s">
        <v>17</v>
      </c>
      <c r="C14" s="1" t="s">
        <v>92</v>
      </c>
      <c r="E14" s="1">
        <v>7</v>
      </c>
      <c r="F14" s="1" t="s">
        <v>93</v>
      </c>
      <c r="G14" s="1">
        <v>7</v>
      </c>
      <c r="H14" s="1">
        <v>7</v>
      </c>
      <c r="I14" s="1" t="s">
        <v>94</v>
      </c>
      <c r="J14" s="1" t="s">
        <v>95</v>
      </c>
      <c r="L14" s="1" t="s">
        <v>23</v>
      </c>
      <c r="M14" s="1" t="s">
        <v>24</v>
      </c>
      <c r="N14" s="1" t="s">
        <v>96</v>
      </c>
      <c r="O14" s="1" t="s">
        <v>97</v>
      </c>
      <c r="P14" s="1">
        <v>1</v>
      </c>
    </row>
    <row r="15" spans="1:16">
      <c r="A15" s="1" t="s">
        <v>98</v>
      </c>
      <c r="B15" s="1" t="s">
        <v>28</v>
      </c>
      <c r="C15" s="1" t="s">
        <v>92</v>
      </c>
      <c r="E15" s="1">
        <v>6</v>
      </c>
      <c r="F15" s="1" t="s">
        <v>99</v>
      </c>
      <c r="G15" s="1">
        <v>5</v>
      </c>
      <c r="H15" s="1">
        <v>5</v>
      </c>
      <c r="I15" s="1" t="s">
        <v>100</v>
      </c>
      <c r="J15" s="1" t="s">
        <v>101</v>
      </c>
      <c r="K15" s="5" t="s">
        <v>102</v>
      </c>
      <c r="M15" s="1" t="s">
        <v>24</v>
      </c>
      <c r="N15" s="1" t="s">
        <v>103</v>
      </c>
      <c r="O15" s="1" t="s">
        <v>104</v>
      </c>
      <c r="P15" s="1">
        <v>1</v>
      </c>
    </row>
    <row r="16" spans="1:16">
      <c r="A16" s="1" t="s">
        <v>105</v>
      </c>
      <c r="B16" s="1" t="s">
        <v>28</v>
      </c>
      <c r="C16" s="1" t="s">
        <v>106</v>
      </c>
      <c r="D16" s="1" t="s">
        <v>107</v>
      </c>
      <c r="E16" s="1">
        <v>6</v>
      </c>
      <c r="F16" s="1" t="s">
        <v>108</v>
      </c>
      <c r="G16" s="1">
        <v>4</v>
      </c>
      <c r="H16" s="1">
        <v>6</v>
      </c>
      <c r="J16" s="1" t="s">
        <v>109</v>
      </c>
      <c r="L16" s="1" t="s">
        <v>23</v>
      </c>
      <c r="M16" s="1" t="s">
        <v>24</v>
      </c>
      <c r="N16" s="1" t="s">
        <v>110</v>
      </c>
      <c r="O16" s="1" t="s">
        <v>111</v>
      </c>
      <c r="P16" s="1">
        <v>1</v>
      </c>
    </row>
    <row r="17" spans="1:16">
      <c r="A17" s="1" t="s">
        <v>112</v>
      </c>
      <c r="B17" s="1" t="s">
        <v>28</v>
      </c>
      <c r="C17" s="1" t="s">
        <v>92</v>
      </c>
      <c r="E17" s="1">
        <v>6</v>
      </c>
      <c r="F17" s="1" t="s">
        <v>99</v>
      </c>
      <c r="G17" s="1">
        <v>5</v>
      </c>
      <c r="H17" s="1">
        <v>5</v>
      </c>
      <c r="I17" s="1" t="s">
        <v>20</v>
      </c>
      <c r="J17" s="1" t="s">
        <v>113</v>
      </c>
      <c r="L17" s="1" t="s">
        <v>23</v>
      </c>
      <c r="M17" s="1" t="s">
        <v>24</v>
      </c>
      <c r="N17" s="1" t="s">
        <v>114</v>
      </c>
      <c r="O17" s="1" t="s">
        <v>115</v>
      </c>
      <c r="P17" s="1">
        <v>1</v>
      </c>
    </row>
    <row r="18" spans="1:16">
      <c r="A18" s="1" t="s">
        <v>116</v>
      </c>
      <c r="B18" s="1" t="s">
        <v>28</v>
      </c>
      <c r="C18" s="1" t="s">
        <v>117</v>
      </c>
      <c r="E18" s="1">
        <v>4</v>
      </c>
      <c r="F18" s="1" t="s">
        <v>99</v>
      </c>
      <c r="G18" s="1">
        <v>2</v>
      </c>
      <c r="H18" s="1">
        <v>2</v>
      </c>
      <c r="J18" s="1" t="s">
        <v>118</v>
      </c>
      <c r="K18" s="5" t="s">
        <v>119</v>
      </c>
      <c r="L18" s="1" t="s">
        <v>58</v>
      </c>
      <c r="M18" s="1" t="s">
        <v>59</v>
      </c>
      <c r="N18" s="1" t="s">
        <v>120</v>
      </c>
      <c r="O18" s="1" t="s">
        <v>121</v>
      </c>
      <c r="P18" s="1">
        <v>2</v>
      </c>
    </row>
    <row r="19" spans="1:16">
      <c r="A19" s="1" t="s">
        <v>122</v>
      </c>
      <c r="B19" s="1" t="s">
        <v>28</v>
      </c>
      <c r="C19" s="1" t="s">
        <v>123</v>
      </c>
      <c r="E19" s="1">
        <v>3</v>
      </c>
      <c r="F19" s="1" t="s">
        <v>108</v>
      </c>
      <c r="G19" s="1">
        <v>2</v>
      </c>
      <c r="H19" s="1">
        <v>2</v>
      </c>
      <c r="I19" s="1" t="s">
        <v>20</v>
      </c>
      <c r="J19" s="1" t="s">
        <v>124</v>
      </c>
      <c r="L19" s="1" t="s">
        <v>23</v>
      </c>
      <c r="M19" s="1" t="s">
        <v>52</v>
      </c>
      <c r="N19" s="1" t="s">
        <v>125</v>
      </c>
      <c r="O19" s="1" t="s">
        <v>126</v>
      </c>
      <c r="P19" s="1">
        <v>2</v>
      </c>
    </row>
    <row r="20" spans="1:16">
      <c r="A20" s="1" t="s">
        <v>127</v>
      </c>
      <c r="B20" s="1" t="s">
        <v>28</v>
      </c>
      <c r="C20" s="1" t="s">
        <v>79</v>
      </c>
      <c r="D20" s="1" t="s">
        <v>128</v>
      </c>
      <c r="E20" s="1">
        <v>3</v>
      </c>
      <c r="F20" s="1" t="s">
        <v>108</v>
      </c>
      <c r="G20" s="1">
        <v>3</v>
      </c>
      <c r="H20" s="1">
        <v>2</v>
      </c>
      <c r="J20" s="1" t="s">
        <v>129</v>
      </c>
      <c r="K20" s="5" t="s">
        <v>130</v>
      </c>
      <c r="L20" s="1" t="s">
        <v>23</v>
      </c>
      <c r="M20" s="1" t="s">
        <v>52</v>
      </c>
      <c r="N20" s="1" t="s">
        <v>131</v>
      </c>
      <c r="O20" s="1" t="s">
        <v>132</v>
      </c>
      <c r="P20" s="1">
        <v>3</v>
      </c>
    </row>
    <row r="21" spans="1:16">
      <c r="A21" s="1" t="s">
        <v>133</v>
      </c>
      <c r="B21" s="1" t="s">
        <v>28</v>
      </c>
      <c r="C21" s="1" t="s">
        <v>123</v>
      </c>
      <c r="E21" s="1">
        <v>2</v>
      </c>
      <c r="F21" s="1" t="s">
        <v>108</v>
      </c>
      <c r="G21" s="1">
        <v>1</v>
      </c>
      <c r="H21" s="1">
        <v>3</v>
      </c>
      <c r="I21" s="1" t="s">
        <v>20</v>
      </c>
      <c r="K21" s="5" t="s">
        <v>134</v>
      </c>
      <c r="L21" s="1" t="s">
        <v>23</v>
      </c>
      <c r="M21" s="1" t="s">
        <v>52</v>
      </c>
      <c r="N21" s="1" t="s">
        <v>125</v>
      </c>
      <c r="O21" s="1" t="s">
        <v>135</v>
      </c>
      <c r="P21" s="1">
        <v>2</v>
      </c>
    </row>
    <row r="22" spans="1:16">
      <c r="A22" s="1" t="s">
        <v>136</v>
      </c>
      <c r="B22" s="1" t="s">
        <v>28</v>
      </c>
      <c r="C22" s="1" t="s">
        <v>137</v>
      </c>
      <c r="E22" s="1">
        <v>2</v>
      </c>
      <c r="F22" s="1" t="s">
        <v>108</v>
      </c>
      <c r="G22" s="1">
        <v>3</v>
      </c>
      <c r="H22" s="1">
        <v>1</v>
      </c>
      <c r="K22" s="5" t="s">
        <v>138</v>
      </c>
      <c r="L22" s="1" t="s">
        <v>23</v>
      </c>
      <c r="M22" s="1" t="s">
        <v>52</v>
      </c>
      <c r="N22" s="1" t="s">
        <v>139</v>
      </c>
      <c r="O22" s="1" t="s">
        <v>140</v>
      </c>
      <c r="P22" s="1">
        <v>2</v>
      </c>
    </row>
    <row r="23" spans="1:16">
      <c r="A23" s="1" t="s">
        <v>141</v>
      </c>
      <c r="B23" s="1" t="s">
        <v>28</v>
      </c>
      <c r="C23" s="1" t="s">
        <v>142</v>
      </c>
      <c r="D23" s="1" t="s">
        <v>128</v>
      </c>
      <c r="E23" s="1">
        <v>3</v>
      </c>
      <c r="F23" s="1" t="s">
        <v>108</v>
      </c>
      <c r="G23" s="1">
        <v>3</v>
      </c>
      <c r="H23" s="1">
        <v>2</v>
      </c>
      <c r="K23" s="5" t="s">
        <v>143</v>
      </c>
      <c r="L23" s="1" t="s">
        <v>23</v>
      </c>
      <c r="M23" s="1" t="s">
        <v>52</v>
      </c>
      <c r="N23" s="1" t="s">
        <v>144</v>
      </c>
      <c r="O23" s="1" t="s">
        <v>145</v>
      </c>
      <c r="P23" s="1">
        <v>3</v>
      </c>
    </row>
    <row r="24" spans="1:16">
      <c r="A24" s="1" t="s">
        <v>146</v>
      </c>
      <c r="B24" s="1" t="s">
        <v>28</v>
      </c>
      <c r="C24" s="1" t="s">
        <v>147</v>
      </c>
      <c r="E24" s="1">
        <v>5</v>
      </c>
      <c r="F24" s="1" t="s">
        <v>108</v>
      </c>
      <c r="G24" s="1">
        <v>3</v>
      </c>
      <c r="H24" s="1">
        <v>3</v>
      </c>
      <c r="I24" s="1" t="s">
        <v>148</v>
      </c>
      <c r="J24" s="1" t="s">
        <v>149</v>
      </c>
      <c r="K24" s="5" t="s">
        <v>150</v>
      </c>
      <c r="L24" s="1" t="s">
        <v>58</v>
      </c>
      <c r="M24" s="1" t="s">
        <v>52</v>
      </c>
      <c r="N24" s="1" t="s">
        <v>151</v>
      </c>
      <c r="O24" s="1" t="s">
        <v>152</v>
      </c>
      <c r="P24" s="1">
        <v>1</v>
      </c>
    </row>
    <row r="25" spans="1:16">
      <c r="A25" s="1" t="s">
        <v>153</v>
      </c>
      <c r="B25" s="1" t="s">
        <v>28</v>
      </c>
      <c r="C25" s="1" t="s">
        <v>92</v>
      </c>
      <c r="E25" s="1">
        <v>5</v>
      </c>
      <c r="F25" s="1" t="s">
        <v>108</v>
      </c>
      <c r="G25" s="1">
        <v>3</v>
      </c>
      <c r="H25" s="1">
        <v>2</v>
      </c>
      <c r="I25" s="1" t="s">
        <v>20</v>
      </c>
      <c r="J25" s="1" t="s">
        <v>154</v>
      </c>
      <c r="K25" s="5" t="s">
        <v>155</v>
      </c>
      <c r="L25" s="1" t="s">
        <v>23</v>
      </c>
      <c r="M25" s="1" t="s">
        <v>52</v>
      </c>
      <c r="N25" s="1" t="s">
        <v>156</v>
      </c>
      <c r="O25" s="1" t="s">
        <v>157</v>
      </c>
      <c r="P25" s="1">
        <v>2</v>
      </c>
    </row>
    <row r="26" spans="1:16">
      <c r="A26" s="1" t="s">
        <v>158</v>
      </c>
      <c r="B26" s="1" t="s">
        <v>28</v>
      </c>
      <c r="C26" s="1" t="s">
        <v>79</v>
      </c>
      <c r="D26" s="1" t="s">
        <v>159</v>
      </c>
      <c r="E26" s="1">
        <v>4</v>
      </c>
      <c r="F26" s="1" t="s">
        <v>108</v>
      </c>
      <c r="G26" s="1">
        <v>1</v>
      </c>
      <c r="H26" s="1">
        <v>5</v>
      </c>
      <c r="K26" s="5" t="s">
        <v>160</v>
      </c>
      <c r="L26" s="1" t="s">
        <v>23</v>
      </c>
      <c r="M26" s="1" t="s">
        <v>52</v>
      </c>
      <c r="N26" s="1" t="s">
        <v>161</v>
      </c>
      <c r="O26" s="1" t="s">
        <v>162</v>
      </c>
      <c r="P26" s="1">
        <v>1</v>
      </c>
    </row>
  </sheetData>
  <dataValidations count="2">
    <dataValidation allowBlank="1" showInputMessage="1" showErrorMessage="1" sqref="B1" xr:uid="{00000000-0002-0000-0000-000000000000}"/>
    <dataValidation type="list" allowBlank="1" showInputMessage="1" showErrorMessage="1" sqref="B2:B1048576" xr:uid="{00000000-0002-0000-0000-000001000000}">
      <formula1>"Legendary Creature,Creature"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L12" sqref="L12"/>
    </sheetView>
  </sheetViews>
  <sheetFormatPr defaultColWidth="9.140625" defaultRowHeight="15"/>
  <cols>
    <col min="1" max="1" width="11.42578125" style="1" customWidth="1"/>
    <col min="2" max="2" width="5.85546875" style="1" customWidth="1"/>
    <col min="3" max="3" width="7.42578125" style="1" customWidth="1"/>
    <col min="4" max="4" width="5.42578125" style="1" customWidth="1"/>
    <col min="5" max="5" width="12.28515625" style="1" customWidth="1"/>
    <col min="6" max="6" width="13.85546875" style="1" customWidth="1"/>
    <col min="7" max="7" width="9.85546875" style="1" customWidth="1"/>
    <col min="8" max="8" width="9.85546875" style="5" customWidth="1"/>
    <col min="9" max="9" width="6.7109375" style="1" customWidth="1"/>
    <col min="10" max="10" width="6.42578125" style="1" customWidth="1"/>
    <col min="11" max="11" width="12.42578125" style="1" customWidth="1"/>
    <col min="12" max="12" width="9.140625" style="1"/>
  </cols>
  <sheetData>
    <row r="1" spans="1:12">
      <c r="A1" s="2" t="s">
        <v>163</v>
      </c>
      <c r="B1" s="2" t="s">
        <v>1</v>
      </c>
      <c r="C1" s="2" t="s">
        <v>164</v>
      </c>
      <c r="D1" s="2" t="s">
        <v>4</v>
      </c>
      <c r="E1" s="2" t="s">
        <v>5</v>
      </c>
      <c r="F1" s="2" t="s">
        <v>11</v>
      </c>
      <c r="G1" s="2" t="s">
        <v>9</v>
      </c>
      <c r="H1" s="2" t="s">
        <v>10</v>
      </c>
      <c r="I1" s="2" t="s">
        <v>12</v>
      </c>
      <c r="J1" s="2" t="s">
        <v>13</v>
      </c>
      <c r="K1" s="2" t="s">
        <v>14</v>
      </c>
      <c r="L1" s="2" t="s">
        <v>15</v>
      </c>
    </row>
    <row r="2" spans="1:12">
      <c r="A2" s="1" t="s">
        <v>165</v>
      </c>
      <c r="B2" s="1" t="s">
        <v>166</v>
      </c>
      <c r="C2" s="1" t="s">
        <v>49</v>
      </c>
      <c r="D2" s="1">
        <v>4</v>
      </c>
      <c r="E2" s="1" t="s">
        <v>31</v>
      </c>
      <c r="F2" s="1" t="s">
        <v>23</v>
      </c>
      <c r="G2" s="1" t="s">
        <v>167</v>
      </c>
      <c r="I2" s="1" t="s">
        <v>24</v>
      </c>
      <c r="J2" s="1" t="s">
        <v>168</v>
      </c>
      <c r="K2" s="1" t="s">
        <v>169</v>
      </c>
      <c r="L2" s="1">
        <v>1</v>
      </c>
    </row>
    <row r="3" spans="1:12">
      <c r="A3" s="1" t="s">
        <v>170</v>
      </c>
      <c r="B3" s="1" t="s">
        <v>171</v>
      </c>
      <c r="C3" s="1" t="s">
        <v>49</v>
      </c>
      <c r="D3" s="1">
        <v>3</v>
      </c>
      <c r="E3" s="1" t="s">
        <v>49</v>
      </c>
      <c r="F3" s="1" t="s">
        <v>23</v>
      </c>
      <c r="G3" s="1" t="s">
        <v>172</v>
      </c>
      <c r="H3" s="6" t="s">
        <v>173</v>
      </c>
      <c r="I3" s="1" t="s">
        <v>52</v>
      </c>
      <c r="J3" s="1" t="s">
        <v>174</v>
      </c>
      <c r="K3" s="1" t="s">
        <v>175</v>
      </c>
      <c r="L3" s="1">
        <v>1</v>
      </c>
    </row>
    <row r="4" spans="1:12">
      <c r="A4" s="1" t="s">
        <v>176</v>
      </c>
      <c r="B4" s="1" t="s">
        <v>177</v>
      </c>
      <c r="C4" s="1" t="s">
        <v>49</v>
      </c>
      <c r="D4" s="1">
        <v>1</v>
      </c>
      <c r="E4" s="1" t="s">
        <v>49</v>
      </c>
      <c r="F4" s="1" t="s">
        <v>23</v>
      </c>
      <c r="G4" s="1" t="s">
        <v>178</v>
      </c>
      <c r="H4" s="5" t="s">
        <v>179</v>
      </c>
      <c r="I4" s="1" t="s">
        <v>52</v>
      </c>
      <c r="J4" s="1" t="s">
        <v>180</v>
      </c>
      <c r="K4" s="1" t="s">
        <v>181</v>
      </c>
      <c r="L4" s="1">
        <v>2</v>
      </c>
    </row>
    <row r="5" spans="1:12">
      <c r="A5" s="1" t="s">
        <v>182</v>
      </c>
      <c r="B5" s="1" t="s">
        <v>177</v>
      </c>
      <c r="C5" s="1" t="s">
        <v>49</v>
      </c>
      <c r="D5" s="1">
        <v>2</v>
      </c>
      <c r="E5" s="1" t="s">
        <v>49</v>
      </c>
      <c r="F5" s="1" t="s">
        <v>58</v>
      </c>
      <c r="G5" s="1" t="s">
        <v>183</v>
      </c>
      <c r="H5" s="5" t="s">
        <v>184</v>
      </c>
      <c r="I5" s="1" t="s">
        <v>52</v>
      </c>
      <c r="J5" s="1" t="s">
        <v>185</v>
      </c>
      <c r="K5" s="1" t="s">
        <v>186</v>
      </c>
      <c r="L5" s="1">
        <v>2</v>
      </c>
    </row>
    <row r="6" spans="1:12">
      <c r="A6" s="1" t="s">
        <v>187</v>
      </c>
      <c r="B6" s="1" t="s">
        <v>177</v>
      </c>
      <c r="C6" s="1" t="s">
        <v>49</v>
      </c>
      <c r="D6" s="1">
        <v>1</v>
      </c>
      <c r="E6" s="1" t="s">
        <v>49</v>
      </c>
      <c r="F6" s="1" t="s">
        <v>23</v>
      </c>
      <c r="G6" s="1" t="s">
        <v>188</v>
      </c>
      <c r="H6" s="5" t="s">
        <v>189</v>
      </c>
      <c r="I6" s="1" t="s">
        <v>52</v>
      </c>
      <c r="J6" s="1" t="s">
        <v>190</v>
      </c>
      <c r="K6" s="1" t="s">
        <v>191</v>
      </c>
      <c r="L6" s="1">
        <v>2</v>
      </c>
    </row>
    <row r="7" spans="1:12">
      <c r="A7" s="1" t="s">
        <v>192</v>
      </c>
      <c r="B7" s="1" t="s">
        <v>171</v>
      </c>
      <c r="C7" s="1" t="s">
        <v>49</v>
      </c>
      <c r="D7" s="1">
        <v>4</v>
      </c>
      <c r="E7" s="1" t="s">
        <v>31</v>
      </c>
      <c r="F7" s="1" t="s">
        <v>23</v>
      </c>
      <c r="G7" s="1" t="s">
        <v>193</v>
      </c>
      <c r="H7" s="5" t="s">
        <v>194</v>
      </c>
      <c r="I7" s="1" t="s">
        <v>52</v>
      </c>
      <c r="J7" s="1" t="s">
        <v>195</v>
      </c>
      <c r="K7" s="1" t="s">
        <v>196</v>
      </c>
      <c r="L7" s="1">
        <v>3</v>
      </c>
    </row>
    <row r="8" spans="1:12">
      <c r="A8" s="1" t="s">
        <v>197</v>
      </c>
      <c r="B8" s="1" t="s">
        <v>171</v>
      </c>
      <c r="C8" s="1" t="s">
        <v>49</v>
      </c>
      <c r="D8" s="1">
        <v>4</v>
      </c>
      <c r="E8" s="1" t="s">
        <v>49</v>
      </c>
      <c r="F8" s="1" t="s">
        <v>23</v>
      </c>
      <c r="G8" s="1" t="s">
        <v>198</v>
      </c>
      <c r="H8" s="5" t="s">
        <v>199</v>
      </c>
      <c r="I8" s="1" t="s">
        <v>52</v>
      </c>
      <c r="J8" s="1" t="s">
        <v>200</v>
      </c>
      <c r="K8" s="1" t="s">
        <v>201</v>
      </c>
      <c r="L8" s="1">
        <v>1</v>
      </c>
    </row>
    <row r="9" spans="1:12">
      <c r="A9" s="1" t="s">
        <v>202</v>
      </c>
      <c r="B9" s="1" t="s">
        <v>171</v>
      </c>
      <c r="C9" s="1" t="s">
        <v>108</v>
      </c>
      <c r="D9" s="1">
        <v>3</v>
      </c>
      <c r="E9" s="1" t="s">
        <v>99</v>
      </c>
      <c r="F9" s="1" t="s">
        <v>58</v>
      </c>
      <c r="G9" s="1" t="s">
        <v>203</v>
      </c>
      <c r="H9" s="5" t="s">
        <v>204</v>
      </c>
      <c r="I9" s="1" t="s">
        <v>24</v>
      </c>
      <c r="J9" s="1" t="s">
        <v>205</v>
      </c>
      <c r="K9" s="1" t="s">
        <v>206</v>
      </c>
      <c r="L9" s="1">
        <v>1</v>
      </c>
    </row>
    <row r="10" spans="1:12">
      <c r="A10" s="1" t="s">
        <v>207</v>
      </c>
      <c r="B10" s="1" t="s">
        <v>177</v>
      </c>
      <c r="C10" s="1" t="s">
        <v>108</v>
      </c>
      <c r="D10" s="1">
        <v>2</v>
      </c>
      <c r="E10" s="1" t="s">
        <v>108</v>
      </c>
      <c r="F10" s="1" t="s">
        <v>23</v>
      </c>
      <c r="G10" s="1" t="s">
        <v>208</v>
      </c>
      <c r="H10" s="5" t="s">
        <v>209</v>
      </c>
      <c r="I10" s="1" t="s">
        <v>52</v>
      </c>
      <c r="J10" s="1" t="s">
        <v>210</v>
      </c>
      <c r="K10" s="1" t="s">
        <v>211</v>
      </c>
      <c r="L10" s="1">
        <v>3</v>
      </c>
    </row>
    <row r="11" spans="1:12">
      <c r="A11" s="1" t="s">
        <v>212</v>
      </c>
      <c r="B11" s="1" t="s">
        <v>177</v>
      </c>
      <c r="C11" s="1" t="s">
        <v>108</v>
      </c>
      <c r="D11" s="1">
        <v>1</v>
      </c>
      <c r="E11" s="1" t="s">
        <v>108</v>
      </c>
      <c r="F11" s="1" t="s">
        <v>58</v>
      </c>
      <c r="G11" s="1" t="s">
        <v>213</v>
      </c>
      <c r="H11" s="5" t="s">
        <v>214</v>
      </c>
      <c r="I11" s="1" t="s">
        <v>52</v>
      </c>
      <c r="J11" s="1" t="s">
        <v>215</v>
      </c>
      <c r="K11" s="1" t="s">
        <v>216</v>
      </c>
      <c r="L11" s="1">
        <v>2</v>
      </c>
    </row>
    <row r="12" spans="1:12">
      <c r="A12" s="1" t="s">
        <v>217</v>
      </c>
      <c r="B12" s="1" t="s">
        <v>171</v>
      </c>
      <c r="C12" s="1" t="s">
        <v>108</v>
      </c>
      <c r="D12" s="1">
        <v>2</v>
      </c>
      <c r="E12" s="1" t="s">
        <v>108</v>
      </c>
      <c r="F12" s="1" t="s">
        <v>23</v>
      </c>
      <c r="G12" s="1" t="s">
        <v>218</v>
      </c>
      <c r="H12" s="5" t="s">
        <v>219</v>
      </c>
      <c r="I12" s="1" t="s">
        <v>52</v>
      </c>
      <c r="J12" s="1" t="s">
        <v>220</v>
      </c>
      <c r="K12" s="1" t="s">
        <v>221</v>
      </c>
      <c r="L12" s="1">
        <v>3</v>
      </c>
    </row>
    <row r="13" spans="1:12">
      <c r="A13" s="1" t="s">
        <v>222</v>
      </c>
      <c r="B13" s="1" t="s">
        <v>171</v>
      </c>
      <c r="C13" s="1" t="s">
        <v>108</v>
      </c>
      <c r="D13" s="1">
        <v>5</v>
      </c>
      <c r="E13" s="1" t="s">
        <v>108</v>
      </c>
      <c r="F13" s="1" t="s">
        <v>223</v>
      </c>
      <c r="G13" s="1" t="s">
        <v>224</v>
      </c>
      <c r="H13" s="5" t="s">
        <v>225</v>
      </c>
      <c r="I13" s="1" t="s">
        <v>59</v>
      </c>
      <c r="J13" s="1" t="s">
        <v>226</v>
      </c>
      <c r="K13" s="1" t="s">
        <v>227</v>
      </c>
      <c r="L13" s="1">
        <v>2</v>
      </c>
    </row>
    <row r="14" spans="1:12">
      <c r="A14" s="1" t="s">
        <v>228</v>
      </c>
      <c r="B14" s="1" t="s">
        <v>177</v>
      </c>
      <c r="C14" s="1" t="s">
        <v>108</v>
      </c>
      <c r="D14" s="1">
        <v>4</v>
      </c>
      <c r="E14" s="1" t="s">
        <v>99</v>
      </c>
      <c r="F14" s="1" t="s">
        <v>23</v>
      </c>
      <c r="G14" s="1" t="s">
        <v>229</v>
      </c>
      <c r="H14" s="5" t="s">
        <v>230</v>
      </c>
      <c r="I14" s="1" t="s">
        <v>52</v>
      </c>
      <c r="J14" s="1" t="s">
        <v>231</v>
      </c>
      <c r="K14" s="1" t="s">
        <v>232</v>
      </c>
      <c r="L14" s="1">
        <v>1</v>
      </c>
    </row>
  </sheetData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"/>
  <sheetViews>
    <sheetView topLeftCell="D1" workbookViewId="0">
      <selection activeCell="V15" sqref="V15"/>
    </sheetView>
  </sheetViews>
  <sheetFormatPr defaultColWidth="9.140625" defaultRowHeight="15"/>
  <cols>
    <col min="1" max="1" width="9.140625" style="1"/>
    <col min="2" max="2" width="10.5703125" style="1" customWidth="1"/>
    <col min="3" max="3" width="9.140625" style="1"/>
    <col min="4" max="4" width="7.5703125" style="1" customWidth="1"/>
    <col min="5" max="5" width="9.140625" style="1"/>
    <col min="6" max="6" width="6.5703125" style="1" customWidth="1"/>
    <col min="7" max="7" width="7.140625" style="1" customWidth="1"/>
    <col min="8" max="8" width="9.140625" style="1"/>
    <col min="9" max="9" width="6.5703125" style="1" customWidth="1"/>
    <col min="11" max="12" width="9.140625" style="1"/>
    <col min="13" max="13" width="10.7109375" style="1" customWidth="1"/>
    <col min="14" max="14" width="9.140625" style="1"/>
    <col min="15" max="15" width="11.7109375" style="1" customWidth="1"/>
    <col min="16" max="16" width="6.7109375" style="1" customWidth="1"/>
    <col min="18" max="18" width="11" style="3" customWidth="1"/>
    <col min="19" max="19" width="10.140625" style="3" customWidth="1"/>
    <col min="20" max="20" width="9.140625" style="3"/>
  </cols>
  <sheetData>
    <row r="1" spans="1:20">
      <c r="A1" s="2" t="s">
        <v>233</v>
      </c>
      <c r="B1" s="2" t="s">
        <v>11</v>
      </c>
      <c r="C1" s="2" t="s">
        <v>234</v>
      </c>
      <c r="D1" s="2" t="s">
        <v>164</v>
      </c>
      <c r="E1" s="2" t="s">
        <v>10</v>
      </c>
      <c r="F1" s="2" t="s">
        <v>13</v>
      </c>
      <c r="G1" s="2" t="s">
        <v>12</v>
      </c>
      <c r="H1" s="2" t="s">
        <v>14</v>
      </c>
      <c r="I1" s="2" t="s">
        <v>15</v>
      </c>
      <c r="K1" s="4" t="s">
        <v>235</v>
      </c>
      <c r="L1" s="4" t="s">
        <v>164</v>
      </c>
      <c r="M1" s="4" t="s">
        <v>11</v>
      </c>
      <c r="N1" s="4" t="s">
        <v>13</v>
      </c>
      <c r="O1" s="4" t="s">
        <v>14</v>
      </c>
      <c r="P1" s="4" t="s">
        <v>15</v>
      </c>
      <c r="R1" s="4" t="s">
        <v>164</v>
      </c>
      <c r="S1" s="4" t="s">
        <v>236</v>
      </c>
      <c r="T1" s="4" t="s">
        <v>237</v>
      </c>
    </row>
    <row r="2" spans="1:20">
      <c r="K2" s="1" t="s">
        <v>238</v>
      </c>
      <c r="L2" s="1" t="s">
        <v>49</v>
      </c>
      <c r="M2" s="1" t="s">
        <v>23</v>
      </c>
      <c r="N2" s="1" t="s">
        <v>239</v>
      </c>
      <c r="O2" s="1" t="s">
        <v>240</v>
      </c>
      <c r="P2" s="1">
        <v>7</v>
      </c>
      <c r="R2" s="3" t="s">
        <v>49</v>
      </c>
      <c r="S2" s="3">
        <f>SUM(P:P)</f>
        <v>52</v>
      </c>
      <c r="T2" s="3">
        <f>SUM(P:P,I:I)</f>
        <v>52</v>
      </c>
    </row>
    <row r="3" spans="1:20">
      <c r="K3" s="1" t="s">
        <v>238</v>
      </c>
      <c r="L3" s="1" t="s">
        <v>49</v>
      </c>
      <c r="M3" s="1" t="s">
        <v>23</v>
      </c>
      <c r="N3" s="1" t="s">
        <v>241</v>
      </c>
      <c r="O3" s="1" t="s">
        <v>242</v>
      </c>
      <c r="P3" s="1">
        <v>6</v>
      </c>
    </row>
    <row r="4" spans="1:20">
      <c r="K4" s="1" t="s">
        <v>238</v>
      </c>
      <c r="L4" s="1" t="s">
        <v>49</v>
      </c>
      <c r="M4" s="1" t="s">
        <v>23</v>
      </c>
      <c r="N4" s="1" t="s">
        <v>243</v>
      </c>
      <c r="O4" s="1" t="s">
        <v>244</v>
      </c>
      <c r="P4" s="1">
        <v>7</v>
      </c>
    </row>
    <row r="5" spans="1:20">
      <c r="K5" s="1" t="s">
        <v>238</v>
      </c>
      <c r="L5" s="1" t="s">
        <v>49</v>
      </c>
      <c r="M5" s="1" t="s">
        <v>23</v>
      </c>
      <c r="N5" s="1" t="s">
        <v>245</v>
      </c>
      <c r="O5" s="1" t="s">
        <v>246</v>
      </c>
      <c r="P5" s="1">
        <v>6</v>
      </c>
    </row>
    <row r="6" spans="1:20">
      <c r="K6" s="1" t="s">
        <v>247</v>
      </c>
      <c r="L6" s="1" t="s">
        <v>108</v>
      </c>
      <c r="M6" s="1" t="s">
        <v>23</v>
      </c>
      <c r="N6" s="1" t="s">
        <v>200</v>
      </c>
      <c r="O6" s="1" t="s">
        <v>248</v>
      </c>
      <c r="P6" s="1">
        <v>8</v>
      </c>
    </row>
    <row r="7" spans="1:20">
      <c r="K7" s="1" t="s">
        <v>247</v>
      </c>
      <c r="L7" s="1" t="s">
        <v>108</v>
      </c>
      <c r="M7" s="1" t="s">
        <v>23</v>
      </c>
      <c r="N7" s="1" t="s">
        <v>241</v>
      </c>
      <c r="O7" s="1" t="s">
        <v>249</v>
      </c>
      <c r="P7" s="1">
        <v>6</v>
      </c>
    </row>
    <row r="8" spans="1:20">
      <c r="K8" s="1" t="s">
        <v>247</v>
      </c>
      <c r="L8" s="1" t="s">
        <v>108</v>
      </c>
      <c r="M8" s="1" t="s">
        <v>23</v>
      </c>
      <c r="N8" s="1" t="s">
        <v>250</v>
      </c>
      <c r="O8" s="1" t="s">
        <v>251</v>
      </c>
      <c r="P8" s="1">
        <v>6</v>
      </c>
    </row>
    <row r="9" spans="1:20">
      <c r="K9" s="1" t="s">
        <v>247</v>
      </c>
      <c r="L9" s="1" t="s">
        <v>108</v>
      </c>
      <c r="M9" s="1" t="s">
        <v>23</v>
      </c>
      <c r="N9" s="1" t="s">
        <v>252</v>
      </c>
      <c r="O9" s="1" t="s">
        <v>253</v>
      </c>
      <c r="P9" s="1">
        <v>6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6" sqref="C16"/>
    </sheetView>
  </sheetViews>
  <sheetFormatPr defaultColWidth="9.140625" defaultRowHeight="15"/>
  <sheetData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"/>
  <sheetViews>
    <sheetView workbookViewId="0">
      <selection activeCell="K7" sqref="K7"/>
    </sheetView>
  </sheetViews>
  <sheetFormatPr defaultColWidth="9.140625" defaultRowHeight="15"/>
  <cols>
    <col min="2" max="2" width="11.42578125" style="1" customWidth="1"/>
    <col min="3" max="3" width="5.85546875" style="1" customWidth="1"/>
    <col min="4" max="4" width="6.85546875" style="1" customWidth="1"/>
    <col min="5" max="5" width="10.5703125" style="1" customWidth="1"/>
    <col min="8" max="8" width="11.42578125" style="1" customWidth="1"/>
    <col min="9" max="9" width="5.85546875" style="1" customWidth="1"/>
    <col min="10" max="10" width="6.85546875" style="1" customWidth="1"/>
    <col min="11" max="11" width="10.5703125" style="1" customWidth="1"/>
    <col min="14" max="14" width="11.42578125" style="1" customWidth="1"/>
    <col min="15" max="15" width="5.85546875" style="1" customWidth="1"/>
    <col min="16" max="16" width="6.85546875" style="1" customWidth="1"/>
    <col min="17" max="17" width="10.5703125" style="1" customWidth="1"/>
    <col min="20" max="20" width="11.42578125" style="1" customWidth="1"/>
    <col min="21" max="21" width="5.85546875" style="1" customWidth="1"/>
    <col min="22" max="22" width="6.85546875" style="1" customWidth="1"/>
    <col min="23" max="23" width="10.5703125" style="1" customWidth="1"/>
  </cols>
  <sheetData>
    <row r="1" spans="1:23">
      <c r="A1" t="s">
        <v>254</v>
      </c>
      <c r="B1" s="2" t="s">
        <v>163</v>
      </c>
      <c r="C1" s="2" t="s">
        <v>1</v>
      </c>
      <c r="D1" s="2" t="s">
        <v>15</v>
      </c>
      <c r="E1" s="2" t="s">
        <v>255</v>
      </c>
      <c r="G1" t="s">
        <v>254</v>
      </c>
      <c r="H1" s="2" t="s">
        <v>163</v>
      </c>
      <c r="I1" s="2" t="s">
        <v>1</v>
      </c>
      <c r="J1" s="2" t="s">
        <v>15</v>
      </c>
      <c r="K1" s="2" t="s">
        <v>255</v>
      </c>
      <c r="M1" t="s">
        <v>254</v>
      </c>
      <c r="N1" s="2" t="s">
        <v>163</v>
      </c>
      <c r="O1" s="2" t="s">
        <v>1</v>
      </c>
      <c r="P1" s="2" t="s">
        <v>15</v>
      </c>
      <c r="Q1" s="2" t="s">
        <v>255</v>
      </c>
      <c r="S1" t="s">
        <v>254</v>
      </c>
      <c r="T1" s="2" t="s">
        <v>163</v>
      </c>
      <c r="U1" s="2" t="s">
        <v>1</v>
      </c>
      <c r="V1" s="2" t="s">
        <v>15</v>
      </c>
      <c r="W1" s="2" t="s">
        <v>255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D8CD-F56D-4D9B-B0C1-C78142D2DC6E}">
  <dimension ref="A1:BP140"/>
  <sheetViews>
    <sheetView zoomScale="40" zoomScaleNormal="40" workbookViewId="0">
      <selection activeCell="R43" sqref="R43:R60"/>
    </sheetView>
  </sheetViews>
  <sheetFormatPr defaultRowHeight="15"/>
  <cols>
    <col min="1" max="1" width="14" customWidth="1"/>
    <col min="2" max="68" width="37.140625" customWidth="1"/>
  </cols>
  <sheetData>
    <row r="1" spans="1:68" s="10" customFormat="1">
      <c r="A1" s="9" t="s">
        <v>256</v>
      </c>
      <c r="B1" s="9">
        <v>89.99</v>
      </c>
      <c r="C1" s="10">
        <v>56.56</v>
      </c>
      <c r="D1" s="10">
        <v>49.22</v>
      </c>
      <c r="E1" s="10">
        <v>36.130000000000003</v>
      </c>
      <c r="F1" s="10">
        <v>15.37</v>
      </c>
      <c r="G1" s="10">
        <v>11.98</v>
      </c>
      <c r="H1" s="10">
        <v>8.6</v>
      </c>
      <c r="I1" s="10">
        <v>7.9</v>
      </c>
      <c r="J1" s="10">
        <v>6.74</v>
      </c>
      <c r="K1" s="10">
        <v>5.8</v>
      </c>
      <c r="L1" s="10">
        <v>5.77</v>
      </c>
      <c r="M1" s="10">
        <v>5.75</v>
      </c>
      <c r="N1" s="10">
        <v>5.25</v>
      </c>
      <c r="O1" s="10">
        <v>4.9400000000000004</v>
      </c>
      <c r="P1" s="10">
        <v>4.67</v>
      </c>
      <c r="Q1" s="10">
        <v>4.6500000000000004</v>
      </c>
      <c r="R1" s="10">
        <v>4.17</v>
      </c>
      <c r="S1" s="10">
        <v>3.23</v>
      </c>
      <c r="T1" s="10">
        <v>3.04</v>
      </c>
    </row>
    <row r="2" spans="1:68" s="10" customFormat="1">
      <c r="A2" s="9" t="s">
        <v>257</v>
      </c>
      <c r="B2" s="11" t="s">
        <v>258</v>
      </c>
      <c r="C2" s="11" t="s">
        <v>259</v>
      </c>
      <c r="D2" s="11" t="s">
        <v>260</v>
      </c>
      <c r="E2" s="11" t="s">
        <v>261</v>
      </c>
      <c r="F2" s="11" t="s">
        <v>262</v>
      </c>
      <c r="G2" s="11" t="s">
        <v>263</v>
      </c>
      <c r="H2" s="11" t="s">
        <v>264</v>
      </c>
      <c r="J2" s="11" t="s">
        <v>265</v>
      </c>
      <c r="K2" s="11" t="s">
        <v>266</v>
      </c>
      <c r="L2" s="11" t="s">
        <v>267</v>
      </c>
      <c r="M2" s="11" t="s">
        <v>268</v>
      </c>
      <c r="N2" s="11" t="s">
        <v>269</v>
      </c>
      <c r="O2" s="11" t="s">
        <v>270</v>
      </c>
      <c r="P2" s="11" t="s">
        <v>271</v>
      </c>
      <c r="Q2" s="11" t="s">
        <v>272</v>
      </c>
      <c r="R2" s="11" t="s">
        <v>273</v>
      </c>
      <c r="S2" s="11" t="s">
        <v>275</v>
      </c>
      <c r="T2" s="11" t="s">
        <v>274</v>
      </c>
    </row>
    <row r="3" spans="1:68">
      <c r="A3" s="12" t="s">
        <v>276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</row>
    <row r="6" spans="1:68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</row>
    <row r="7" spans="1:68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</row>
    <row r="8" spans="1:68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</row>
    <row r="9" spans="1:68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</row>
    <row r="10" spans="1:68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</row>
    <row r="11" spans="1:68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</row>
    <row r="12" spans="1:68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</row>
    <row r="13" spans="1:68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</row>
    <row r="14" spans="1:68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</row>
    <row r="15" spans="1:68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</row>
    <row r="16" spans="1:68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</row>
    <row r="17" spans="1:68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</row>
    <row r="18" spans="1:6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</row>
    <row r="19" spans="1:68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</row>
    <row r="20" spans="1:68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</row>
    <row r="21" spans="1:68" s="10" customFormat="1">
      <c r="A21" s="9" t="s">
        <v>256</v>
      </c>
      <c r="B21" s="9">
        <v>66.319999999999993</v>
      </c>
      <c r="C21" s="10">
        <v>50.93</v>
      </c>
      <c r="D21" s="10">
        <v>38.049999999999997</v>
      </c>
      <c r="E21" s="10">
        <v>27.47</v>
      </c>
      <c r="F21" s="10">
        <v>22.33</v>
      </c>
      <c r="G21" s="10">
        <v>20.55</v>
      </c>
      <c r="H21" s="10">
        <v>15.35</v>
      </c>
      <c r="I21" s="10">
        <v>12.46</v>
      </c>
      <c r="J21" s="10">
        <v>12.2</v>
      </c>
      <c r="K21" s="10">
        <v>11.07</v>
      </c>
      <c r="L21" s="10">
        <v>10.45</v>
      </c>
      <c r="M21" s="10">
        <v>8.9600000000000009</v>
      </c>
      <c r="N21" s="10">
        <v>8.33</v>
      </c>
      <c r="O21" s="10">
        <v>7.64</v>
      </c>
      <c r="P21" s="10">
        <v>6.82</v>
      </c>
      <c r="Q21" s="10">
        <v>6.47</v>
      </c>
      <c r="R21" s="10">
        <v>5.45</v>
      </c>
      <c r="S21" s="10">
        <v>5.36</v>
      </c>
      <c r="T21" s="10">
        <v>5.33</v>
      </c>
      <c r="U21" s="10">
        <v>4.93</v>
      </c>
      <c r="V21" s="10">
        <v>4.9000000000000004</v>
      </c>
      <c r="W21" s="10">
        <v>4.8</v>
      </c>
      <c r="X21" s="10">
        <v>4.6100000000000003</v>
      </c>
      <c r="Y21" s="10">
        <v>4.59</v>
      </c>
      <c r="Z21" s="10">
        <v>4.59</v>
      </c>
      <c r="AA21" s="10">
        <v>4.54</v>
      </c>
      <c r="AB21" s="10">
        <v>4.34</v>
      </c>
      <c r="AC21" s="10">
        <v>4.07</v>
      </c>
      <c r="AD21" s="10">
        <v>3.71</v>
      </c>
      <c r="AE21" s="10">
        <v>3.44</v>
      </c>
      <c r="AF21" s="10">
        <v>3.05</v>
      </c>
      <c r="AG21" s="10">
        <v>3</v>
      </c>
    </row>
    <row r="22" spans="1:68" s="10" customFormat="1">
      <c r="A22" s="9" t="s">
        <v>257</v>
      </c>
      <c r="B22" s="11" t="s">
        <v>278</v>
      </c>
      <c r="C22" s="11" t="s">
        <v>279</v>
      </c>
      <c r="D22" s="11" t="s">
        <v>280</v>
      </c>
      <c r="E22" s="11" t="s">
        <v>281</v>
      </c>
      <c r="F22" s="11" t="s">
        <v>282</v>
      </c>
      <c r="G22" s="11" t="s">
        <v>283</v>
      </c>
      <c r="H22" s="11" t="s">
        <v>284</v>
      </c>
      <c r="I22" s="11" t="s">
        <v>285</v>
      </c>
      <c r="J22" s="11" t="s">
        <v>286</v>
      </c>
      <c r="K22" s="11" t="s">
        <v>287</v>
      </c>
      <c r="L22" s="11" t="s">
        <v>288</v>
      </c>
      <c r="M22" s="11" t="s">
        <v>289</v>
      </c>
      <c r="N22" s="11" t="s">
        <v>290</v>
      </c>
      <c r="O22" s="11" t="s">
        <v>291</v>
      </c>
      <c r="P22" s="11" t="s">
        <v>292</v>
      </c>
      <c r="Q22" s="11" t="s">
        <v>293</v>
      </c>
      <c r="R22" s="11" t="s">
        <v>294</v>
      </c>
      <c r="S22" s="11" t="s">
        <v>295</v>
      </c>
      <c r="T22" s="11" t="s">
        <v>296</v>
      </c>
      <c r="U22" s="11" t="s">
        <v>297</v>
      </c>
      <c r="V22" s="11" t="s">
        <v>298</v>
      </c>
      <c r="W22" s="11" t="s">
        <v>299</v>
      </c>
      <c r="X22" s="11" t="s">
        <v>300</v>
      </c>
      <c r="Y22" s="11" t="s">
        <v>301</v>
      </c>
      <c r="Z22" s="11" t="s">
        <v>302</v>
      </c>
      <c r="AA22" s="11" t="s">
        <v>303</v>
      </c>
      <c r="AB22" s="11" t="s">
        <v>304</v>
      </c>
      <c r="AC22" s="11" t="s">
        <v>305</v>
      </c>
      <c r="AD22" s="11" t="s">
        <v>306</v>
      </c>
      <c r="AE22" s="11" t="s">
        <v>307</v>
      </c>
      <c r="AF22" s="11" t="s">
        <v>308</v>
      </c>
      <c r="AG22" s="11" t="s">
        <v>309</v>
      </c>
    </row>
    <row r="23" spans="1:68">
      <c r="A23" s="12" t="s">
        <v>277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</row>
    <row r="24" spans="1:68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</row>
    <row r="25" spans="1:68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</row>
    <row r="26" spans="1:68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</row>
    <row r="27" spans="1:68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</row>
    <row r="28" spans="1:68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</row>
    <row r="29" spans="1:68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</row>
    <row r="30" spans="1:68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</row>
    <row r="31" spans="1:68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</row>
    <row r="32" spans="1:68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</row>
    <row r="33" spans="1:68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</row>
    <row r="34" spans="1:68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</row>
    <row r="35" spans="1:68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</row>
    <row r="36" spans="1:68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</row>
    <row r="37" spans="1:68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</row>
    <row r="38" spans="1:68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</row>
    <row r="39" spans="1:68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</row>
    <row r="40" spans="1:68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</row>
    <row r="41" spans="1:68" s="10" customFormat="1">
      <c r="A41" s="9" t="s">
        <v>256</v>
      </c>
      <c r="B41" s="9">
        <v>54.63</v>
      </c>
      <c r="C41" s="10">
        <v>40.24</v>
      </c>
      <c r="D41" s="10">
        <v>39.9</v>
      </c>
      <c r="E41" s="10">
        <v>27.29</v>
      </c>
      <c r="F41" s="10">
        <v>23.28</v>
      </c>
      <c r="G41" s="10">
        <v>16.82</v>
      </c>
      <c r="H41" s="10">
        <v>10.73</v>
      </c>
      <c r="I41" s="10">
        <v>8.06</v>
      </c>
      <c r="J41" s="10">
        <v>7.05</v>
      </c>
      <c r="K41" s="10">
        <v>6.21</v>
      </c>
      <c r="L41" s="10">
        <v>4.25</v>
      </c>
      <c r="M41" s="10">
        <v>4.07</v>
      </c>
      <c r="N41" s="10">
        <v>3.81</v>
      </c>
      <c r="O41" s="10">
        <v>3.29</v>
      </c>
      <c r="P41" s="10">
        <v>3.2</v>
      </c>
    </row>
    <row r="42" spans="1:68" s="10" customFormat="1">
      <c r="A42" s="9" t="s">
        <v>257</v>
      </c>
      <c r="B42" s="11" t="s">
        <v>310</v>
      </c>
      <c r="C42" s="11" t="s">
        <v>311</v>
      </c>
      <c r="D42" s="11" t="s">
        <v>312</v>
      </c>
      <c r="E42" s="11" t="s">
        <v>313</v>
      </c>
      <c r="F42" s="11" t="s">
        <v>314</v>
      </c>
      <c r="G42" s="11" t="s">
        <v>315</v>
      </c>
      <c r="H42" s="11" t="s">
        <v>316</v>
      </c>
      <c r="I42" s="11" t="s">
        <v>317</v>
      </c>
      <c r="J42" s="11" t="s">
        <v>318</v>
      </c>
      <c r="K42" s="11" t="s">
        <v>319</v>
      </c>
      <c r="L42" s="11" t="s">
        <v>320</v>
      </c>
      <c r="M42" s="11" t="s">
        <v>321</v>
      </c>
      <c r="N42" s="11" t="s">
        <v>322</v>
      </c>
      <c r="O42" s="11" t="s">
        <v>323</v>
      </c>
      <c r="P42" s="11" t="s">
        <v>324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68">
      <c r="A43" s="12" t="s">
        <v>327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</row>
    <row r="44" spans="1:68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</row>
    <row r="45" spans="1:68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</row>
    <row r="46" spans="1:68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</row>
    <row r="47" spans="1:68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</row>
    <row r="48" spans="1:68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</row>
    <row r="49" spans="1:68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</row>
    <row r="50" spans="1:68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</row>
    <row r="51" spans="1:68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</row>
    <row r="52" spans="1:68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</row>
    <row r="53" spans="1:68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</row>
    <row r="54" spans="1:68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</row>
    <row r="55" spans="1:68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</row>
    <row r="56" spans="1:68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</row>
    <row r="57" spans="1:68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</row>
    <row r="58" spans="1:68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</row>
    <row r="59" spans="1:68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</row>
    <row r="60" spans="1:68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</row>
    <row r="61" spans="1:68" s="10" customFormat="1">
      <c r="A61" s="9" t="s">
        <v>256</v>
      </c>
      <c r="B61" s="9">
        <v>41.62</v>
      </c>
      <c r="C61" s="10">
        <v>22.9</v>
      </c>
      <c r="D61" s="10">
        <v>21.67</v>
      </c>
      <c r="E61" s="10">
        <v>20.91</v>
      </c>
      <c r="F61" s="10">
        <v>19.47</v>
      </c>
      <c r="G61" s="10">
        <v>18.690000000000001</v>
      </c>
      <c r="H61" s="10">
        <v>17.899999999999999</v>
      </c>
      <c r="I61" s="10">
        <v>17.32</v>
      </c>
      <c r="J61" s="10">
        <v>15.28</v>
      </c>
      <c r="K61" s="10">
        <v>15.21</v>
      </c>
      <c r="L61" s="10">
        <v>11.45</v>
      </c>
      <c r="M61" s="10">
        <v>9.7200000000000006</v>
      </c>
      <c r="N61" s="10">
        <v>9.4700000000000006</v>
      </c>
      <c r="O61" s="10">
        <v>9.26</v>
      </c>
      <c r="P61" s="10">
        <v>9.0500000000000007</v>
      </c>
      <c r="Q61" s="10">
        <v>8.81</v>
      </c>
      <c r="R61" s="10">
        <v>7.61</v>
      </c>
      <c r="S61" s="10">
        <v>7.29</v>
      </c>
      <c r="T61" s="10">
        <v>6.76</v>
      </c>
      <c r="U61" s="10">
        <v>6.51</v>
      </c>
      <c r="V61" s="10">
        <v>6.02</v>
      </c>
      <c r="W61" s="10">
        <v>5.79</v>
      </c>
      <c r="X61" s="10">
        <v>5.07</v>
      </c>
      <c r="Y61" s="10">
        <v>5.0599999999999996</v>
      </c>
      <c r="Z61" s="10">
        <v>5.03</v>
      </c>
      <c r="AA61" s="10">
        <v>4.83</v>
      </c>
      <c r="AB61" s="10">
        <v>4.74</v>
      </c>
      <c r="AC61" s="10">
        <v>4.2</v>
      </c>
      <c r="AD61" s="10">
        <v>3.98</v>
      </c>
      <c r="AE61" s="10">
        <v>3.47</v>
      </c>
      <c r="AF61" s="10">
        <v>3.15</v>
      </c>
    </row>
    <row r="62" spans="1:68" s="10" customFormat="1">
      <c r="A62" s="9" t="s">
        <v>257</v>
      </c>
      <c r="B62" s="11" t="s">
        <v>325</v>
      </c>
      <c r="C62" s="11" t="s">
        <v>328</v>
      </c>
      <c r="D62" s="11" t="s">
        <v>329</v>
      </c>
      <c r="E62" s="11" t="s">
        <v>330</v>
      </c>
      <c r="F62" s="11" t="s">
        <v>331</v>
      </c>
      <c r="G62" s="11" t="s">
        <v>332</v>
      </c>
      <c r="H62" s="11" t="s">
        <v>333</v>
      </c>
      <c r="I62" s="11" t="s">
        <v>334</v>
      </c>
      <c r="J62" s="11" t="s">
        <v>335</v>
      </c>
      <c r="K62" s="11" t="s">
        <v>336</v>
      </c>
      <c r="L62" s="11" t="s">
        <v>337</v>
      </c>
      <c r="M62" s="11" t="s">
        <v>338</v>
      </c>
      <c r="N62" s="11" t="s">
        <v>339</v>
      </c>
      <c r="O62" s="11" t="s">
        <v>340</v>
      </c>
      <c r="P62" s="11" t="s">
        <v>341</v>
      </c>
      <c r="Q62" s="11" t="s">
        <v>342</v>
      </c>
      <c r="R62" s="11" t="s">
        <v>343</v>
      </c>
      <c r="S62" s="11" t="s">
        <v>344</v>
      </c>
      <c r="T62" s="11" t="s">
        <v>345</v>
      </c>
      <c r="U62" s="11" t="s">
        <v>346</v>
      </c>
      <c r="V62" s="11" t="s">
        <v>347</v>
      </c>
      <c r="W62" s="11" t="s">
        <v>348</v>
      </c>
      <c r="X62" s="11" t="s">
        <v>349</v>
      </c>
      <c r="Y62" s="11" t="s">
        <v>350</v>
      </c>
      <c r="Z62" s="11" t="s">
        <v>351</v>
      </c>
      <c r="AA62" s="11" t="s">
        <v>352</v>
      </c>
      <c r="AB62" s="11" t="s">
        <v>353</v>
      </c>
      <c r="AC62" s="11" t="s">
        <v>354</v>
      </c>
      <c r="AD62" s="11" t="s">
        <v>355</v>
      </c>
      <c r="AE62" s="11" t="s">
        <v>356</v>
      </c>
      <c r="AF62" s="11" t="s">
        <v>357</v>
      </c>
      <c r="AG62" s="11"/>
    </row>
    <row r="63" spans="1:68">
      <c r="A63" s="12" t="s">
        <v>326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</row>
    <row r="64" spans="1:68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</row>
    <row r="65" spans="1:68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</row>
    <row r="66" spans="1:68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</row>
    <row r="67" spans="1:68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</row>
    <row r="68" spans="1:68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</row>
    <row r="69" spans="1:68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</row>
    <row r="70" spans="1:68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</row>
    <row r="71" spans="1:68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</row>
    <row r="72" spans="1:68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</row>
    <row r="73" spans="1:68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</row>
    <row r="74" spans="1:68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</row>
    <row r="75" spans="1:68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</row>
    <row r="76" spans="1:68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</row>
    <row r="77" spans="1:68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</row>
    <row r="78" spans="1:68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</row>
    <row r="79" spans="1:68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</row>
    <row r="80" spans="1:68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</row>
    <row r="81" spans="1:68" s="10" customFormat="1">
      <c r="A81" s="9" t="s">
        <v>256</v>
      </c>
      <c r="B81" s="9">
        <v>47.69</v>
      </c>
      <c r="C81" s="10">
        <v>36.82</v>
      </c>
      <c r="D81" s="10">
        <v>31.3</v>
      </c>
      <c r="E81" s="10">
        <v>29.15</v>
      </c>
      <c r="F81" s="10">
        <v>25.75</v>
      </c>
      <c r="G81" s="10">
        <v>23.3</v>
      </c>
      <c r="H81" s="10">
        <v>22.55</v>
      </c>
      <c r="I81" s="10">
        <v>21.79</v>
      </c>
      <c r="J81" s="10">
        <v>17.2</v>
      </c>
      <c r="K81" s="10">
        <v>15.83</v>
      </c>
      <c r="L81" s="10">
        <v>12.32</v>
      </c>
      <c r="M81" s="10">
        <v>11.84</v>
      </c>
      <c r="N81" s="10">
        <v>11.57</v>
      </c>
      <c r="O81" s="10">
        <v>11.01</v>
      </c>
      <c r="P81" s="10">
        <v>8.9</v>
      </c>
      <c r="Q81" s="10">
        <v>8.81</v>
      </c>
      <c r="R81" s="10">
        <v>8.39</v>
      </c>
      <c r="S81" s="10">
        <v>8</v>
      </c>
      <c r="T81" s="10">
        <v>7.4</v>
      </c>
      <c r="U81" s="10">
        <v>6.48</v>
      </c>
      <c r="V81" s="10">
        <v>5.28</v>
      </c>
      <c r="W81" s="10">
        <v>4.76</v>
      </c>
      <c r="X81" s="10">
        <v>4.55</v>
      </c>
      <c r="Y81" s="10">
        <v>4.47</v>
      </c>
      <c r="Z81" s="10">
        <v>4.3499999999999996</v>
      </c>
      <c r="AA81" s="10">
        <v>4.1500000000000004</v>
      </c>
      <c r="AB81" s="10">
        <v>3.35</v>
      </c>
      <c r="AC81" s="10">
        <v>3.2</v>
      </c>
      <c r="AD81" s="10">
        <v>3.14</v>
      </c>
    </row>
    <row r="82" spans="1:68" s="10" customFormat="1">
      <c r="A82" s="9" t="s">
        <v>257</v>
      </c>
      <c r="B82" s="11" t="s">
        <v>359</v>
      </c>
      <c r="C82" s="11" t="s">
        <v>360</v>
      </c>
      <c r="D82" s="11" t="s">
        <v>361</v>
      </c>
      <c r="E82" s="11" t="s">
        <v>362</v>
      </c>
      <c r="F82" s="11" t="s">
        <v>363</v>
      </c>
      <c r="G82" s="11" t="s">
        <v>364</v>
      </c>
      <c r="H82" s="11" t="s">
        <v>365</v>
      </c>
      <c r="I82" s="11" t="s">
        <v>366</v>
      </c>
      <c r="J82" s="11" t="s">
        <v>367</v>
      </c>
      <c r="K82" s="11" t="s">
        <v>369</v>
      </c>
      <c r="L82" s="11" t="s">
        <v>370</v>
      </c>
      <c r="M82" s="11" t="s">
        <v>368</v>
      </c>
      <c r="N82" s="11" t="s">
        <v>371</v>
      </c>
      <c r="O82" s="11" t="s">
        <v>372</v>
      </c>
      <c r="P82" s="11" t="s">
        <v>373</v>
      </c>
      <c r="Q82" s="11" t="s">
        <v>374</v>
      </c>
      <c r="R82" s="11" t="s">
        <v>375</v>
      </c>
      <c r="S82" s="11" t="s">
        <v>376</v>
      </c>
      <c r="T82" s="11" t="s">
        <v>377</v>
      </c>
      <c r="U82" s="11" t="s">
        <v>378</v>
      </c>
      <c r="V82" s="11" t="s">
        <v>379</v>
      </c>
      <c r="W82" s="11" t="s">
        <v>380</v>
      </c>
      <c r="X82" s="11" t="s">
        <v>381</v>
      </c>
      <c r="Y82" s="11" t="s">
        <v>382</v>
      </c>
      <c r="Z82" s="11" t="s">
        <v>383</v>
      </c>
      <c r="AA82" s="11" t="s">
        <v>384</v>
      </c>
      <c r="AB82" s="11" t="s">
        <v>385</v>
      </c>
      <c r="AC82" s="11" t="s">
        <v>386</v>
      </c>
      <c r="AD82" s="11" t="s">
        <v>387</v>
      </c>
      <c r="AE82" s="11"/>
      <c r="AF82" s="11"/>
      <c r="AG82" s="11"/>
    </row>
    <row r="83" spans="1:68">
      <c r="A83" s="12" t="s">
        <v>358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</row>
    <row r="84" spans="1:68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</row>
    <row r="85" spans="1:68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</row>
    <row r="86" spans="1:68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</row>
    <row r="87" spans="1:68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</row>
    <row r="88" spans="1:68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</row>
    <row r="89" spans="1:68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</row>
    <row r="90" spans="1:68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</row>
    <row r="91" spans="1:68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</row>
    <row r="92" spans="1:68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</row>
    <row r="93" spans="1:68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</row>
    <row r="94" spans="1:68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</row>
    <row r="95" spans="1:68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</row>
    <row r="96" spans="1:68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</row>
    <row r="97" spans="1:68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</row>
    <row r="98" spans="1:68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</row>
    <row r="99" spans="1:68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</row>
    <row r="100" spans="1:68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</row>
    <row r="101" spans="1:68" s="10" customFormat="1">
      <c r="A101" s="9" t="s">
        <v>256</v>
      </c>
      <c r="B101" s="9">
        <v>43.19</v>
      </c>
      <c r="C101" s="10">
        <v>10.029999999999999</v>
      </c>
      <c r="D101" s="10">
        <v>8.89</v>
      </c>
      <c r="E101" s="10">
        <v>7.54</v>
      </c>
      <c r="F101" s="10">
        <v>6.95</v>
      </c>
      <c r="G101" s="10">
        <v>6.81</v>
      </c>
      <c r="H101" s="10">
        <v>6.39</v>
      </c>
      <c r="I101" s="10">
        <v>5.52</v>
      </c>
      <c r="J101" s="10">
        <v>4.32</v>
      </c>
      <c r="K101" s="10">
        <v>3.94</v>
      </c>
      <c r="L101" s="10">
        <v>3.57</v>
      </c>
      <c r="M101" s="10">
        <v>3.47</v>
      </c>
      <c r="N101" s="10">
        <v>3.33</v>
      </c>
    </row>
    <row r="102" spans="1:68" s="10" customFormat="1">
      <c r="A102" s="9" t="s">
        <v>257</v>
      </c>
      <c r="B102" s="11" t="s">
        <v>389</v>
      </c>
      <c r="C102" s="11" t="s">
        <v>390</v>
      </c>
      <c r="D102" s="11" t="s">
        <v>391</v>
      </c>
      <c r="E102" s="11" t="s">
        <v>392</v>
      </c>
      <c r="F102" s="11" t="s">
        <v>393</v>
      </c>
      <c r="G102" s="11" t="s">
        <v>394</v>
      </c>
      <c r="H102" s="11" t="s">
        <v>395</v>
      </c>
      <c r="I102" s="11" t="s">
        <v>396</v>
      </c>
      <c r="J102" s="11" t="s">
        <v>397</v>
      </c>
      <c r="K102" s="11" t="s">
        <v>398</v>
      </c>
      <c r="L102" s="11" t="s">
        <v>399</v>
      </c>
      <c r="M102" s="11" t="s">
        <v>400</v>
      </c>
      <c r="N102" s="11" t="s">
        <v>401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68">
      <c r="A103" s="12" t="s">
        <v>388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</row>
    <row r="104" spans="1:68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</row>
    <row r="105" spans="1:68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</row>
    <row r="106" spans="1:68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</row>
    <row r="107" spans="1:68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</row>
    <row r="108" spans="1:68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</row>
    <row r="109" spans="1:68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</row>
    <row r="110" spans="1:68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</row>
    <row r="111" spans="1:68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</row>
    <row r="112" spans="1:68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</row>
    <row r="113" spans="1:68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</row>
    <row r="114" spans="1:68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</row>
    <row r="115" spans="1:68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</row>
    <row r="116" spans="1:68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</row>
    <row r="117" spans="1:68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</row>
    <row r="118" spans="1:68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</row>
    <row r="119" spans="1:68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</row>
    <row r="120" spans="1:68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</row>
    <row r="121" spans="1:68" s="10" customFormat="1">
      <c r="A121" s="9" t="s">
        <v>256</v>
      </c>
      <c r="B121" s="9">
        <v>78.95</v>
      </c>
      <c r="C121" s="10">
        <v>58.42</v>
      </c>
      <c r="D121" s="10">
        <v>41.13</v>
      </c>
      <c r="E121" s="10">
        <v>34.94</v>
      </c>
      <c r="F121" s="10">
        <v>19.190000000000001</v>
      </c>
      <c r="G121" s="10">
        <v>19.059999999999999</v>
      </c>
      <c r="H121" s="10">
        <v>11.42</v>
      </c>
      <c r="I121" s="10">
        <v>11.04</v>
      </c>
      <c r="J121" s="10">
        <v>10.6</v>
      </c>
      <c r="K121" s="10">
        <v>9.64</v>
      </c>
      <c r="L121" s="10">
        <v>9.06</v>
      </c>
      <c r="M121" s="10">
        <v>7.95</v>
      </c>
      <c r="N121" s="10">
        <v>7.7</v>
      </c>
      <c r="O121" s="10">
        <v>6.11</v>
      </c>
      <c r="P121" s="10">
        <v>5.44</v>
      </c>
      <c r="Q121" s="10">
        <v>4.6900000000000004</v>
      </c>
      <c r="R121" s="10">
        <v>4.45</v>
      </c>
      <c r="S121" s="10">
        <v>4.41</v>
      </c>
      <c r="T121" s="10">
        <v>4.26</v>
      </c>
      <c r="U121" s="10">
        <v>4.09</v>
      </c>
      <c r="V121" s="10">
        <v>3.54</v>
      </c>
      <c r="W121" s="10">
        <v>3.43</v>
      </c>
    </row>
    <row r="122" spans="1:68" s="10" customFormat="1">
      <c r="A122" s="9" t="s">
        <v>257</v>
      </c>
      <c r="B122" s="11" t="s">
        <v>403</v>
      </c>
      <c r="C122" s="11" t="s">
        <v>404</v>
      </c>
      <c r="D122" s="11" t="s">
        <v>405</v>
      </c>
      <c r="E122" s="11" t="s">
        <v>406</v>
      </c>
      <c r="F122" s="11" t="s">
        <v>407</v>
      </c>
      <c r="G122" s="11" t="s">
        <v>408</v>
      </c>
      <c r="H122" s="11" t="s">
        <v>409</v>
      </c>
      <c r="I122" s="11" t="s">
        <v>410</v>
      </c>
      <c r="J122" s="11" t="s">
        <v>411</v>
      </c>
      <c r="K122" s="11" t="s">
        <v>412</v>
      </c>
      <c r="L122" s="11" t="s">
        <v>413</v>
      </c>
      <c r="M122" s="11" t="s">
        <v>414</v>
      </c>
      <c r="N122" s="11" t="s">
        <v>415</v>
      </c>
      <c r="O122" s="11" t="s">
        <v>416</v>
      </c>
      <c r="P122" s="11" t="s">
        <v>417</v>
      </c>
      <c r="Q122" s="11" t="s">
        <v>418</v>
      </c>
      <c r="R122" s="11" t="s">
        <v>419</v>
      </c>
      <c r="S122" s="11" t="s">
        <v>420</v>
      </c>
      <c r="T122" s="11" t="s">
        <v>421</v>
      </c>
      <c r="U122" s="11" t="s">
        <v>422</v>
      </c>
      <c r="V122" s="11" t="s">
        <v>423</v>
      </c>
      <c r="W122" s="11" t="s">
        <v>424</v>
      </c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spans="1:68">
      <c r="A123" s="12" t="s">
        <v>402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</row>
    <row r="124" spans="1:68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</row>
    <row r="125" spans="1:68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</row>
    <row r="126" spans="1:68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</row>
    <row r="127" spans="1:68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</row>
    <row r="128" spans="1:68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</row>
    <row r="129" spans="1:68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</row>
    <row r="130" spans="1:68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</row>
    <row r="131" spans="1:68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</row>
    <row r="132" spans="1:68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</row>
    <row r="133" spans="1:68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</row>
    <row r="134" spans="1:68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</row>
    <row r="135" spans="1:68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</row>
    <row r="136" spans="1:68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</row>
    <row r="137" spans="1:68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</row>
    <row r="138" spans="1:68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</row>
    <row r="139" spans="1:68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</row>
    <row r="140" spans="1:68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</row>
  </sheetData>
  <mergeCells count="476">
    <mergeCell ref="BO123:BO140"/>
    <mergeCell ref="BP123:BP140"/>
    <mergeCell ref="BI123:BI140"/>
    <mergeCell ref="BJ123:BJ140"/>
    <mergeCell ref="BK123:BK140"/>
    <mergeCell ref="BL123:BL140"/>
    <mergeCell ref="BM123:BM140"/>
    <mergeCell ref="BN123:BN140"/>
    <mergeCell ref="BC123:BC140"/>
    <mergeCell ref="BD123:BD140"/>
    <mergeCell ref="BE123:BE140"/>
    <mergeCell ref="BF123:BF140"/>
    <mergeCell ref="BG123:BG140"/>
    <mergeCell ref="BH123:BH140"/>
    <mergeCell ref="AW123:AW140"/>
    <mergeCell ref="AX123:AX140"/>
    <mergeCell ref="AY123:AY140"/>
    <mergeCell ref="AZ123:AZ140"/>
    <mergeCell ref="BA123:BA140"/>
    <mergeCell ref="BB123:BB140"/>
    <mergeCell ref="AQ123:AQ140"/>
    <mergeCell ref="AR123:AR140"/>
    <mergeCell ref="AS123:AS140"/>
    <mergeCell ref="AT123:AT140"/>
    <mergeCell ref="AU123:AU140"/>
    <mergeCell ref="AV123:AV140"/>
    <mergeCell ref="AK123:AK140"/>
    <mergeCell ref="AL123:AL140"/>
    <mergeCell ref="AM123:AM140"/>
    <mergeCell ref="AN123:AN140"/>
    <mergeCell ref="AO123:AO140"/>
    <mergeCell ref="AP123:AP140"/>
    <mergeCell ref="AE123:AE140"/>
    <mergeCell ref="AF123:AF140"/>
    <mergeCell ref="AG123:AG140"/>
    <mergeCell ref="AH123:AH140"/>
    <mergeCell ref="AI123:AI140"/>
    <mergeCell ref="AJ123:AJ140"/>
    <mergeCell ref="Y123:Y140"/>
    <mergeCell ref="Z123:Z140"/>
    <mergeCell ref="AA123:AA140"/>
    <mergeCell ref="AB123:AB140"/>
    <mergeCell ref="AC123:AC140"/>
    <mergeCell ref="AD123:AD140"/>
    <mergeCell ref="S123:S140"/>
    <mergeCell ref="T123:T140"/>
    <mergeCell ref="U123:U140"/>
    <mergeCell ref="V123:V140"/>
    <mergeCell ref="W123:W140"/>
    <mergeCell ref="X123:X140"/>
    <mergeCell ref="M123:M140"/>
    <mergeCell ref="N123:N140"/>
    <mergeCell ref="O123:O140"/>
    <mergeCell ref="P123:P140"/>
    <mergeCell ref="Q123:Q140"/>
    <mergeCell ref="R123:R140"/>
    <mergeCell ref="G123:G140"/>
    <mergeCell ref="H123:H140"/>
    <mergeCell ref="I123:I140"/>
    <mergeCell ref="J123:J140"/>
    <mergeCell ref="K123:K140"/>
    <mergeCell ref="L123:L140"/>
    <mergeCell ref="A123:A140"/>
    <mergeCell ref="B123:B140"/>
    <mergeCell ref="C123:C140"/>
    <mergeCell ref="D123:D140"/>
    <mergeCell ref="E123:E140"/>
    <mergeCell ref="F123:F140"/>
    <mergeCell ref="BK103:BK120"/>
    <mergeCell ref="BL103:BL120"/>
    <mergeCell ref="BM103:BM120"/>
    <mergeCell ref="BN103:BN120"/>
    <mergeCell ref="BO103:BO120"/>
    <mergeCell ref="BP103:BP120"/>
    <mergeCell ref="BE103:BE120"/>
    <mergeCell ref="BF103:BF120"/>
    <mergeCell ref="BG103:BG120"/>
    <mergeCell ref="BH103:BH120"/>
    <mergeCell ref="BI103:BI120"/>
    <mergeCell ref="BJ103:BJ120"/>
    <mergeCell ref="AY103:AY120"/>
    <mergeCell ref="AZ103:AZ120"/>
    <mergeCell ref="BA103:BA120"/>
    <mergeCell ref="BB103:BB120"/>
    <mergeCell ref="BC103:BC120"/>
    <mergeCell ref="BD103:BD120"/>
    <mergeCell ref="AS103:AS120"/>
    <mergeCell ref="AT103:AT120"/>
    <mergeCell ref="AU103:AU120"/>
    <mergeCell ref="AV103:AV120"/>
    <mergeCell ref="AW103:AW120"/>
    <mergeCell ref="AX103:AX120"/>
    <mergeCell ref="AM103:AM120"/>
    <mergeCell ref="AN103:AN120"/>
    <mergeCell ref="AO103:AO120"/>
    <mergeCell ref="AP103:AP120"/>
    <mergeCell ref="AQ103:AQ120"/>
    <mergeCell ref="AR103:AR120"/>
    <mergeCell ref="AG103:AG120"/>
    <mergeCell ref="AH103:AH120"/>
    <mergeCell ref="AI103:AI120"/>
    <mergeCell ref="AJ103:AJ120"/>
    <mergeCell ref="AK103:AK120"/>
    <mergeCell ref="AL103:AL120"/>
    <mergeCell ref="AA103:AA120"/>
    <mergeCell ref="AB103:AB120"/>
    <mergeCell ref="AC103:AC120"/>
    <mergeCell ref="AD103:AD120"/>
    <mergeCell ref="AE103:AE120"/>
    <mergeCell ref="AF103:AF120"/>
    <mergeCell ref="U103:U120"/>
    <mergeCell ref="V103:V120"/>
    <mergeCell ref="W103:W120"/>
    <mergeCell ref="X103:X120"/>
    <mergeCell ref="Y103:Y120"/>
    <mergeCell ref="Z103:Z120"/>
    <mergeCell ref="O103:O120"/>
    <mergeCell ref="P103:P120"/>
    <mergeCell ref="Q103:Q120"/>
    <mergeCell ref="R103:R120"/>
    <mergeCell ref="S103:S120"/>
    <mergeCell ref="T103:T120"/>
    <mergeCell ref="I103:I120"/>
    <mergeCell ref="J103:J120"/>
    <mergeCell ref="K103:K120"/>
    <mergeCell ref="L103:L120"/>
    <mergeCell ref="M103:M120"/>
    <mergeCell ref="N103:N120"/>
    <mergeCell ref="BO83:BO100"/>
    <mergeCell ref="BP83:BP100"/>
    <mergeCell ref="A103:A120"/>
    <mergeCell ref="B103:B120"/>
    <mergeCell ref="C103:C120"/>
    <mergeCell ref="D103:D120"/>
    <mergeCell ref="E103:E120"/>
    <mergeCell ref="F103:F120"/>
    <mergeCell ref="G103:G120"/>
    <mergeCell ref="H103:H120"/>
    <mergeCell ref="BI83:BI100"/>
    <mergeCell ref="BJ83:BJ100"/>
    <mergeCell ref="BK83:BK100"/>
    <mergeCell ref="BL83:BL100"/>
    <mergeCell ref="BM83:BM100"/>
    <mergeCell ref="BN83:BN100"/>
    <mergeCell ref="BC83:BC100"/>
    <mergeCell ref="BD83:BD100"/>
    <mergeCell ref="BE83:BE100"/>
    <mergeCell ref="BF83:BF100"/>
    <mergeCell ref="BG83:BG100"/>
    <mergeCell ref="BH83:BH100"/>
    <mergeCell ref="AW83:AW100"/>
    <mergeCell ref="AX83:AX100"/>
    <mergeCell ref="AY83:AY100"/>
    <mergeCell ref="AZ83:AZ100"/>
    <mergeCell ref="BA83:BA100"/>
    <mergeCell ref="BB83:BB100"/>
    <mergeCell ref="AQ83:AQ100"/>
    <mergeCell ref="AR83:AR100"/>
    <mergeCell ref="AS83:AS100"/>
    <mergeCell ref="AT83:AT100"/>
    <mergeCell ref="AU83:AU100"/>
    <mergeCell ref="AV83:AV100"/>
    <mergeCell ref="AK83:AK100"/>
    <mergeCell ref="AL83:AL100"/>
    <mergeCell ref="AM83:AM100"/>
    <mergeCell ref="AN83:AN100"/>
    <mergeCell ref="AO83:AO100"/>
    <mergeCell ref="AP83:AP100"/>
    <mergeCell ref="AE83:AE100"/>
    <mergeCell ref="AF83:AF100"/>
    <mergeCell ref="AG83:AG100"/>
    <mergeCell ref="AH83:AH100"/>
    <mergeCell ref="AI83:AI100"/>
    <mergeCell ref="AJ83:AJ100"/>
    <mergeCell ref="Y83:Y100"/>
    <mergeCell ref="Z83:Z100"/>
    <mergeCell ref="AA83:AA100"/>
    <mergeCell ref="AB83:AB100"/>
    <mergeCell ref="AC83:AC100"/>
    <mergeCell ref="AD83:AD100"/>
    <mergeCell ref="S83:S100"/>
    <mergeCell ref="T83:T100"/>
    <mergeCell ref="U83:U100"/>
    <mergeCell ref="V83:V100"/>
    <mergeCell ref="W83:W100"/>
    <mergeCell ref="X83:X100"/>
    <mergeCell ref="M83:M100"/>
    <mergeCell ref="N83:N100"/>
    <mergeCell ref="O83:O100"/>
    <mergeCell ref="P83:P100"/>
    <mergeCell ref="Q83:Q100"/>
    <mergeCell ref="R83:R100"/>
    <mergeCell ref="G83:G100"/>
    <mergeCell ref="H83:H100"/>
    <mergeCell ref="I83:I100"/>
    <mergeCell ref="J83:J100"/>
    <mergeCell ref="K83:K100"/>
    <mergeCell ref="L83:L100"/>
    <mergeCell ref="A83:A100"/>
    <mergeCell ref="B83:B100"/>
    <mergeCell ref="C83:C100"/>
    <mergeCell ref="D83:D100"/>
    <mergeCell ref="E83:E100"/>
    <mergeCell ref="F83:F100"/>
    <mergeCell ref="BK63:BK80"/>
    <mergeCell ref="BL63:BL80"/>
    <mergeCell ref="BM63:BM80"/>
    <mergeCell ref="BN63:BN80"/>
    <mergeCell ref="BO63:BO80"/>
    <mergeCell ref="BP63:BP80"/>
    <mergeCell ref="BE63:BE80"/>
    <mergeCell ref="BF63:BF80"/>
    <mergeCell ref="BG63:BG80"/>
    <mergeCell ref="BH63:BH80"/>
    <mergeCell ref="BI63:BI80"/>
    <mergeCell ref="BJ63:BJ80"/>
    <mergeCell ref="AY63:AY80"/>
    <mergeCell ref="AZ63:AZ80"/>
    <mergeCell ref="BA63:BA80"/>
    <mergeCell ref="BB63:BB80"/>
    <mergeCell ref="BC63:BC80"/>
    <mergeCell ref="BD63:BD80"/>
    <mergeCell ref="AS63:AS80"/>
    <mergeCell ref="AT63:AT80"/>
    <mergeCell ref="AU63:AU80"/>
    <mergeCell ref="AV63:AV80"/>
    <mergeCell ref="AW63:AW80"/>
    <mergeCell ref="AX63:AX80"/>
    <mergeCell ref="AM63:AM80"/>
    <mergeCell ref="AN63:AN80"/>
    <mergeCell ref="AO63:AO80"/>
    <mergeCell ref="AP63:AP80"/>
    <mergeCell ref="AQ63:AQ80"/>
    <mergeCell ref="AR63:AR80"/>
    <mergeCell ref="AG63:AG80"/>
    <mergeCell ref="AH63:AH80"/>
    <mergeCell ref="AI63:AI80"/>
    <mergeCell ref="AJ63:AJ80"/>
    <mergeCell ref="AK63:AK80"/>
    <mergeCell ref="AL63:AL80"/>
    <mergeCell ref="AA63:AA80"/>
    <mergeCell ref="AB63:AB80"/>
    <mergeCell ref="AC63:AC80"/>
    <mergeCell ref="AD63:AD80"/>
    <mergeCell ref="AE63:AE80"/>
    <mergeCell ref="AF63:AF80"/>
    <mergeCell ref="U63:U80"/>
    <mergeCell ref="V63:V80"/>
    <mergeCell ref="W63:W80"/>
    <mergeCell ref="X63:X80"/>
    <mergeCell ref="Y63:Y80"/>
    <mergeCell ref="Z63:Z80"/>
    <mergeCell ref="O63:O80"/>
    <mergeCell ref="P63:P80"/>
    <mergeCell ref="Q63:Q80"/>
    <mergeCell ref="R63:R80"/>
    <mergeCell ref="S63:S80"/>
    <mergeCell ref="T63:T80"/>
    <mergeCell ref="I63:I80"/>
    <mergeCell ref="J63:J80"/>
    <mergeCell ref="K63:K80"/>
    <mergeCell ref="L63:L80"/>
    <mergeCell ref="M63:M80"/>
    <mergeCell ref="N63:N80"/>
    <mergeCell ref="BO43:BO60"/>
    <mergeCell ref="BP43:BP60"/>
    <mergeCell ref="A63:A80"/>
    <mergeCell ref="B63:B80"/>
    <mergeCell ref="C63:C80"/>
    <mergeCell ref="D63:D80"/>
    <mergeCell ref="E63:E80"/>
    <mergeCell ref="F63:F80"/>
    <mergeCell ref="G63:G80"/>
    <mergeCell ref="H63:H80"/>
    <mergeCell ref="BI43:BI60"/>
    <mergeCell ref="BJ43:BJ60"/>
    <mergeCell ref="BK43:BK60"/>
    <mergeCell ref="BL43:BL60"/>
    <mergeCell ref="BM43:BM60"/>
    <mergeCell ref="BN43:BN60"/>
    <mergeCell ref="BC43:BC60"/>
    <mergeCell ref="BD43:BD60"/>
    <mergeCell ref="BE43:BE60"/>
    <mergeCell ref="BF43:BF60"/>
    <mergeCell ref="BG43:BG60"/>
    <mergeCell ref="BH43:BH60"/>
    <mergeCell ref="AW43:AW60"/>
    <mergeCell ref="AX43:AX60"/>
    <mergeCell ref="AY43:AY60"/>
    <mergeCell ref="AZ43:AZ60"/>
    <mergeCell ref="BA43:BA60"/>
    <mergeCell ref="BB43:BB60"/>
    <mergeCell ref="AQ43:AQ60"/>
    <mergeCell ref="AR43:AR60"/>
    <mergeCell ref="AS43:AS60"/>
    <mergeCell ref="AT43:AT60"/>
    <mergeCell ref="AU43:AU60"/>
    <mergeCell ref="AV43:AV60"/>
    <mergeCell ref="AK43:AK60"/>
    <mergeCell ref="AL43:AL60"/>
    <mergeCell ref="AM43:AM60"/>
    <mergeCell ref="AN43:AN60"/>
    <mergeCell ref="AO43:AO60"/>
    <mergeCell ref="AP43:AP60"/>
    <mergeCell ref="AE43:AE60"/>
    <mergeCell ref="AF43:AF60"/>
    <mergeCell ref="AG43:AG60"/>
    <mergeCell ref="AH43:AH60"/>
    <mergeCell ref="AI43:AI60"/>
    <mergeCell ref="AJ43:AJ60"/>
    <mergeCell ref="Y43:Y60"/>
    <mergeCell ref="Z43:Z60"/>
    <mergeCell ref="AA43:AA60"/>
    <mergeCell ref="AB43:AB60"/>
    <mergeCell ref="AC43:AC60"/>
    <mergeCell ref="AD43:AD60"/>
    <mergeCell ref="S43:S60"/>
    <mergeCell ref="T43:T60"/>
    <mergeCell ref="U43:U60"/>
    <mergeCell ref="V43:V60"/>
    <mergeCell ref="W43:W60"/>
    <mergeCell ref="X43:X60"/>
    <mergeCell ref="M43:M60"/>
    <mergeCell ref="N43:N60"/>
    <mergeCell ref="O43:O60"/>
    <mergeCell ref="P43:P60"/>
    <mergeCell ref="Q43:Q60"/>
    <mergeCell ref="R43:R60"/>
    <mergeCell ref="G43:G60"/>
    <mergeCell ref="H43:H60"/>
    <mergeCell ref="I43:I60"/>
    <mergeCell ref="J43:J60"/>
    <mergeCell ref="K43:K60"/>
    <mergeCell ref="L43:L60"/>
    <mergeCell ref="A43:A60"/>
    <mergeCell ref="B43:B60"/>
    <mergeCell ref="C43:C60"/>
    <mergeCell ref="D43:D60"/>
    <mergeCell ref="E43:E60"/>
    <mergeCell ref="F43:F60"/>
    <mergeCell ref="BK23:BK40"/>
    <mergeCell ref="BL23:BL40"/>
    <mergeCell ref="BM23:BM40"/>
    <mergeCell ref="BN23:BN40"/>
    <mergeCell ref="BO23:BO40"/>
    <mergeCell ref="BP23:BP40"/>
    <mergeCell ref="BE23:BE40"/>
    <mergeCell ref="BF23:BF40"/>
    <mergeCell ref="BG23:BG40"/>
    <mergeCell ref="BH23:BH40"/>
    <mergeCell ref="BI23:BI40"/>
    <mergeCell ref="BJ23:BJ40"/>
    <mergeCell ref="AY23:AY40"/>
    <mergeCell ref="AZ23:AZ40"/>
    <mergeCell ref="BA23:BA40"/>
    <mergeCell ref="BB23:BB40"/>
    <mergeCell ref="BC23:BC40"/>
    <mergeCell ref="BD23:BD40"/>
    <mergeCell ref="AS23:AS40"/>
    <mergeCell ref="AT23:AT40"/>
    <mergeCell ref="AU23:AU40"/>
    <mergeCell ref="AV23:AV40"/>
    <mergeCell ref="AW23:AW40"/>
    <mergeCell ref="AX23:AX40"/>
    <mergeCell ref="AM23:AM40"/>
    <mergeCell ref="AN23:AN40"/>
    <mergeCell ref="AO23:AO40"/>
    <mergeCell ref="AP23:AP40"/>
    <mergeCell ref="AQ23:AQ40"/>
    <mergeCell ref="AR23:AR40"/>
    <mergeCell ref="AG23:AG40"/>
    <mergeCell ref="AH23:AH40"/>
    <mergeCell ref="AI23:AI40"/>
    <mergeCell ref="AJ23:AJ40"/>
    <mergeCell ref="AK23:AK40"/>
    <mergeCell ref="AL23:AL40"/>
    <mergeCell ref="AA23:AA40"/>
    <mergeCell ref="AB23:AB40"/>
    <mergeCell ref="AC23:AC40"/>
    <mergeCell ref="AD23:AD40"/>
    <mergeCell ref="AE23:AE40"/>
    <mergeCell ref="AF23:AF40"/>
    <mergeCell ref="U23:U40"/>
    <mergeCell ref="V23:V40"/>
    <mergeCell ref="W23:W40"/>
    <mergeCell ref="X23:X40"/>
    <mergeCell ref="Y23:Y40"/>
    <mergeCell ref="Z23:Z40"/>
    <mergeCell ref="O23:O40"/>
    <mergeCell ref="P23:P40"/>
    <mergeCell ref="Q23:Q40"/>
    <mergeCell ref="R23:R40"/>
    <mergeCell ref="S23:S40"/>
    <mergeCell ref="T23:T40"/>
    <mergeCell ref="I23:I40"/>
    <mergeCell ref="J23:J40"/>
    <mergeCell ref="K23:K40"/>
    <mergeCell ref="L23:L40"/>
    <mergeCell ref="M23:M40"/>
    <mergeCell ref="N23:N40"/>
    <mergeCell ref="BO3:BO20"/>
    <mergeCell ref="BP3:BP20"/>
    <mergeCell ref="A23:A40"/>
    <mergeCell ref="B23:B40"/>
    <mergeCell ref="C23:C40"/>
    <mergeCell ref="D23:D40"/>
    <mergeCell ref="E23:E40"/>
    <mergeCell ref="F23:F40"/>
    <mergeCell ref="G23:G40"/>
    <mergeCell ref="H23:H40"/>
    <mergeCell ref="BI3:BI20"/>
    <mergeCell ref="BJ3:BJ20"/>
    <mergeCell ref="BK3:BK20"/>
    <mergeCell ref="BL3:BL20"/>
    <mergeCell ref="BM3:BM20"/>
    <mergeCell ref="BN3:BN20"/>
    <mergeCell ref="BC3:BC20"/>
    <mergeCell ref="BD3:BD20"/>
    <mergeCell ref="BE3:BE20"/>
    <mergeCell ref="BF3:BF20"/>
    <mergeCell ref="BG3:BG20"/>
    <mergeCell ref="BH3:BH20"/>
    <mergeCell ref="AW3:AW20"/>
    <mergeCell ref="AX3:AX20"/>
    <mergeCell ref="AY3:AY20"/>
    <mergeCell ref="AZ3:AZ20"/>
    <mergeCell ref="BA3:BA20"/>
    <mergeCell ref="BB3:BB20"/>
    <mergeCell ref="AQ3:AQ20"/>
    <mergeCell ref="AR3:AR20"/>
    <mergeCell ref="AS3:AS20"/>
    <mergeCell ref="AT3:AT20"/>
    <mergeCell ref="AU3:AU20"/>
    <mergeCell ref="AV3:AV20"/>
    <mergeCell ref="AK3:AK20"/>
    <mergeCell ref="AL3:AL20"/>
    <mergeCell ref="AM3:AM20"/>
    <mergeCell ref="AN3:AN20"/>
    <mergeCell ref="AO3:AO20"/>
    <mergeCell ref="AP3:AP20"/>
    <mergeCell ref="AE3:AE20"/>
    <mergeCell ref="AF3:AF20"/>
    <mergeCell ref="AG3:AG20"/>
    <mergeCell ref="AH3:AH20"/>
    <mergeCell ref="AI3:AI20"/>
    <mergeCell ref="AJ3:AJ20"/>
    <mergeCell ref="Y3:Y20"/>
    <mergeCell ref="Z3:Z20"/>
    <mergeCell ref="AA3:AA20"/>
    <mergeCell ref="AB3:AB20"/>
    <mergeCell ref="AC3:AC20"/>
    <mergeCell ref="AD3:AD20"/>
    <mergeCell ref="S3:S20"/>
    <mergeCell ref="T3:T20"/>
    <mergeCell ref="U3:U20"/>
    <mergeCell ref="V3:V20"/>
    <mergeCell ref="W3:W20"/>
    <mergeCell ref="X3:X20"/>
    <mergeCell ref="M3:M20"/>
    <mergeCell ref="N3:N20"/>
    <mergeCell ref="O3:O20"/>
    <mergeCell ref="P3:P20"/>
    <mergeCell ref="Q3:Q20"/>
    <mergeCell ref="R3:R20"/>
    <mergeCell ref="G3:G20"/>
    <mergeCell ref="H3:H20"/>
    <mergeCell ref="I3:I20"/>
    <mergeCell ref="J3:J20"/>
    <mergeCell ref="K3:K20"/>
    <mergeCell ref="L3:L20"/>
    <mergeCell ref="A3:A20"/>
    <mergeCell ref="B3:B20"/>
    <mergeCell ref="C3:C20"/>
    <mergeCell ref="D3:D20"/>
    <mergeCell ref="E3:E20"/>
    <mergeCell ref="F3:F20"/>
  </mergeCells>
  <hyperlinks>
    <hyperlink ref="B2" r:id="rId1" xr:uid="{D5CC86F4-3542-42C4-97D3-F183C04BC709}"/>
    <hyperlink ref="C2" r:id="rId2" xr:uid="{A622DD80-8A40-473B-8D0C-AA8C9A9AAA88}"/>
    <hyperlink ref="D2" r:id="rId3" xr:uid="{0CE676DC-7D0D-465D-958D-43D693B13809}"/>
    <hyperlink ref="E2" r:id="rId4" xr:uid="{069C11BB-40DA-4E23-B150-3C97EFEC334F}"/>
    <hyperlink ref="F2" r:id="rId5" xr:uid="{6ADA64B1-F19A-49AA-BFF8-1449B746A2B7}"/>
    <hyperlink ref="G2" r:id="rId6" xr:uid="{A32EA018-BC36-4140-86D5-DE5086BAE08B}"/>
    <hyperlink ref="H2" r:id="rId7" xr:uid="{BF221293-A1DE-4390-AEAF-A0708F3203E1}"/>
    <hyperlink ref="J2" r:id="rId8" xr:uid="{BF8FD306-7D2F-4FA0-88AB-0EAD1035A5AD}"/>
    <hyperlink ref="K2" r:id="rId9" xr:uid="{D8306008-5B3A-445C-A4AD-4C72AB3A1D7A}"/>
    <hyperlink ref="L2" r:id="rId10" xr:uid="{49ED0A6D-4526-4140-AC50-38649BC67478}"/>
    <hyperlink ref="M2" r:id="rId11" xr:uid="{7A6379D6-FD40-4183-98CE-B5D92E336F46}"/>
    <hyperlink ref="N2" r:id="rId12" xr:uid="{1590E35B-8E32-4F4F-9E24-3DB731677C6E}"/>
    <hyperlink ref="O2" r:id="rId13" xr:uid="{2DF2AE70-FBD6-4133-8038-7D5EBBAAF346}"/>
    <hyperlink ref="P2" r:id="rId14" xr:uid="{EACED2EB-71E7-4AF5-A483-EE80E8130509}"/>
    <hyperlink ref="Q2" r:id="rId15" xr:uid="{91150F10-885E-463E-882A-6F273176C368}"/>
    <hyperlink ref="R2" r:id="rId16" xr:uid="{79F79CB1-6F8B-4D73-B73E-D069C7488CFB}"/>
    <hyperlink ref="T2" r:id="rId17" xr:uid="{418A5572-6B49-4805-B67B-0112D948F7D8}"/>
    <hyperlink ref="S2" r:id="rId18" xr:uid="{77B58A2A-8774-4F27-B26A-A4DC50AEA73E}"/>
    <hyperlink ref="B22" r:id="rId19" xr:uid="{5849E9CE-D2CE-40B9-B65D-7F19711E5461}"/>
    <hyperlink ref="C22" r:id="rId20" xr:uid="{CB547493-3376-414B-9AC5-ABC83BAC30E3}"/>
    <hyperlink ref="D22" r:id="rId21" xr:uid="{F34007C8-B10D-4FE4-87F9-F5E35E09E77E}"/>
    <hyperlink ref="E22" r:id="rId22" xr:uid="{CF7781FB-FEC1-4404-B334-481EC8A3642D}"/>
    <hyperlink ref="F22" r:id="rId23" xr:uid="{86B25050-E795-4AF2-AAEB-BF744308860E}"/>
    <hyperlink ref="G22" r:id="rId24" xr:uid="{94E4B8C3-5392-49A0-99C3-D84999A5B4FF}"/>
    <hyperlink ref="H22" r:id="rId25" xr:uid="{F2A3FC51-AC8E-4CEF-87C2-442C7CC31696}"/>
    <hyperlink ref="I22" r:id="rId26" xr:uid="{A1BD7530-19C4-4967-8E11-E79586D290F8}"/>
    <hyperlink ref="J22" r:id="rId27" xr:uid="{1235BF24-A3D3-4B59-B81B-D56193758463}"/>
    <hyperlink ref="K22" r:id="rId28" xr:uid="{E646D78C-A1DA-43BE-A981-7B806FC733DD}"/>
    <hyperlink ref="L22" r:id="rId29" xr:uid="{66513C9B-2A21-4609-9E63-10D8CD04BBD5}"/>
    <hyperlink ref="M22" r:id="rId30" xr:uid="{3CF27610-E115-4970-BA4C-0A16C57279A7}"/>
    <hyperlink ref="N22" r:id="rId31" xr:uid="{856780E7-6280-45A7-B81C-3992E44B57C4}"/>
    <hyperlink ref="O22" r:id="rId32" xr:uid="{A4C29470-4FCE-4741-8E72-CC4FD253262C}"/>
    <hyperlink ref="P22" r:id="rId33" xr:uid="{26F4B475-61CC-4B8D-98A2-14FF8325A60F}"/>
    <hyperlink ref="Q22" r:id="rId34" xr:uid="{1A5163B1-CC6F-4539-8D0B-8FC59C5CD017}"/>
    <hyperlink ref="R22" r:id="rId35" xr:uid="{D11C4AB0-CE94-473D-9086-0DFDD83372FF}"/>
    <hyperlink ref="S22" r:id="rId36" xr:uid="{15DAA71D-8C6C-46B7-8C1B-C20B358D9604}"/>
    <hyperlink ref="T22" r:id="rId37" xr:uid="{1690A670-3EBB-44A9-A0ED-9B0755C4830D}"/>
    <hyperlink ref="U22" r:id="rId38" xr:uid="{26F49E58-BDE6-45AA-912D-C0EE009A3D66}"/>
    <hyperlink ref="V22" r:id="rId39" xr:uid="{97B998F6-7DDF-47D6-B687-37DDA180624C}"/>
    <hyperlink ref="W22" r:id="rId40" xr:uid="{02DBC2D9-217F-44B2-929A-E2E657562B03}"/>
    <hyperlink ref="X22" r:id="rId41" xr:uid="{862F2DDA-34B2-4277-AD57-C1E34FF80A1E}"/>
    <hyperlink ref="Y22" r:id="rId42" xr:uid="{8F3B475E-E624-4CED-9FFC-4988C69E981F}"/>
    <hyperlink ref="Z22" r:id="rId43" xr:uid="{61C078F1-C58E-4AAD-946F-433B1DFEDEAB}"/>
    <hyperlink ref="AA22" r:id="rId44" xr:uid="{85705A21-29D2-4D6F-84DB-473D5C771C5B}"/>
    <hyperlink ref="AB22" r:id="rId45" xr:uid="{9EC4233C-9023-4E0C-88AB-D08E7EE9C1AB}"/>
    <hyperlink ref="AC22" r:id="rId46" xr:uid="{2817FD79-5DE1-4BBB-8106-A6694F269470}"/>
    <hyperlink ref="AD22" r:id="rId47" xr:uid="{83962005-86D2-4D93-90B0-CEE4D64A83FE}"/>
    <hyperlink ref="AE22" r:id="rId48" xr:uid="{F63B2F64-9BFC-406D-B72F-194121B1A566}"/>
    <hyperlink ref="AF22" r:id="rId49" xr:uid="{FB6391EE-B11D-4185-9164-995E0F593726}"/>
    <hyperlink ref="AG22" r:id="rId50" xr:uid="{49ACCDC7-B9BD-4DEE-B738-9882D8133EA7}"/>
    <hyperlink ref="B42" r:id="rId51" xr:uid="{A28E976E-015C-4010-AD07-17D52002D2F6}"/>
    <hyperlink ref="C42" r:id="rId52" xr:uid="{1F9819DD-ECC8-4DA8-AA83-B3633F7B4ACF}"/>
    <hyperlink ref="D42" r:id="rId53" xr:uid="{4022217E-29B9-4F17-8C9C-FF6C17106473}"/>
    <hyperlink ref="E42" r:id="rId54" xr:uid="{8C845E11-B38C-4C3D-978A-2033F9419697}"/>
    <hyperlink ref="G42" r:id="rId55" xr:uid="{62F9AB0F-3F48-4D95-9C1D-B68652CECE36}"/>
    <hyperlink ref="H42" r:id="rId56" xr:uid="{886742AD-C58B-42B0-AB14-C137C11CA35B}"/>
    <hyperlink ref="I42" r:id="rId57" xr:uid="{026BF557-1F0A-4BC2-886F-29C05F4427C5}"/>
    <hyperlink ref="J42" r:id="rId58" xr:uid="{2C19965B-B2A8-4A0A-A0F0-24E9BB38149A}"/>
    <hyperlink ref="K42" r:id="rId59" xr:uid="{AF7793F3-6717-4F23-93B1-368C6761F6B0}"/>
    <hyperlink ref="L42" r:id="rId60" xr:uid="{3134D606-2892-400F-A544-33E88ADD4B9B}"/>
    <hyperlink ref="M42" r:id="rId61" xr:uid="{738F80CE-387C-4B8D-BAFC-AFE9245980E6}"/>
    <hyperlink ref="N42" r:id="rId62" xr:uid="{B6AAFE5B-AA01-4822-B098-276211F6808F}"/>
    <hyperlink ref="O42" r:id="rId63" xr:uid="{DF42EDDE-479C-495C-B8CB-FD916CC71964}"/>
    <hyperlink ref="P42" r:id="rId64" xr:uid="{7D3633C2-4A0D-4943-86E9-FAB07D9BF80E}"/>
    <hyperlink ref="B62" r:id="rId65" xr:uid="{D9576B2B-A8E6-4E3C-8AE8-5311777C63FE}"/>
    <hyperlink ref="C62" r:id="rId66" xr:uid="{E36705D2-1EEF-4799-9957-2195010473DA}"/>
    <hyperlink ref="D62" r:id="rId67" xr:uid="{CFCE41E8-11E9-4977-8F57-DA354D57EE69}"/>
    <hyperlink ref="F62" r:id="rId68" xr:uid="{6C9EB12B-91CC-4134-805C-62F4F152D8E6}"/>
    <hyperlink ref="G62" r:id="rId69" xr:uid="{0D4233A5-5A19-46E7-8F65-79A8E5865360}"/>
    <hyperlink ref="I62" r:id="rId70" xr:uid="{06239BB4-BBCA-4A59-980C-49CEB2E68799}"/>
    <hyperlink ref="J62" r:id="rId71" xr:uid="{3F0A9412-7639-41D1-9FE4-6EE616A8AF9A}"/>
    <hyperlink ref="K62" r:id="rId72" xr:uid="{39EF01A9-1345-4333-95E3-76E8E76F0EA6}"/>
    <hyperlink ref="L62" r:id="rId73" xr:uid="{75F3DE15-F692-430D-82E0-C6053C2851D1}"/>
    <hyperlink ref="M62" r:id="rId74" xr:uid="{0ED11947-FF43-4D62-B190-67E4376C67BB}"/>
    <hyperlink ref="N62" r:id="rId75" xr:uid="{BA3494C4-71E1-4C54-ACF4-AA4C61F5D0A8}"/>
    <hyperlink ref="O62" r:id="rId76" xr:uid="{E69ADC28-21E9-40C3-AD34-C1DDB0859B0F}"/>
    <hyperlink ref="P62" r:id="rId77" xr:uid="{5E81F1CF-5C60-4047-8757-DB2EBAD25761}"/>
    <hyperlink ref="R62" r:id="rId78" xr:uid="{BF666128-3FF6-4826-B9D1-3D9980090432}"/>
    <hyperlink ref="S62" r:id="rId79" xr:uid="{2FB02A78-B6F4-4EA8-933E-521D97BA1DD2}"/>
    <hyperlink ref="T62" r:id="rId80" xr:uid="{520146F2-F2E3-4BE5-B672-E4E88026280C}"/>
    <hyperlink ref="V62" r:id="rId81" xr:uid="{B10AFFF1-B16D-4BB3-8404-4649CE2AEE74}"/>
    <hyperlink ref="W62" r:id="rId82" xr:uid="{8A1398F0-D0AE-46D6-BCA3-7A75A675B4E8}"/>
    <hyperlink ref="X62" r:id="rId83" xr:uid="{9763D621-4D8A-4811-8F20-EC5852845521}"/>
    <hyperlink ref="Y62" r:id="rId84" xr:uid="{D17665DF-E673-4DF4-A2A3-9264AD12257A}"/>
    <hyperlink ref="Z62" r:id="rId85" xr:uid="{DD491E63-C8D1-44AD-BB41-E6E1AA8F7943}"/>
    <hyperlink ref="AB62" r:id="rId86" xr:uid="{2B5FC024-6E68-448F-96F1-C056362C4F97}"/>
    <hyperlink ref="AC62" r:id="rId87" xr:uid="{E722EECB-D178-4368-870D-482D5EAABEE3}"/>
    <hyperlink ref="AD62" r:id="rId88" xr:uid="{44AC4A41-BE67-477B-B82E-D3C7246DDA49}"/>
    <hyperlink ref="AE62" r:id="rId89" xr:uid="{BF919498-6453-4CA8-AA31-0F80BD5759D2}"/>
    <hyperlink ref="AF62" r:id="rId90" xr:uid="{F805BCD0-DBEC-4AD6-AC81-91F9259B07E8}"/>
    <hyperlink ref="B82" r:id="rId91" xr:uid="{50AE50D9-35F4-461D-B41A-466293F7D071}"/>
    <hyperlink ref="C82" r:id="rId92" xr:uid="{5768E2C7-7B44-4ADA-B3B8-A780A48AC3B9}"/>
    <hyperlink ref="E82" r:id="rId93" xr:uid="{F1D418CF-CF84-4EFA-B65A-ACAB0B0C7520}"/>
    <hyperlink ref="F82" r:id="rId94" xr:uid="{B259D77D-B391-4208-8E49-3AD3600EB2FA}"/>
    <hyperlink ref="G82" r:id="rId95" xr:uid="{43D0A08B-4821-41F6-8477-002C4A9574BC}"/>
    <hyperlink ref="H82" r:id="rId96" xr:uid="{A61A88DE-17A3-4487-8C81-44ADFA5984FC}"/>
    <hyperlink ref="I82" r:id="rId97" xr:uid="{0917ABAB-4579-4CAC-8897-67D54C317B96}"/>
    <hyperlink ref="J82" r:id="rId98" xr:uid="{2CC20761-EE5F-4B43-8C54-63AE16464A51}"/>
    <hyperlink ref="K82" r:id="rId99" xr:uid="{7BE1271E-7361-475F-ACCF-7049E983228A}"/>
    <hyperlink ref="M82" r:id="rId100" xr:uid="{94873E33-B4EF-4163-B166-7C7389069D27}"/>
    <hyperlink ref="L82" r:id="rId101" xr:uid="{3FAE9F65-ED45-4192-9162-6554F682B36E}"/>
    <hyperlink ref="N82" r:id="rId102" xr:uid="{61858660-B387-4DBF-B568-AE5497BB77B1}"/>
    <hyperlink ref="O82" r:id="rId103" xr:uid="{C3206352-6595-4FA3-89D4-96F9E68E4460}"/>
    <hyperlink ref="P82" r:id="rId104" xr:uid="{EAEDC4CD-89C8-4D8E-A84F-C475D663539B}"/>
    <hyperlink ref="Q82" r:id="rId105" xr:uid="{059B4720-377E-4919-BB31-99AE5D59655B}"/>
    <hyperlink ref="R82" r:id="rId106" xr:uid="{F3B39F3B-9D12-413D-84D9-6D84DF10777D}"/>
    <hyperlink ref="S82" r:id="rId107" xr:uid="{0B75FF11-836E-40B0-BBE1-CB5AE750860C}"/>
    <hyperlink ref="T82" r:id="rId108" xr:uid="{7A2D719D-B3D7-4003-965B-E09A37862002}"/>
    <hyperlink ref="U82" r:id="rId109" xr:uid="{C720315D-4455-47BD-B69C-D9D3B9DA1922}"/>
    <hyperlink ref="V82" r:id="rId110" xr:uid="{2D9D1AA2-6AD9-4C14-A5FE-DED51B74DB68}"/>
    <hyperlink ref="W82" r:id="rId111" xr:uid="{422CEB74-B370-4FA6-8D6F-E6FDD3A93C7A}"/>
    <hyperlink ref="X82" r:id="rId112" xr:uid="{C0310610-3FAD-4C38-818B-239C96741ED3}"/>
    <hyperlink ref="Y82" r:id="rId113" xr:uid="{F506DEA8-2902-40AF-BCCD-86F428975C6B}"/>
    <hyperlink ref="Z82" r:id="rId114" xr:uid="{A6D7AE0F-E75B-4D0B-8A2E-1C921A196C75}"/>
    <hyperlink ref="AA82" r:id="rId115" xr:uid="{BED365C5-7D84-4DD2-8CE4-F46B67A540D1}"/>
    <hyperlink ref="AB82" r:id="rId116" xr:uid="{B3A49420-9087-4757-AA0A-3D70D5D8D142}"/>
    <hyperlink ref="AC82" r:id="rId117" xr:uid="{E9D72B67-81A0-47EC-87C0-821FEF021D57}"/>
    <hyperlink ref="AD82" r:id="rId118" xr:uid="{FD56D295-87B4-4210-9B3B-5D9C4A5CF10D}"/>
    <hyperlink ref="B102" r:id="rId119" xr:uid="{DDC2948D-EE8E-4708-9C26-52AE643C5FFD}"/>
    <hyperlink ref="C102" r:id="rId120" xr:uid="{B4A150B7-1DDF-461D-A4AA-5560BCE91F56}"/>
    <hyperlink ref="D102" r:id="rId121" xr:uid="{65D625DC-D705-4148-B89A-B5CFF2D11183}"/>
    <hyperlink ref="E102" r:id="rId122" xr:uid="{C55FBAA0-10C1-4942-B03A-356FBC08661A}"/>
    <hyperlink ref="F102" r:id="rId123" xr:uid="{69314E36-E879-4CEC-843D-8D253991073B}"/>
    <hyperlink ref="G102" r:id="rId124" xr:uid="{C47430AB-BA2C-4BD2-AFFA-9EA5FD8211E6}"/>
    <hyperlink ref="H102" r:id="rId125" xr:uid="{67217DFC-6210-458A-8CAC-9660E86A8EE0}"/>
    <hyperlink ref="I102" r:id="rId126" xr:uid="{CF7AD5E8-FA4E-4A14-BA71-586FF48D6598}"/>
    <hyperlink ref="J102" r:id="rId127" xr:uid="{C5335739-D819-49DD-B3D4-B04AF4A35E8B}"/>
    <hyperlink ref="K102" r:id="rId128" xr:uid="{96DD34F2-70D4-4FD5-A76B-08884CE026DC}"/>
    <hyperlink ref="L102" r:id="rId129" xr:uid="{C989F1BB-F427-49DD-9485-408A3A3651BC}"/>
    <hyperlink ref="M102" r:id="rId130" xr:uid="{0A89A3A0-E8E8-46DE-861F-CD9405128A87}"/>
    <hyperlink ref="N102" r:id="rId131" xr:uid="{A29AE11D-5824-430F-B810-ED067378060E}"/>
    <hyperlink ref="B122" r:id="rId132" xr:uid="{3DB517A7-129A-436C-BAF0-F92C8C3F3AC6}"/>
    <hyperlink ref="C122" r:id="rId133" xr:uid="{BF29CE5F-B0A6-4E23-877F-3AC350031F0E}"/>
    <hyperlink ref="D122" r:id="rId134" xr:uid="{9BA7E622-2937-4986-B3CB-56D83A788218}"/>
    <hyperlink ref="E122" r:id="rId135" xr:uid="{E72C99BE-AF75-4A25-B714-3C873E557C7A}"/>
    <hyperlink ref="F122" r:id="rId136" xr:uid="{CAAF250B-474B-4781-A3BD-F53C8745024F}"/>
    <hyperlink ref="G122" r:id="rId137" xr:uid="{3DE9A1FF-3C4A-4B56-9EF4-1A3C71FAA03B}"/>
    <hyperlink ref="H122" r:id="rId138" xr:uid="{5614331F-4FB1-47F9-B175-61ED634B7F3D}"/>
    <hyperlink ref="I122" r:id="rId139" xr:uid="{5EF96B7D-CD7B-419A-BCFA-E88ADB1BC73F}"/>
    <hyperlink ref="J122" r:id="rId140" xr:uid="{6395F4D7-D554-4E4E-8F6F-F233AAC28793}"/>
    <hyperlink ref="K122" r:id="rId141" xr:uid="{0DA79201-29C6-4828-BE90-E8700EC81672}"/>
    <hyperlink ref="L122" r:id="rId142" xr:uid="{FC4CDBB6-6F2E-4541-A7D2-86A75D42C8D1}"/>
    <hyperlink ref="M122" r:id="rId143" xr:uid="{D5AE9DBF-B7C7-4610-9DF2-69004DEEF86D}"/>
    <hyperlink ref="N122" r:id="rId144" xr:uid="{057C6B1D-490F-441E-ABE2-C46F826E3FBA}"/>
    <hyperlink ref="O122" r:id="rId145" xr:uid="{C0FF4D9E-2DB2-49D4-B7F8-0DAC67334A01}"/>
    <hyperlink ref="P122" r:id="rId146" xr:uid="{7CF79A8B-7315-47F7-9CBC-68934F834168}"/>
    <hyperlink ref="Q122" r:id="rId147" xr:uid="{2D8ACED0-2747-4E7B-871B-8C4ED935EDFD}"/>
    <hyperlink ref="R122" r:id="rId148" xr:uid="{F1922C1F-6E31-4BE7-8A31-1D1B493BDCF6}"/>
    <hyperlink ref="S122" r:id="rId149" xr:uid="{ADAEF24C-0E67-4765-A959-D07FEE8F31B0}"/>
    <hyperlink ref="T122" r:id="rId150" xr:uid="{9D0FD4EE-979D-40B5-9822-7B5BEC8106EF}"/>
    <hyperlink ref="U122" r:id="rId151" xr:uid="{255756BF-800C-448F-8529-821B0E122D03}"/>
    <hyperlink ref="V122" r:id="rId152" xr:uid="{1EB868ED-6980-4918-B9F4-37F1AF99BFD1}"/>
    <hyperlink ref="W122" r:id="rId153" xr:uid="{ED318840-632D-44D9-8347-41095B89F3E3}"/>
  </hyperlinks>
  <pageMargins left="0.7" right="0.7" top="0.75" bottom="0.75" header="0.3" footer="0.3"/>
  <pageSetup paperSize="9" orientation="portrait" r:id="rId154"/>
  <drawing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Creatures</vt:lpstr>
      <vt:lpstr>Spells</vt:lpstr>
      <vt:lpstr>Lands</vt:lpstr>
      <vt:lpstr>Plainswalkers</vt:lpstr>
      <vt:lpstr>Deck Lists</vt:lpstr>
      <vt:lpstr>PriceList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</dc:creator>
  <cp:lastModifiedBy>Craig Weatherspoons</cp:lastModifiedBy>
  <dcterms:created xsi:type="dcterms:W3CDTF">2019-04-09T17:29:37Z</dcterms:created>
  <dcterms:modified xsi:type="dcterms:W3CDTF">2021-04-14T23:00:29Z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