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50" documentId="13_ncr:1_{7435FA22-33C1-46FC-9CEE-C650859A0CD2}" xr6:coauthVersionLast="47" xr6:coauthVersionMax="47" xr10:uidLastSave="{8E0B53D1-403B-490B-964A-51FB3B4A042B}"/>
  <bookViews>
    <workbookView xWindow="-110" yWindow="-110" windowWidth="19420" windowHeight="1150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4" i="1" l="1"/>
  <c r="K124" i="1"/>
  <c r="H124" i="1"/>
  <c r="E124" i="1" s="1"/>
  <c r="Q124" i="1"/>
  <c r="O124" i="1"/>
  <c r="M124" i="1"/>
  <c r="S123" i="1"/>
  <c r="Q123" i="1"/>
  <c r="O123" i="1"/>
  <c r="M123" i="1"/>
  <c r="K123" i="1"/>
  <c r="H123" i="1"/>
  <c r="H122" i="1"/>
  <c r="K122" i="1"/>
  <c r="M122" i="1"/>
  <c r="Q122" i="1"/>
  <c r="O122" i="1"/>
  <c r="S122" i="1"/>
  <c r="H121" i="1"/>
  <c r="K121" i="1"/>
  <c r="Q121" i="1"/>
  <c r="O121" i="1"/>
  <c r="M121" i="1"/>
  <c r="S121" i="1"/>
  <c r="E121" i="1" s="1"/>
  <c r="Q120" i="1"/>
  <c r="O120" i="1"/>
  <c r="S120" i="1"/>
  <c r="M120" i="1"/>
  <c r="K120" i="1"/>
  <c r="H120" i="1"/>
  <c r="H119" i="1"/>
  <c r="K119" i="1"/>
  <c r="M119" i="1"/>
  <c r="O119" i="1"/>
  <c r="Q119" i="1"/>
  <c r="S119" i="1"/>
  <c r="S118" i="1"/>
  <c r="H118" i="1"/>
  <c r="K118" i="1"/>
  <c r="Q118" i="1"/>
  <c r="O118" i="1"/>
  <c r="M118" i="1"/>
  <c r="M117" i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23" i="1" l="1"/>
  <c r="E122" i="1"/>
  <c r="E120" i="1"/>
  <c r="E119" i="1"/>
  <c r="E118" i="1"/>
  <c r="E117" i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<sst xmlns="http://schemas.openxmlformats.org/spreadsheetml/2006/main" count="29" uniqueCount="29">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</sst>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24"/>
  <sheetViews>
    <sheetView tabSelected="1" zoomScaleNormal="100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A124" sqref="A124"/>
    </sheetView>
  </sheetViews>
  <sheetFormatPr defaultRowHeight="14.5" x14ac:dyDescent="0.35"/>
  <cols>
    <col min="12" max="12" width="11.1796875" bestFit="1" customWidth="1"/>
    <col min="13" max="13" width="10.54296875" bestFit="1" customWidth="1"/>
    <col min="14" max="14" width="11.1796875" bestFit="1" customWidth="1"/>
    <col min="15" max="17" width="11.1796875" customWidth="1"/>
    <col min="18" max="18" width="11.1796875" bestFit="1" customWidth="1"/>
    <col min="19" max="20" width="11.54296875" bestFit="1" customWidth="1"/>
    <col min="21" max="21" width="11.453125" customWidth="1"/>
    <col min="22" max="22" width="10.453125" customWidth="1"/>
    <col min="23" max="23" width="11.453125" customWidth="1"/>
  </cols>
  <sheetData>
    <row r="1" spans="1:26" ht="58.75" customHeight="1" x14ac:dyDescent="0.3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5">
      <c r="A72">
        <v>201805</v>
      </c>
      <c r="B72">
        <v>13046</v>
      </c>
      <c r="C72">
        <v>1923</v>
      </c>
      <c r="E72" s="2">
        <f t="shared" ref="E72:E124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24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24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24" si="9">G98/B98</f>
        <v>0.12781416291444944</v>
      </c>
      <c r="J98">
        <v>1026</v>
      </c>
      <c r="K98" s="13">
        <f t="shared" ref="K98:K124" si="10">J98/B98</f>
        <v>0.10499386000818665</v>
      </c>
      <c r="L98">
        <v>3089</v>
      </c>
      <c r="M98" s="13">
        <f t="shared" ref="M98:M124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24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3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3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35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  <row r="118" spans="1:26" x14ac:dyDescent="0.35">
      <c r="A118">
        <v>202203</v>
      </c>
      <c r="B118">
        <v>16238</v>
      </c>
      <c r="C118">
        <v>1694</v>
      </c>
      <c r="E118" s="2">
        <f t="shared" si="6"/>
        <v>1</v>
      </c>
      <c r="G118">
        <v>418</v>
      </c>
      <c r="H118" s="13">
        <f t="shared" si="9"/>
        <v>2.5742086463850226E-2</v>
      </c>
      <c r="J118">
        <v>450</v>
      </c>
      <c r="K118" s="13">
        <f t="shared" si="10"/>
        <v>2.7712772508929673E-2</v>
      </c>
      <c r="L118">
        <v>1387</v>
      </c>
      <c r="M118" s="13">
        <f t="shared" si="11"/>
        <v>8.541692326641212E-2</v>
      </c>
      <c r="N118">
        <v>947</v>
      </c>
      <c r="O118" s="7">
        <f t="shared" si="7"/>
        <v>5.8319990146569772E-2</v>
      </c>
      <c r="P118">
        <v>440</v>
      </c>
      <c r="Q118" s="14">
        <f t="shared" si="12"/>
        <v>2.7096933119842345E-2</v>
      </c>
      <c r="R118">
        <v>13983</v>
      </c>
      <c r="S118" s="17">
        <f t="shared" si="8"/>
        <v>0.86112821776080795</v>
      </c>
      <c r="U118">
        <v>1336</v>
      </c>
      <c r="V118">
        <v>495</v>
      </c>
      <c r="W118">
        <v>10</v>
      </c>
      <c r="X118">
        <v>396</v>
      </c>
      <c r="Y118">
        <v>30</v>
      </c>
      <c r="Z118" s="13">
        <v>0.69699999999999995</v>
      </c>
    </row>
    <row r="119" spans="1:26" x14ac:dyDescent="0.35">
      <c r="A119">
        <v>202204</v>
      </c>
      <c r="B119">
        <v>9725</v>
      </c>
      <c r="C119">
        <v>1499</v>
      </c>
      <c r="E119" s="2">
        <f t="shared" si="6"/>
        <v>1</v>
      </c>
      <c r="G119">
        <v>313</v>
      </c>
      <c r="H119" s="13">
        <f t="shared" si="9"/>
        <v>3.2185089974293056E-2</v>
      </c>
      <c r="J119">
        <v>514</v>
      </c>
      <c r="K119" s="13">
        <f t="shared" si="10"/>
        <v>5.2853470437017998E-2</v>
      </c>
      <c r="L119">
        <v>1691</v>
      </c>
      <c r="M119" s="13">
        <f t="shared" si="11"/>
        <v>0.17388174807197943</v>
      </c>
      <c r="N119">
        <v>982</v>
      </c>
      <c r="O119" s="7">
        <f t="shared" si="7"/>
        <v>0.10097686375321337</v>
      </c>
      <c r="P119">
        <v>709</v>
      </c>
      <c r="Q119" s="14">
        <f t="shared" si="12"/>
        <v>7.2904884318766072E-2</v>
      </c>
      <c r="R119">
        <v>7207</v>
      </c>
      <c r="S119" s="17">
        <f t="shared" si="8"/>
        <v>0.74107969151670949</v>
      </c>
      <c r="U119">
        <v>1099</v>
      </c>
      <c r="V119">
        <v>479</v>
      </c>
      <c r="W119">
        <v>13</v>
      </c>
      <c r="X119">
        <v>366</v>
      </c>
      <c r="Y119">
        <v>29</v>
      </c>
      <c r="Z119" s="13">
        <v>0.56499999999999995</v>
      </c>
    </row>
    <row r="120" spans="1:26" x14ac:dyDescent="0.35">
      <c r="A120">
        <v>202205</v>
      </c>
      <c r="B120">
        <v>11537</v>
      </c>
      <c r="C120">
        <v>1676</v>
      </c>
      <c r="E120" s="2">
        <f t="shared" si="6"/>
        <v>1</v>
      </c>
      <c r="G120">
        <v>423</v>
      </c>
      <c r="H120" s="13">
        <f t="shared" si="9"/>
        <v>3.6664644188263845E-2</v>
      </c>
      <c r="J120">
        <v>486</v>
      </c>
      <c r="K120" s="13">
        <f t="shared" si="10"/>
        <v>4.2125335875877613E-2</v>
      </c>
      <c r="L120">
        <v>2183</v>
      </c>
      <c r="M120" s="13">
        <f t="shared" si="11"/>
        <v>0.1892173008581087</v>
      </c>
      <c r="N120">
        <v>1375</v>
      </c>
      <c r="O120" s="7">
        <f t="shared" si="7"/>
        <v>0.11918176302331629</v>
      </c>
      <c r="P120">
        <v>808</v>
      </c>
      <c r="Q120" s="14">
        <f t="shared" si="12"/>
        <v>7.0035537834792411E-2</v>
      </c>
      <c r="R120">
        <v>8445</v>
      </c>
      <c r="S120" s="17">
        <f t="shared" si="8"/>
        <v>0.73199271907774988</v>
      </c>
      <c r="U120">
        <v>1183</v>
      </c>
      <c r="V120">
        <v>425</v>
      </c>
      <c r="W120">
        <v>12</v>
      </c>
      <c r="X120">
        <v>369</v>
      </c>
      <c r="Y120">
        <v>72</v>
      </c>
      <c r="Z120" s="13">
        <v>0.61499999999999999</v>
      </c>
    </row>
    <row r="121" spans="1:26" x14ac:dyDescent="0.35">
      <c r="A121">
        <v>202206</v>
      </c>
      <c r="B121">
        <v>14901</v>
      </c>
      <c r="C121">
        <v>1668</v>
      </c>
      <c r="E121" s="2">
        <f t="shared" si="6"/>
        <v>1</v>
      </c>
      <c r="G121">
        <v>551</v>
      </c>
      <c r="H121" s="13">
        <f t="shared" si="9"/>
        <v>3.6977384068183343E-2</v>
      </c>
      <c r="J121">
        <v>410</v>
      </c>
      <c r="K121" s="13">
        <f t="shared" si="10"/>
        <v>2.7514931883766192E-2</v>
      </c>
      <c r="L121">
        <v>2218</v>
      </c>
      <c r="M121" s="13">
        <f t="shared" si="11"/>
        <v>0.14884907053217905</v>
      </c>
      <c r="N121">
        <v>1669</v>
      </c>
      <c r="O121" s="7">
        <f t="shared" si="7"/>
        <v>0.11200590564391652</v>
      </c>
      <c r="P121">
        <v>549</v>
      </c>
      <c r="Q121" s="14">
        <f t="shared" si="12"/>
        <v>3.6843164888262531E-2</v>
      </c>
      <c r="R121">
        <v>11722</v>
      </c>
      <c r="S121" s="17">
        <f t="shared" si="8"/>
        <v>0.78665861351587141</v>
      </c>
      <c r="U121">
        <v>1207</v>
      </c>
      <c r="V121">
        <v>621</v>
      </c>
      <c r="W121">
        <v>3</v>
      </c>
      <c r="X121">
        <v>423</v>
      </c>
      <c r="Y121">
        <v>92</v>
      </c>
      <c r="Z121" s="13">
        <v>0.69</v>
      </c>
    </row>
    <row r="122" spans="1:26" x14ac:dyDescent="0.35">
      <c r="A122">
        <v>202207</v>
      </c>
      <c r="B122">
        <v>7247</v>
      </c>
      <c r="C122">
        <v>1127</v>
      </c>
      <c r="E122" s="2">
        <f t="shared" si="6"/>
        <v>1</v>
      </c>
      <c r="G122">
        <v>332</v>
      </c>
      <c r="H122" s="13">
        <f t="shared" si="9"/>
        <v>4.5812060162825997E-2</v>
      </c>
      <c r="J122">
        <v>247</v>
      </c>
      <c r="K122" s="13">
        <f t="shared" si="10"/>
        <v>3.4083068856078376E-2</v>
      </c>
      <c r="L122">
        <v>1545</v>
      </c>
      <c r="M122" s="13">
        <f t="shared" si="11"/>
        <v>0.21319166551676555</v>
      </c>
      <c r="N122">
        <v>890</v>
      </c>
      <c r="O122" s="7">
        <f t="shared" si="7"/>
        <v>0.12280943838829861</v>
      </c>
      <c r="P122">
        <v>655</v>
      </c>
      <c r="Q122" s="14">
        <f t="shared" si="12"/>
        <v>9.0382227128466955E-2</v>
      </c>
      <c r="R122">
        <v>5123</v>
      </c>
      <c r="S122" s="17">
        <f t="shared" si="8"/>
        <v>0.70691320546433012</v>
      </c>
      <c r="U122">
        <v>791</v>
      </c>
      <c r="V122">
        <v>304</v>
      </c>
      <c r="W122">
        <v>3</v>
      </c>
      <c r="X122">
        <v>237</v>
      </c>
      <c r="Y122">
        <v>45</v>
      </c>
      <c r="Z122" s="13">
        <v>0.61499999999999999</v>
      </c>
    </row>
    <row r="123" spans="1:26" x14ac:dyDescent="0.35">
      <c r="A123">
        <v>202208</v>
      </c>
      <c r="B123">
        <v>12363</v>
      </c>
      <c r="C123">
        <v>1245</v>
      </c>
      <c r="E123" s="2">
        <f t="shared" si="6"/>
        <v>1</v>
      </c>
      <c r="G123">
        <v>472</v>
      </c>
      <c r="H123" s="13">
        <f t="shared" si="9"/>
        <v>3.8178435654776348E-2</v>
      </c>
      <c r="J123">
        <v>288</v>
      </c>
      <c r="K123" s="13">
        <f t="shared" si="10"/>
        <v>2.3295316670710994E-2</v>
      </c>
      <c r="L123">
        <v>2356</v>
      </c>
      <c r="M123" s="13">
        <f t="shared" si="11"/>
        <v>0.19056863220901077</v>
      </c>
      <c r="N123">
        <v>1401</v>
      </c>
      <c r="O123" s="7">
        <f t="shared" si="7"/>
        <v>0.11332200922106285</v>
      </c>
      <c r="P123">
        <v>955</v>
      </c>
      <c r="Q123" s="14">
        <f t="shared" si="12"/>
        <v>7.7246622987947905E-2</v>
      </c>
      <c r="R123">
        <v>9247</v>
      </c>
      <c r="S123" s="17">
        <f t="shared" si="8"/>
        <v>0.74795761546550188</v>
      </c>
      <c r="U123">
        <v>898</v>
      </c>
      <c r="V123">
        <v>630</v>
      </c>
      <c r="W123">
        <v>12</v>
      </c>
      <c r="X123">
        <v>421</v>
      </c>
      <c r="Y123">
        <v>74</v>
      </c>
      <c r="Z123" s="13">
        <v>0.623</v>
      </c>
    </row>
    <row r="124" spans="1:26" x14ac:dyDescent="0.35">
      <c r="A124">
        <v>202209</v>
      </c>
      <c r="B124">
        <v>14646</v>
      </c>
      <c r="C124">
        <v>1255</v>
      </c>
      <c r="E124" s="2">
        <f t="shared" si="6"/>
        <v>1</v>
      </c>
      <c r="G124">
        <v>454</v>
      </c>
      <c r="H124" s="13">
        <f t="shared" si="9"/>
        <v>3.0998224771268606E-2</v>
      </c>
      <c r="J124">
        <v>327</v>
      </c>
      <c r="K124" s="13">
        <f t="shared" si="10"/>
        <v>2.2326915198689061E-2</v>
      </c>
      <c r="L124">
        <v>2481</v>
      </c>
      <c r="M124" s="13">
        <f t="shared" si="11"/>
        <v>0.16939778779188858</v>
      </c>
      <c r="N124">
        <v>1669</v>
      </c>
      <c r="O124" s="7">
        <f t="shared" si="7"/>
        <v>0.11395602894988392</v>
      </c>
      <c r="P124">
        <v>812</v>
      </c>
      <c r="Q124" s="14">
        <f t="shared" si="12"/>
        <v>5.544175884200464E-2</v>
      </c>
      <c r="R124">
        <v>11384</v>
      </c>
      <c r="S124" s="17">
        <f t="shared" si="8"/>
        <v>0.77727707223815379</v>
      </c>
      <c r="U124">
        <v>888</v>
      </c>
      <c r="V124">
        <v>725</v>
      </c>
      <c r="W124">
        <v>15</v>
      </c>
      <c r="X124">
        <v>427</v>
      </c>
      <c r="Y124">
        <v>37</v>
      </c>
      <c r="Z124" s="13">
        <v>0.70799999999999996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s="6" t="s">
        <v>27</v>
      </c>
    </row>
    <row r="3" spans="1:1" x14ac:dyDescent="0.35">
      <c r="A3" t="s">
        <v>19</v>
      </c>
    </row>
    <row r="4" spans="1:1" x14ac:dyDescent="0.3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AD410B-FE07-4629-825B-47E04A071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2022-10-03T16:26:23Z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