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cicero.sharepoint.com/sites/Group-ClimateMitigation/Shared Documents/SmallJobs/2019/201903_bilsalg/"/>
    </mc:Choice>
  </mc:AlternateContent>
  <xr:revisionPtr revIDLastSave="37" documentId="13_ncr:1_{CD3D75AD-2659-408E-A6B8-FC4EDAFF4E01}" xr6:coauthVersionLast="47" xr6:coauthVersionMax="47" xr10:uidLastSave="{D06BDD83-7134-4C8A-99D1-CD04F3AD5455}"/>
  <bookViews>
    <workbookView xWindow="-108" yWindow="-108" windowWidth="30936" windowHeight="16776"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31" i="1" l="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0" i="1" l="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<sst xmlns="http://schemas.openxmlformats.org/spreadsheetml/2006/main" count="29" uniqueCount="29">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</sst>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1"/>
  <sheetViews>
    <sheetView tabSelected="1" zoomScaleNormal="100" workbookViewId="0">
      <pane xSplit="1" ySplit="1" topLeftCell="B107" activePane="bottomRight" state="frozen"/>
      <selection pane="topRight" activeCell="B1" sqref="B1"/>
      <selection pane="bottomLeft" activeCell="A2" sqref="A2"/>
      <selection pane="bottomRight" activeCell="D131" sqref="D131"/>
    </sheetView>
  </sheetViews>
  <sheetFormatPr defaultRowHeight="14.4" x14ac:dyDescent="0.3"/>
  <cols>
    <col min="12" max="12" width="11.21875" bestFit="1" customWidth="1"/>
    <col min="13" max="13" width="10.5546875" bestFit="1" customWidth="1"/>
    <col min="14" max="14" width="11.21875" bestFit="1" customWidth="1"/>
    <col min="15" max="17" width="11.21875" customWidth="1"/>
    <col min="18" max="18" width="11.21875" bestFit="1" customWidth="1"/>
    <col min="19" max="20" width="11.5546875" bestFit="1" customWidth="1"/>
    <col min="21" max="21" width="11.44140625" customWidth="1"/>
    <col min="22" max="22" width="10.44140625" customWidth="1"/>
    <col min="23" max="23" width="11.44140625" customWidth="1"/>
  </cols>
  <sheetData>
    <row r="1" spans="1:26" ht="58.8" customHeight="1" x14ac:dyDescent="0.3">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3">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3">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3">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3">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3">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3">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3">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3">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3">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3">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3">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3">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3">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3">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3">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
      <c r="A72">
        <v>201805</v>
      </c>
      <c r="B72">
        <v>13046</v>
      </c>
      <c r="C72">
        <v>1923</v>
      </c>
      <c r="E72" s="2">
        <f t="shared" ref="E72:E131"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
      <c r="A94">
        <v>202003</v>
      </c>
      <c r="B94">
        <v>12451</v>
      </c>
      <c r="C94">
        <v>623</v>
      </c>
      <c r="E94" s="2">
        <f t="shared" si="6"/>
        <v>0.99900000000000011</v>
      </c>
      <c r="H94" s="13">
        <v>0.1</v>
      </c>
      <c r="K94" s="13">
        <v>7.6999999999999999E-2</v>
      </c>
      <c r="L94">
        <v>3276</v>
      </c>
      <c r="M94" s="13">
        <v>0.26300000000000001</v>
      </c>
      <c r="N94">
        <v>2392</v>
      </c>
      <c r="O94" s="7">
        <f t="shared" ref="O94:O131"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1" si="8">R96/B96</f>
        <v>0.43060765191297823</v>
      </c>
      <c r="T96">
        <v>0</v>
      </c>
      <c r="U96">
        <v>264</v>
      </c>
      <c r="V96">
        <v>83</v>
      </c>
      <c r="W96">
        <v>3</v>
      </c>
      <c r="X96">
        <v>416</v>
      </c>
      <c r="Y96">
        <v>69</v>
      </c>
      <c r="Z96" s="13">
        <v>0.48</v>
      </c>
    </row>
    <row r="97" spans="1:26" x14ac:dyDescent="0.3">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3">
      <c r="A98">
        <v>202007</v>
      </c>
      <c r="B98">
        <v>9772</v>
      </c>
      <c r="C98">
        <v>1344</v>
      </c>
      <c r="E98" s="2">
        <f t="shared" si="6"/>
        <v>1</v>
      </c>
      <c r="G98">
        <v>1249</v>
      </c>
      <c r="H98" s="13">
        <f t="shared" ref="H98:H131" si="9">G98/B98</f>
        <v>0.12781416291444944</v>
      </c>
      <c r="J98">
        <v>1026</v>
      </c>
      <c r="K98" s="13">
        <f t="shared" ref="K98:K131" si="10">J98/B98</f>
        <v>0.10499386000818665</v>
      </c>
      <c r="L98">
        <v>3089</v>
      </c>
      <c r="M98" s="13">
        <f t="shared" ref="M98:M131" si="11">L98/B98</f>
        <v>0.31610724519033973</v>
      </c>
      <c r="N98">
        <v>2278</v>
      </c>
      <c r="O98" s="7">
        <f t="shared" si="7"/>
        <v>0.23311502251330332</v>
      </c>
      <c r="P98">
        <v>811</v>
      </c>
      <c r="Q98" s="14">
        <f t="shared" ref="Q98:Q131" si="12">P98/B98</f>
        <v>8.2992222677036431E-2</v>
      </c>
      <c r="R98">
        <v>4408</v>
      </c>
      <c r="S98" s="16">
        <f t="shared" si="8"/>
        <v>0.45108473188702414</v>
      </c>
      <c r="T98" s="17">
        <v>0</v>
      </c>
      <c r="U98">
        <v>532</v>
      </c>
      <c r="V98">
        <v>90</v>
      </c>
      <c r="W98">
        <v>4</v>
      </c>
      <c r="X98">
        <v>204</v>
      </c>
      <c r="Y98">
        <v>50</v>
      </c>
      <c r="Z98" s="13">
        <v>0.48699999999999999</v>
      </c>
    </row>
    <row r="99" spans="1:26" x14ac:dyDescent="0.3">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3">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3">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3">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3">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3">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3">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3">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3">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3">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3">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3">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3">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3">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3">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3">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3">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3">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3">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3">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3">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3">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3">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3">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3">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3">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3">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3">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3">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3">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3">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3">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3">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4" x14ac:dyDescent="0.3"/>
  <sheetData>
    <row r="1" spans="1:1" x14ac:dyDescent="0.3">
      <c r="A1" t="s">
        <v>16</v>
      </c>
    </row>
    <row r="2" spans="1:1" x14ac:dyDescent="0.3">
      <c r="A2" s="6" t="s">
        <v>27</v>
      </c>
    </row>
    <row r="3" spans="1:1" x14ac:dyDescent="0.3">
      <c r="A3" t="s">
        <v>19</v>
      </c>
    </row>
    <row r="4" spans="1:1" x14ac:dyDescent="0.3">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customXml/itemProps3.xml><?xml version="1.0" encoding="utf-8"?>
<ds:datastoreItem xmlns:ds="http://schemas.openxmlformats.org/officeDocument/2006/customXml" ds:itemID="{DF887100-7B50-47F5-87D7-ABDD1957FF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2023-05-02T12:35:38Z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