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5020" windowHeight="13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1" l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<sst xmlns="http://schemas.openxmlformats.org/spreadsheetml/2006/main" count="81" uniqueCount="66">
  <si>
    <t>LightPlay 1.0 - main board</t>
  </si>
  <si>
    <t>IC1, IC2</t>
  </si>
  <si>
    <t>L293D</t>
  </si>
  <si>
    <t>Schematic Name</t>
  </si>
  <si>
    <t>Manufacturer</t>
  </si>
  <si>
    <t>Manufacturer Part #</t>
  </si>
  <si>
    <t>STMicroelectronics</t>
  </si>
  <si>
    <t>Mouser</t>
  </si>
  <si>
    <t>Supplier</t>
  </si>
  <si>
    <t>Supplier part #</t>
  </si>
  <si>
    <t>Unit Cost</t>
  </si>
  <si>
    <t>Total Cost</t>
  </si>
  <si>
    <t>511-L293D</t>
  </si>
  <si>
    <t>Quantity per board</t>
  </si>
  <si>
    <t>H-Bridge Driver</t>
  </si>
  <si>
    <t>Description</t>
  </si>
  <si>
    <t>Mill-Max</t>
  </si>
  <si>
    <t xml:space="preserve">575­110433161 </t>
  </si>
  <si>
    <t xml:space="preserve">110­43­316­41­001000 </t>
  </si>
  <si>
    <t>16 pin sockets for drivers</t>
  </si>
  <si>
    <t>SparkFun</t>
  </si>
  <si>
    <t>Output barrel jacks (1.3 mm center pin)</t>
  </si>
  <si>
    <t>A, B, C, D</t>
  </si>
  <si>
    <t>CUI</t>
  </si>
  <si>
    <t>490-PJ-014CH-SMT-TR</t>
  </si>
  <si>
    <t>Output barrel jacks (1.0 mm center pin)</t>
  </si>
  <si>
    <t>490-PJ-075DH-SMT-TR</t>
  </si>
  <si>
    <t>PJ-075DH-SMT-TR</t>
  </si>
  <si>
    <t xml:space="preserve">PRT-11417 </t>
  </si>
  <si>
    <t>Arduino stackable header kit</t>
  </si>
  <si>
    <t xml:space="preserve">PRT-08084 </t>
  </si>
  <si>
    <t xml:space="preserve">Screw Terminals 3.5mm Pitch (2-Pin) </t>
  </si>
  <si>
    <t>3.3 V regulator</t>
  </si>
  <si>
    <t>LP38691DTX-3.3/NOPB</t>
  </si>
  <si>
    <t>926-LP38691DTX33NOPB</t>
  </si>
  <si>
    <t>Texas Instruments</t>
  </si>
  <si>
    <t>3.3VREG</t>
  </si>
  <si>
    <t>J1,J2</t>
  </si>
  <si>
    <t>4UCON Tech</t>
  </si>
  <si>
    <t>??</t>
  </si>
  <si>
    <t>Digital_1, Digital2, Analog_in, Power</t>
  </si>
  <si>
    <t>C1, C2, C3</t>
  </si>
  <si>
    <t>490-PP3-002C</t>
  </si>
  <si>
    <t xml:space="preserve">490­PP3­002D </t>
  </si>
  <si>
    <t>Barrel plug (for 1.0 mm center pin jack)</t>
  </si>
  <si>
    <t>Barrel plug (for 1.3 mm center pin jack)</t>
  </si>
  <si>
    <t>PP3-002C</t>
  </si>
  <si>
    <t xml:space="preserve">PP3­002D </t>
  </si>
  <si>
    <t>PJ-014CH-SMT-TR</t>
  </si>
  <si>
    <t>81-GRJ31CR71E475KE1L</t>
  </si>
  <si>
    <t>GRJ31CR71E475KE11L</t>
  </si>
  <si>
    <t>Murata</t>
  </si>
  <si>
    <t>R1, R3</t>
  </si>
  <si>
    <t>R2</t>
  </si>
  <si>
    <t>DBLS207G</t>
  </si>
  <si>
    <t>Taiwan Semicondictor</t>
  </si>
  <si>
    <t>Bridge  Rectifier</t>
  </si>
  <si>
    <t>Package</t>
  </si>
  <si>
    <t>16DIP</t>
  </si>
  <si>
    <t>custom SMT</t>
  </si>
  <si>
    <t>throughhole</t>
  </si>
  <si>
    <t>TO-252-3</t>
  </si>
  <si>
    <t>4.7 uF caps SMT</t>
  </si>
  <si>
    <t>1k resistors SMT</t>
  </si>
  <si>
    <t>2.2 k resistor SMT</t>
  </si>
  <si>
    <t>821-DBLS207G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</si>
</sst>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color rgb="FF333333"/>
      <name val="Calibri"/>
    </font>
    <font>
      <sz val="12"/>
      <color rgb="FF000000"/>
      <name val="Arial"/>
    </font>
    <font>
      <sz val="12"/>
      <color rgb="FF000000"/>
      <name val="Calibri"/>
    </font>
    <font>
      <sz val="12"/>
      <color rgb="FF22222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 applyAlignment="1">
      <alignment horizontal="center" wrapText="1"/>
    </xf>
    <xf numFmtId="2" fontId="3" fillId="0" borderId="0" xfId="0" applyNumberFormat="1" applyFont="1" applyAlignment="1">
      <alignment horizontal="center" wrapText="1"/>
    </xf>
    <xf numFmtId="0" fontId="4" fillId="0" borderId="0" xfId="0" applyFont="1"/>
    <xf numFmtId="0" fontId="5" fillId="0" borderId="0" xfId="0" applyFont="1"/>
    <xf numFmtId="2" fontId="4" fillId="0" borderId="0" xfId="0" applyNumberFormat="1" applyFont="1"/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wrapText="1"/>
    </xf>
    <xf numFmtId="2" fontId="4" fillId="0" borderId="0" xfId="0" applyNumberFormat="1" applyFont="1" applyAlignment="1">
      <alignment wrapText="1"/>
    </xf>
    <xf numFmtId="0" fontId="4" fillId="0" borderId="0" xfId="0" applyFont="1" applyAlignment="1">
      <alignment vertical="center"/>
    </xf>
    <xf numFmtId="0" fontId="8" fillId="0" borderId="0" xfId="0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C13" sqref="C13"/>
    </sheetView>
  </sheetViews>
  <sheetFormatPr baseColWidth="10" defaultRowHeight="15" x14ac:dyDescent="0"/>
  <cols>
    <col min="1" max="1" width="29.5" style="3" customWidth="1"/>
    <col min="2" max="2" width="34" style="3" customWidth="1"/>
    <col min="3" max="3" width="14.5" style="3" customWidth="1"/>
    <col min="4" max="4" width="20.1640625" style="3" customWidth="1"/>
    <col min="5" max="5" width="17.83203125" style="3" customWidth="1"/>
    <col min="6" max="6" width="26.33203125" style="3" customWidth="1"/>
    <col min="7" max="7" width="10.83203125" style="3"/>
    <col min="8" max="8" width="26.1640625" style="3" customWidth="1"/>
    <col min="9" max="9" width="10.83203125" style="5"/>
    <col min="10" max="10" width="13.33203125" style="3" customWidth="1"/>
    <col min="11" max="11" width="10.83203125" style="5"/>
    <col min="12" max="16384" width="10.83203125" style="3"/>
  </cols>
  <sheetData>
    <row r="1" spans="1:11" s="1" customFormat="1" ht="30">
      <c r="A1" s="1" t="s">
        <v>0</v>
      </c>
      <c r="B1" s="1" t="s">
        <v>15</v>
      </c>
      <c r="C1" s="1" t="s">
        <v>57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9</v>
      </c>
      <c r="I1" s="2" t="s">
        <v>10</v>
      </c>
      <c r="J1" s="1" t="s">
        <v>13</v>
      </c>
      <c r="K1" s="2" t="s">
        <v>11</v>
      </c>
    </row>
    <row r="2" spans="1:11">
      <c r="B2" s="3" t="s">
        <v>14</v>
      </c>
      <c r="C2" s="3" t="s">
        <v>58</v>
      </c>
      <c r="D2" s="3" t="s">
        <v>1</v>
      </c>
      <c r="E2" s="3" t="s">
        <v>6</v>
      </c>
      <c r="F2" s="3" t="s">
        <v>2</v>
      </c>
      <c r="G2" s="3" t="s">
        <v>7</v>
      </c>
      <c r="H2" s="4" t="s">
        <v>12</v>
      </c>
      <c r="I2" s="5">
        <v>3.32</v>
      </c>
      <c r="J2" s="3">
        <v>2</v>
      </c>
      <c r="K2" s="5">
        <f>J2*I2</f>
        <v>6.64</v>
      </c>
    </row>
    <row r="3" spans="1:11">
      <c r="B3" s="3" t="s">
        <v>19</v>
      </c>
      <c r="E3" s="3" t="s">
        <v>16</v>
      </c>
      <c r="F3" s="3" t="s">
        <v>18</v>
      </c>
      <c r="G3" s="3" t="s">
        <v>7</v>
      </c>
      <c r="H3" s="3" t="s">
        <v>17</v>
      </c>
      <c r="I3" s="5">
        <v>1.1499999999999999</v>
      </c>
      <c r="J3" s="3">
        <v>2</v>
      </c>
      <c r="K3" s="5">
        <f>J3*I3</f>
        <v>2.2999999999999998</v>
      </c>
    </row>
    <row r="4" spans="1:11">
      <c r="B4" s="3" t="s">
        <v>21</v>
      </c>
      <c r="C4" s="3" t="s">
        <v>59</v>
      </c>
      <c r="D4" s="3" t="s">
        <v>22</v>
      </c>
      <c r="E4" s="3" t="s">
        <v>23</v>
      </c>
      <c r="F4" s="7" t="s">
        <v>27</v>
      </c>
      <c r="G4" s="3" t="s">
        <v>7</v>
      </c>
      <c r="H4" s="4" t="s">
        <v>26</v>
      </c>
      <c r="I4" s="5">
        <v>0.89</v>
      </c>
      <c r="J4" s="3">
        <v>4</v>
      </c>
      <c r="K4" s="5">
        <f>J4*I4</f>
        <v>3.56</v>
      </c>
    </row>
    <row r="5" spans="1:11" s="8" customFormat="1" ht="30">
      <c r="B5" s="8" t="s">
        <v>29</v>
      </c>
      <c r="D5" s="8" t="s">
        <v>40</v>
      </c>
      <c r="E5" s="8" t="s">
        <v>39</v>
      </c>
      <c r="F5" s="8" t="s">
        <v>39</v>
      </c>
      <c r="G5" s="8" t="s">
        <v>20</v>
      </c>
      <c r="H5" s="8" t="s">
        <v>28</v>
      </c>
      <c r="I5" s="9">
        <v>1.5</v>
      </c>
      <c r="J5" s="8">
        <v>1</v>
      </c>
      <c r="K5" s="9">
        <f>J5*I5</f>
        <v>1.5</v>
      </c>
    </row>
    <row r="6" spans="1:11">
      <c r="B6" s="3" t="s">
        <v>31</v>
      </c>
      <c r="C6" s="3" t="s">
        <v>60</v>
      </c>
      <c r="D6" s="3" t="s">
        <v>37</v>
      </c>
      <c r="E6" s="3" t="s">
        <v>38</v>
      </c>
      <c r="F6" s="3" t="s">
        <v>39</v>
      </c>
      <c r="G6" s="3" t="s">
        <v>20</v>
      </c>
      <c r="H6" s="3" t="s">
        <v>30</v>
      </c>
      <c r="I6" s="5">
        <v>0.95</v>
      </c>
      <c r="J6" s="3">
        <v>2</v>
      </c>
      <c r="K6" s="5">
        <f>J6*I6</f>
        <v>1.9</v>
      </c>
    </row>
    <row r="7" spans="1:11">
      <c r="B7" s="3" t="s">
        <v>32</v>
      </c>
      <c r="D7" s="3" t="s">
        <v>36</v>
      </c>
      <c r="E7" s="3" t="s">
        <v>35</v>
      </c>
      <c r="F7" s="4" t="s">
        <v>33</v>
      </c>
      <c r="G7" s="3" t="s">
        <v>7</v>
      </c>
      <c r="H7" s="4" t="s">
        <v>34</v>
      </c>
      <c r="I7" s="5">
        <v>1.62</v>
      </c>
      <c r="J7" s="3">
        <v>1</v>
      </c>
      <c r="K7" s="5">
        <f>J7*I7</f>
        <v>1.62</v>
      </c>
    </row>
    <row r="8" spans="1:11">
      <c r="B8" s="3" t="s">
        <v>62</v>
      </c>
      <c r="C8" s="3">
        <v>1206</v>
      </c>
      <c r="D8" s="3" t="s">
        <v>41</v>
      </c>
      <c r="E8" s="3" t="s">
        <v>51</v>
      </c>
      <c r="F8" s="7" t="s">
        <v>50</v>
      </c>
      <c r="G8" s="3" t="s">
        <v>7</v>
      </c>
      <c r="H8" s="4" t="s">
        <v>49</v>
      </c>
      <c r="I8" s="5">
        <v>0.23</v>
      </c>
      <c r="J8" s="3">
        <v>3</v>
      </c>
      <c r="K8" s="5">
        <f>J8*I8</f>
        <v>0.69000000000000006</v>
      </c>
    </row>
    <row r="9" spans="1:11">
      <c r="B9" s="3" t="s">
        <v>63</v>
      </c>
      <c r="C9" s="3">
        <v>1206</v>
      </c>
      <c r="D9" s="3" t="s">
        <v>52</v>
      </c>
      <c r="J9" s="3">
        <v>2</v>
      </c>
    </row>
    <row r="10" spans="1:11">
      <c r="B10" s="3" t="s">
        <v>64</v>
      </c>
      <c r="C10" s="3">
        <v>1206</v>
      </c>
      <c r="D10" s="3" t="s">
        <v>53</v>
      </c>
      <c r="J10" s="3">
        <v>1</v>
      </c>
    </row>
    <row r="12" spans="1:11">
      <c r="B12" s="3" t="s">
        <v>25</v>
      </c>
      <c r="C12" s="3" t="s">
        <v>59</v>
      </c>
      <c r="E12" s="3" t="s">
        <v>23</v>
      </c>
      <c r="F12" s="7" t="s">
        <v>48</v>
      </c>
      <c r="G12" s="3" t="s">
        <v>7</v>
      </c>
      <c r="H12" s="4" t="s">
        <v>24</v>
      </c>
      <c r="I12" s="5">
        <v>1.04</v>
      </c>
    </row>
    <row r="13" spans="1:11">
      <c r="B13" s="3" t="s">
        <v>44</v>
      </c>
      <c r="E13" s="3" t="s">
        <v>23</v>
      </c>
      <c r="F13" s="4" t="s">
        <v>46</v>
      </c>
      <c r="G13" s="3" t="s">
        <v>7</v>
      </c>
      <c r="H13" s="4" t="s">
        <v>42</v>
      </c>
      <c r="I13" s="5">
        <v>1.05</v>
      </c>
    </row>
    <row r="14" spans="1:11">
      <c r="B14" s="3" t="s">
        <v>45</v>
      </c>
      <c r="E14" s="3" t="s">
        <v>23</v>
      </c>
      <c r="F14" s="10" t="s">
        <v>47</v>
      </c>
      <c r="G14" s="3" t="s">
        <v>7</v>
      </c>
      <c r="H14" s="10" t="s">
        <v>43</v>
      </c>
      <c r="I14" s="5">
        <v>1.05</v>
      </c>
    </row>
    <row r="15" spans="1:11">
      <c r="B15" s="3" t="s">
        <v>56</v>
      </c>
      <c r="C15" s="11" t="s">
        <v>61</v>
      </c>
      <c r="E15" s="3" t="s">
        <v>55</v>
      </c>
      <c r="F15" s="6" t="s">
        <v>54</v>
      </c>
      <c r="G15" s="3" t="s">
        <v>7</v>
      </c>
      <c r="H15" s="3" t="s">
        <v>65</v>
      </c>
      <c r="I15" s="5">
        <v>0.32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WELLESLEY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Wellesley College</dc:creator>
  <cp:lastModifiedBy>Wellesley College</cp:lastModifiedBy>
  <dcterms:created xsi:type="dcterms:W3CDTF">2015-06-28T21:47:49Z</dcterms:created>
  <dcterms:modified xsi:type="dcterms:W3CDTF">2015-06-28T22:50:11Z</dcterms:modified>
</cp:coreProperties>
</file>