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8e176fb014ba1/Projecten/Things/PlatformIO/BeeNodeV4_Coordinator/"/>
    </mc:Choice>
  </mc:AlternateContent>
  <xr:revisionPtr revIDLastSave="63" documentId="8_{4504C321-0BA3-4CA8-B010-51F94CCF9399}" xr6:coauthVersionLast="37" xr6:coauthVersionMax="37" xr10:uidLastSave="{2E728E93-BB36-4886-B8F8-B702364562C4}"/>
  <bookViews>
    <workbookView xWindow="0" yWindow="0" windowWidth="11415" windowHeight="5873" xr2:uid="{FFEAAD56-8228-4A12-AFC0-80046996DCA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1" i="1"/>
  <c r="C14" i="1"/>
  <c r="D14" i="1"/>
  <c r="D11" i="1" s="1"/>
  <c r="E14" i="1"/>
  <c r="E11" i="1" s="1"/>
  <c r="C12" i="1"/>
  <c r="C17" i="1"/>
  <c r="D17" i="1"/>
  <c r="D12" i="1" s="1"/>
  <c r="E17" i="1"/>
  <c r="E12" i="1" s="1"/>
  <c r="H22" i="1"/>
  <c r="F18" i="1"/>
  <c r="F15" i="1"/>
  <c r="F12" i="1"/>
  <c r="H17" i="1"/>
  <c r="H12" i="1" s="1"/>
  <c r="F17" i="1"/>
  <c r="G17" i="1"/>
  <c r="G12" i="1" s="1"/>
  <c r="G15" i="1" s="1"/>
  <c r="F14" i="1"/>
  <c r="G14" i="1"/>
  <c r="H14" i="1"/>
  <c r="H11" i="1" s="1"/>
  <c r="D15" i="1" l="1"/>
  <c r="D18" i="1"/>
  <c r="C11" i="1"/>
  <c r="H15" i="1"/>
  <c r="H18" i="1"/>
  <c r="G18" i="1"/>
  <c r="G11" i="1"/>
</calcChain>
</file>

<file path=xl/sharedStrings.xml><?xml version="1.0" encoding="utf-8"?>
<sst xmlns="http://schemas.openxmlformats.org/spreadsheetml/2006/main" count="17" uniqueCount="14">
  <si>
    <t>Scale1: 272907</t>
  </si>
  <si>
    <t>Scale2: -88891</t>
  </si>
  <si>
    <t>Scale3: -142607</t>
  </si>
  <si>
    <t>0KG</t>
  </si>
  <si>
    <t>10KG</t>
  </si>
  <si>
    <t>Scale1: 180265</t>
  </si>
  <si>
    <t>Scale2: -312812</t>
  </si>
  <si>
    <t>Scale3: -366525</t>
  </si>
  <si>
    <t>20KG</t>
  </si>
  <si>
    <t>tarra</t>
  </si>
  <si>
    <t>factor</t>
  </si>
  <si>
    <t>reading</t>
  </si>
  <si>
    <t>delta</t>
  </si>
  <si>
    <t>factor20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</si>
</sst>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0" fillId="3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6D28-2610-4C3E-A51B-274C34CA29E2}">
  <dimension ref="A2:H22"/>
  <sheetViews>
    <sheetView tabSelected="1" workbookViewId="0">
      <selection activeCell="D10" sqref="D10"/>
    </sheetView>
  </sheetViews>
  <sheetFormatPr defaultRowHeight="14.25" x14ac:dyDescent="0.45"/>
  <cols>
    <col min="7" max="8" width="13.3984375" bestFit="1" customWidth="1"/>
  </cols>
  <sheetData>
    <row r="2" spans="1:8" x14ac:dyDescent="0.45">
      <c r="G2" t="s">
        <v>3</v>
      </c>
      <c r="H2" t="s">
        <v>4</v>
      </c>
    </row>
    <row r="3" spans="1:8" x14ac:dyDescent="0.45">
      <c r="G3" t="s">
        <v>0</v>
      </c>
      <c r="H3" t="s">
        <v>5</v>
      </c>
    </row>
    <row r="4" spans="1:8" x14ac:dyDescent="0.45">
      <c r="G4" t="s">
        <v>1</v>
      </c>
      <c r="H4" t="s">
        <v>6</v>
      </c>
    </row>
    <row r="5" spans="1:8" x14ac:dyDescent="0.45">
      <c r="G5" t="s">
        <v>2</v>
      </c>
      <c r="H5" t="s">
        <v>7</v>
      </c>
    </row>
    <row r="9" spans="1:8" x14ac:dyDescent="0.45"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8" x14ac:dyDescent="0.45">
      <c r="B10" t="s">
        <v>9</v>
      </c>
      <c r="C10">
        <v>-50700</v>
      </c>
      <c r="D10">
        <v>-496700</v>
      </c>
      <c r="E10">
        <v>192682</v>
      </c>
      <c r="F10">
        <v>252800</v>
      </c>
      <c r="G10">
        <v>-89100</v>
      </c>
      <c r="H10">
        <v>-142607</v>
      </c>
    </row>
    <row r="11" spans="1:8" s="5" customFormat="1" x14ac:dyDescent="0.45">
      <c r="B11" s="5" t="s">
        <v>10</v>
      </c>
      <c r="C11" s="5">
        <f t="shared" ref="C11:E11" si="0">C14/10174</f>
        <v>-8.1263023392962452</v>
      </c>
      <c r="D11" s="5">
        <f t="shared" si="0"/>
        <v>24.425004914487911</v>
      </c>
      <c r="E11" s="5">
        <f t="shared" si="0"/>
        <v>-23.572832710831531</v>
      </c>
      <c r="F11" s="5">
        <f>F14/10174</f>
        <v>-22.292117161391783</v>
      </c>
      <c r="G11" s="5">
        <f>G14/10174</f>
        <v>-22.478867701985454</v>
      </c>
      <c r="H11" s="5">
        <f>H14/10174</f>
        <v>-22.525751916650286</v>
      </c>
    </row>
    <row r="12" spans="1:8" x14ac:dyDescent="0.45">
      <c r="B12" t="s">
        <v>13</v>
      </c>
      <c r="C12">
        <f t="shared" ref="C12:E12" si="1">C17/20174</f>
        <v>-1.3827203331020126</v>
      </c>
      <c r="D12">
        <f t="shared" si="1"/>
        <v>22.013482700505602</v>
      </c>
      <c r="E12" s="7">
        <f t="shared" si="1"/>
        <v>-23.504609893922872</v>
      </c>
      <c r="F12" s="7">
        <f>F17/20174</f>
        <v>-22.304153861405769</v>
      </c>
      <c r="G12" s="7">
        <f t="shared" ref="G12:H12" si="2">G17/20174</f>
        <v>-22.378060870427284</v>
      </c>
      <c r="H12" s="7">
        <f t="shared" si="2"/>
        <v>-22.459254485972043</v>
      </c>
    </row>
    <row r="13" spans="1:8" x14ac:dyDescent="0.45">
      <c r="A13" s="1" t="s">
        <v>4</v>
      </c>
      <c r="B13" s="4" t="s">
        <v>11</v>
      </c>
      <c r="C13" s="4">
        <v>-133377</v>
      </c>
      <c r="D13" s="4">
        <v>-248200</v>
      </c>
      <c r="E13" s="6">
        <v>-47148</v>
      </c>
      <c r="F13" s="3">
        <v>26000</v>
      </c>
      <c r="G13" s="3">
        <v>-317800</v>
      </c>
      <c r="H13" s="3">
        <v>-371784</v>
      </c>
    </row>
    <row r="14" spans="1:8" x14ac:dyDescent="0.45">
      <c r="A14" s="1"/>
      <c r="B14" s="4" t="s">
        <v>12</v>
      </c>
      <c r="C14" s="2">
        <f t="shared" ref="C14:E14" si="3">C13-C10</f>
        <v>-82677</v>
      </c>
      <c r="D14" s="2">
        <f t="shared" si="3"/>
        <v>248500</v>
      </c>
      <c r="E14" s="2">
        <f t="shared" si="3"/>
        <v>-239830</v>
      </c>
      <c r="F14" s="2">
        <f>F13-F10</f>
        <v>-226800</v>
      </c>
      <c r="G14" s="2">
        <f>G13-G10</f>
        <v>-228700</v>
      </c>
      <c r="H14" s="2">
        <f>H13-H10</f>
        <v>-229177</v>
      </c>
    </row>
    <row r="15" spans="1:8" x14ac:dyDescent="0.45">
      <c r="D15">
        <f>D14/D12</f>
        <v>11288.536365683405</v>
      </c>
      <c r="E15">
        <f>E14/E12</f>
        <v>10203.530332235301</v>
      </c>
      <c r="F15">
        <f>F14/F12</f>
        <v>10168.509480758461</v>
      </c>
      <c r="G15">
        <f>G14/G12</f>
        <v>10219.830990907178</v>
      </c>
      <c r="H15">
        <f>H14/H12</f>
        <v>10204.123210908136</v>
      </c>
    </row>
    <row r="16" spans="1:8" x14ac:dyDescent="0.45">
      <c r="A16" s="1" t="s">
        <v>8</v>
      </c>
      <c r="B16" s="4" t="s">
        <v>11</v>
      </c>
      <c r="C16" s="4">
        <v>-78595</v>
      </c>
      <c r="D16" s="4">
        <v>-52600</v>
      </c>
      <c r="E16" s="8">
        <v>-281500</v>
      </c>
      <c r="F16" s="3">
        <v>-197164</v>
      </c>
      <c r="G16" s="3">
        <v>-540555</v>
      </c>
      <c r="H16" s="3">
        <v>-595700</v>
      </c>
    </row>
    <row r="17" spans="1:8" x14ac:dyDescent="0.45">
      <c r="A17" s="1"/>
      <c r="B17" s="4" t="s">
        <v>12</v>
      </c>
      <c r="C17" s="2">
        <f t="shared" ref="C17:E17" si="4">C16-C10</f>
        <v>-27895</v>
      </c>
      <c r="D17" s="2">
        <f t="shared" si="4"/>
        <v>444100</v>
      </c>
      <c r="E17" s="2">
        <f t="shared" si="4"/>
        <v>-474182</v>
      </c>
      <c r="F17" s="2">
        <f>F16-F10</f>
        <v>-449964</v>
      </c>
      <c r="G17" s="2">
        <f>G16-G10</f>
        <v>-451455</v>
      </c>
      <c r="H17" s="2">
        <f>H16-H10</f>
        <v>-453093</v>
      </c>
    </row>
    <row r="18" spans="1:8" x14ac:dyDescent="0.45">
      <c r="D18">
        <f>D17/D12</f>
        <v>20174</v>
      </c>
      <c r="F18">
        <f>F17/F12</f>
        <v>20174</v>
      </c>
      <c r="G18">
        <f>G17/G12</f>
        <v>20174</v>
      </c>
      <c r="H18">
        <f>H17/H12</f>
        <v>20174</v>
      </c>
    </row>
    <row r="21" spans="1:8" x14ac:dyDescent="0.45">
      <c r="H21">
        <v>-1039601</v>
      </c>
    </row>
    <row r="22" spans="1:8" x14ac:dyDescent="0.45">
      <c r="H22">
        <f>(H21-H10)/H12</f>
        <v>39938.725506684059</v>
      </c>
    </row>
  </sheetData>
  <mergeCells count="2">
    <mergeCell ref="A13:A14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Deloose</dc:creator>
  <cp:lastModifiedBy>Robbie Deloose</cp:lastModifiedBy>
  <dcterms:created xsi:type="dcterms:W3CDTF">2018-10-07T12:12:13Z</dcterms:created>
  <dcterms:modified xsi:type="dcterms:W3CDTF">2018-10-08T05:48:54Z</dcterms:modified>
</cp:coreProperties>
</file>