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h176228\Box\GYE Nitrogen Fixation Folder\Robbie Data\Summer 2022\July Samples\August_Climate_exp\"/>
    </mc:Choice>
  </mc:AlternateContent>
  <xr:revisionPtr revIDLastSave="0" documentId="13_ncr:1_{8BBD8B8A-EC65-4D97-8AF6-F9811C0ECA64}" xr6:coauthVersionLast="36" xr6:coauthVersionMax="47" xr10:uidLastSave="{00000000-0000-0000-0000-000000000000}"/>
  <bookViews>
    <workbookView xWindow="0" yWindow="0" windowWidth="25200" windowHeight="11775" activeTab="2" xr2:uid="{4A077BB5-C2A6-4AF5-98F5-0C44C09C6F6F}"/>
  </bookViews>
  <sheets>
    <sheet name="Sheet 1" sheetId="1" r:id="rId1"/>
    <sheet name="cleaned" sheetId="3" r:id="rId2"/>
    <sheet name="blanks" sheetId="4" r:id="rId3"/>
    <sheet name="Bag Blanks" sheetId="5" r:id="rId4"/>
  </sheets>
  <definedNames>
    <definedName name="_xlnm._FilterDatabase" localSheetId="2" hidden="1">blanks!$A$1:$G$49</definedName>
    <definedName name="_xlnm._FilterDatabase" localSheetId="1" hidden="1">cleaned!$A$1:$G$433</definedName>
    <definedName name="_xlnm._FilterDatabase" localSheetId="0" hidden="1">'Sheet 1'!$A$1:$F$1168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70" i="3" l="1"/>
  <c r="E369" i="3"/>
  <c r="E368" i="3"/>
  <c r="E367" i="3"/>
  <c r="E366" i="3"/>
  <c r="E365" i="3"/>
  <c r="E364" i="3"/>
  <c r="E363" i="3"/>
  <c r="E362" i="3"/>
  <c r="E253" i="3"/>
  <c r="E252" i="3"/>
  <c r="E251" i="3"/>
  <c r="E250" i="3"/>
  <c r="E249" i="3"/>
  <c r="E248" i="3"/>
  <c r="E247" i="3"/>
  <c r="E246" i="3"/>
  <c r="E245" i="3"/>
  <c r="E181" i="3"/>
  <c r="E180" i="3"/>
  <c r="E179" i="3"/>
  <c r="E178" i="3"/>
  <c r="E177" i="3"/>
  <c r="E176" i="3"/>
  <c r="E175" i="3"/>
  <c r="E174" i="3"/>
  <c r="E173" i="3"/>
  <c r="E37" i="3"/>
  <c r="E36" i="3"/>
  <c r="E35" i="3"/>
  <c r="E34" i="3"/>
  <c r="E33" i="3"/>
  <c r="E32" i="3"/>
  <c r="E31" i="3"/>
  <c r="E30" i="3"/>
  <c r="E29" i="3"/>
  <c r="F1167" i="1" l="1"/>
  <c r="F1166" i="1"/>
  <c r="F1165" i="1"/>
  <c r="F1164" i="1"/>
  <c r="F1163" i="1"/>
  <c r="F1162" i="1"/>
  <c r="F1161" i="1"/>
  <c r="F1160" i="1"/>
  <c r="F1159" i="1"/>
  <c r="F1158" i="1"/>
  <c r="F1157" i="1"/>
  <c r="F1156" i="1"/>
  <c r="F1155" i="1"/>
  <c r="F1154" i="1"/>
  <c r="F1153" i="1"/>
  <c r="F1152" i="1"/>
  <c r="F1151" i="1"/>
  <c r="F1150" i="1"/>
  <c r="F1149" i="1"/>
  <c r="F1148" i="1"/>
  <c r="F1147" i="1"/>
  <c r="F1146" i="1"/>
  <c r="F1145" i="1"/>
  <c r="F1144" i="1"/>
  <c r="F1143" i="1"/>
  <c r="F1142" i="1"/>
  <c r="F1141" i="1"/>
  <c r="F1140" i="1"/>
  <c r="F1139" i="1"/>
  <c r="F1138" i="1"/>
  <c r="F1137" i="1"/>
  <c r="F1136" i="1"/>
  <c r="F1135" i="1"/>
  <c r="F1134" i="1"/>
  <c r="F1133" i="1"/>
  <c r="F1132" i="1"/>
  <c r="F1131" i="1"/>
  <c r="F1130" i="1"/>
  <c r="F1129" i="1"/>
  <c r="F1128" i="1"/>
  <c r="F1127" i="1"/>
  <c r="F1126" i="1"/>
  <c r="F1125" i="1"/>
  <c r="F1124" i="1"/>
  <c r="F1123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039" i="1"/>
  <c r="H1031" i="1"/>
  <c r="H1024" i="1"/>
  <c r="H1025" i="1"/>
  <c r="H1026" i="1"/>
  <c r="H1027" i="1"/>
  <c r="H1028" i="1"/>
  <c r="H1029" i="1"/>
  <c r="H1030" i="1"/>
  <c r="H1032" i="1"/>
  <c r="H1033" i="1"/>
  <c r="H1034" i="1"/>
  <c r="H1023" i="1"/>
  <c r="F1022" i="1"/>
  <c r="F1021" i="1"/>
  <c r="F1020" i="1"/>
  <c r="F1019" i="1"/>
  <c r="F1018" i="1"/>
  <c r="F1017" i="1"/>
  <c r="F1016" i="1"/>
  <c r="F1015" i="1"/>
  <c r="F1014" i="1"/>
  <c r="F1013" i="1"/>
  <c r="F1012" i="1"/>
  <c r="F1011" i="1"/>
  <c r="F1010" i="1"/>
  <c r="F1009" i="1"/>
  <c r="F1008" i="1"/>
  <c r="F1007" i="1"/>
  <c r="F1006" i="1"/>
  <c r="F1005" i="1"/>
  <c r="F1004" i="1"/>
  <c r="F1003" i="1"/>
  <c r="F100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 l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796" i="1"/>
  <c r="F797" i="1"/>
  <c r="F798" i="1"/>
  <c r="F799" i="1"/>
  <c r="F800" i="1"/>
  <c r="F801" i="1"/>
  <c r="F795" i="1"/>
  <c r="G788" i="1"/>
  <c r="G787" i="1"/>
  <c r="G786" i="1"/>
  <c r="G785" i="1"/>
  <c r="G784" i="1"/>
  <c r="G778" i="1"/>
  <c r="G779" i="1"/>
  <c r="G780" i="1"/>
  <c r="G781" i="1"/>
  <c r="G782" i="1"/>
  <c r="G783" i="1"/>
  <c r="G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2" i="1"/>
  <c r="F623" i="1"/>
  <c r="F624" i="1"/>
  <c r="F625" i="1"/>
  <c r="F626" i="1"/>
  <c r="F627" i="1"/>
  <c r="F628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00" i="1"/>
  <c r="H591" i="1"/>
  <c r="H592" i="1"/>
  <c r="H59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H352" i="1"/>
  <c r="H350" i="1"/>
  <c r="F487" i="1"/>
  <c r="F488" i="1"/>
  <c r="F489" i="1"/>
  <c r="F414" i="1"/>
  <c r="F415" i="1"/>
  <c r="F416" i="1"/>
  <c r="F417" i="1"/>
  <c r="F418" i="1"/>
  <c r="F419" i="1"/>
  <c r="F420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72" i="1"/>
  <c r="H351" i="1"/>
  <c r="H353" i="1"/>
  <c r="H355" i="1"/>
  <c r="H354" i="1"/>
  <c r="H358" i="1"/>
  <c r="I358" i="1"/>
  <c r="I355" i="1"/>
  <c r="I357" i="1"/>
  <c r="I356" i="1"/>
  <c r="H357" i="1"/>
  <c r="H356" i="1"/>
  <c r="I352" i="1"/>
  <c r="I351" i="1"/>
  <c r="I353" i="1"/>
  <c r="I354" i="1"/>
  <c r="I350" i="1"/>
  <c r="H348" i="1"/>
  <c r="I348" i="1"/>
  <c r="H349" i="1"/>
  <c r="I349" i="1"/>
  <c r="I347" i="1"/>
  <c r="H347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25" i="1"/>
  <c r="F326" i="1"/>
  <c r="F327" i="1"/>
  <c r="F328" i="1"/>
  <c r="F329" i="1"/>
  <c r="F330" i="1"/>
  <c r="F331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02" i="1"/>
  <c r="F303" i="1"/>
  <c r="F304" i="1"/>
  <c r="F305" i="1"/>
  <c r="F306" i="1"/>
  <c r="F201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111" i="1"/>
  <c r="F112" i="1"/>
  <c r="F113" i="1"/>
  <c r="F114" i="1"/>
  <c r="F115" i="1"/>
  <c r="F116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22" i="1"/>
</calcChain>
</file>

<file path=xl/sharedStrings.xml><?xml version="1.0" encoding="utf-8"?>
<sst xmlns="http://schemas.openxmlformats.org/spreadsheetml/2006/main" count="4814" uniqueCount="1690">
  <si>
    <t>Sample_ID</t>
  </si>
  <si>
    <t>sample</t>
  </si>
  <si>
    <t>1.5s peak area</t>
  </si>
  <si>
    <t>known</t>
  </si>
  <si>
    <t>2022_08_16_REH_YNP_dry_1</t>
  </si>
  <si>
    <t>2022_08_16_REH_YNP_dry_2</t>
  </si>
  <si>
    <t>2022_08_16_REH_YNP_dry_3</t>
  </si>
  <si>
    <t>2022_08_16_REH_YNP_dry_4</t>
  </si>
  <si>
    <t>2022_08_16_REH_YNP_dry_5</t>
  </si>
  <si>
    <t>2022_08_16_REH_YNP_dry_6</t>
  </si>
  <si>
    <t>2022_08_16_REH_YNP_dry_7</t>
  </si>
  <si>
    <t>2022_08_16_REH_YNP_dry_8</t>
  </si>
  <si>
    <t>2022_08_16_REH_YNP_dry_9</t>
  </si>
  <si>
    <t>2022_08_16_REH_YNP_dry_10</t>
  </si>
  <si>
    <t>2022_08_16_REH_YNP_dry_11</t>
  </si>
  <si>
    <t>2022_08_16_REH_YNP_dry_12</t>
  </si>
  <si>
    <t>2022_08_16_REH_YNP_dry_13</t>
  </si>
  <si>
    <t>2022_08_16_REH_YNP_dry_14</t>
  </si>
  <si>
    <t>2022_08_16_REH_YNP_dry_15</t>
  </si>
  <si>
    <t>2022_08_16_REH_YNP_dry_16</t>
  </si>
  <si>
    <t>2022_08_16_REH_YNP_dry_17</t>
  </si>
  <si>
    <t>2022_08_16_REH_YNP_dry_18</t>
  </si>
  <si>
    <t>2022_08_16_REH_YNP_dry_19</t>
  </si>
  <si>
    <t>2022_08_16_REH_YNP_dry_20</t>
  </si>
  <si>
    <t>2022_08_16_REH_YNP_dry_21</t>
  </si>
  <si>
    <t>2022_08_16_REH_YNP_dry_22</t>
  </si>
  <si>
    <t>2022_08_16_REH_YNP_dry_23</t>
  </si>
  <si>
    <t>2022_08_16_REH_YNP_dry_24</t>
  </si>
  <si>
    <t>2022_08_16_REH_YNP_dry_25</t>
  </si>
  <si>
    <t>2022_08_16_REH_YNP_dry_26</t>
  </si>
  <si>
    <t>2022_08_16_REH_YNP_dry_27</t>
  </si>
  <si>
    <t>2022_08_16_REH_YNP_dry_28</t>
  </si>
  <si>
    <t>2022_08_16_REH_YNP_dry_29</t>
  </si>
  <si>
    <t>2022_08_16_REH_YNP_dry_30</t>
  </si>
  <si>
    <t>2022_08_16_REH_YNP_dry_31</t>
  </si>
  <si>
    <t>2022_08_16_REH_YNP_dry_32</t>
  </si>
  <si>
    <t>2022_08_16_REH_YNP_dry_33</t>
  </si>
  <si>
    <t>2022_08_16_REH_YNP_dry_34</t>
  </si>
  <si>
    <t>2022_08_16_REH_YNP_dry_35</t>
  </si>
  <si>
    <t>2022_08_16_REH_YNP_dry_36</t>
  </si>
  <si>
    <t>2022_08_16_REH_YNP_dry_37</t>
  </si>
  <si>
    <t>2022_08_16_REH_YNP_dry_38</t>
  </si>
  <si>
    <t>2022_08_16_REH_YNP_dry_39</t>
  </si>
  <si>
    <t>2022_08_16_REH_YNP_dry_40</t>
  </si>
  <si>
    <t>2022_08_16_REH_YNP_dry_41</t>
  </si>
  <si>
    <t>2022_08_16_REH_YNP_dry_42</t>
  </si>
  <si>
    <t>2022_08_16_REH_YNP_dry_43</t>
  </si>
  <si>
    <t>2022_08_16_REH_YNP_dry_44</t>
  </si>
  <si>
    <t>2022_08_16_REH_YNP_dry_45</t>
  </si>
  <si>
    <t>2022_08_16_REH_YNP_dry_46</t>
  </si>
  <si>
    <t>2022_08_16_REH_YNP_dry_47</t>
  </si>
  <si>
    <t>2022_08_16_REH_YNP_dry_48</t>
  </si>
  <si>
    <t>2022_08_16_REH_YNP_dry_49</t>
  </si>
  <si>
    <t>2022_08_16_REH_YNP_dry_50</t>
  </si>
  <si>
    <t>2022_08_16_REH_YNP_dry_51</t>
  </si>
  <si>
    <t>2022_08_16_REH_YNP_dry_52</t>
  </si>
  <si>
    <t>2022_08_16_REH_YNP_dry_53</t>
  </si>
  <si>
    <t>2022_08_16_REH_YNP_dry_54</t>
  </si>
  <si>
    <t>2022_08_16_REH_YNP_dry_55</t>
  </si>
  <si>
    <t>2022_08_16_REH_YNP_dry_56</t>
  </si>
  <si>
    <t>2022_08_16_REH_YNP_dry_57</t>
  </si>
  <si>
    <t>2022_08_16_REH_YNP_dry_58</t>
  </si>
  <si>
    <t>2022_08_16_REH_YNP_dry_59</t>
  </si>
  <si>
    <t>2022_08_16_REH_YNP_dry_60</t>
  </si>
  <si>
    <t>2022_08_16_REH_YNP_dry_61</t>
  </si>
  <si>
    <t>2022_08_16_REH_YNP_dry_62</t>
  </si>
  <si>
    <t>2022_08_16_REH_YNP_dry_63</t>
  </si>
  <si>
    <t>2022_08_16_REH_YNP_dry_64</t>
  </si>
  <si>
    <t>2022_08_16_REH_YNP_dry_65</t>
  </si>
  <si>
    <t>2022_08_16_REH_YNP_dry_66</t>
  </si>
  <si>
    <t>2022_08_16_REH_YNP_dry_67</t>
  </si>
  <si>
    <t>2022_08_16_REH_YNP_dry_68</t>
  </si>
  <si>
    <t>2022_08_16_REH_YNP_dry_69</t>
  </si>
  <si>
    <t>2022_08_16_REH_YNP_dry_70</t>
  </si>
  <si>
    <t>2022_08_16_REH_YNP_dry_71</t>
  </si>
  <si>
    <t>2022_08_16_REH_YNP_dry_72</t>
  </si>
  <si>
    <t>2022_08_16_REH_YNP_dry_73</t>
  </si>
  <si>
    <t>2022_08_16_REH_YNP_dry_74</t>
  </si>
  <si>
    <t>2022_08_16_REH_YNP_dry_75</t>
  </si>
  <si>
    <t>2022_08_16_REH_YNP_dry_76</t>
  </si>
  <si>
    <t>2022_08_16_REH_YNP_dry_77</t>
  </si>
  <si>
    <t>2022_08_16_REH_YNP_dry_78</t>
  </si>
  <si>
    <t>2022_08_16_REH_YNP_dry_79</t>
  </si>
  <si>
    <t>2022_08_16_REH_YNP_dry_80</t>
  </si>
  <si>
    <t>2022_08_16_REH_YNP_dry_81</t>
  </si>
  <si>
    <t>2022_08_16_REH_YNP_dry_82</t>
  </si>
  <si>
    <t>2022_08_16_REH_YNP_dry_83</t>
  </si>
  <si>
    <t>2022_08_16_REH_YNP_dry_84</t>
  </si>
  <si>
    <t>2022_08_16_REH_YNP_dry_85</t>
  </si>
  <si>
    <t>2022_08_16_REH_YNP_dry_86</t>
  </si>
  <si>
    <t>2022_08_16_REH_YNP_dry_87</t>
  </si>
  <si>
    <t>2022_08_16_REH_YNP_dry_88</t>
  </si>
  <si>
    <t>2022_08_16_REH_YNP_dry_89</t>
  </si>
  <si>
    <t>2022_08_16_REH_YNP_dry_90</t>
  </si>
  <si>
    <t>2022_08_16_REH_YNP_dry_91</t>
  </si>
  <si>
    <t>2022_08_16_REH_YNP_dry_92</t>
  </si>
  <si>
    <t>2022_08_16_REH_YNP_dry_93</t>
  </si>
  <si>
    <t>2022_08_16_REH_YNP_dry_94</t>
  </si>
  <si>
    <t>2022_08_16_REH_YNP_dry_95</t>
  </si>
  <si>
    <t>2022_08_16_REH_YNP_dry_96</t>
  </si>
  <si>
    <t>2022_08_16_REH_YNP_dry_97</t>
  </si>
  <si>
    <t>2022_08_16_REH_YNP_dry_98</t>
  </si>
  <si>
    <t>2022_08_16_REH_YNP_dry_99</t>
  </si>
  <si>
    <t>2022_08_16_REH_YNP_dry_100</t>
  </si>
  <si>
    <t>2022_08_16_REH_YNP_dry_101</t>
  </si>
  <si>
    <t>2022_08_16_REH_YNP_dry_102</t>
  </si>
  <si>
    <t>2022_08_16_REH_YNP_dry_103</t>
  </si>
  <si>
    <t>2022_08_16_REH_YNP_dry_104</t>
  </si>
  <si>
    <t>2022_08_16_REH_YNP_dry_105</t>
  </si>
  <si>
    <t>2022_08_16_REH_YNP_dry_106</t>
  </si>
  <si>
    <t>2022_08_16_REH_YNP_dry_107</t>
  </si>
  <si>
    <t>2022_08_16_REH_YNP_dry_108</t>
  </si>
  <si>
    <t>2022_08_16_REH_YNP_dry_109</t>
  </si>
  <si>
    <t>2022_08_16_REH_YNP_dry_110</t>
  </si>
  <si>
    <t>2022_08_16_REH_YNP_dry_111</t>
  </si>
  <si>
    <t>2022_08_16_REH_YNP_dry_112</t>
  </si>
  <si>
    <t>2022_08_16_REH_YNP_dry_113</t>
  </si>
  <si>
    <t>2022_08_16_REH_YNP_dry_114</t>
  </si>
  <si>
    <t>2022_08_16_REH_YNP_dry_115</t>
  </si>
  <si>
    <t>2022_08_16_REH_YNP_dry_116</t>
  </si>
  <si>
    <t>2022_08_16_REH_YNP_dry_117</t>
  </si>
  <si>
    <t>2022_08_16_REH_YNP_dry_118</t>
  </si>
  <si>
    <t>2022_08_16_REH_YNP_dry_119</t>
  </si>
  <si>
    <t>2022_08_16_REH_YNP_dry_120</t>
  </si>
  <si>
    <t>2022_08_16_REH_YNP_dry_121</t>
  </si>
  <si>
    <t>2022_08_16_REH_YNP_dry_122</t>
  </si>
  <si>
    <t>2022_08_16_REH_YNP_dry_123</t>
  </si>
  <si>
    <t>2022_08_16_REH_YNP_dry_124</t>
  </si>
  <si>
    <t>2022_08_16_REH_YNP_dry_125</t>
  </si>
  <si>
    <t>2022_08_16_REH_YNP_dry_126</t>
  </si>
  <si>
    <t>2022_08_16_REH_YNP_dry_127</t>
  </si>
  <si>
    <t>2022_08_16_REH_YNP_dry_128</t>
  </si>
  <si>
    <t>2022_08_16_REH_YNP_dry_129</t>
  </si>
  <si>
    <t>2022_08_16_REH_YNP_dry_130</t>
  </si>
  <si>
    <t>2022_08_16_REH_YNP_dry_131</t>
  </si>
  <si>
    <t>2022_08_16_REH_YNP_dry_132</t>
  </si>
  <si>
    <t>2022_08_16_REH_YNP_dry_133</t>
  </si>
  <si>
    <t>2022_08_16_REH_YNP_dry_134</t>
  </si>
  <si>
    <t>2022_08_16_REH_YNP_dry_135</t>
  </si>
  <si>
    <t>2022_08_16_REH_YNP_dry_136</t>
  </si>
  <si>
    <t>2022_08_16_REH_YNP_dry_137</t>
  </si>
  <si>
    <t>2022_08_16_REH_YNP_dry_138</t>
  </si>
  <si>
    <t>2022_08_16_REH_YNP_dry_139</t>
  </si>
  <si>
    <t>2022_08_16_REH_YNP_dry_140</t>
  </si>
  <si>
    <t>2022_08_16_REH_YNP_dry_141</t>
  </si>
  <si>
    <t>2022_08_16_REH_YNP_dry_142</t>
  </si>
  <si>
    <t>2022_08_16_REH_YNP_dry_143</t>
  </si>
  <si>
    <t>2022_08_16_REH_YNP_dry_144</t>
  </si>
  <si>
    <t>2022_08_16_REH_YNP_dry_145</t>
  </si>
  <si>
    <t>2022_08_16_REH_YNP_dry_146</t>
  </si>
  <si>
    <t>2022_08_16_REH_YNP_dry_147</t>
  </si>
  <si>
    <t>2022_08_16_REH_YNP_dry_148</t>
  </si>
  <si>
    <t>2022_08_16_REH_YNP_dry_149</t>
  </si>
  <si>
    <t>2022_08_16_REH_YNP_dry_150</t>
  </si>
  <si>
    <t>100 ppm</t>
  </si>
  <si>
    <t>25 ppm</t>
  </si>
  <si>
    <t>5 ppm</t>
  </si>
  <si>
    <t>10 ppm</t>
  </si>
  <si>
    <t>100 ppm redo</t>
  </si>
  <si>
    <t>25 ppm redo</t>
  </si>
  <si>
    <t>Bag A Blank 1 7/27</t>
  </si>
  <si>
    <t>Bag A Blank 2 7/27</t>
  </si>
  <si>
    <t>Huck rhizo blank</t>
  </si>
  <si>
    <t>H1R1</t>
  </si>
  <si>
    <t>H1R2</t>
  </si>
  <si>
    <t>H1R3</t>
  </si>
  <si>
    <t>H1R4</t>
  </si>
  <si>
    <t>H2R1</t>
  </si>
  <si>
    <t>H2R2</t>
  </si>
  <si>
    <t>H2R3</t>
  </si>
  <si>
    <t>H2R4</t>
  </si>
  <si>
    <t>H3R1</t>
  </si>
  <si>
    <t>H3R2</t>
  </si>
  <si>
    <t>H3R3</t>
  </si>
  <si>
    <t>H3R4</t>
  </si>
  <si>
    <t>Huck endo blank</t>
  </si>
  <si>
    <t>H1EO1</t>
  </si>
  <si>
    <t>H1EO2</t>
  </si>
  <si>
    <t>H1EO3</t>
  </si>
  <si>
    <t>H1EY1</t>
  </si>
  <si>
    <t>H1EY2</t>
  </si>
  <si>
    <t>H1EY3</t>
  </si>
  <si>
    <t>H2EY1</t>
  </si>
  <si>
    <t>H2EY2</t>
  </si>
  <si>
    <t>H2EO1</t>
  </si>
  <si>
    <t>H2EO2</t>
  </si>
  <si>
    <t>H2EO3</t>
  </si>
  <si>
    <t>H2EY3</t>
  </si>
  <si>
    <t>H3EO1</t>
  </si>
  <si>
    <t>H3EO2</t>
  </si>
  <si>
    <t>H3EO3</t>
  </si>
  <si>
    <t>H3EY1</t>
  </si>
  <si>
    <t>H3EY2</t>
  </si>
  <si>
    <t>H3EY3</t>
  </si>
  <si>
    <t>Glade endo blank</t>
  </si>
  <si>
    <t>G1R1</t>
  </si>
  <si>
    <t>G1R2</t>
  </si>
  <si>
    <t>G1R3</t>
  </si>
  <si>
    <t>G1R4</t>
  </si>
  <si>
    <t>G2R1</t>
  </si>
  <si>
    <t>G2R2</t>
  </si>
  <si>
    <t>G2R3</t>
  </si>
  <si>
    <t>G2R4</t>
  </si>
  <si>
    <t>G3R1</t>
  </si>
  <si>
    <t>G3R2</t>
  </si>
  <si>
    <t>G3R3</t>
  </si>
  <si>
    <t>G3R4</t>
  </si>
  <si>
    <t>Glade rhizo blank</t>
  </si>
  <si>
    <t>G1EO1</t>
  </si>
  <si>
    <t>G1EO2</t>
  </si>
  <si>
    <t>G1EO3</t>
  </si>
  <si>
    <t>G1EY1</t>
  </si>
  <si>
    <t>G1EY2</t>
  </si>
  <si>
    <t>G1EY3</t>
  </si>
  <si>
    <t>G2EO1</t>
  </si>
  <si>
    <t>G2EO2</t>
  </si>
  <si>
    <t>G2EO3</t>
  </si>
  <si>
    <t>G2EY1</t>
  </si>
  <si>
    <t>G2EY2</t>
  </si>
  <si>
    <t>G2EY3</t>
  </si>
  <si>
    <t>G3EO1</t>
  </si>
  <si>
    <t>G3EO2</t>
  </si>
  <si>
    <t>G3EO3</t>
  </si>
  <si>
    <t>G3EY1</t>
  </si>
  <si>
    <t>G3EY2</t>
  </si>
  <si>
    <t>G3EY3</t>
  </si>
  <si>
    <t>Berry rhizo blank</t>
  </si>
  <si>
    <t>B1R1</t>
  </si>
  <si>
    <t>B1R2</t>
  </si>
  <si>
    <t>B1R3</t>
  </si>
  <si>
    <t>B1R4</t>
  </si>
  <si>
    <t>B2R1</t>
  </si>
  <si>
    <t>B2R2</t>
  </si>
  <si>
    <t>B2R3</t>
  </si>
  <si>
    <t>B2R4</t>
  </si>
  <si>
    <t>B3R1</t>
  </si>
  <si>
    <t>B3R2</t>
  </si>
  <si>
    <t>B3R3</t>
  </si>
  <si>
    <t>B3R4</t>
  </si>
  <si>
    <t>Berry endo blank</t>
  </si>
  <si>
    <t>B1EO1</t>
  </si>
  <si>
    <t>B1EO2</t>
  </si>
  <si>
    <t>B1EO3</t>
  </si>
  <si>
    <t>B1EY1</t>
  </si>
  <si>
    <t>B1EY2</t>
  </si>
  <si>
    <t>B1EY3</t>
  </si>
  <si>
    <t>B2EO1</t>
  </si>
  <si>
    <t>B2EO2</t>
  </si>
  <si>
    <t>B2EO3</t>
  </si>
  <si>
    <t>B2EY1</t>
  </si>
  <si>
    <t>B2EY2</t>
  </si>
  <si>
    <t>B2EY3</t>
  </si>
  <si>
    <t>B3EO1</t>
  </si>
  <si>
    <t>B3EO2</t>
  </si>
  <si>
    <t>B3EO3</t>
  </si>
  <si>
    <t>B3EY1</t>
  </si>
  <si>
    <t>B3EY2</t>
  </si>
  <si>
    <t>B3EY3</t>
  </si>
  <si>
    <t>lupine 20  7/29</t>
  </si>
  <si>
    <t>lupine 21 7/97</t>
  </si>
  <si>
    <t>lupine 24 7/29</t>
  </si>
  <si>
    <t>lupine 32 7/29</t>
  </si>
  <si>
    <t>lupine 63 7/29</t>
  </si>
  <si>
    <t>lupine 183 7/29</t>
  </si>
  <si>
    <t>lupine 184 7/29</t>
  </si>
  <si>
    <t>BiscBas lichen NW</t>
  </si>
  <si>
    <t>BiscBas lichen SW</t>
  </si>
  <si>
    <t>BiscBas lichen NE</t>
  </si>
  <si>
    <t>BiscBas lichen SE</t>
  </si>
  <si>
    <t>BiscBas lichen B</t>
  </si>
  <si>
    <t>BiscBas lichen 6</t>
  </si>
  <si>
    <t>BiscBas lichen 7</t>
  </si>
  <si>
    <t>BiscBas lichen 8</t>
  </si>
  <si>
    <t>BiscBas lichen 9</t>
  </si>
  <si>
    <t>BiscBas wood NW</t>
  </si>
  <si>
    <t>BiscBas wood NE</t>
  </si>
  <si>
    <t>BiscBas wood SW</t>
  </si>
  <si>
    <t>BiscBas wood SE</t>
  </si>
  <si>
    <t>BiscBas wood B</t>
  </si>
  <si>
    <t>BiscBas wood 6</t>
  </si>
  <si>
    <t>BiscBas wood 7</t>
  </si>
  <si>
    <t>BiscBas wood 8</t>
  </si>
  <si>
    <t>BiscBas wood 9</t>
  </si>
  <si>
    <t>BiscBas moss NW</t>
  </si>
  <si>
    <t>BiscBas moss NE</t>
  </si>
  <si>
    <t>BiscBas moss SW</t>
  </si>
  <si>
    <t>BiscBas moss SE</t>
  </si>
  <si>
    <t>BiscBas moss B</t>
  </si>
  <si>
    <t>BiscBas moss 7</t>
  </si>
  <si>
    <t>BiscBas moss 8</t>
  </si>
  <si>
    <t>BiscBas moss 9</t>
  </si>
  <si>
    <t>BiscBas moss 6</t>
  </si>
  <si>
    <t>BiscBas soil NW</t>
  </si>
  <si>
    <t>BiscBas soil NE</t>
  </si>
  <si>
    <t>BiscBas soil SW</t>
  </si>
  <si>
    <t>BiscBas soil SE</t>
  </si>
  <si>
    <t>BiscBas soil 6</t>
  </si>
  <si>
    <t>BiscBas soil B</t>
  </si>
  <si>
    <t>BiscBas soil 7</t>
  </si>
  <si>
    <t>BiscBas soil 8</t>
  </si>
  <si>
    <t>BiscBas soil 9</t>
  </si>
  <si>
    <t>10 ppm standard</t>
  </si>
  <si>
    <t>100 standard</t>
  </si>
  <si>
    <t>25 standard</t>
  </si>
  <si>
    <t>5 ppm standard</t>
  </si>
  <si>
    <t>100 ppm standard</t>
  </si>
  <si>
    <t>25 ppm standard</t>
  </si>
  <si>
    <t>08/17/22</t>
  </si>
  <si>
    <t>***</t>
  </si>
  <si>
    <t>*only one mL of air pulled</t>
  </si>
  <si>
    <t>2022_08_17_REH_YNP_dry_001</t>
  </si>
  <si>
    <t>2022_08_17_REH_YNP_dry_002</t>
  </si>
  <si>
    <t>2022_08_17_REH_YNP_dry_003</t>
  </si>
  <si>
    <t>2022_08_17_REH_YNP_dry_004</t>
  </si>
  <si>
    <t>2022_08_17_REH_YNP_dry_005</t>
  </si>
  <si>
    <t>2022_08_17_REH_YNP_dry_006</t>
  </si>
  <si>
    <t>2022_08_17_REH_YNP_dry_007</t>
  </si>
  <si>
    <t>2022_08_17_REH_YNP_dry_008</t>
  </si>
  <si>
    <t>2022_08_17_REH_YNP_dry_009</t>
  </si>
  <si>
    <t>2022_08_17_REH_YNP_dry_010</t>
  </si>
  <si>
    <t>2022_08_17_REH_YNP_dry_011</t>
  </si>
  <si>
    <t>2022_08_17_REH_YNP_dry_012</t>
  </si>
  <si>
    <t>2022_08_17_REH_YNP_dry_013</t>
  </si>
  <si>
    <t>2022_08_17_REH_YNP_dry_014</t>
  </si>
  <si>
    <t>2022_08_17_REH_YNP_dry_015</t>
  </si>
  <si>
    <t>2022_08_17_REH_YNP_dry_016</t>
  </si>
  <si>
    <t>2022_08_17_REH_YNP_dry_017</t>
  </si>
  <si>
    <t>2022_08_17_REH_YNP_dry_018</t>
  </si>
  <si>
    <t>2022_08_17_REH_YNP_dry_019</t>
  </si>
  <si>
    <t>2022_08_17_REH_YNP_dry_020</t>
  </si>
  <si>
    <t>2022_08_17_REH_YNP_dry_021</t>
  </si>
  <si>
    <t>2022_08_17_REH_YNP_dry_022</t>
  </si>
  <si>
    <t>2022_08_17_REH_YNP_dry_023</t>
  </si>
  <si>
    <t>2022_08_17_REH_YNP_dry_024</t>
  </si>
  <si>
    <t>2022_08_17_REH_YNP_dry_025</t>
  </si>
  <si>
    <t>2022_08_17_REH_YNP_dry_026</t>
  </si>
  <si>
    <t>2022_08_17_REH_YNP_dry_027</t>
  </si>
  <si>
    <t>2022_08_17_REH_YNP_dry_028</t>
  </si>
  <si>
    <t>2022_08_17_REH_YNP_dry_029</t>
  </si>
  <si>
    <t>2022_08_17_REH_YNP_dry_030</t>
  </si>
  <si>
    <t>2022_08_17_REH_YNP_dry_031</t>
  </si>
  <si>
    <t>2022_08_17_REH_YNP_dry_032</t>
  </si>
  <si>
    <t>2022_08_17_REH_YNP_dry_033</t>
  </si>
  <si>
    <t>2022_08_17_REH_YNP_dry_034</t>
  </si>
  <si>
    <t>2022_08_17_REH_YNP_dry_035</t>
  </si>
  <si>
    <t>2022_08_17_REH_YNP_dry_036</t>
  </si>
  <si>
    <t>2022_08_17_REH_YNP_dry_037</t>
  </si>
  <si>
    <t>2022_08_17_REH_YNP_dry_038</t>
  </si>
  <si>
    <t>2022_08_17_REH_YNP_dry_039</t>
  </si>
  <si>
    <t>2022_08_17_REH_YNP_dry_040</t>
  </si>
  <si>
    <t>2022_08_17_REH_YNP_dry_041</t>
  </si>
  <si>
    <t>2022_08_17_REH_YNP_dry_042</t>
  </si>
  <si>
    <t>2022_08_17_REH_YNP_dry_043</t>
  </si>
  <si>
    <t>2022_08_17_REH_YNP_dry_044</t>
  </si>
  <si>
    <t>2022_08_17_REH_YNP_dry_045</t>
  </si>
  <si>
    <t>2022_08_17_REH_YNP_dry_046</t>
  </si>
  <si>
    <t>2022_08_17_REH_YNP_dry_047</t>
  </si>
  <si>
    <t>2022_08_17_REH_YNP_dry_048</t>
  </si>
  <si>
    <t>2022_08_17_REH_YNP_dry_049</t>
  </si>
  <si>
    <t>2022_08_17_REH_YNP_dry_050</t>
  </si>
  <si>
    <t>2022_08_17_REH_YNP_dry_051</t>
  </si>
  <si>
    <t>2022_08_17_REH_YNP_dry_052</t>
  </si>
  <si>
    <t>2022_08_17_REH_YNP_dry_053</t>
  </si>
  <si>
    <t>2022_08_17_REH_YNP_dry_054</t>
  </si>
  <si>
    <t>2022_08_17_REH_YNP_dry_055</t>
  </si>
  <si>
    <t>2022_08_17_REH_YNP_dry_056</t>
  </si>
  <si>
    <t>2022_08_17_REH_YNP_dry_057</t>
  </si>
  <si>
    <t>2022_08_17_REH_YNP_dry_058</t>
  </si>
  <si>
    <t>2022_08_17_REH_YNP_dry_059</t>
  </si>
  <si>
    <t>2022_08_17_REH_YNP_dry_060</t>
  </si>
  <si>
    <t>2022_08_17_REH_YNP_dry_061</t>
  </si>
  <si>
    <t>2022_08_17_REH_YNP_dry_062</t>
  </si>
  <si>
    <t>2022_08_17_REH_YNP_dry_063</t>
  </si>
  <si>
    <t>2022_08_17_REH_YNP_dry_064</t>
  </si>
  <si>
    <t>2022_08_17_REH_YNP_dry_065</t>
  </si>
  <si>
    <t>2022_08_17_REH_YNP_dry_066</t>
  </si>
  <si>
    <t>2022_08_17_REH_YNP_dry_067</t>
  </si>
  <si>
    <t>2022_08_17_REH_YNP_dry_068</t>
  </si>
  <si>
    <t>2022_08_17_REH_YNP_dry_069</t>
  </si>
  <si>
    <t>2022_08_17_REH_YNP_dry_070</t>
  </si>
  <si>
    <t>2022_08_17_REH_YNP_dry_071</t>
  </si>
  <si>
    <t>2022_08_17_REH_YNP_dry_072</t>
  </si>
  <si>
    <t>2022_08_17_REH_YNP_dry_073</t>
  </si>
  <si>
    <t>2022_08_17_REH_YNP_dry_074</t>
  </si>
  <si>
    <t>2022_08_17_REH_YNP_dry_075</t>
  </si>
  <si>
    <t>2022_08_17_REH_YNP_dry_076</t>
  </si>
  <si>
    <t>2022_08_17_REH_YNP_dry_077</t>
  </si>
  <si>
    <t>2022_08_17_REH_YNP_dry_078</t>
  </si>
  <si>
    <t>2022_08_17_REH_YNP_dry_079</t>
  </si>
  <si>
    <t>2022_08_17_REH_YNP_dry_080</t>
  </si>
  <si>
    <t>2022_08_17_REH_YNP_dry_081</t>
  </si>
  <si>
    <t>2022_08_17_REH_YNP_dry_082</t>
  </si>
  <si>
    <t>2022_08_17_REH_YNP_dry_083</t>
  </si>
  <si>
    <t>2022_08_17_REH_YNP_dry_084</t>
  </si>
  <si>
    <t>2022_08_17_REH_YNP_dry_085</t>
  </si>
  <si>
    <t>2022_08_17_REH_YNP_dry_086</t>
  </si>
  <si>
    <t>2022_08_17_REH_YNP_dry_087</t>
  </si>
  <si>
    <t>2022_08_17_REH_YNP_dry_088</t>
  </si>
  <si>
    <t>2022_08_17_REH_YNP_dry_089</t>
  </si>
  <si>
    <t>2022_08_17_REH_YNP_dry_090</t>
  </si>
  <si>
    <t>2022_08_17_REH_YNP_dry_091</t>
  </si>
  <si>
    <t>2022_08_17_REH_YNP_dry_092</t>
  </si>
  <si>
    <t>2022_08_17_REH_YNP_dry_093</t>
  </si>
  <si>
    <t>2022_08_17_REH_YNP_dry_094</t>
  </si>
  <si>
    <t>2022_08_17_REH_YNP_dry_095</t>
  </si>
  <si>
    <t>2022_08_17_REH_YNP_dry_096</t>
  </si>
  <si>
    <t>2022_08_17_REH_YNP_dry_097</t>
  </si>
  <si>
    <t>2022_08_17_REH_YNP_dry_098</t>
  </si>
  <si>
    <t>2022_08_17_REH_YNP_dry_099</t>
  </si>
  <si>
    <t>2022_08_17_REH_YNP_dry_100</t>
  </si>
  <si>
    <t>2022_08_17_REH_YNP_dry_101</t>
  </si>
  <si>
    <t>2022_08_17_REH_YNP_dry_102</t>
  </si>
  <si>
    <t>2022_08_17_REH_YNP_dry_103</t>
  </si>
  <si>
    <t>2022_08_17_REH_YNP_dry_104</t>
  </si>
  <si>
    <t>2022_08_17_REH_YNP_dry_105</t>
  </si>
  <si>
    <t>2022_08_17_REH_YNP_dry_106</t>
  </si>
  <si>
    <t>2022_08_17_REH_YNP_dry_107</t>
  </si>
  <si>
    <t>2022_08_17_REH_YNP_dry_108</t>
  </si>
  <si>
    <t>2022_08_17_REH_YNP_dry_109</t>
  </si>
  <si>
    <t>2022_08_17_REH_YNP_dry_110</t>
  </si>
  <si>
    <t>2022_08_17_REH_YNP_dry_111</t>
  </si>
  <si>
    <t>2022_08_17_REH_YNP_dry_112</t>
  </si>
  <si>
    <t>2022_08_17_REH_YNP_dry_113</t>
  </si>
  <si>
    <t>2022_08_17_REH_YNP_dry_114</t>
  </si>
  <si>
    <t>2022_08_17_REH_YNP_dry_115</t>
  </si>
  <si>
    <t>2022_08_17_REH_YNP_dry_116</t>
  </si>
  <si>
    <t>2022_08_17_REH_YNP_dry_117</t>
  </si>
  <si>
    <t>2022_08_17_REH_YNP_dry_118</t>
  </si>
  <si>
    <t>2022_08_17_REH_YNP_dry_119</t>
  </si>
  <si>
    <t>2022_08_17_REH_YNP_dry_120</t>
  </si>
  <si>
    <t>2022_08_17_REH_YNP_dry_121</t>
  </si>
  <si>
    <t>2022_08_17_REH_YNP_dry_122</t>
  </si>
  <si>
    <t>2022_08_17_REH_YNP_dry_123</t>
  </si>
  <si>
    <t>2022_08_17_REH_YNP_dry_124</t>
  </si>
  <si>
    <t>2022_08_17_REH_YNP_dry_125</t>
  </si>
  <si>
    <t>2022_08_17_REH_YNP_dry_126</t>
  </si>
  <si>
    <t>2022_08_17_REH_YNP_dry_127</t>
  </si>
  <si>
    <t>2022_08_17_REH_YNP_dry_128</t>
  </si>
  <si>
    <t>2022_08_17_REH_YNP_dry_129</t>
  </si>
  <si>
    <t>2022_08_17_REH_YNP_dry_130</t>
  </si>
  <si>
    <t>2022_08_17_REH_YNP_dry_131</t>
  </si>
  <si>
    <t>2022_08_17_REH_YNP_dry_132</t>
  </si>
  <si>
    <t>2022_08_17_REH_YNP_dry_133</t>
  </si>
  <si>
    <t>2022_08_17_REH_YNP_dry_134</t>
  </si>
  <si>
    <t>2022_08_17_REH_YNP_dry_135</t>
  </si>
  <si>
    <t>2022_08_17_REH_YNP_dry_136</t>
  </si>
  <si>
    <t>2022_08_17_REH_YNP_dry_137</t>
  </si>
  <si>
    <t>2022_08_17_REH_YNP_dry_138</t>
  </si>
  <si>
    <t>2022_08_17_REH_YNP_dry_139</t>
  </si>
  <si>
    <t>2022_08_17_REH_YNP_dry_140</t>
  </si>
  <si>
    <t>2022_08_17_REH_YNP_dry_141</t>
  </si>
  <si>
    <t>2022_08_17_REH_YNP_dry_142</t>
  </si>
  <si>
    <t>2022_08_17_REH_YNP_dry_143</t>
  </si>
  <si>
    <t>2022_08_17_REH_YNP_dry_144</t>
  </si>
  <si>
    <t>2022_08_17_REH_YNP_dry_145</t>
  </si>
  <si>
    <t>2022_08_17_REH_YNP_dry_146</t>
  </si>
  <si>
    <t>2022_08_17_REH_YNP_dry_147</t>
  </si>
  <si>
    <t>2022_08_17_REH_YNP_dry_148</t>
  </si>
  <si>
    <t>2022_08_17_REH_YNP_dry_149</t>
  </si>
  <si>
    <t>2022_08_17_REH_YNP_dry_150</t>
  </si>
  <si>
    <t>GravPit soil NW</t>
  </si>
  <si>
    <t>GravPit soil NE</t>
  </si>
  <si>
    <t>GravPit soil SW</t>
  </si>
  <si>
    <t>GravPit soil SE</t>
  </si>
  <si>
    <t>GravPit soil B</t>
  </si>
  <si>
    <t>GravPit soil 6</t>
  </si>
  <si>
    <t>GravPit soil 7</t>
  </si>
  <si>
    <t>GravPit soil 8</t>
  </si>
  <si>
    <t>GravPit soil 9</t>
  </si>
  <si>
    <t>GravPit wood NW</t>
  </si>
  <si>
    <t>GravPit wood NE</t>
  </si>
  <si>
    <t>GravPit wood SW</t>
  </si>
  <si>
    <t>GravPit wood SE</t>
  </si>
  <si>
    <t>GravPit wood B</t>
  </si>
  <si>
    <t>GravPit wood 6</t>
  </si>
  <si>
    <t>GravPit wood 7</t>
  </si>
  <si>
    <t>GravPit wood 8</t>
  </si>
  <si>
    <t>GravPit wood 9</t>
  </si>
  <si>
    <t>GravPit lichen NW</t>
  </si>
  <si>
    <t>GravPit lichen NE</t>
  </si>
  <si>
    <t>GravPit lichen SW</t>
  </si>
  <si>
    <t>GravPit lichen SE</t>
  </si>
  <si>
    <t>GravPit lichen B</t>
  </si>
  <si>
    <t>GravPit lichen 6</t>
  </si>
  <si>
    <t>GravPit lichen 7</t>
  </si>
  <si>
    <t>GravPit lichen 8</t>
  </si>
  <si>
    <t>GravPit lichen 8 .lls</t>
  </si>
  <si>
    <t>GravPit lichen 9</t>
  </si>
  <si>
    <t>GravPit litter NW</t>
  </si>
  <si>
    <t>GravPit litter NE</t>
  </si>
  <si>
    <t>GravPit litter SW</t>
  </si>
  <si>
    <t>GravPit litter SE</t>
  </si>
  <si>
    <t>GravPit litter B</t>
  </si>
  <si>
    <t>GravPit litter 6</t>
  </si>
  <si>
    <t>GravPit litter 7</t>
  </si>
  <si>
    <t>GravPit litter 8</t>
  </si>
  <si>
    <t>GravPit litter 9</t>
  </si>
  <si>
    <t>GravPit moss NW</t>
  </si>
  <si>
    <t>GravPit moss NE</t>
  </si>
  <si>
    <t>GravPit moss SW</t>
  </si>
  <si>
    <t>GravPit moss SE</t>
  </si>
  <si>
    <t>GravPit moss B</t>
  </si>
  <si>
    <t>GravPit moss 6</t>
  </si>
  <si>
    <t>GravPit moss 7</t>
  </si>
  <si>
    <t>GravPit moss 8</t>
  </si>
  <si>
    <t>GravPit moss 9</t>
  </si>
  <si>
    <t>GibFalls litter NW</t>
  </si>
  <si>
    <t>GibFalls litter NE</t>
  </si>
  <si>
    <t>GibFalls litter SW</t>
  </si>
  <si>
    <t>GibFalls litter SE</t>
  </si>
  <si>
    <t>GibFalls litter B</t>
  </si>
  <si>
    <t>GibFalls litter 6</t>
  </si>
  <si>
    <t>GibFalls litter 7</t>
  </si>
  <si>
    <t>GibFalls litter 8</t>
  </si>
  <si>
    <t>GibFalls litter 9</t>
  </si>
  <si>
    <t>GibFalls moss NW</t>
  </si>
  <si>
    <t>GibFalls moss NE</t>
  </si>
  <si>
    <t>GibFalls moss SW</t>
  </si>
  <si>
    <t>GibFalls moss SE</t>
  </si>
  <si>
    <t>GibFalls moss B</t>
  </si>
  <si>
    <t>GibFalls moss 6</t>
  </si>
  <si>
    <t>GibFalls moss 8</t>
  </si>
  <si>
    <t>GibFalls wood NW</t>
  </si>
  <si>
    <t>GibFalls wood SW</t>
  </si>
  <si>
    <t>GibFalls wood SE</t>
  </si>
  <si>
    <t>GibFalls wood B</t>
  </si>
  <si>
    <t>GibFalls wood 6</t>
  </si>
  <si>
    <t>GibFalls wood 7</t>
  </si>
  <si>
    <t>GibFalls wood 8</t>
  </si>
  <si>
    <t>GibFalls wood 9</t>
  </si>
  <si>
    <t>GibFalls lichen NE</t>
  </si>
  <si>
    <t>GibFalls lichen NW</t>
  </si>
  <si>
    <t>GibFalls lichen SW</t>
  </si>
  <si>
    <t>GibFalls lichen SE</t>
  </si>
  <si>
    <t>GibFalls lichen B</t>
  </si>
  <si>
    <t>GibFalls lichen 6</t>
  </si>
  <si>
    <t>GibFalls lichen 7</t>
  </si>
  <si>
    <t>GibFalls lichen 8</t>
  </si>
  <si>
    <t>GibFalls lichen 9</t>
  </si>
  <si>
    <t>GibFalls soil NW</t>
  </si>
  <si>
    <t>GibFalls soil NE</t>
  </si>
  <si>
    <t>GibFalls soil SW</t>
  </si>
  <si>
    <t>GibFalls soil SE</t>
  </si>
  <si>
    <t>GibFalls soil B</t>
  </si>
  <si>
    <t>GibFalls soil 6</t>
  </si>
  <si>
    <t>GibFalls soil 7</t>
  </si>
  <si>
    <t>GibFalls soil 8</t>
  </si>
  <si>
    <t>GibFalls soil 9</t>
  </si>
  <si>
    <t>&lt; was leaky</t>
  </si>
  <si>
    <t>FounEast Moss NW</t>
  </si>
  <si>
    <t>FounEast Moss NE</t>
  </si>
  <si>
    <t>FounEast Moss SW</t>
  </si>
  <si>
    <t>FounEast Moss SE</t>
  </si>
  <si>
    <t>FounEast Moss B</t>
  </si>
  <si>
    <t>FounEast Moss 6</t>
  </si>
  <si>
    <t>FounEast Moss 7</t>
  </si>
  <si>
    <t>FounEast Moss 8</t>
  </si>
  <si>
    <t>FounEast Moss 9</t>
  </si>
  <si>
    <t>2022_08_18_REH_YNP_dry_001</t>
  </si>
  <si>
    <t>2022_08_18_REH_YNP_dry_002</t>
  </si>
  <si>
    <t>2022_08_18_REH_YNP_dry_003</t>
  </si>
  <si>
    <t>2022_08_18_REH_YNP_dry_004</t>
  </si>
  <si>
    <t>2022_08_18_REH_YNP_dry_005</t>
  </si>
  <si>
    <t>2022_08_18_REH_YNP_dry_006</t>
  </si>
  <si>
    <t>2022_08_18_REH_YNP_dry_007</t>
  </si>
  <si>
    <t>2022_08_18_REH_YNP_dry_008</t>
  </si>
  <si>
    <t>2022_08_18_REH_YNP_dry_009</t>
  </si>
  <si>
    <t>2022_08_18_REH_YNP_dry_010</t>
  </si>
  <si>
    <t>2022_08_18_REH_YNP_dry_011</t>
  </si>
  <si>
    <t>2022_08_18_REH_YNP_dry_012</t>
  </si>
  <si>
    <t>2022_08_18_REH_YNP_dry_013</t>
  </si>
  <si>
    <t>2022_08_18_REH_YNP_dry_014</t>
  </si>
  <si>
    <t>2022_08_18_REH_YNP_dry_015</t>
  </si>
  <si>
    <t>2022_08_18_REH_YNP_dry_016</t>
  </si>
  <si>
    <t>2022_08_18_REH_YNP_dry_017</t>
  </si>
  <si>
    <t>2022_08_18_REH_YNP_dry_018</t>
  </si>
  <si>
    <t>2022_08_18_REH_YNP_dry_019</t>
  </si>
  <si>
    <t>2022_08_18_REH_YNP_dry_020</t>
  </si>
  <si>
    <t>2022_08_18_REH_YNP_dry_021</t>
  </si>
  <si>
    <t>2022_08_18_REH_YNP_dry_022</t>
  </si>
  <si>
    <t>2022_08_18_REH_YNP_dry_023</t>
  </si>
  <si>
    <t>2022_08_18_REH_YNP_dry_024</t>
  </si>
  <si>
    <t>2022_08_18_REH_YNP_dry_025</t>
  </si>
  <si>
    <t>2022_08_18_REH_YNP_dry_026</t>
  </si>
  <si>
    <t>2022_08_18_REH_YNP_dry_027</t>
  </si>
  <si>
    <t>2022_08_18_REH_YNP_dry_028</t>
  </si>
  <si>
    <t>2022_08_18_REH_YNP_dry_029</t>
  </si>
  <si>
    <t>2022_08_18_REH_YNP_dry_030</t>
  </si>
  <si>
    <t>FounEast Wood NW</t>
  </si>
  <si>
    <t>FounEast Wood NE</t>
  </si>
  <si>
    <t>FounEast Wood SW</t>
  </si>
  <si>
    <t>FounEast Wood SE</t>
  </si>
  <si>
    <t>FounEast Wood B</t>
  </si>
  <si>
    <t>FounEast Wood 6</t>
  </si>
  <si>
    <t>FounEast Wood 7</t>
  </si>
  <si>
    <t>FounEast Wood 8</t>
  </si>
  <si>
    <t>FounEast Wood 9</t>
  </si>
  <si>
    <t>Bag B blank 1</t>
  </si>
  <si>
    <t>FounEast Litter NW</t>
  </si>
  <si>
    <t>FounEast Litter NE</t>
  </si>
  <si>
    <t>FounEast Litter SW</t>
  </si>
  <si>
    <t>FounEast Litter SE</t>
  </si>
  <si>
    <t>FounEast Litter B</t>
  </si>
  <si>
    <t>FounEast Litter 6</t>
  </si>
  <si>
    <t>FounEast Litter 7</t>
  </si>
  <si>
    <t>FounEast Litter 8</t>
  </si>
  <si>
    <t>FounEast Litter 9</t>
  </si>
  <si>
    <t>Bag B Blank 2</t>
  </si>
  <si>
    <t>FounEast soil NW</t>
  </si>
  <si>
    <t>FounEast soil NE</t>
  </si>
  <si>
    <t>FounEast soil SW</t>
  </si>
  <si>
    <t>FounEast soil SE</t>
  </si>
  <si>
    <t>FounEast soil B</t>
  </si>
  <si>
    <t>FounEast soil 6</t>
  </si>
  <si>
    <t>FounEast soil 7</t>
  </si>
  <si>
    <t>FounEast soil 8</t>
  </si>
  <si>
    <t>FounEast soil 9</t>
  </si>
  <si>
    <t>2022_08_18_REH_YNP_dry_031</t>
  </si>
  <si>
    <t>2022_08_18_REH_YNP_dry_032</t>
  </si>
  <si>
    <t>2022_08_18_REH_YNP_dry_033</t>
  </si>
  <si>
    <t>2022_08_18_REH_YNP_dry_034</t>
  </si>
  <si>
    <t>2022_08_18_REH_YNP_dry_035</t>
  </si>
  <si>
    <t>2022_08_18_REH_YNP_dry_036</t>
  </si>
  <si>
    <t>2022_08_18_REH_YNP_dry_037</t>
  </si>
  <si>
    <t>2022_08_18_REH_YNP_dry_038</t>
  </si>
  <si>
    <t>2022_08_18_REH_YNP_dry_039</t>
  </si>
  <si>
    <t>2022_08_18_REH_YNP_dry_040</t>
  </si>
  <si>
    <t>2022_08_18_REH_YNP_dry_041</t>
  </si>
  <si>
    <t>2022_08_18_REH_YNP_dry_042</t>
  </si>
  <si>
    <t>2022_08_18_REH_YNP_dry_043</t>
  </si>
  <si>
    <t>2022_08_18_REH_YNP_dry_044</t>
  </si>
  <si>
    <t>2022_08_18_REH_YNP_dry_045</t>
  </si>
  <si>
    <t>2022_08_18_REH_YNP_dry_046</t>
  </si>
  <si>
    <t>2022_08_18_REH_YNP_dry_047</t>
  </si>
  <si>
    <t>2022_08_18_REH_YNP_dry_048</t>
  </si>
  <si>
    <t>2022_08_18_REH_YNP_dry_049</t>
  </si>
  <si>
    <t>FounEast lichen NW</t>
  </si>
  <si>
    <t>FounEast lichen NE</t>
  </si>
  <si>
    <t>FounEast lichen SW</t>
  </si>
  <si>
    <t>FounEast lichen SE</t>
  </si>
  <si>
    <t>FounEast lichen B</t>
  </si>
  <si>
    <t>FounEast lichen 6</t>
  </si>
  <si>
    <t>FounEast lichen 7</t>
  </si>
  <si>
    <t>FounEast lichen 8</t>
  </si>
  <si>
    <t>FounEast lichen 9</t>
  </si>
  <si>
    <t>&lt; new standards</t>
  </si>
  <si>
    <t>2022_08_18_REH_YNP_dry_050</t>
  </si>
  <si>
    <t>2022_08_18_REH_YNP_dry_051</t>
  </si>
  <si>
    <t>2022_08_18_REH_YNP_dry_052</t>
  </si>
  <si>
    <t>2022_08_18_REH_YNP_dry_053</t>
  </si>
  <si>
    <t>2022_08_18_REH_YNP_dry_054</t>
  </si>
  <si>
    <t>2022_08_18_REH_YNP_dry_055</t>
  </si>
  <si>
    <t>2022_08_18_REH_YNP_dry_056</t>
  </si>
  <si>
    <t>2022_08_18_REH_YNP_dry_057</t>
  </si>
  <si>
    <t>2022_08_18_REH_YNP_dry_058</t>
  </si>
  <si>
    <t>2022_08_18_REH_YNP_dry_059</t>
  </si>
  <si>
    <t>2022_08_18_REH_YNP_dry_060</t>
  </si>
  <si>
    <t>2022_08_18_REH_YNP_dry_061</t>
  </si>
  <si>
    <t>2022_08_18_REH_YNP_dry_062</t>
  </si>
  <si>
    <t>2022_08_18_REH_YNP_dry_063</t>
  </si>
  <si>
    <t>2022_08_18_REH_YNP_dry_064</t>
  </si>
  <si>
    <t>2022_08_18_REH_YNP_dry_065</t>
  </si>
  <si>
    <t>2022_08_18_REH_YNP_dry_066</t>
  </si>
  <si>
    <t>2022_08_18_REH_YNP_dry_067</t>
  </si>
  <si>
    <t>2022_08_18_REH_YNP_dry_068</t>
  </si>
  <si>
    <t>2022_08_18_REH_YNP_dry_069</t>
  </si>
  <si>
    <t>2022_08_18_REH_YNP_dry_070</t>
  </si>
  <si>
    <t>2022_08_18_REH_YNP_dry_071</t>
  </si>
  <si>
    <t>2022_08_18_REH_YNP_dry_072</t>
  </si>
  <si>
    <t>2022_08_18_REH_YNP_dry_073</t>
  </si>
  <si>
    <t>2022_08_18_REH_YNP_dry_074</t>
  </si>
  <si>
    <t>2022_08_18_REH_YNP_dry_075</t>
  </si>
  <si>
    <t>2022_08_18_REH_YNP_dry_076</t>
  </si>
  <si>
    <t>2022_08_18_REH_YNP_dry_077</t>
  </si>
  <si>
    <t>2022_08_18_REH_YNP_dry_078</t>
  </si>
  <si>
    <t>2022_08_18_REH_YNP_dry_079</t>
  </si>
  <si>
    <t>2022_08_18_REH_YNP_dry_080</t>
  </si>
  <si>
    <t>2022_08_18_REH_YNP_dry_081</t>
  </si>
  <si>
    <t>2022_08_18_REH_YNP_dry_082</t>
  </si>
  <si>
    <t>2022_08_18_REH_YNP_dry_083</t>
  </si>
  <si>
    <t>2022_08_18_REH_YNP_dry_084</t>
  </si>
  <si>
    <t>2022_08_18_REH_YNP_dry_085</t>
  </si>
  <si>
    <t>2022_08_18_REH_YNP_dry_086</t>
  </si>
  <si>
    <t>2022_08_18_REH_YNP_dry_087</t>
  </si>
  <si>
    <t>2022_08_18_REH_YNP_dry_088</t>
  </si>
  <si>
    <t>2022_08_18_REH_YNP_dry_089</t>
  </si>
  <si>
    <t>2022_08_18_REH_YNP_dry_090</t>
  </si>
  <si>
    <t>2022_08_18_REH_YNP_dry_091</t>
  </si>
  <si>
    <t>2022_08_18_REH_YNP_dry_092</t>
  </si>
  <si>
    <t>2022_08_18_REH_YNP_dry_093</t>
  </si>
  <si>
    <t>2022_08_18_REH_YNP_dry_094</t>
  </si>
  <si>
    <t>2022_08_18_REH_YNP_dry_095</t>
  </si>
  <si>
    <t>2022_08_18_REH_YNP_dry_096</t>
  </si>
  <si>
    <t>2022_08_18_REH_YNP_dry_097</t>
  </si>
  <si>
    <t>2022_08_18_REH_YNP_dry_098</t>
  </si>
  <si>
    <t>2022_08_18_REH_YNP_dry_099</t>
  </si>
  <si>
    <t>2022_08_18_REH_YNP_dry_100</t>
  </si>
  <si>
    <t>2022_08_18_REH_YNP_dry_101</t>
  </si>
  <si>
    <t>2022_08_18_REH_YNP_dry_102</t>
  </si>
  <si>
    <t>2022_08_18_REH_YNP_dry_103</t>
  </si>
  <si>
    <t>2022_08_18_REH_YNP_dry_104</t>
  </si>
  <si>
    <t>2022_08_18_REH_YNP_dry_105</t>
  </si>
  <si>
    <t>2022_08_18_REH_YNP_dry_106</t>
  </si>
  <si>
    <t>2022_08_18_REH_YNP_dry_107</t>
  </si>
  <si>
    <t>2022_08_18_REH_YNP_dry_108</t>
  </si>
  <si>
    <t>2022_08_18_REH_YNP_dry_109</t>
  </si>
  <si>
    <t>2022_08_18_REH_YNP_dry_110</t>
  </si>
  <si>
    <t>2022_08_18_REH_YNP_dry_111</t>
  </si>
  <si>
    <t>2022_08_18_REH_YNP_dry_112</t>
  </si>
  <si>
    <t>2022_08_18_REH_YNP_dry_113</t>
  </si>
  <si>
    <t>2022_08_18_REH_YNP_dry_114</t>
  </si>
  <si>
    <t>2022_08_18_REH_YNP_dry_115</t>
  </si>
  <si>
    <t>2022_08_18_REH_YNP_dry_116</t>
  </si>
  <si>
    <t>2022_08_18_REH_YNP_dry_117</t>
  </si>
  <si>
    <t>2022_08_18_REH_YNP_dry_118</t>
  </si>
  <si>
    <t>2022_08_18_REH_YNP_dry_119</t>
  </si>
  <si>
    <t>10 ppm standard redo</t>
  </si>
  <si>
    <t>25 ppm standard redo</t>
  </si>
  <si>
    <t>&lt; 2nd time remaking 25</t>
  </si>
  <si>
    <t>the 10 is just too high</t>
  </si>
  <si>
    <t>FirlopSo Lichen NW</t>
  </si>
  <si>
    <t>FirlopSo Lichen NE</t>
  </si>
  <si>
    <t>FirlopSo Lichen SW</t>
  </si>
  <si>
    <t>FirlopSo Lichen SE</t>
  </si>
  <si>
    <t>FirlopSo Lichen B</t>
  </si>
  <si>
    <t>FirlopSo Lichen 6</t>
  </si>
  <si>
    <t>FirlopSo Lichen 7</t>
  </si>
  <si>
    <t>FirlopSo Lichen 8</t>
  </si>
  <si>
    <t>FirlopSo Lichen 9</t>
  </si>
  <si>
    <t>FirlopSo soil SE</t>
  </si>
  <si>
    <t>FirlopSo soil B</t>
  </si>
  <si>
    <t>FirlopSo soil 6</t>
  </si>
  <si>
    <t>FirlopSo soil 7</t>
  </si>
  <si>
    <t>FirlopSo soil 8</t>
  </si>
  <si>
    <t>FirlopSo soil 9</t>
  </si>
  <si>
    <t>FirlopSo soil NW</t>
  </si>
  <si>
    <t>FirlopSo soil NE</t>
  </si>
  <si>
    <t>FirlopSo soil SW</t>
  </si>
  <si>
    <t>&lt; we settle for .9989</t>
  </si>
  <si>
    <t>FirlopSo wood NE</t>
  </si>
  <si>
    <t>FirlopSo wood SW</t>
  </si>
  <si>
    <t>FirlopSo wood SE</t>
  </si>
  <si>
    <t>FirlopSo wood B</t>
  </si>
  <si>
    <t>FirlopSo wood 6</t>
  </si>
  <si>
    <t>FirlopSo wood 7</t>
  </si>
  <si>
    <t>FirlopSo wood 8</t>
  </si>
  <si>
    <t>FirlopSo wood 9</t>
  </si>
  <si>
    <t>FirlopSo wood NW</t>
  </si>
  <si>
    <t>FirlopSo litter NW</t>
  </si>
  <si>
    <t>FirlopSo litter NE</t>
  </si>
  <si>
    <t>FirlopSo litter SW</t>
  </si>
  <si>
    <t>FirlopSo litter SE</t>
  </si>
  <si>
    <t>FirlopSo litter B</t>
  </si>
  <si>
    <t>FirlopSo litter 6</t>
  </si>
  <si>
    <t>FirlopSo litter 7</t>
  </si>
  <si>
    <t>FirlopSo litter 8</t>
  </si>
  <si>
    <t>FirlopSo litter 9</t>
  </si>
  <si>
    <t>&lt; woah</t>
  </si>
  <si>
    <t>FirLopSo moss NW</t>
  </si>
  <si>
    <t>FirLopSo moss NE</t>
  </si>
  <si>
    <t>FirLopSo moss SW</t>
  </si>
  <si>
    <t>FirLopSo moss SE</t>
  </si>
  <si>
    <t>FirLopSo moss B</t>
  </si>
  <si>
    <t>FirLopSo moss 6</t>
  </si>
  <si>
    <t>FirLopSo moss 7</t>
  </si>
  <si>
    <t>FirLopSo moss 8</t>
  </si>
  <si>
    <t>FirLopSo moss 9</t>
  </si>
  <si>
    <t>2022_08_18_REH_YNP_wet_001</t>
  </si>
  <si>
    <t>2022_08_18_REH_YNP_wet_002</t>
  </si>
  <si>
    <t>2022_08_18_REH_YNP_wet_003</t>
  </si>
  <si>
    <t>2022_08_18_REH_YNP_wet_004</t>
  </si>
  <si>
    <t>2022_08_18_REH_YNP_wet_005</t>
  </si>
  <si>
    <t>2022_08_18_REH_YNP_wet_006</t>
  </si>
  <si>
    <t>2022_08_18_REH_YNP_wet_007</t>
  </si>
  <si>
    <t>2022_08_18_REH_YNP_wet_008</t>
  </si>
  <si>
    <t>2022_08_18_REH_YNP_wet_009</t>
  </si>
  <si>
    <t>2022_08_18_REH_YNP_wet_010</t>
  </si>
  <si>
    <t>2022_08_18_REH_YNP_wet_011</t>
  </si>
  <si>
    <t>2022_08_18_REH_YNP_wet_012</t>
  </si>
  <si>
    <t>2022_08_18_REH_YNP_wet_013</t>
  </si>
  <si>
    <t>2022_08_18_REH_YNP_wet_014</t>
  </si>
  <si>
    <t>2022_08_18_REH_YNP_wet_015</t>
  </si>
  <si>
    <t>2022_08_18_REH_YNP_wet_016</t>
  </si>
  <si>
    <t>2022_08_18_REH_YNP_wet_017</t>
  </si>
  <si>
    <t>2022_08_18_REH_YNP_wet_018</t>
  </si>
  <si>
    <t>2022_08_18_REH_YNP_wet_019</t>
  </si>
  <si>
    <t>2022_08_18_REH_YNP_wet_020</t>
  </si>
  <si>
    <t>2022_08_18_REH_YNP_wet_021</t>
  </si>
  <si>
    <t>2022_08_18_REH_YNP_wet_022</t>
  </si>
  <si>
    <t>2022_08_18_REH_YNP_wet_023</t>
  </si>
  <si>
    <t>2022_08_18_REH_YNP_wet_024</t>
  </si>
  <si>
    <t>2022_08_18_REH_YNP_wet_025</t>
  </si>
  <si>
    <t>2022_08_18_REH_YNP_wet_026</t>
  </si>
  <si>
    <t>2022_08_18_REH_YNP_wet_027</t>
  </si>
  <si>
    <t>2022_08_18_REH_YNP_wet_028</t>
  </si>
  <si>
    <t>2022_08_18_REH_YNP_wet_029</t>
  </si>
  <si>
    <t>2022_08_18_REH_YNP_wet_030</t>
  </si>
  <si>
    <t>2022_08_18_REH_YNP_wet_031</t>
  </si>
  <si>
    <t>2022_08_18_REH_YNP_wet_032</t>
  </si>
  <si>
    <t>2022_08_18_REH_YNP_wet_033</t>
  </si>
  <si>
    <t>2022_08_18_REH_YNP_wet_034</t>
  </si>
  <si>
    <t>2022_08_18_REH_YNP_wet_035</t>
  </si>
  <si>
    <t>2022_08_18_REH_YNP_wet_036</t>
  </si>
  <si>
    <t>2022_08_18_REH_YNP_wet_037</t>
  </si>
  <si>
    <t>2022_08_18_REH_YNP_wet_038</t>
  </si>
  <si>
    <t>2022_08_18_REH_YNP_wet_039</t>
  </si>
  <si>
    <t>2022_08_18_REH_YNP_wet_040</t>
  </si>
  <si>
    <t>2022_08_18_REH_YNP_wet_041</t>
  </si>
  <si>
    <t>2022_08_18_REH_YNP_wet_042</t>
  </si>
  <si>
    <t>2022_08_18_REH_YNP_wet_043</t>
  </si>
  <si>
    <t>2022_08_18_REH_YNP_wet_044</t>
  </si>
  <si>
    <t>2022_08_18_REH_YNP_wet_045</t>
  </si>
  <si>
    <t>2022_08_18_REH_YNP_wet_046</t>
  </si>
  <si>
    <t>2022_08_18_REH_YNP_wet_047</t>
  </si>
  <si>
    <t>2022_08_18_REH_YNP_wet_048</t>
  </si>
  <si>
    <t>2022_08_18_REH_YNP_wet_049</t>
  </si>
  <si>
    <t>2022_08_18_REH_YNP_wet_050</t>
  </si>
  <si>
    <t>2022_08_18_REH_YNP_wet_051</t>
  </si>
  <si>
    <t>2022_08_18_REH_YNP_wet_052</t>
  </si>
  <si>
    <t>2022_08_18_REH_YNP_wet_053</t>
  </si>
  <si>
    <t>2022_08_18_REH_YNP_wet_054</t>
  </si>
  <si>
    <t>2022_08_18_REH_YNP_wet_055</t>
  </si>
  <si>
    <t>2022_08_18_REH_YNP_wet_056</t>
  </si>
  <si>
    <t>2022_08_18_REH_YNP_wet_057</t>
  </si>
  <si>
    <t>2022_08_18_REH_YNP_wet_058</t>
  </si>
  <si>
    <t>2022_08_18_REH_YNP_wet_059</t>
  </si>
  <si>
    <t>2022_08_18_REH_YNP_wet_060</t>
  </si>
  <si>
    <t>2022_08_18_REH_YNP_wet_061</t>
  </si>
  <si>
    <t>2022_08_18_REH_YNP_wet_062</t>
  </si>
  <si>
    <t>2022_08_18_REH_YNP_wet_063</t>
  </si>
  <si>
    <t>2022_08_18_REH_YNP_wet_064</t>
  </si>
  <si>
    <t>2022_08_18_REH_YNP_wet_065</t>
  </si>
  <si>
    <t>2022_08_18_REH_YNP_wet_066</t>
  </si>
  <si>
    <t>2022_08_18_REH_YNP_wet_067</t>
  </si>
  <si>
    <t>2022_08_18_REH_YNP_wet_068</t>
  </si>
  <si>
    <t>2022_08_18_REH_YNP_wet_069</t>
  </si>
  <si>
    <t>2022_08_18_REH_YNP_wet_070</t>
  </si>
  <si>
    <t>2022_08_18_REH_YNP_wet_071</t>
  </si>
  <si>
    <t>2022_08_18_REH_YNP_wet_072</t>
  </si>
  <si>
    <t>2022_08_18_REH_YNP_wet_073</t>
  </si>
  <si>
    <t>2022_08_18_REH_YNP_wet_074</t>
  </si>
  <si>
    <t>2022_08_18_REH_YNP_wet_075</t>
  </si>
  <si>
    <t>2022_08_18_REH_YNP_wet_076</t>
  </si>
  <si>
    <t>2022_08_18_REH_YNP_wet_077</t>
  </si>
  <si>
    <t>2022_08_18_REH_YNP_wet_078</t>
  </si>
  <si>
    <t>2022_08_18_REH_YNP_wet_079</t>
  </si>
  <si>
    <t>2022_08_18_REH_YNP_wet_080</t>
  </si>
  <si>
    <t>2022_08_18_REH_YNP_wet_081</t>
  </si>
  <si>
    <t>2022_08_18_REH_YNP_wet_082</t>
  </si>
  <si>
    <t>2022_08_18_REH_YNP_wet_083</t>
  </si>
  <si>
    <t>2022_08_18_REH_YNP_wet_084</t>
  </si>
  <si>
    <t>2022_08_18_REH_YNP_wet_085</t>
  </si>
  <si>
    <t>2022_08_18_REH_YNP_wet_086</t>
  </si>
  <si>
    <t>2022_08_18_REH_YNP_wet_087</t>
  </si>
  <si>
    <t>2022_08_18_REH_YNP_wet_088</t>
  </si>
  <si>
    <t>2022_08_18_REH_YNP_wet_089</t>
  </si>
  <si>
    <t>2022_08_18_REH_YNP_wet_090</t>
  </si>
  <si>
    <t>2022_08_18_REH_YNP_wet_091</t>
  </si>
  <si>
    <t>2022_08_18_REH_YNP_wet_092</t>
  </si>
  <si>
    <t>2022_08_18_REH_YNP_wet_093</t>
  </si>
  <si>
    <t>2022_08_18_REH_YNP_wet_094</t>
  </si>
  <si>
    <t>2022_08_18_REH_YNP_wet_095</t>
  </si>
  <si>
    <t>2022_08_18_REH_YNP_wet_096</t>
  </si>
  <si>
    <t>2022_08_18_REH_YNP_wet_097</t>
  </si>
  <si>
    <t>2022_08_18_REH_YNP_wet_098</t>
  </si>
  <si>
    <t>2022_08_18_REH_YNP_wet_099</t>
  </si>
  <si>
    <t>2022_08_18_REH_YNP_wet_100</t>
  </si>
  <si>
    <t>2022_08_18_REH_YNP_wet_101</t>
  </si>
  <si>
    <t>2022_08_18_REH_YNP_wet_102</t>
  </si>
  <si>
    <t>2022_08_18_REH_YNP_wet_103</t>
  </si>
  <si>
    <t>2022_08_18_REH_YNP_wet_104</t>
  </si>
  <si>
    <t>2022_08_18_REH_YNP_wet_105</t>
  </si>
  <si>
    <t>2022_08_18_REH_YNP_wet_106</t>
  </si>
  <si>
    <t>2022_08_18_REH_YNP_wet_107</t>
  </si>
  <si>
    <t>2022_08_18_REH_YNP_wet_108</t>
  </si>
  <si>
    <t>2022_08_18_REH_YNP_wet_109</t>
  </si>
  <si>
    <t>2022_08_18_REH_YNP_wet_110</t>
  </si>
  <si>
    <t>2022_08_18_REH_YNP_wet_111</t>
  </si>
  <si>
    <t>2022_08_18_REH_YNP_wet_112</t>
  </si>
  <si>
    <t>2022_08_18_REH_YNP_wet_113</t>
  </si>
  <si>
    <t>2022_08_18_REH_YNP_wet_114</t>
  </si>
  <si>
    <t>2022_08_18_REH_YNP_wet_115</t>
  </si>
  <si>
    <t>2022_08_18_REH_YNP_wet_116</t>
  </si>
  <si>
    <t>2022_08_18_REH_YNP_wet_117</t>
  </si>
  <si>
    <t>2022_08_18_REH_YNP_wet_118</t>
  </si>
  <si>
    <t>2022_08_18_REH_YNP_wet_119</t>
  </si>
  <si>
    <t>2022_08_18_REH_YNP_wet_120</t>
  </si>
  <si>
    <t>2022_08_18_REH_YNP_wet_121</t>
  </si>
  <si>
    <t>2022_08_18_REH_YNP_wet_122</t>
  </si>
  <si>
    <t>2022_08_18_REH_YNP_wet_123</t>
  </si>
  <si>
    <t>2022_08_18_REH_YNP_wet_124</t>
  </si>
  <si>
    <t>2022_08_18_REH_YNP_wet_125</t>
  </si>
  <si>
    <t>2022_08_18_REH_YNP_wet_126</t>
  </si>
  <si>
    <t>2022_08_18_REH_YNP_wet_127</t>
  </si>
  <si>
    <t>2022_08_18_REH_YNP_wet_128</t>
  </si>
  <si>
    <t>2022_08_18_REH_YNP_wet_129</t>
  </si>
  <si>
    <t>2022_08_18_REH_YNP_wet_130</t>
  </si>
  <si>
    <t>2022_08_18_REH_YNP_wet_131</t>
  </si>
  <si>
    <t>2022_08_18_REH_YNP_wet_132</t>
  </si>
  <si>
    <t>2022_08_18_REH_YNP_wet_133</t>
  </si>
  <si>
    <t>2022_08_18_REH_YNP_wet_134</t>
  </si>
  <si>
    <t>2022_08_18_REH_YNP_wet_135</t>
  </si>
  <si>
    <t>2022_08_18_REH_YNP_wet_136</t>
  </si>
  <si>
    <t>2022_08_18_REH_YNP_wet_137</t>
  </si>
  <si>
    <t>2022_08_18_REH_YNP_wet_138</t>
  </si>
  <si>
    <t>2022_08_18_REH_YNP_wet_139</t>
  </si>
  <si>
    <t>2022_08_18_REH_YNP_wet_140</t>
  </si>
  <si>
    <t>2022_08_18_REH_YNP_wet_141</t>
  </si>
  <si>
    <t>2022_08_18_REH_YNP_wet_142</t>
  </si>
  <si>
    <t>2022_08_18_REH_YNP_wet_143</t>
  </si>
  <si>
    <t>2022_08_18_REH_YNP_wet_144</t>
  </si>
  <si>
    <t>2022_08_18_REH_YNP_wet_145</t>
  </si>
  <si>
    <t>2022_08_18_REH_YNP_wet_146</t>
  </si>
  <si>
    <t>2022_08_18_REH_YNP_wet_147</t>
  </si>
  <si>
    <t>2022_08_18_REH_YNP_wet_148</t>
  </si>
  <si>
    <t>2022_08_18_REH_YNP_wet_149</t>
  </si>
  <si>
    <t>2022_08_18_REH_YNP_wet_150</t>
  </si>
  <si>
    <t>BiscBas soil C</t>
  </si>
  <si>
    <t>BiscBas wood C</t>
  </si>
  <si>
    <t>BiscBas lichen C</t>
  </si>
  <si>
    <t>BiscBas moss C</t>
  </si>
  <si>
    <t>GibFalls soil C</t>
  </si>
  <si>
    <t>GibFalls wood NE</t>
  </si>
  <si>
    <t>GibFalls wood C</t>
  </si>
  <si>
    <t>GibFalls lichen C</t>
  </si>
  <si>
    <t>GibFalls moss C</t>
  </si>
  <si>
    <t>BiscBas litter NW</t>
  </si>
  <si>
    <t>BiscBas litter NE</t>
  </si>
  <si>
    <t>BiscBas litter SW</t>
  </si>
  <si>
    <t>BiscBas litter SE</t>
  </si>
  <si>
    <t>BiscBas litter C</t>
  </si>
  <si>
    <t>BiscBas litter 6</t>
  </si>
  <si>
    <t>GibFalls litter C</t>
  </si>
  <si>
    <t>Bag A Blank 3</t>
  </si>
  <si>
    <t>Bag A Blank 4</t>
  </si>
  <si>
    <t>FountEast soil NW</t>
  </si>
  <si>
    <t>FountEast soil NE</t>
  </si>
  <si>
    <t>FountEast soil SW</t>
  </si>
  <si>
    <t>FountEast soil SE</t>
  </si>
  <si>
    <t>FountEast soil C</t>
  </si>
  <si>
    <t>FountEast soil 6</t>
  </si>
  <si>
    <t>FountEast wood NW</t>
  </si>
  <si>
    <t>FountEast wood NE</t>
  </si>
  <si>
    <t>FountEast wood SW</t>
  </si>
  <si>
    <t>FountEast wood SE</t>
  </si>
  <si>
    <t>FountEast wood C</t>
  </si>
  <si>
    <t>FountEast wood 6</t>
  </si>
  <si>
    <t>FountEast lichen NW</t>
  </si>
  <si>
    <t>FountEast lichen NE</t>
  </si>
  <si>
    <t>FountEast lichen SW</t>
  </si>
  <si>
    <t>FountEast lichen SE</t>
  </si>
  <si>
    <t>FountEast lichen C</t>
  </si>
  <si>
    <t>FountEast lichen 6</t>
  </si>
  <si>
    <t>FountEast moss NW</t>
  </si>
  <si>
    <t>FountEast moss NE</t>
  </si>
  <si>
    <t>FountEast moss SW</t>
  </si>
  <si>
    <t>FountEast moss SE</t>
  </si>
  <si>
    <t>FountEast moss C</t>
  </si>
  <si>
    <t>FountEast moss 6</t>
  </si>
  <si>
    <t>FountEast litter NW</t>
  </si>
  <si>
    <t>FountEast litter NE</t>
  </si>
  <si>
    <t>FountEast litter SW</t>
  </si>
  <si>
    <t>FountEast litter SE</t>
  </si>
  <si>
    <t>FountEast litter C</t>
  </si>
  <si>
    <t>FountEast litter 6</t>
  </si>
  <si>
    <t>FountEast wood NE_2</t>
  </si>
  <si>
    <t>&lt; ignore this it was a mistake</t>
  </si>
  <si>
    <t>GravPit soil C</t>
  </si>
  <si>
    <t>GravPit litter C</t>
  </si>
  <si>
    <t xml:space="preserve">this equation is most likely udnerestimating </t>
  </si>
  <si>
    <t>GravPit moss C</t>
  </si>
  <si>
    <t>GravPit wood C</t>
  </si>
  <si>
    <t>GravPit lichen C</t>
  </si>
  <si>
    <t>FirLopSo Soil NW</t>
  </si>
  <si>
    <t>FirLopSo Soil NE</t>
  </si>
  <si>
    <t>FirLopSo Soil SW</t>
  </si>
  <si>
    <t>FirLopSo Soil SE</t>
  </si>
  <si>
    <t>FirLopSo Soil C</t>
  </si>
  <si>
    <t>FirLopSo Soil 6</t>
  </si>
  <si>
    <t>FirLopSo moss C</t>
  </si>
  <si>
    <t>&lt; im running low on air so im skipping check standards here</t>
  </si>
  <si>
    <t>FirLopSo litter NW</t>
  </si>
  <si>
    <t>FirLopSo litter NE</t>
  </si>
  <si>
    <t>FirLopSo litter SW</t>
  </si>
  <si>
    <t>FirLopSo litter SE</t>
  </si>
  <si>
    <t>FirLopSo litter C</t>
  </si>
  <si>
    <t>FirLopSo litter 6</t>
  </si>
  <si>
    <t>2022_08_18_REH_YNP_wet_cont_01</t>
  </si>
  <si>
    <t>FirLopSo lichen NW</t>
  </si>
  <si>
    <t>FirLopSo lichen NE</t>
  </si>
  <si>
    <t>FirLopSo lichen SW</t>
  </si>
  <si>
    <t>FirLopSo lichen SE</t>
  </si>
  <si>
    <t>FirLopSo lichen C</t>
  </si>
  <si>
    <t>FirLopSo lichen 6</t>
  </si>
  <si>
    <t>2022_08_18_REH_YNP_wet_cont_02</t>
  </si>
  <si>
    <t>2022_08_18_REH_YNP_wet_cont_03</t>
  </si>
  <si>
    <t>2022_08_18_REH_YNP_wet_cont_04</t>
  </si>
  <si>
    <t>2022_08_18_REH_YNP_wet_cont_05</t>
  </si>
  <si>
    <t>2022_08_18_REH_YNP_wet_cont_06</t>
  </si>
  <si>
    <t>2022_08_18_REH_YNP_wet_cont_07</t>
  </si>
  <si>
    <t>2022_08_18_REH_YNP_wet_cont_08</t>
  </si>
  <si>
    <t>2022_08_18_REH_YNP_wet_cont_09</t>
  </si>
  <si>
    <t>2022_08_18_REH_YNP_wet_cont_10</t>
  </si>
  <si>
    <t>2022_08_18_REH_YNP_wet_cont_11</t>
  </si>
  <si>
    <t>2022_08_18_REH_YNP_wet_cont_12</t>
  </si>
  <si>
    <t>FirLopSo wood NW</t>
  </si>
  <si>
    <t>FirLopSo wood NE</t>
  </si>
  <si>
    <t>FirLopSo wood SW</t>
  </si>
  <si>
    <t>FirLopSo wood SE</t>
  </si>
  <si>
    <t>FirLopSo wood C</t>
  </si>
  <si>
    <t>FirLopSo wood 6</t>
  </si>
  <si>
    <t>2022_09_01_REH_clim_exp2_001</t>
  </si>
  <si>
    <t xml:space="preserve">5 ppm </t>
  </si>
  <si>
    <t xml:space="preserve">25 ppm </t>
  </si>
  <si>
    <t>2022_09_01_REH_clim_exp2_002</t>
  </si>
  <si>
    <t>2022_09_01_REH_clim_exp2_003</t>
  </si>
  <si>
    <t>2022_09_01_REH_clim_exp2_004</t>
  </si>
  <si>
    <t>2022_09_01_REH_clim_exp2_005</t>
  </si>
  <si>
    <t>2022_09_01_REH_clim_exp2_006</t>
  </si>
  <si>
    <t>2022_09_01_REH_clim_exp2_007</t>
  </si>
  <si>
    <t>2022_09_01_REH_clim_exp2_008</t>
  </si>
  <si>
    <t>2022_09_01_REH_clim_exp2_009</t>
  </si>
  <si>
    <t>2022_09_01_REH_clim_exp2_010</t>
  </si>
  <si>
    <t>2022_09_01_REH_clim_exp2_011</t>
  </si>
  <si>
    <t>2022_09_01_REH_clim_exp2_012</t>
  </si>
  <si>
    <t>2022_09_01_REH_clim_exp2_013</t>
  </si>
  <si>
    <t>2022_09_01_REH_clim_exp2_014</t>
  </si>
  <si>
    <t>2022_09_01_REH_clim_exp2_015</t>
  </si>
  <si>
    <t>2022_09_01_REH_clim_exp2_016</t>
  </si>
  <si>
    <t>2022_09_01_REH_clim_exp2_017</t>
  </si>
  <si>
    <t xml:space="preserve">Soil 1 </t>
  </si>
  <si>
    <t>15 C</t>
  </si>
  <si>
    <t>Soil 2</t>
  </si>
  <si>
    <t>Soil 3</t>
  </si>
  <si>
    <t>Soil 4</t>
  </si>
  <si>
    <t>Soil 5</t>
  </si>
  <si>
    <t>Soil 6</t>
  </si>
  <si>
    <t>Soil 7</t>
  </si>
  <si>
    <t>Soil 8</t>
  </si>
  <si>
    <t>Soil 9</t>
  </si>
  <si>
    <t>Soil B</t>
  </si>
  <si>
    <t>2022_09_01_REH_clim_exp2_018</t>
  </si>
  <si>
    <t>2022_09_01_REH_clim_exp2_019</t>
  </si>
  <si>
    <t>2022_09_01_REH_clim_exp2_020</t>
  </si>
  <si>
    <t>2022_09_01_REH_clim_exp2_021</t>
  </si>
  <si>
    <t>2022_09_01_REH_clim_exp2_022</t>
  </si>
  <si>
    <t>2022_09_01_REH_clim_exp2_023</t>
  </si>
  <si>
    <t>2022_09_01_REH_clim_exp2_024</t>
  </si>
  <si>
    <t>2022_09_01_REH_clim_exp2_025</t>
  </si>
  <si>
    <t>2022_09_01_REH_clim_exp2_026</t>
  </si>
  <si>
    <t>2022_09_01_REH_clim_exp2_027</t>
  </si>
  <si>
    <t>2022_09_01_REH_clim_exp2_028</t>
  </si>
  <si>
    <t>2022_09_01_REH_clim_exp2_029</t>
  </si>
  <si>
    <t>2022_09_01_REH_clim_exp2_030</t>
  </si>
  <si>
    <t>2022_09_01_REH_clim_exp2_031</t>
  </si>
  <si>
    <t>2022_09_01_REH_clim_exp2_032</t>
  </si>
  <si>
    <t>2022_09_01_REH_clim_exp2_033</t>
  </si>
  <si>
    <t>2022_09_01_REH_clim_exp2_034</t>
  </si>
  <si>
    <t>2022_09_01_REH_clim_exp2_035</t>
  </si>
  <si>
    <t>2022_09_01_REH_clim_exp2_036</t>
  </si>
  <si>
    <t>2022_09_01_REH_clim_exp2_037</t>
  </si>
  <si>
    <t>2022_09_01_REH_clim_exp2_038</t>
  </si>
  <si>
    <t>2022_09_01_REH_clim_exp2_039</t>
  </si>
  <si>
    <t>2022_09_01_REH_clim_exp2_040</t>
  </si>
  <si>
    <t>2022_09_01_REH_clim_exp2_041</t>
  </si>
  <si>
    <t>2022_09_01_REH_clim_exp2_042</t>
  </si>
  <si>
    <t>2022_09_01_REH_clim_exp2_043</t>
  </si>
  <si>
    <t>2022_09_01_REH_clim_exp2_044</t>
  </si>
  <si>
    <t>2022_09_01_REH_clim_exp2_045</t>
  </si>
  <si>
    <t>2022_09_01_REH_clim_exp2_046</t>
  </si>
  <si>
    <t>2022_09_01_REH_clim_exp2_047</t>
  </si>
  <si>
    <t>2022_09_01_REH_clim_exp2_048</t>
  </si>
  <si>
    <t>2022_09_01_REH_clim_exp2_049</t>
  </si>
  <si>
    <t>2022_09_01_REH_clim_exp2_050</t>
  </si>
  <si>
    <t>2022_09_01_REH_clim_exp2_051</t>
  </si>
  <si>
    <t>2022_09_01_REH_clim_exp2_052</t>
  </si>
  <si>
    <t>2022_09_01_REH_clim_exp2_053</t>
  </si>
  <si>
    <t>2022_09_01_REH_clim_exp2_054</t>
  </si>
  <si>
    <t>2022_09_01_REH_clim_exp2_055</t>
  </si>
  <si>
    <t>2022_09_01_REH_clim_exp2_056</t>
  </si>
  <si>
    <t>2022_09_01_REH_clim_exp2_057</t>
  </si>
  <si>
    <t>2022_09_01_REH_clim_exp2_058</t>
  </si>
  <si>
    <t>2022_09_01_REH_clim_exp2_059</t>
  </si>
  <si>
    <t>&lt;- weird these may bbe the ones that we accidentally put ehtylene into at first then vented check lab notebook**</t>
  </si>
  <si>
    <t>2022_09_01_REH_clim_exp2_060</t>
  </si>
  <si>
    <t>Bag AB blank 1</t>
  </si>
  <si>
    <t>Bag AB blank 2</t>
  </si>
  <si>
    <t>wood 1</t>
  </si>
  <si>
    <t>wood 2</t>
  </si>
  <si>
    <t>wood 3</t>
  </si>
  <si>
    <t>wood 4</t>
  </si>
  <si>
    <t>wood 5</t>
  </si>
  <si>
    <t>wood 6</t>
  </si>
  <si>
    <t>wood 7</t>
  </si>
  <si>
    <t>wood 8</t>
  </si>
  <si>
    <t>wood 9</t>
  </si>
  <si>
    <t>wood B</t>
  </si>
  <si>
    <t>2022_09_02_REH_clim_exp2_001</t>
  </si>
  <si>
    <t>2022_09_02_REH_clim_exp2_002</t>
  </si>
  <si>
    <t>2022_09_02_REH_clim_exp2_003</t>
  </si>
  <si>
    <t>2022_09_02_REH_clim_exp2_004</t>
  </si>
  <si>
    <t>2022_09_02_REH_clim_exp2_005</t>
  </si>
  <si>
    <t>2022_09_02_REH_clim_exp2_006</t>
  </si>
  <si>
    <t>2022_09_02_REH_clim_exp2_007</t>
  </si>
  <si>
    <t>2022_09_02_REH_clim_exp2_008</t>
  </si>
  <si>
    <t>2022_09_02_REH_clim_exp2_009</t>
  </si>
  <si>
    <t>2022_09_02_REH_clim_exp2_010</t>
  </si>
  <si>
    <t>2022_09_02_REH_clim_exp2_011</t>
  </si>
  <si>
    <t>2022_09_02_REH_clim_exp2_012</t>
  </si>
  <si>
    <t>2022_09_02_REH_clim_exp2_013</t>
  </si>
  <si>
    <t>2022_09_02_REH_clim_exp2_014</t>
  </si>
  <si>
    <t xml:space="preserve">&lt;-- had some issues with the original batch file so had to make a new one - it wouldnt resume running unsure why but same standards just new file. </t>
  </si>
  <si>
    <t>2022_09_02_REH_clim_exp2_015</t>
  </si>
  <si>
    <t>2022_09_02_REH_clim_exp2_016</t>
  </si>
  <si>
    <t>2022_09_02_REH_clim_exp2_017</t>
  </si>
  <si>
    <t>2022_09_02_REH_clim_exp2_018</t>
  </si>
  <si>
    <t>2022_09_02_REH_clim_exp2_019</t>
  </si>
  <si>
    <t>2022_09_02_REH_clim_exp2_020</t>
  </si>
  <si>
    <t>2022_09_02_REH_clim_exp2_021</t>
  </si>
  <si>
    <t>2022_09_02_REH_clim_exp2_022</t>
  </si>
  <si>
    <t>2022_09_02_REH_clim_exp2_023</t>
  </si>
  <si>
    <t>2022_09_02_REH_clim_exp2_024</t>
  </si>
  <si>
    <t>2022_09_02_REH_clim_exp2_025</t>
  </si>
  <si>
    <t>2022_09_02_REH_clim_exp2_026</t>
  </si>
  <si>
    <t>2022_09_02_REH_clim_exp2_027</t>
  </si>
  <si>
    <t>2022_09_02_REH_clim_exp2_028</t>
  </si>
  <si>
    <t>2022_09_02_REH_clim_exp2_029</t>
  </si>
  <si>
    <t>2022_09_02_REH_clim_exp2_030</t>
  </si>
  <si>
    <t>2022_09_02_REH_clim_exp2_031</t>
  </si>
  <si>
    <t>2022_09_02_REH_clim_exp2_032</t>
  </si>
  <si>
    <t>2022_09_02_REH_clim_exp2_033</t>
  </si>
  <si>
    <t>2022_09_02_REH_clim_exp2_034</t>
  </si>
  <si>
    <t>2022_09_02_REH_clim_exp2_035</t>
  </si>
  <si>
    <t>2022_09_02_REH_clim_exp2_036</t>
  </si>
  <si>
    <t>2022_09_02_REH_clim_exp2_037</t>
  </si>
  <si>
    <t>2022_09_02_REH_clim_exp2_038</t>
  </si>
  <si>
    <t>2022_09_02_REH_clim_exp2_039</t>
  </si>
  <si>
    <t>2022_09_02_REH_clim_exp2_040</t>
  </si>
  <si>
    <t>2022_09_02_REH_clim_exp2_041</t>
  </si>
  <si>
    <t>2022_09_02_REH_clim_exp2_042</t>
  </si>
  <si>
    <t>2022_09_02_REH_clim_exp2_043</t>
  </si>
  <si>
    <t>2022_09_02_REH_clim_exp2_044</t>
  </si>
  <si>
    <t>2022_09_02_REH_clim_exp2_045</t>
  </si>
  <si>
    <t>2022_09_02_REH_clim_exp2_046</t>
  </si>
  <si>
    <t>2022_09_02_REH_clim_exp2_047</t>
  </si>
  <si>
    <t>2022_09_02_REH_clim_exp2_048</t>
  </si>
  <si>
    <t>2022_09_02_REH_clim_exp2_049</t>
  </si>
  <si>
    <t>2022_09_02_REH_clim_exp2_050</t>
  </si>
  <si>
    <t>2022_09_02_REH_clim_exp2_051</t>
  </si>
  <si>
    <t>2022_09_02_REH_clim_exp2_052</t>
  </si>
  <si>
    <t>2022_09_02_REH_clim_exp2_053</t>
  </si>
  <si>
    <t>2022_09_02_REH_clim_exp2_054</t>
  </si>
  <si>
    <t>2022_09_02_REH_clim_exp2_055</t>
  </si>
  <si>
    <t>2022_09_02_REH_clim_exp2_056</t>
  </si>
  <si>
    <t>2022_09_02_REH_clim_exp2_057</t>
  </si>
  <si>
    <t>2022_09_02_REH_clim_exp2_058</t>
  </si>
  <si>
    <t>2022_09_02_REH_clim_exp2_059</t>
  </si>
  <si>
    <t>2022_09_02_REH_clim_exp2_060</t>
  </si>
  <si>
    <t>2022_09_02_REH_clim_exp2_061</t>
  </si>
  <si>
    <t>2022_09_02_REH_clim_exp2_062</t>
  </si>
  <si>
    <t>2022_09_02_REH_clim_exp2_063</t>
  </si>
  <si>
    <t>2022_09_02_REH_clim_exp2_064</t>
  </si>
  <si>
    <t>2022_09_02_REH_clim_exp2_065</t>
  </si>
  <si>
    <t>2022_09_02_REH_clim_exp2_066</t>
  </si>
  <si>
    <t>2022_09_02_REH_clim_exp2_067</t>
  </si>
  <si>
    <t>2022_09_02_REH_clim_exp2_068</t>
  </si>
  <si>
    <t>2022_09_02_REH_clim_exp2_069</t>
  </si>
  <si>
    <t>2022_09_02_REH_clim_exp2_070</t>
  </si>
  <si>
    <t>2022_09_02_REH_clim_exp2_071</t>
  </si>
  <si>
    <t>2022_09_02_REH_clim_exp2_072</t>
  </si>
  <si>
    <t>2022_09_02_REH_clim_exp2_073</t>
  </si>
  <si>
    <t>2022_09_02_REH_clim_exp2_074</t>
  </si>
  <si>
    <t>2022_09_02_REH_clim_exp2_075</t>
  </si>
  <si>
    <t>2022_09_02_REH_clim_exp2_076</t>
  </si>
  <si>
    <t>2022_09_02_REH_clim_exp2_077</t>
  </si>
  <si>
    <t>2022_09_02_REH_clim_exp2_078</t>
  </si>
  <si>
    <t>2022_09_02_REH_clim_exp2_079</t>
  </si>
  <si>
    <t>2022_09_02_REH_clim_exp2_080</t>
  </si>
  <si>
    <t>2022_09_02_REH_clim_exp2_081</t>
  </si>
  <si>
    <t>Litter 1</t>
  </si>
  <si>
    <t>Litter 2</t>
  </si>
  <si>
    <t>Litter 3</t>
  </si>
  <si>
    <t>Litter 4</t>
  </si>
  <si>
    <t>Litter 5</t>
  </si>
  <si>
    <t>Litter 6</t>
  </si>
  <si>
    <t>Litter 7</t>
  </si>
  <si>
    <t>Litter 8</t>
  </si>
  <si>
    <t>Litter 9</t>
  </si>
  <si>
    <t>Litter B</t>
  </si>
  <si>
    <t>**</t>
  </si>
  <si>
    <t>2022_09_02_REH_clim_exp2_082</t>
  </si>
  <si>
    <t>2022_09_02_REH_clim_exp2_083</t>
  </si>
  <si>
    <t>2022_09_02_REH_clim_exp2_084</t>
  </si>
  <si>
    <t>2022_09_02_REH_clim_exp2_085</t>
  </si>
  <si>
    <t>2022_09_02_REH_clim_exp2_086</t>
  </si>
  <si>
    <t>2022_09_02_REH_clim_exp2_087</t>
  </si>
  <si>
    <t>2022_09_02_REH_clim_exp2_088</t>
  </si>
  <si>
    <t>2022_09_02_REH_clim_exp2_089</t>
  </si>
  <si>
    <t>2022_09_02_REH_clim_exp2_090</t>
  </si>
  <si>
    <t>2022_09_02_REH_clim_exp2_091</t>
  </si>
  <si>
    <t>2022_09_02_REH_clim_exp2_092</t>
  </si>
  <si>
    <t>2022_09_02_REH_clim_exp2_093</t>
  </si>
  <si>
    <t>2022_09_02_REH_clim_exp2_094</t>
  </si>
  <si>
    <t>2022_09_02_REH_clim_exp2_095</t>
  </si>
  <si>
    <t>2022_09_02_REH_clim_exp2_096</t>
  </si>
  <si>
    <t>2022_09_02_REH_clim_exp2_097</t>
  </si>
  <si>
    <t>2022_09_02_REH_clim_exp2_098</t>
  </si>
  <si>
    <t>2022_09_02_REH_clim_exp2_099</t>
  </si>
  <si>
    <t>2022_09_02_REH_clim_exp2_100</t>
  </si>
  <si>
    <t>2022_09_02_REH_clim_exp2_101</t>
  </si>
  <si>
    <t>2022_09_02_REH_clim_exp2_102</t>
  </si>
  <si>
    <t>2022_09_02_REH_clim_exp2_103</t>
  </si>
  <si>
    <t>2022_09_02_REH_clim_exp2_104</t>
  </si>
  <si>
    <t>2022_09_02_REH_clim_exp2_105</t>
  </si>
  <si>
    <t>2022_09_02_REH_clim_exp2_106</t>
  </si>
  <si>
    <t>2022_09_02_REH_clim_exp2_107</t>
  </si>
  <si>
    <t>2022_09_02_REH_clim_exp2_108</t>
  </si>
  <si>
    <t>2022_09_02_REH_clim_exp2_109</t>
  </si>
  <si>
    <t>2022_09_02_REH_clim_exp2_110</t>
  </si>
  <si>
    <t>2022_09_02_REH_clim_exp2_111</t>
  </si>
  <si>
    <t>2022_09_02_REH_clim_exp2_112</t>
  </si>
  <si>
    <t>2022_09_02_REH_clim_exp2_113</t>
  </si>
  <si>
    <t>2022_09_02_REH_clim_exp2_114</t>
  </si>
  <si>
    <t>2022_09_02_REH_clim_exp2_115</t>
  </si>
  <si>
    <t>2022_09_02_REH_clim_exp2_116</t>
  </si>
  <si>
    <t>2022_09_02_REH_clim_exp2_117</t>
  </si>
  <si>
    <t>2022_09_02_REH_clim_exp2_118</t>
  </si>
  <si>
    <t>2022_09_02_REH_clim_exp2_119</t>
  </si>
  <si>
    <t>2022_09_02_REH_clim_exp2_120</t>
  </si>
  <si>
    <t>2022_09_02_REH_clim_exp2_121</t>
  </si>
  <si>
    <t>2022_09_02_REH_clim_exp2_122</t>
  </si>
  <si>
    <t>5 C</t>
  </si>
  <si>
    <t>2022_09_02_REH_clim_exp2_123</t>
  </si>
  <si>
    <t>2022_09_02_REH_clim_exp2_124</t>
  </si>
  <si>
    <t>2022_09_02_REH_clim_exp2_125</t>
  </si>
  <si>
    <t>2022_09_02_REH_clim_exp2_126</t>
  </si>
  <si>
    <t>2022_09_02_REH_clim_exp2_127</t>
  </si>
  <si>
    <t>2022_09_02_REH_clim_exp2_128</t>
  </si>
  <si>
    <t>2022_09_02_REH_clim_exp2_129</t>
  </si>
  <si>
    <t>2022_09_02_REH_clim_exp2_130</t>
  </si>
  <si>
    <t>2022_09_02_REH_clim_exp2_131</t>
  </si>
  <si>
    <t>2022_09_02_REH_clim_exp2_132</t>
  </si>
  <si>
    <t>2022_09_02_REH_clim_exp2_133</t>
  </si>
  <si>
    <t>2022_09_05_REH_clim_exp2_001</t>
  </si>
  <si>
    <t>2022_09_05_REH_clim_exp2_002</t>
  </si>
  <si>
    <t>2022_09_05_REH_clim_exp2_003</t>
  </si>
  <si>
    <t>2022_09_05_REH_clim_exp2_004</t>
  </si>
  <si>
    <t>2022_09_05_REH_clim_exp2_005</t>
  </si>
  <si>
    <t>2022_09_05_REH_clim_exp2_006</t>
  </si>
  <si>
    <t>2022_09_05_REH_clim_exp2_007</t>
  </si>
  <si>
    <t>2022_09_05_REH_clim_exp2_008</t>
  </si>
  <si>
    <t>2022_09_05_REH_clim_exp2_009</t>
  </si>
  <si>
    <t>2022_09_05_REH_clim_exp2_010</t>
  </si>
  <si>
    <t>2022_09_05_REH_clim_exp2_011</t>
  </si>
  <si>
    <t>2022_09_05_REH_clim_exp2_012</t>
  </si>
  <si>
    <t>2022_09_05_REH_clim_exp2_013</t>
  </si>
  <si>
    <t>2022_09_05_REH_clim_exp2_014</t>
  </si>
  <si>
    <t>2022_09_05_REH_clim_exp2_015</t>
  </si>
  <si>
    <t>2022_09_05_REH_clim_exp2_016</t>
  </si>
  <si>
    <t>2022_09_05_REH_clim_exp2_017</t>
  </si>
  <si>
    <t>2022_09_05_REH_clim_exp2_018</t>
  </si>
  <si>
    <t>2022_09_05_REH_clim_exp2_019</t>
  </si>
  <si>
    <t>2022_09_05_REH_clim_exp2_020</t>
  </si>
  <si>
    <t>2022_09_05_REH_clim_exp2_021</t>
  </si>
  <si>
    <t>2022_09_05_REH_clim_exp2_022</t>
  </si>
  <si>
    <t>2022_09_05_REH_clim_exp2_023</t>
  </si>
  <si>
    <t>2022_09_05_REH_clim_exp2_024</t>
  </si>
  <si>
    <t>2022_09_05_REH_clim_exp2_025</t>
  </si>
  <si>
    <t>2022_09_05_REH_clim_exp2_026</t>
  </si>
  <si>
    <t>2022_09_05_REH_clim_exp2_027</t>
  </si>
  <si>
    <t>2022_09_05_REH_clim_exp2_028</t>
  </si>
  <si>
    <t>2022_09_05_REH_clim_exp2_029</t>
  </si>
  <si>
    <t>2022_09_05_REH_clim_exp2_030</t>
  </si>
  <si>
    <t>2022_09_05_REH_clim_exp2_031</t>
  </si>
  <si>
    <t>2022_09_05_REH_clim_exp2_032</t>
  </si>
  <si>
    <t>2022_09_05_REH_clim_exp2_033</t>
  </si>
  <si>
    <t>2022_09_05_REH_clim_exp2_034</t>
  </si>
  <si>
    <t>2022_09_05_REH_clim_exp2_035</t>
  </si>
  <si>
    <t>2022_09_05_REH_clim_exp2_036</t>
  </si>
  <si>
    <t>2022_09_05_REH_clim_exp2_037</t>
  </si>
  <si>
    <t>2022_09_05_REH_clim_exp2_038</t>
  </si>
  <si>
    <t>2022_09_05_REH_clim_exp2_039</t>
  </si>
  <si>
    <t>2022_09_05_REH_clim_exp2_040</t>
  </si>
  <si>
    <t>2022_09_05_REH_clim_exp2_041</t>
  </si>
  <si>
    <t>2022_09_05_REH_clim_exp2_042</t>
  </si>
  <si>
    <t>2022_09_05_REH_clim_exp2_043</t>
  </si>
  <si>
    <t>2022_09_05_REH_clim_exp2_044</t>
  </si>
  <si>
    <t>2022_09_05_REH_clim_exp2_045</t>
  </si>
  <si>
    <t>2022_09_05_REH_clim_exp2_046</t>
  </si>
  <si>
    <t>2022_09_05_REH_clim_exp2_047</t>
  </si>
  <si>
    <t>2022_09_05_REH_clim_exp2_048</t>
  </si>
  <si>
    <t>2022_09_05_REH_clim_exp2_049</t>
  </si>
  <si>
    <t>2022_09_05_REH_clim_exp2_057</t>
  </si>
  <si>
    <t>2022_09_05_REH_clim_exp2_058</t>
  </si>
  <si>
    <t>2022_09_05_REH_clim_exp2_059</t>
  </si>
  <si>
    <t>2022_09_05_REH_clim_exp2_060</t>
  </si>
  <si>
    <t>2022_09_05_REH_clim_exp2_061</t>
  </si>
  <si>
    <t>2022_09_05_REH_clim_exp2_062</t>
  </si>
  <si>
    <t>2022_09_05_REH_clim_exp2_063</t>
  </si>
  <si>
    <t>2022_09_05_REH_clim_exp2_064</t>
  </si>
  <si>
    <t>2022_09_05_REH_clim_exp2_065</t>
  </si>
  <si>
    <t>2022_09_05_REH_clim_exp2_066</t>
  </si>
  <si>
    <t>2022_09_05_REH_clim_exp2_067</t>
  </si>
  <si>
    <t>2022_09_05_REH_clim_exp2_068</t>
  </si>
  <si>
    <t>2022_09_05_REH_clim_exp2_069</t>
  </si>
  <si>
    <t>2022_09_05_REH_clim_exp2_070</t>
  </si>
  <si>
    <t>2022_09_05_REH_clim_exp2_071</t>
  </si>
  <si>
    <t>2022_09_05_REH_clim_exp2_072</t>
  </si>
  <si>
    <t>2022_09_05_REH_clim_exp2_073</t>
  </si>
  <si>
    <t>2022_09_05_REH_clim_exp2_074</t>
  </si>
  <si>
    <t>2022_09_05_REH_clim_exp2_075</t>
  </si>
  <si>
    <t>2022_09_05_REH_clim_exp2_076</t>
  </si>
  <si>
    <t>2022_09_05_REH_clim_exp2_077</t>
  </si>
  <si>
    <t>2022_09_05_REH_clim_exp2_078</t>
  </si>
  <si>
    <t>2022_09_05_REH_clim_exp2_079</t>
  </si>
  <si>
    <t>2022_09_05_REH_clim_exp2_080</t>
  </si>
  <si>
    <t>2022_09_05_REH_clim_exp2_081</t>
  </si>
  <si>
    <t>2022_09_05_REH_clim_exp2_082</t>
  </si>
  <si>
    <t>2022_09_05_REH_clim_exp2_083</t>
  </si>
  <si>
    <t>2022_09_05_REH_clim_exp2_084</t>
  </si>
  <si>
    <t>2022_09_05_REH_clim_exp2_085</t>
  </si>
  <si>
    <t>2022_09_05_REH_clim_exp2_086</t>
  </si>
  <si>
    <t>2022_09_05_REH_clim_exp2_087</t>
  </si>
  <si>
    <t>2022_09_05_REH_clim_exp2_088</t>
  </si>
  <si>
    <t>2022_09_05_REH_clim_exp2_089</t>
  </si>
  <si>
    <t>2022_09_05_REH_clim_exp2_090</t>
  </si>
  <si>
    <t>2022_09_05_REH_clim_exp2_091</t>
  </si>
  <si>
    <t>2022_09_05_REH_clim_exp2_092</t>
  </si>
  <si>
    <t>2022_09_05_REH_clim_exp2_093</t>
  </si>
  <si>
    <t>2022_09_05_REH_clim_exp2_094</t>
  </si>
  <si>
    <t>2022_09_05_REH_clim_exp2_095</t>
  </si>
  <si>
    <t>2022_09_05_REH_clim_exp2_096</t>
  </si>
  <si>
    <t>2022_09_05_REH_clim_exp2_097</t>
  </si>
  <si>
    <t>2022_09_05_REH_clim_exp2_098</t>
  </si>
  <si>
    <t>2022_09_05_REH_clim_exp2_099</t>
  </si>
  <si>
    <t>2022_09_05_REH_clim_exp2_100</t>
  </si>
  <si>
    <t>2022_09_05_REH_clim_exp2_101</t>
  </si>
  <si>
    <t>2022_09_05_REH_clim_exp2_102</t>
  </si>
  <si>
    <t>2022_09_05_REH_clim_exp2_103</t>
  </si>
  <si>
    <t>2022_09_05_REH_clim_exp2_104</t>
  </si>
  <si>
    <t>2022_09_05_REH_clim_exp2_105</t>
  </si>
  <si>
    <t>2022_09_05_REH_clim_exp2_106</t>
  </si>
  <si>
    <t>2022_09_05_REH_clim_exp2_107</t>
  </si>
  <si>
    <t>2022_09_05_REH_clim_exp2_108</t>
  </si>
  <si>
    <t>2022_09_05_REH_clim_exp2_109</t>
  </si>
  <si>
    <t>2022_09_05_REH_clim_exp2_110</t>
  </si>
  <si>
    <t>2022_09_05_REH_clim_exp2_111</t>
  </si>
  <si>
    <t>2022_09_05_REH_clim_exp2_112</t>
  </si>
  <si>
    <t>2022_09_05_REH_clim_exp2_113</t>
  </si>
  <si>
    <t xml:space="preserve">09.05/2022 </t>
  </si>
  <si>
    <t>remaking 25</t>
  </si>
  <si>
    <t>Soil 1</t>
  </si>
  <si>
    <t>Soil b</t>
  </si>
  <si>
    <t>first one is always a little higher desptie lots of mixing</t>
  </si>
  <si>
    <t xml:space="preserve">&lt;-- had a GC issue so it skips to 057 </t>
  </si>
  <si>
    <t>Soil 2 redo</t>
  </si>
  <si>
    <t>&lt;-- this might have been another blank that we injected by accident</t>
  </si>
  <si>
    <t>going to re run that blank</t>
  </si>
  <si>
    <t>Wood B</t>
  </si>
  <si>
    <t>Wood B redo</t>
  </si>
  <si>
    <t>&lt;-- still high do not trust this blank</t>
  </si>
  <si>
    <t>2022_09_06_REH_clim_exp2_001</t>
  </si>
  <si>
    <t>2022_09_06_REH_clim_exp2_002</t>
  </si>
  <si>
    <t>2022_09_06_REH_clim_exp2_003</t>
  </si>
  <si>
    <t>2022_09_06_REH_clim_exp2_004</t>
  </si>
  <si>
    <t>2022_09_06_REH_clim_exp2_005</t>
  </si>
  <si>
    <t>2022_09_06_REH_clim_exp2_006</t>
  </si>
  <si>
    <t>2022_09_06_REH_clim_exp2_007</t>
  </si>
  <si>
    <t>2022_09_06_REH_clim_exp2_008</t>
  </si>
  <si>
    <t>2022_09_06_REH_clim_exp2_009</t>
  </si>
  <si>
    <t>2022_09_06_REH_clim_exp2_010</t>
  </si>
  <si>
    <t>2022_09_06_REH_clim_exp2_011</t>
  </si>
  <si>
    <t>2022_09_06_REH_clim_exp2_012</t>
  </si>
  <si>
    <t>2022_09_06_REH_clim_exp2_013</t>
  </si>
  <si>
    <t>2022_09_06_REH_clim_exp2_014</t>
  </si>
  <si>
    <t>2022_09_06_REH_clim_exp2_015</t>
  </si>
  <si>
    <t>2022_09_06_REH_clim_exp2_016</t>
  </si>
  <si>
    <t>2022_09_06_REH_clim_exp2_017</t>
  </si>
  <si>
    <t>2022_09_06_REH_clim_exp2_018</t>
  </si>
  <si>
    <t>2022_09_06_REH_clim_exp2_019</t>
  </si>
  <si>
    <t>2022_09_06_REH_clim_exp2_020</t>
  </si>
  <si>
    <t>2022_09_06_REH_clim_exp2_021</t>
  </si>
  <si>
    <t>2022_09_06_REH_clim_exp2_022</t>
  </si>
  <si>
    <t>2022_09_06_REH_clim_exp2_023</t>
  </si>
  <si>
    <t>2022_09_06_REH_clim_exp2_024</t>
  </si>
  <si>
    <t>2022_09_06_REH_clim_exp2_025</t>
  </si>
  <si>
    <t>2022_09_06_REH_clim_exp2_026</t>
  </si>
  <si>
    <t>2022_09_06_REH_clim_exp2_027</t>
  </si>
  <si>
    <t>2022_09_06_REH_clim_exp2_028</t>
  </si>
  <si>
    <t>2022_09_06_REH_clim_exp2_029</t>
  </si>
  <si>
    <t>2022_09_06_REH_clim_exp2_030</t>
  </si>
  <si>
    <t>2022_09_06_REH_clim_exp2_031</t>
  </si>
  <si>
    <t>2022_09_06_REH_clim_exp2_032</t>
  </si>
  <si>
    <t>2022_09_06_REH_clim_exp2_033</t>
  </si>
  <si>
    <t>2022_09_06_REH_clim_exp2_034</t>
  </si>
  <si>
    <t>2022_09_06_REH_clim_exp2_035</t>
  </si>
  <si>
    <t>2022_09_06_REH_clim_exp2_036</t>
  </si>
  <si>
    <t>2022_09_06_REH_clim_exp2_037</t>
  </si>
  <si>
    <t>2022_09_06_REH_clim_exp2_038</t>
  </si>
  <si>
    <t>2022_09_06_REH_clim_exp2_039</t>
  </si>
  <si>
    <t>2022_09_06_REH_clim_exp2_040</t>
  </si>
  <si>
    <t>2022_09_06_REH_clim_exp2_041</t>
  </si>
  <si>
    <t>2022_09_06_REH_clim_exp2_042</t>
  </si>
  <si>
    <t>2022_09_06_REH_clim_exp2_043</t>
  </si>
  <si>
    <t>2022_09_06_REH_clim_exp2_044</t>
  </si>
  <si>
    <t>2022_09_06_REH_clim_exp2_045</t>
  </si>
  <si>
    <t>2022_09_06_REH_clim_exp2_046</t>
  </si>
  <si>
    <t>2022_09_06_REH_clim_exp2_047</t>
  </si>
  <si>
    <t>2022_09_06_REH_clim_exp2_048</t>
  </si>
  <si>
    <t>2022_09_06_REH_clim_exp2_049</t>
  </si>
  <si>
    <t>2022_09_06_REH_clim_exp2_050</t>
  </si>
  <si>
    <t>2022_09_06_REH_clim_exp2_051</t>
  </si>
  <si>
    <t>2022_09_06_REH_clim_exp2_052</t>
  </si>
  <si>
    <t>2022_09_06_REH_clim_exp2_053</t>
  </si>
  <si>
    <t>2022_09_06_REH_clim_exp2_054</t>
  </si>
  <si>
    <t>2022_09_06_REH_clim_exp2_055</t>
  </si>
  <si>
    <t>2022_09_06_REH_clim_exp2_056</t>
  </si>
  <si>
    <t>2022_09_06_REH_clim_exp2_057</t>
  </si>
  <si>
    <t>2022_09_06_REH_clim_exp2_058</t>
  </si>
  <si>
    <t>2022_09_06_REH_clim_exp2_059</t>
  </si>
  <si>
    <t>2022_09_06_REH_clim_exp2_060</t>
  </si>
  <si>
    <t>2022_09_06_REH_clim_exp2_061</t>
  </si>
  <si>
    <t>2022_09_06_REH_clim_exp2_062</t>
  </si>
  <si>
    <t>2022_09_06_REH_clim_exp2_063</t>
  </si>
  <si>
    <t>&lt;- new batch file cause It wouldn’t let me resume the batch run but same standards</t>
  </si>
  <si>
    <t>y25 standard is no good</t>
  </si>
  <si>
    <t>25 C</t>
  </si>
  <si>
    <t>Bag A Blank 2</t>
  </si>
  <si>
    <t>Bag A Blank 1</t>
  </si>
  <si>
    <t>&lt;- what, this happened earlier this summer too I don’t understand but this makes no sense. Ignore</t>
  </si>
  <si>
    <t>&lt;- not great but short day today so going to use same standards tomorrow then make new ones</t>
  </si>
  <si>
    <t>2022_09_06_REH_clim_exp2_064</t>
  </si>
  <si>
    <t>2022_09_06_REH_clim_exp2_065</t>
  </si>
  <si>
    <t>2022_09_06_REH_clim_exp2_066</t>
  </si>
  <si>
    <t>2022_09_06_REH_clim_exp2_067</t>
  </si>
  <si>
    <t>2022_09_06_REH_clim_exp2_068</t>
  </si>
  <si>
    <t>2022_09_06_REH_clim_exp2_069</t>
  </si>
  <si>
    <t>2022_09_06_REH_clim_exp2_070</t>
  </si>
  <si>
    <t>2022_09_06_REH_clim_exp2_071</t>
  </si>
  <si>
    <t>2022_09_06_REH_clim_exp2_072</t>
  </si>
  <si>
    <t>2022_09_06_REH_clim_exp2_073</t>
  </si>
  <si>
    <t>2022_09_06_REH_clim_exp2_074</t>
  </si>
  <si>
    <t>2022_09_06_REH_clim_exp2_075</t>
  </si>
  <si>
    <t>2022_09_06_REH_clim_exp2_076</t>
  </si>
  <si>
    <t>2022_09_06_REH_clim_exp2_077</t>
  </si>
  <si>
    <t>2022_09_06_REH_clim_exp2_078</t>
  </si>
  <si>
    <t>2022_09_06_REH_clim_exp2_079</t>
  </si>
  <si>
    <t>2022_09_06_REH_clim_exp2_080</t>
  </si>
  <si>
    <t>2022_09_06_REH_clim_exp2_081</t>
  </si>
  <si>
    <t>2022_09_06_REH_clim_exp2_082</t>
  </si>
  <si>
    <t>2022_09_06_REH_clim_exp2_083</t>
  </si>
  <si>
    <t>2022_09_06_REH_clim_exp2_084</t>
  </si>
  <si>
    <t>2022_09_06_REH_clim_exp2_085</t>
  </si>
  <si>
    <t>2022_09_06_REH_clim_exp2_086</t>
  </si>
  <si>
    <t>2022_09_06_REH_clim_exp2_087</t>
  </si>
  <si>
    <t>2022_09_06_REH_clim_exp2_088</t>
  </si>
  <si>
    <t>2022_09_06_REH_clim_exp2_089</t>
  </si>
  <si>
    <t>2022_09_06_REH_clim_exp2_090</t>
  </si>
  <si>
    <t>2022_09_06_REH_clim_exp2_091</t>
  </si>
  <si>
    <t>2022_09_06_REH_clim_exp2_092</t>
  </si>
  <si>
    <t>2022_09_06_REH_clim_exp2_093</t>
  </si>
  <si>
    <t>2022_09_06_REH_clim_exp2_094</t>
  </si>
  <si>
    <t>2022_09_06_REH_clim_exp2_095</t>
  </si>
  <si>
    <t>2022_09_06_REH_clim_exp2_096</t>
  </si>
  <si>
    <t>2022_09_06_REH_clim_exp2_097</t>
  </si>
  <si>
    <t>2022_09_06_REH_clim_exp2_098</t>
  </si>
  <si>
    <t>2022_09_06_REH_clim_exp2_099</t>
  </si>
  <si>
    <t>2022_09_06_REH_clim_exp2_100</t>
  </si>
  <si>
    <t>2022_09_06_REH_clim_exp2_101</t>
  </si>
  <si>
    <t>2022_09_06_REH_clim_exp2_102</t>
  </si>
  <si>
    <t>2022_09_06_REH_clim_exp2_103</t>
  </si>
  <si>
    <t>2022_09_06_REH_clim_exp2_104</t>
  </si>
  <si>
    <t>2022_09_06_REH_clim_exp2_105</t>
  </si>
  <si>
    <t>2022_09_06_REH_clim_exp2_106</t>
  </si>
  <si>
    <t>2022_09_06_REH_clim_exp2_107</t>
  </si>
  <si>
    <t>2022_09_06_REH_clim_exp2_108</t>
  </si>
  <si>
    <t>2022_09_06_REH_clim_exp2_109</t>
  </si>
  <si>
    <t>2022_09_06_REH_clim_exp2_110</t>
  </si>
  <si>
    <t>2022_09_06_REH_clim_exp2_111</t>
  </si>
  <si>
    <t>2022_09_06_REH_clim_exp2_112</t>
  </si>
  <si>
    <t>2022_09_06_REH_clim_exp2_113</t>
  </si>
  <si>
    <t>2022_09_06_REH_clim_exp2_114</t>
  </si>
  <si>
    <t>2022_09_06_REH_clim_exp2_115</t>
  </si>
  <si>
    <t>2022_09_06_REH_clim_exp2_116</t>
  </si>
  <si>
    <t>2022_09_06_REH_clim_exp2_117</t>
  </si>
  <si>
    <t>2022_09_06_REH_clim_exp2_118</t>
  </si>
  <si>
    <t>2022_09_06_REH_clim_exp2_119</t>
  </si>
  <si>
    <t>2022_09_06_REH_clim_exp2_120</t>
  </si>
  <si>
    <t>2022_09_06_REH_clim_exp2_121</t>
  </si>
  <si>
    <t>2022_09_06_REH_clim_exp2_122</t>
  </si>
  <si>
    <t>2022_09_06_REH_clim_exp2_123</t>
  </si>
  <si>
    <t>2022_09_06_REH_clim_exp2_124</t>
  </si>
  <si>
    <t>2022_09_06_REH_clim_exp2_125</t>
  </si>
  <si>
    <t>2022_09_06_REH_clim_exp2_126</t>
  </si>
  <si>
    <t>2022_09_06_REH_clim_exp2_127</t>
  </si>
  <si>
    <t>2022_09_06_REH_clim_exp2_128</t>
  </si>
  <si>
    <t>2022_09_06_REH_clim_exp2_129</t>
  </si>
  <si>
    <t>2022_09_06_REH_clim_exp2_130</t>
  </si>
  <si>
    <t>2022_09_06_REH_clim_exp2_131</t>
  </si>
  <si>
    <t>2022_09_06_REH_clim_exp2_132</t>
  </si>
  <si>
    <t>2022_09_06_REH_clim_exp2_133</t>
  </si>
  <si>
    <t>2022_09_06_REH_clim_exp2_134</t>
  </si>
  <si>
    <t>2022_09_06_REH_clim_exp2_135</t>
  </si>
  <si>
    <t>2022_09_06_REH_clim_exp2_136</t>
  </si>
  <si>
    <t>2022_09_06_REH_clim_exp2_137</t>
  </si>
  <si>
    <t>2022_09_06_REH_clim_exp2_138</t>
  </si>
  <si>
    <t>2022_09_06_REH_clim_exp2_139</t>
  </si>
  <si>
    <t>2022_09_06_REH_clim_exp2_140</t>
  </si>
  <si>
    <t>Wood 1</t>
  </si>
  <si>
    <t>Wood 2</t>
  </si>
  <si>
    <t>Wood 3</t>
  </si>
  <si>
    <t>Wood 4</t>
  </si>
  <si>
    <t>Wood 5</t>
  </si>
  <si>
    <t>Wood 6</t>
  </si>
  <si>
    <t>Wood 7</t>
  </si>
  <si>
    <t>Wood 8</t>
  </si>
  <si>
    <t>Wood 9</t>
  </si>
  <si>
    <t>Wood 1 redo</t>
  </si>
  <si>
    <t>Wood 2 redo</t>
  </si>
  <si>
    <t>&lt;-_ got a little lost and mixed up the order so redoing a few of these to retrace</t>
  </si>
  <si>
    <t>&lt;- all good</t>
  </si>
  <si>
    <t>&lt;- this was probably wood 1 50% 25C</t>
  </si>
  <si>
    <t xml:space="preserve"> </t>
  </si>
  <si>
    <t>&lt;- so weird</t>
  </si>
  <si>
    <t>2022_09_08_REH_clim_exp2_001</t>
  </si>
  <si>
    <t>2022_09_08_REH_clim_exp2_002</t>
  </si>
  <si>
    <t>2022_09_08_REH_clim_exp2_003</t>
  </si>
  <si>
    <t>2022_09_08_REH_clim_exp2_004</t>
  </si>
  <si>
    <t>2022_09_08_REH_clim_exp2_005</t>
  </si>
  <si>
    <t>2022_09_08_REH_clim_exp2_006</t>
  </si>
  <si>
    <t>2022_09_08_REH_clim_exp2_007</t>
  </si>
  <si>
    <t>2022_09_08_REH_clim_exp2_008</t>
  </si>
  <si>
    <t>2022_09_08_REH_clim_exp2_009</t>
  </si>
  <si>
    <t>2022_09_08_REH_clim_exp2_010</t>
  </si>
  <si>
    <t>2022_09_08_REH_clim_exp2_011</t>
  </si>
  <si>
    <t>2022_09_08_REH_clim_exp2_012</t>
  </si>
  <si>
    <t>2022_09_08_REH_clim_exp2_013</t>
  </si>
  <si>
    <t>2022_09_08_REH_clim_exp2_014</t>
  </si>
  <si>
    <t>2022_09_08_REH_clim_exp2_015</t>
  </si>
  <si>
    <t>2022_09_08_REH_clim_exp2_016</t>
  </si>
  <si>
    <t>2022_09_08_REH_clim_exp2_017</t>
  </si>
  <si>
    <t>2022_09_08_REH_clim_exp2_018</t>
  </si>
  <si>
    <t>2022_09_08_REH_clim_exp2_019</t>
  </si>
  <si>
    <t>09/08/2022 new standards</t>
  </si>
  <si>
    <t>&lt;- remade 25ppm</t>
  </si>
  <si>
    <t>35 C</t>
  </si>
  <si>
    <t>2022_09_08_REH_clim_exp2_020</t>
  </si>
  <si>
    <t>2022_09_08_REH_clim_exp2_021</t>
  </si>
  <si>
    <t>2022_09_08_REH_clim_exp2_022</t>
  </si>
  <si>
    <t>2022_09_08_REH_clim_exp2_023</t>
  </si>
  <si>
    <t>2022_09_08_REH_clim_exp2_024</t>
  </si>
  <si>
    <t>2022_09_08_REH_clim_exp2_025</t>
  </si>
  <si>
    <t>2022_09_08_REH_clim_exp2_026</t>
  </si>
  <si>
    <t>2022_09_08_REH_clim_exp2_027</t>
  </si>
  <si>
    <t>2022_09_08_REH_clim_exp2_028</t>
  </si>
  <si>
    <t>2022_09_08_REH_clim_exp2_029</t>
  </si>
  <si>
    <t>2022_09_08_REH_clim_exp2_030</t>
  </si>
  <si>
    <t>2022_09_08_REH_clim_exp2_031</t>
  </si>
  <si>
    <t>2022_09_08_REH_clim_exp2_032</t>
  </si>
  <si>
    <t>2022_09_08_REH_clim_exp2_033</t>
  </si>
  <si>
    <t>2022_09_08_REH_clim_exp2_034</t>
  </si>
  <si>
    <t>2022_09_08_REH_clim_exp2_035</t>
  </si>
  <si>
    <t>2022_09_08_REH_clim_exp2_036</t>
  </si>
  <si>
    <t>2022_09_08_REH_clim_exp2_037</t>
  </si>
  <si>
    <t>2022_09_08_REH_clim_exp2_038</t>
  </si>
  <si>
    <t>2022_09_08_REH_clim_exp2_039</t>
  </si>
  <si>
    <t>2022_09_08_REH_clim_exp2_040</t>
  </si>
  <si>
    <t>2022_09_08_REH_clim_exp2_041</t>
  </si>
  <si>
    <t>2022_09_08_REH_clim_exp2_042</t>
  </si>
  <si>
    <t>2022_09_08_REH_clim_exp2_043</t>
  </si>
  <si>
    <t>2022_09_08_REH_clim_exp2_044</t>
  </si>
  <si>
    <t>2022_09_08_REH_clim_exp2_045</t>
  </si>
  <si>
    <t>2022_09_08_REH_clim_exp2_046</t>
  </si>
  <si>
    <t>2022_09_08_REH_clim_exp2_047</t>
  </si>
  <si>
    <t>2022_09_08_REH_clim_exp2_048</t>
  </si>
  <si>
    <t>2022_09_08_REH_clim_exp2_049</t>
  </si>
  <si>
    <t>2022_09_08_REH_clim_exp2_050</t>
  </si>
  <si>
    <t>2022_09_08_REH_clim_exp2_051</t>
  </si>
  <si>
    <t>2022_09_08_REH_clim_exp2_052</t>
  </si>
  <si>
    <t>2022_09_08_REH_clim_exp2_053</t>
  </si>
  <si>
    <t>2022_09_08_REH_clim_exp2_054</t>
  </si>
  <si>
    <t>2022_09_08_REH_clim_exp2_055</t>
  </si>
  <si>
    <t>2022_09_08_REH_clim_exp2_056</t>
  </si>
  <si>
    <t>2022_09_08_REH_clim_exp2_057</t>
  </si>
  <si>
    <t>2022_09_08_REH_clim_exp2_058</t>
  </si>
  <si>
    <t>2022_09_08_REH_clim_exp2_059</t>
  </si>
  <si>
    <t>2022_09_08_REH_clim_exp2_060</t>
  </si>
  <si>
    <t>2022_09_08_REH_clim_exp2_061</t>
  </si>
  <si>
    <t>2022_09_08_REH_clim_exp2_062</t>
  </si>
  <si>
    <t>2022_09_08_REH_clim_exp2_063</t>
  </si>
  <si>
    <t>2022_09_08_REH_clim_exp2_064</t>
  </si>
  <si>
    <t>2022_09_08_REH_clim_exp2_065</t>
  </si>
  <si>
    <t>2022_09_08_REH_clim_exp2_066</t>
  </si>
  <si>
    <t>2022_09_08_REH_clim_exp2_067</t>
  </si>
  <si>
    <t>2022_09_08_REH_clim_exp2_068</t>
  </si>
  <si>
    <t>2022_09_08_REH_clim_exp2_069</t>
  </si>
  <si>
    <t>2022_09_08_REH_clim_exp2_070</t>
  </si>
  <si>
    <t>2022_09_08_REH_clim_exp2_071</t>
  </si>
  <si>
    <t>2022_09_08_REH_clim_exp2_072</t>
  </si>
  <si>
    <t>2022_09_08_REH_clim_exp2_073</t>
  </si>
  <si>
    <t>2022_09_08_REH_clim_exp2_074</t>
  </si>
  <si>
    <t>2022_09_08_REH_clim_exp2_075</t>
  </si>
  <si>
    <t>2022_09_08_REH_clim_exp2_076</t>
  </si>
  <si>
    <t>2022_09_08_REH_clim_exp2_077</t>
  </si>
  <si>
    <t>2022_09_08_REH_clim_exp2_078</t>
  </si>
  <si>
    <t>2022_09_08_REH_clim_exp2_079</t>
  </si>
  <si>
    <t>2022_09_08_REH_clim_exp2_080</t>
  </si>
  <si>
    <t>2022_09_08_REH_clim_exp2_081</t>
  </si>
  <si>
    <t>2022_09_08_REH_clim_exp2_082</t>
  </si>
  <si>
    <t>2022_09_08_REH_clim_exp2_083</t>
  </si>
  <si>
    <t>2022_09_08_REH_clim_exp2_084</t>
  </si>
  <si>
    <t>2022_09_08_REH_clim_exp2_085</t>
  </si>
  <si>
    <t>2022_09_08_REH_clim_exp2_086</t>
  </si>
  <si>
    <t>2022_09_08_REH_clim_exp2_087</t>
  </si>
  <si>
    <t>2022_09_08_REH_clim_exp2_088</t>
  </si>
  <si>
    <t>2022_09_08_REH_clim_exp2_089</t>
  </si>
  <si>
    <t>2022_09_08_REH_clim_exp2_090</t>
  </si>
  <si>
    <t>2022_09_08_REH_clim_exp2_091</t>
  </si>
  <si>
    <t>2022_09_08_REH_clim_exp2_092</t>
  </si>
  <si>
    <t>2022_09_08_REH_clim_exp2_093</t>
  </si>
  <si>
    <t>2022_09_08_REH_clim_exp2_094</t>
  </si>
  <si>
    <t>2022_09_08_REH_clim_exp2_095</t>
  </si>
  <si>
    <t>2022_09_08_REH_clim_exp2_096</t>
  </si>
  <si>
    <t>2022_09_08_REH_clim_exp2_097</t>
  </si>
  <si>
    <t>2022_09_08_REH_clim_exp2_098</t>
  </si>
  <si>
    <t>2022_09_08_REH_clim_exp2_099</t>
  </si>
  <si>
    <t>2022_09_08_REH_clim_exp2_100</t>
  </si>
  <si>
    <t>2022_09_08_REH_clim_exp2_101</t>
  </si>
  <si>
    <t>2022_09_08_REH_clim_exp2_102</t>
  </si>
  <si>
    <t>2022_09_08_REH_clim_exp2_103</t>
  </si>
  <si>
    <t>2022_09_08_REH_clim_exp2_104</t>
  </si>
  <si>
    <t>2022_09_08_REH_clim_exp2_105</t>
  </si>
  <si>
    <t>2022_09_08_REH_clim_exp2_106</t>
  </si>
  <si>
    <t>2022_09_08_REH_clim_exp2_107</t>
  </si>
  <si>
    <t>2022_09_08_REH_clim_exp2_108</t>
  </si>
  <si>
    <t>2022_09_08_REH_clim_exp2_109</t>
  </si>
  <si>
    <t>2022_09_08_REH_clim_exp2_110</t>
  </si>
  <si>
    <t>2022_09_08_REH_clim_exp2_111</t>
  </si>
  <si>
    <t>2022_09_08_REH_clim_exp2_112</t>
  </si>
  <si>
    <t>2022_09_08_REH_clim_exp2_113</t>
  </si>
  <si>
    <t>2022_09_08_REH_clim_exp2_114</t>
  </si>
  <si>
    <t>2022_09_08_REH_clim_exp2_115</t>
  </si>
  <si>
    <t>2022_09_08_REH_clim_exp2_116</t>
  </si>
  <si>
    <t>2022_09_08_REH_clim_exp2_117</t>
  </si>
  <si>
    <t>2022_09_08_REH_clim_exp2_118</t>
  </si>
  <si>
    <t>2022_09_08_REH_clim_exp2_119</t>
  </si>
  <si>
    <t>2022_09_08_REH_clim_exp2_120</t>
  </si>
  <si>
    <t>2022_09_08_REH_clim_exp2_121</t>
  </si>
  <si>
    <t>2022_09_08_REH_clim_exp2_122</t>
  </si>
  <si>
    <t>2022_09_08_REH_clim_exp2_123</t>
  </si>
  <si>
    <t>2022_09_08_REH_clim_exp2_124</t>
  </si>
  <si>
    <t>2022_09_08_REH_clim_exp2_125</t>
  </si>
  <si>
    <t>2022_09_08_REH_clim_exp2_126</t>
  </si>
  <si>
    <t>2022_09_08_REH_clim_exp2_127</t>
  </si>
  <si>
    <t>2022_09_08_REH_clim_exp2_128</t>
  </si>
  <si>
    <t>2022_09_08_REH_clim_exp2_129</t>
  </si>
  <si>
    <t>2022_09_08_REH_clim_exp2_130</t>
  </si>
  <si>
    <t>2022_09_08_REH_clim_exp2_131</t>
  </si>
  <si>
    <t>2022_09_08_REH_clim_exp2_132</t>
  </si>
  <si>
    <t>2022_09_08_REH_clim_exp2_133</t>
  </si>
  <si>
    <t>2022_09_08_REH_clim_exp2_134</t>
  </si>
  <si>
    <t>2022_09_08_REH_clim_exp2_135</t>
  </si>
  <si>
    <t>2022_09_08_REH_clim_exp2_136</t>
  </si>
  <si>
    <t>2022_09_08_REH_clim_exp2_137</t>
  </si>
  <si>
    <t>2022_09_08_REH_clim_exp2_138</t>
  </si>
  <si>
    <t>2022_09_08_REH_clim_exp2_139</t>
  </si>
  <si>
    <t>2022_09_08_REH_clim_exp2_140</t>
  </si>
  <si>
    <t>2022_09_08_REH_clim_exp2_141</t>
  </si>
  <si>
    <t>2022_09_08_REH_clim_exp2_142</t>
  </si>
  <si>
    <t>2022_09_08_REH_clim_exp2_143</t>
  </si>
  <si>
    <t>2022_09_08_REH_clim_exp2_144</t>
  </si>
  <si>
    <t>2022_09_08_REH_clim_exp2_145</t>
  </si>
  <si>
    <t>HOOOORAAYYYYY!!!!</t>
  </si>
  <si>
    <t>data_file</t>
  </si>
  <si>
    <t>niche</t>
  </si>
  <si>
    <t>temp</t>
  </si>
  <si>
    <t>moist_level</t>
  </si>
  <si>
    <t>sample_no</t>
  </si>
  <si>
    <t>Soil</t>
  </si>
  <si>
    <t>B</t>
  </si>
  <si>
    <t>Litter</t>
  </si>
  <si>
    <t>Wood</t>
  </si>
  <si>
    <t>peaka rea</t>
  </si>
  <si>
    <t>ppm</t>
  </si>
  <si>
    <t>Bag_ID</t>
  </si>
  <si>
    <t>AB</t>
  </si>
  <si>
    <t>A</t>
  </si>
  <si>
    <t>blank</t>
  </si>
  <si>
    <t>Blank</t>
  </si>
  <si>
    <t>peak_area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</si>
</sst>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2" borderId="1" xfId="0" applyFill="1" applyBorder="1"/>
    <xf numFmtId="0" fontId="2" fillId="0" borderId="0" xfId="0" applyFont="1"/>
    <xf numFmtId="0" fontId="2" fillId="0" borderId="1" xfId="0" applyFont="1" applyBorder="1"/>
    <xf numFmtId="9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Standards</a:t>
            </a:r>
            <a:r>
              <a:rPr lang="en-US" baseline="0"/>
              <a:t> 8/16/22</a:t>
            </a:r>
            <a:endParaRPr lang="en-US"/>
          </a:p>
        </c:rich>
      </c:tx>
      <c:layout>
        <c:manualLayout>
          <c:xMode val="edge"/>
          <c:yMode val="edge"/>
          <c:x val="0.35549300087489066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991426071741033"/>
          <c:y val="9.4872776319626706E-2"/>
          <c:w val="0.80664129483814517"/>
          <c:h val="0.81810987168270621"/>
        </c:manualLayout>
      </c:layout>
      <c:scatterChart>
        <c:scatterStyle val="lineMarker"/>
        <c:varyColors val="0"/>
        <c:ser>
          <c:idx val="0"/>
          <c:order val="0"/>
          <c:tx>
            <c:strRef>
              <c:f>'Sheet 1'!$F$2:$F$3</c:f>
              <c:strCache>
                <c:ptCount val="2"/>
                <c:pt idx="0">
                  <c:v>100</c:v>
                </c:pt>
                <c:pt idx="1">
                  <c:v>100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'Sheet 1'!$E$4:$E$21</c:f>
              <c:numCache>
                <c:formatCode>General</c:formatCode>
                <c:ptCount val="18"/>
                <c:pt idx="0">
                  <c:v>1177702.5</c:v>
                </c:pt>
                <c:pt idx="1">
                  <c:v>275168.09999999998</c:v>
                </c:pt>
                <c:pt idx="4">
                  <c:v>107589.6</c:v>
                </c:pt>
                <c:pt idx="5">
                  <c:v>101625.8</c:v>
                </c:pt>
                <c:pt idx="6">
                  <c:v>101876.7</c:v>
                </c:pt>
                <c:pt idx="7">
                  <c:v>53751.6</c:v>
                </c:pt>
                <c:pt idx="8">
                  <c:v>50652.5</c:v>
                </c:pt>
                <c:pt idx="9">
                  <c:v>51357.8</c:v>
                </c:pt>
                <c:pt idx="10">
                  <c:v>1198364.8</c:v>
                </c:pt>
                <c:pt idx="11">
                  <c:v>1194425.6000000001</c:v>
                </c:pt>
                <c:pt idx="15">
                  <c:v>271802.40000000002</c:v>
                </c:pt>
                <c:pt idx="16">
                  <c:v>250825.3</c:v>
                </c:pt>
                <c:pt idx="17">
                  <c:v>244166.2</c:v>
                </c:pt>
              </c:numCache>
            </c:numRef>
          </c:xVal>
          <c:yVal>
            <c:numRef>
              <c:f>'Sheet 1'!$F$4:$F$21</c:f>
              <c:numCache>
                <c:formatCode>General</c:formatCode>
                <c:ptCount val="18"/>
                <c:pt idx="0">
                  <c:v>100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100</c:v>
                </c:pt>
                <c:pt idx="11">
                  <c:v>100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  <c:pt idx="15">
                  <c:v>25</c:v>
                </c:pt>
                <c:pt idx="16">
                  <c:v>25</c:v>
                </c:pt>
                <c:pt idx="17">
                  <c:v>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CA-4267-9BCB-CFCF812BFB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0454032"/>
        <c:axId val="1460454448"/>
      </c:scatterChart>
      <c:valAx>
        <c:axId val="1460454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0454448"/>
        <c:crosses val="autoZero"/>
        <c:crossBetween val="midCat"/>
      </c:valAx>
      <c:valAx>
        <c:axId val="146045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0454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Standard Curve 8/18/22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'Sheet 1'!$H$347:$H$359</c:f>
              <c:numCache>
                <c:formatCode>General</c:formatCode>
                <c:ptCount val="13"/>
                <c:pt idx="0">
                  <c:v>56190.3</c:v>
                </c:pt>
                <c:pt idx="1">
                  <c:v>52174.3</c:v>
                </c:pt>
                <c:pt idx="2">
                  <c:v>52463.6</c:v>
                </c:pt>
                <c:pt idx="3">
                  <c:v>135098.4</c:v>
                </c:pt>
                <c:pt idx="4">
                  <c:v>126733.3</c:v>
                </c:pt>
                <c:pt idx="5">
                  <c:v>135292.5</c:v>
                </c:pt>
                <c:pt idx="6">
                  <c:v>260285.4</c:v>
                </c:pt>
                <c:pt idx="7">
                  <c:v>279981.90000000002</c:v>
                </c:pt>
                <c:pt idx="8">
                  <c:v>273091.20000000001</c:v>
                </c:pt>
                <c:pt idx="9">
                  <c:v>1187502.3</c:v>
                </c:pt>
                <c:pt idx="10">
                  <c:v>1194884.5</c:v>
                </c:pt>
                <c:pt idx="11">
                  <c:v>1185356.6000000001</c:v>
                </c:pt>
              </c:numCache>
            </c:numRef>
          </c:xVal>
          <c:yVal>
            <c:numRef>
              <c:f>'Sheet 1'!$I$347:$I$359</c:f>
              <c:numCache>
                <c:formatCode>General</c:formatCode>
                <c:ptCount val="13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CE-2E4E-ABB2-A127E8B326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807616"/>
        <c:axId val="83285472"/>
      </c:scatterChart>
      <c:valAx>
        <c:axId val="97807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85472"/>
        <c:crosses val="autoZero"/>
        <c:crossBetween val="midCat"/>
      </c:valAx>
      <c:valAx>
        <c:axId val="8328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807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09/01/2022 standard curve</a:t>
            </a:r>
          </a:p>
        </c:rich>
      </c:tx>
      <c:layout>
        <c:manualLayout>
          <c:xMode val="edge"/>
          <c:yMode val="edge"/>
          <c:x val="0.26202077865266843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5125896762904636"/>
                  <c:y val="0.1847685185185185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'Sheet 1'!$H$584:$H$595</c:f>
              <c:numCache>
                <c:formatCode>General</c:formatCode>
                <c:ptCount val="12"/>
                <c:pt idx="0">
                  <c:v>51866.8</c:v>
                </c:pt>
                <c:pt idx="1">
                  <c:v>47389.2</c:v>
                </c:pt>
                <c:pt idx="2">
                  <c:v>45140.3</c:v>
                </c:pt>
                <c:pt idx="3">
                  <c:v>105386.9</c:v>
                </c:pt>
                <c:pt idx="4">
                  <c:v>97254.9</c:v>
                </c:pt>
                <c:pt idx="5">
                  <c:v>94431</c:v>
                </c:pt>
                <c:pt idx="6">
                  <c:v>271426.7</c:v>
                </c:pt>
                <c:pt idx="7">
                  <c:v>247947.5</c:v>
                </c:pt>
                <c:pt idx="8">
                  <c:v>243974</c:v>
                </c:pt>
                <c:pt idx="9">
                  <c:v>1144752.7</c:v>
                </c:pt>
                <c:pt idx="10">
                  <c:v>1172954.2</c:v>
                </c:pt>
                <c:pt idx="11">
                  <c:v>1149256.8</c:v>
                </c:pt>
              </c:numCache>
            </c:numRef>
          </c:xVal>
          <c:yVal>
            <c:numRef>
              <c:f>'Sheet 1'!$I$584:$I$595</c:f>
              <c:numCache>
                <c:formatCode>General</c:formatCode>
                <c:ptCount val="12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60-3A4A-9A51-6557FAB1DF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1488272"/>
        <c:axId val="663632640"/>
      </c:scatterChart>
      <c:valAx>
        <c:axId val="651488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632640"/>
        <c:crosses val="autoZero"/>
        <c:crossBetween val="midCat"/>
      </c:valAx>
      <c:valAx>
        <c:axId val="66363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488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Standards 09/05/2022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'Sheet 1'!$G$777:$G$788</c:f>
              <c:numCache>
                <c:formatCode>General</c:formatCode>
                <c:ptCount val="12"/>
                <c:pt idx="0">
                  <c:v>50209.5</c:v>
                </c:pt>
                <c:pt idx="1">
                  <c:v>45504.9</c:v>
                </c:pt>
                <c:pt idx="2">
                  <c:v>42688.9</c:v>
                </c:pt>
                <c:pt idx="3">
                  <c:v>101939.6</c:v>
                </c:pt>
                <c:pt idx="4">
                  <c:v>94668.9</c:v>
                </c:pt>
                <c:pt idx="5">
                  <c:v>89764.5</c:v>
                </c:pt>
                <c:pt idx="6">
                  <c:v>250569</c:v>
                </c:pt>
                <c:pt idx="7">
                  <c:v>275626.90000000002</c:v>
                </c:pt>
                <c:pt idx="8">
                  <c:v>253602</c:v>
                </c:pt>
                <c:pt idx="9">
                  <c:v>1166753.3999999999</c:v>
                </c:pt>
                <c:pt idx="10">
                  <c:v>1188918.1000000001</c:v>
                </c:pt>
                <c:pt idx="11">
                  <c:v>1182585.5</c:v>
                </c:pt>
              </c:numCache>
            </c:numRef>
          </c:xVal>
          <c:yVal>
            <c:numRef>
              <c:f>'Sheet 1'!$H$777:$H$788</c:f>
              <c:numCache>
                <c:formatCode>General</c:formatCode>
                <c:ptCount val="12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54-B54F-836B-4F7F7FDD6F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9588768"/>
        <c:axId val="669590416"/>
      </c:scatterChart>
      <c:valAx>
        <c:axId val="669588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590416"/>
        <c:crosses val="autoZero"/>
        <c:crossBetween val="midCat"/>
      </c:valAx>
      <c:valAx>
        <c:axId val="66959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588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Standard 09/08/2022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'Sheet 1'!$H$1023:$H$1034</c:f>
              <c:numCache>
                <c:formatCode>General</c:formatCode>
                <c:ptCount val="12"/>
                <c:pt idx="0">
                  <c:v>52923.6</c:v>
                </c:pt>
                <c:pt idx="1">
                  <c:v>48282.400000000001</c:v>
                </c:pt>
                <c:pt idx="2">
                  <c:v>49529.8</c:v>
                </c:pt>
                <c:pt idx="3">
                  <c:v>106377.4</c:v>
                </c:pt>
                <c:pt idx="4">
                  <c:v>102129.9</c:v>
                </c:pt>
                <c:pt idx="5">
                  <c:v>94126.1</c:v>
                </c:pt>
                <c:pt idx="6">
                  <c:v>268508.40000000002</c:v>
                </c:pt>
                <c:pt idx="7">
                  <c:v>250397.7</c:v>
                </c:pt>
                <c:pt idx="8">
                  <c:v>276382.5</c:v>
                </c:pt>
                <c:pt idx="9">
                  <c:v>1212280.3999999999</c:v>
                </c:pt>
                <c:pt idx="10">
                  <c:v>1185673</c:v>
                </c:pt>
                <c:pt idx="11">
                  <c:v>1192065.8</c:v>
                </c:pt>
              </c:numCache>
            </c:numRef>
          </c:xVal>
          <c:yVal>
            <c:numRef>
              <c:f>'Sheet 1'!$I$1023:$I$1034</c:f>
              <c:numCache>
                <c:formatCode>General</c:formatCode>
                <c:ptCount val="12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EF-0F42-9FFA-F939C1B8AE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4103088"/>
        <c:axId val="1383987408"/>
      </c:scatterChart>
      <c:valAx>
        <c:axId val="1384103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3987408"/>
        <c:crosses val="autoZero"/>
        <c:crossBetween val="midCat"/>
      </c:valAx>
      <c:valAx>
        <c:axId val="138398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4103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257175</xdr:colOff>
      <xdr:row>1</xdr:row>
      <xdr:rowOff>136525</xdr:rowOff>
    </xdr:from>
    <xdr:to>
      <xdr:col>13</xdr:col>
      <xdr:colOff>561975</xdr:colOff>
      <xdr:row>16</xdr:row>
      <xdr:rowOff>69850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424D0F8-C5DE-208C-6142-6D98FEBE70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356576</xdr:colOff>
      <xdr:row>343</xdr:row>
      <xdr:rowOff>186592</xdr:rowOff>
    </xdr:from>
    <xdr:to>
      <xdr:col>16</xdr:col>
      <xdr:colOff>210038</xdr:colOff>
      <xdr:row>357</xdr:row>
      <xdr:rowOff>194407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30D669-8E5C-8A4C-CDCE-BD600240F8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116419</xdr:colOff>
      <xdr:row>583</xdr:row>
      <xdr:rowOff>120650</xdr:rowOff>
    </xdr:from>
    <xdr:to>
      <xdr:col>15</xdr:col>
      <xdr:colOff>624419</xdr:colOff>
      <xdr:row>598</xdr:row>
      <xdr:rowOff>6350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51E280D-B403-AF1B-1545-D9A1BB44B0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42333</xdr:colOff>
      <xdr:row>777</xdr:row>
      <xdr:rowOff>4232</xdr:rowOff>
    </xdr:from>
    <xdr:to>
      <xdr:col>16</xdr:col>
      <xdr:colOff>550333</xdr:colOff>
      <xdr:row>791</xdr:row>
      <xdr:rowOff>80432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0866651-E7C0-38DD-4ED0-C542A887EA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661458</xdr:colOff>
      <xdr:row>1023</xdr:row>
      <xdr:rowOff>62441</xdr:rowOff>
    </xdr:from>
    <xdr:to>
      <xdr:col>17</xdr:col>
      <xdr:colOff>232834</xdr:colOff>
      <xdr:row>1039</xdr:row>
      <xdr:rowOff>148167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76042DB-8F29-BEE7-6B2F-46D2E1B6FB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ABC16-31FC-4D15-A2A6-70EA3E1AA172}">
  <dimension ref="A1:P1168"/>
  <sheetViews>
    <sheetView topLeftCell="A565" workbookViewId="0">
      <selection activeCell="H583" sqref="A22:H583"/>
    </sheetView>
  </sheetViews>
  <sheetFormatPr defaultColWidth="8.85546875" defaultRowHeight="15" x14ac:dyDescent="0.25"/>
  <cols>
    <col min="1" max="1" width="27.85546875" customWidth="1"/>
    <col min="2" max="2" width="15.85546875" customWidth="1"/>
    <col min="5" max="5" width="14" customWidth="1"/>
    <col min="7" max="7" width="10.7109375" bestFit="1" customWidth="1"/>
  </cols>
  <sheetData>
    <row r="1" spans="1:6" x14ac:dyDescent="0.25">
      <c r="A1" s="1" t="s">
        <v>0</v>
      </c>
      <c r="B1" s="1" t="s">
        <v>1</v>
      </c>
      <c r="E1" s="1" t="s">
        <v>2</v>
      </c>
      <c r="F1" s="1" t="s">
        <v>3</v>
      </c>
    </row>
    <row r="2" spans="1:6" x14ac:dyDescent="0.25">
      <c r="A2" t="s">
        <v>4</v>
      </c>
      <c r="B2" t="s">
        <v>154</v>
      </c>
      <c r="C2">
        <v>1138200.1000000001</v>
      </c>
      <c r="F2">
        <v>100</v>
      </c>
    </row>
    <row r="3" spans="1:6" x14ac:dyDescent="0.25">
      <c r="A3" t="s">
        <v>5</v>
      </c>
      <c r="B3" t="s">
        <v>154</v>
      </c>
      <c r="C3">
        <v>1146522.3</v>
      </c>
      <c r="F3">
        <v>100</v>
      </c>
    </row>
    <row r="4" spans="1:6" x14ac:dyDescent="0.25">
      <c r="A4" t="s">
        <v>6</v>
      </c>
      <c r="B4" t="s">
        <v>154</v>
      </c>
      <c r="E4">
        <v>1177702.5</v>
      </c>
      <c r="F4">
        <v>100</v>
      </c>
    </row>
    <row r="5" spans="1:6" x14ac:dyDescent="0.25">
      <c r="A5" t="s">
        <v>7</v>
      </c>
      <c r="B5" t="s">
        <v>155</v>
      </c>
      <c r="E5">
        <v>275168.09999999998</v>
      </c>
      <c r="F5">
        <v>25</v>
      </c>
    </row>
    <row r="6" spans="1:6" x14ac:dyDescent="0.25">
      <c r="A6" t="s">
        <v>8</v>
      </c>
      <c r="B6" t="s">
        <v>155</v>
      </c>
      <c r="C6">
        <v>247947.8</v>
      </c>
      <c r="F6">
        <v>25</v>
      </c>
    </row>
    <row r="7" spans="1:6" x14ac:dyDescent="0.25">
      <c r="A7" t="s">
        <v>9</v>
      </c>
      <c r="B7" t="s">
        <v>155</v>
      </c>
      <c r="C7">
        <v>244251.9</v>
      </c>
      <c r="F7">
        <v>25</v>
      </c>
    </row>
    <row r="8" spans="1:6" x14ac:dyDescent="0.25">
      <c r="A8" t="s">
        <v>10</v>
      </c>
      <c r="B8" t="s">
        <v>157</v>
      </c>
      <c r="E8">
        <v>107589.6</v>
      </c>
      <c r="F8">
        <v>10</v>
      </c>
    </row>
    <row r="9" spans="1:6" x14ac:dyDescent="0.25">
      <c r="A9" t="s">
        <v>11</v>
      </c>
      <c r="B9" t="s">
        <v>157</v>
      </c>
      <c r="E9">
        <v>101625.8</v>
      </c>
      <c r="F9">
        <v>10</v>
      </c>
    </row>
    <row r="10" spans="1:6" x14ac:dyDescent="0.25">
      <c r="A10" t="s">
        <v>12</v>
      </c>
      <c r="B10" t="s">
        <v>157</v>
      </c>
      <c r="E10">
        <v>101876.7</v>
      </c>
      <c r="F10">
        <v>10</v>
      </c>
    </row>
    <row r="11" spans="1:6" x14ac:dyDescent="0.25">
      <c r="A11" t="s">
        <v>13</v>
      </c>
      <c r="B11" t="s">
        <v>156</v>
      </c>
      <c r="E11">
        <v>53751.6</v>
      </c>
      <c r="F11">
        <v>5</v>
      </c>
    </row>
    <row r="12" spans="1:6" x14ac:dyDescent="0.25">
      <c r="A12" t="s">
        <v>14</v>
      </c>
      <c r="B12" t="s">
        <v>156</v>
      </c>
      <c r="E12">
        <v>50652.5</v>
      </c>
      <c r="F12">
        <v>5</v>
      </c>
    </row>
    <row r="13" spans="1:6" x14ac:dyDescent="0.25">
      <c r="A13" t="s">
        <v>15</v>
      </c>
      <c r="B13" t="s">
        <v>156</v>
      </c>
      <c r="E13">
        <v>51357.8</v>
      </c>
      <c r="F13">
        <v>5</v>
      </c>
    </row>
    <row r="14" spans="1:6" x14ac:dyDescent="0.25">
      <c r="A14" t="s">
        <v>16</v>
      </c>
      <c r="B14" t="s">
        <v>158</v>
      </c>
      <c r="E14">
        <v>1198364.8</v>
      </c>
      <c r="F14">
        <v>100</v>
      </c>
    </row>
    <row r="15" spans="1:6" x14ac:dyDescent="0.25">
      <c r="A15" t="s">
        <v>17</v>
      </c>
      <c r="B15" t="s">
        <v>158</v>
      </c>
      <c r="E15">
        <v>1194425.6000000001</v>
      </c>
      <c r="F15">
        <v>100</v>
      </c>
    </row>
    <row r="16" spans="1:6" x14ac:dyDescent="0.25">
      <c r="A16" t="s">
        <v>18</v>
      </c>
      <c r="B16" t="s">
        <v>159</v>
      </c>
      <c r="C16">
        <v>241213.5</v>
      </c>
      <c r="F16">
        <v>25</v>
      </c>
    </row>
    <row r="17" spans="1:6" x14ac:dyDescent="0.25">
      <c r="A17" t="s">
        <v>19</v>
      </c>
      <c r="B17" t="s">
        <v>159</v>
      </c>
      <c r="C17">
        <v>118480.7</v>
      </c>
      <c r="F17">
        <v>25</v>
      </c>
    </row>
    <row r="18" spans="1:6" x14ac:dyDescent="0.25">
      <c r="A18" t="s">
        <v>20</v>
      </c>
      <c r="B18" t="s">
        <v>159</v>
      </c>
      <c r="C18">
        <v>111885.7</v>
      </c>
      <c r="F18">
        <v>25</v>
      </c>
    </row>
    <row r="19" spans="1:6" x14ac:dyDescent="0.25">
      <c r="A19" t="s">
        <v>21</v>
      </c>
      <c r="B19" t="s">
        <v>159</v>
      </c>
      <c r="E19">
        <v>271802.40000000002</v>
      </c>
      <c r="F19">
        <v>25</v>
      </c>
    </row>
    <row r="20" spans="1:6" x14ac:dyDescent="0.25">
      <c r="A20" t="s">
        <v>22</v>
      </c>
      <c r="B20" t="s">
        <v>159</v>
      </c>
      <c r="E20">
        <v>250825.3</v>
      </c>
      <c r="F20">
        <v>25</v>
      </c>
    </row>
    <row r="21" spans="1:6" x14ac:dyDescent="0.25">
      <c r="A21" t="s">
        <v>23</v>
      </c>
      <c r="B21" t="s">
        <v>159</v>
      </c>
      <c r="E21">
        <v>244166.2</v>
      </c>
      <c r="F21">
        <v>25</v>
      </c>
    </row>
    <row r="22" spans="1:6" s="2" customFormat="1" x14ac:dyDescent="0.25">
      <c r="A22" s="2" t="s">
        <v>24</v>
      </c>
      <c r="B22" s="2" t="s">
        <v>160</v>
      </c>
      <c r="E22" s="2">
        <v>4065.2</v>
      </c>
      <c r="F22" s="2">
        <f>0.00008*E22 + 1.9264</f>
        <v>2.2516159999999998</v>
      </c>
    </row>
    <row r="23" spans="1:6" x14ac:dyDescent="0.25">
      <c r="A23" t="s">
        <v>25</v>
      </c>
      <c r="B23" t="s">
        <v>161</v>
      </c>
      <c r="E23">
        <v>8220.6</v>
      </c>
      <c r="F23">
        <f t="shared" ref="F23:F86" si="0">0.00008*E23 + 1.9264</f>
        <v>2.5840480000000001</v>
      </c>
    </row>
    <row r="24" spans="1:6" x14ac:dyDescent="0.25">
      <c r="A24" t="s">
        <v>26</v>
      </c>
      <c r="B24" t="s">
        <v>162</v>
      </c>
      <c r="E24">
        <v>11354</v>
      </c>
      <c r="F24">
        <f t="shared" si="0"/>
        <v>2.8347199999999999</v>
      </c>
    </row>
    <row r="25" spans="1:6" x14ac:dyDescent="0.25">
      <c r="A25" t="s">
        <v>27</v>
      </c>
      <c r="B25" t="s">
        <v>163</v>
      </c>
      <c r="E25">
        <v>7014.9</v>
      </c>
      <c r="F25">
        <f t="shared" si="0"/>
        <v>2.4875919999999998</v>
      </c>
    </row>
    <row r="26" spans="1:6" x14ac:dyDescent="0.25">
      <c r="A26" t="s">
        <v>28</v>
      </c>
      <c r="B26" t="s">
        <v>164</v>
      </c>
      <c r="E26">
        <v>7576.6</v>
      </c>
      <c r="F26">
        <f t="shared" si="0"/>
        <v>2.5325280000000001</v>
      </c>
    </row>
    <row r="27" spans="1:6" x14ac:dyDescent="0.25">
      <c r="A27" t="s">
        <v>29</v>
      </c>
      <c r="B27" t="s">
        <v>165</v>
      </c>
      <c r="E27">
        <v>12386.6</v>
      </c>
      <c r="F27">
        <f t="shared" si="0"/>
        <v>2.9173279999999999</v>
      </c>
    </row>
    <row r="28" spans="1:6" x14ac:dyDescent="0.25">
      <c r="A28" t="s">
        <v>30</v>
      </c>
      <c r="B28" t="s">
        <v>166</v>
      </c>
      <c r="E28">
        <v>11739.6</v>
      </c>
      <c r="F28">
        <f t="shared" si="0"/>
        <v>2.8655680000000001</v>
      </c>
    </row>
    <row r="29" spans="1:6" x14ac:dyDescent="0.25">
      <c r="A29" t="s">
        <v>31</v>
      </c>
      <c r="B29" t="s">
        <v>167</v>
      </c>
      <c r="E29">
        <v>10446.700000000001</v>
      </c>
      <c r="F29">
        <f t="shared" si="0"/>
        <v>2.7621359999999999</v>
      </c>
    </row>
    <row r="30" spans="1:6" x14ac:dyDescent="0.25">
      <c r="A30" t="s">
        <v>32</v>
      </c>
      <c r="B30" t="s">
        <v>168</v>
      </c>
      <c r="E30">
        <v>8895.5</v>
      </c>
      <c r="F30">
        <f t="shared" si="0"/>
        <v>2.6380400000000002</v>
      </c>
    </row>
    <row r="31" spans="1:6" x14ac:dyDescent="0.25">
      <c r="A31" t="s">
        <v>33</v>
      </c>
      <c r="B31" t="s">
        <v>169</v>
      </c>
      <c r="E31">
        <v>9311.2000000000007</v>
      </c>
      <c r="F31">
        <f t="shared" si="0"/>
        <v>2.6712959999999999</v>
      </c>
    </row>
    <row r="32" spans="1:6" x14ac:dyDescent="0.25">
      <c r="A32" t="s">
        <v>34</v>
      </c>
      <c r="B32" t="s">
        <v>170</v>
      </c>
      <c r="E32">
        <v>0</v>
      </c>
      <c r="F32">
        <f t="shared" si="0"/>
        <v>1.9263999999999999</v>
      </c>
    </row>
    <row r="33" spans="1:6" x14ac:dyDescent="0.25">
      <c r="A33" t="s">
        <v>35</v>
      </c>
      <c r="B33" t="s">
        <v>171</v>
      </c>
      <c r="E33">
        <v>11409.8</v>
      </c>
      <c r="F33">
        <f t="shared" si="0"/>
        <v>2.8391839999999999</v>
      </c>
    </row>
    <row r="34" spans="1:6" x14ac:dyDescent="0.25">
      <c r="A34" t="s">
        <v>36</v>
      </c>
      <c r="B34" t="s">
        <v>172</v>
      </c>
      <c r="E34">
        <v>8427.1</v>
      </c>
      <c r="F34">
        <f t="shared" si="0"/>
        <v>2.600568</v>
      </c>
    </row>
    <row r="35" spans="1:6" x14ac:dyDescent="0.25">
      <c r="A35" t="s">
        <v>37</v>
      </c>
      <c r="B35" t="s">
        <v>173</v>
      </c>
      <c r="E35">
        <v>7307.7</v>
      </c>
      <c r="F35">
        <f t="shared" si="0"/>
        <v>2.5110159999999997</v>
      </c>
    </row>
    <row r="36" spans="1:6" x14ac:dyDescent="0.25">
      <c r="A36" t="s">
        <v>38</v>
      </c>
      <c r="B36" t="s">
        <v>174</v>
      </c>
      <c r="E36">
        <v>25179</v>
      </c>
      <c r="F36">
        <f t="shared" si="0"/>
        <v>3.9407199999999998</v>
      </c>
    </row>
    <row r="37" spans="1:6" x14ac:dyDescent="0.25">
      <c r="A37" t="s">
        <v>39</v>
      </c>
      <c r="B37" t="s">
        <v>175</v>
      </c>
      <c r="E37">
        <v>36940</v>
      </c>
      <c r="F37">
        <f t="shared" si="0"/>
        <v>4.8815999999999997</v>
      </c>
    </row>
    <row r="38" spans="1:6" x14ac:dyDescent="0.25">
      <c r="A38" t="s">
        <v>40</v>
      </c>
      <c r="B38" t="s">
        <v>176</v>
      </c>
      <c r="E38">
        <v>15183.8</v>
      </c>
      <c r="F38">
        <f t="shared" si="0"/>
        <v>3.1411039999999999</v>
      </c>
    </row>
    <row r="39" spans="1:6" x14ac:dyDescent="0.25">
      <c r="A39" t="s">
        <v>41</v>
      </c>
      <c r="B39" t="s">
        <v>177</v>
      </c>
      <c r="E39">
        <v>13385.9</v>
      </c>
      <c r="F39">
        <f t="shared" si="0"/>
        <v>2.9972719999999997</v>
      </c>
    </row>
    <row r="40" spans="1:6" x14ac:dyDescent="0.25">
      <c r="A40" t="s">
        <v>42</v>
      </c>
      <c r="B40" t="s">
        <v>178</v>
      </c>
      <c r="E40">
        <v>11858.6</v>
      </c>
      <c r="F40">
        <f t="shared" si="0"/>
        <v>2.8750879999999999</v>
      </c>
    </row>
    <row r="41" spans="1:6" x14ac:dyDescent="0.25">
      <c r="A41" t="s">
        <v>43</v>
      </c>
      <c r="B41" t="s">
        <v>179</v>
      </c>
      <c r="E41">
        <v>2423.8000000000002</v>
      </c>
      <c r="F41">
        <f t="shared" si="0"/>
        <v>2.120304</v>
      </c>
    </row>
    <row r="42" spans="1:6" x14ac:dyDescent="0.25">
      <c r="A42" t="s">
        <v>44</v>
      </c>
      <c r="B42" t="s">
        <v>301</v>
      </c>
      <c r="E42">
        <v>106220.7</v>
      </c>
      <c r="F42">
        <f t="shared" si="0"/>
        <v>10.424056</v>
      </c>
    </row>
    <row r="43" spans="1:6" x14ac:dyDescent="0.25">
      <c r="A43" t="s">
        <v>45</v>
      </c>
      <c r="B43" t="s">
        <v>301</v>
      </c>
      <c r="E43">
        <v>102562.1</v>
      </c>
      <c r="F43">
        <f t="shared" si="0"/>
        <v>10.131368</v>
      </c>
    </row>
    <row r="44" spans="1:6" x14ac:dyDescent="0.25">
      <c r="A44" t="s">
        <v>46</v>
      </c>
      <c r="B44" t="s">
        <v>301</v>
      </c>
      <c r="E44">
        <v>108443</v>
      </c>
      <c r="F44">
        <f t="shared" si="0"/>
        <v>10.601839999999999</v>
      </c>
    </row>
    <row r="45" spans="1:6" x14ac:dyDescent="0.25">
      <c r="A45" t="s">
        <v>47</v>
      </c>
      <c r="B45" t="s">
        <v>180</v>
      </c>
      <c r="E45">
        <v>11555.5</v>
      </c>
      <c r="F45">
        <f t="shared" si="0"/>
        <v>2.8508399999999998</v>
      </c>
    </row>
    <row r="46" spans="1:6" x14ac:dyDescent="0.25">
      <c r="A46" t="s">
        <v>48</v>
      </c>
      <c r="B46" t="s">
        <v>181</v>
      </c>
      <c r="E46">
        <v>11301.4</v>
      </c>
      <c r="F46">
        <f t="shared" si="0"/>
        <v>2.8305119999999997</v>
      </c>
    </row>
    <row r="47" spans="1:6" x14ac:dyDescent="0.25">
      <c r="A47" t="s">
        <v>49</v>
      </c>
      <c r="B47" t="s">
        <v>184</v>
      </c>
      <c r="E47">
        <v>19886.2</v>
      </c>
      <c r="F47">
        <f t="shared" si="0"/>
        <v>3.517296</v>
      </c>
    </row>
    <row r="48" spans="1:6" x14ac:dyDescent="0.25">
      <c r="A48" t="s">
        <v>50</v>
      </c>
      <c r="B48" t="s">
        <v>185</v>
      </c>
      <c r="E48">
        <v>23857.1</v>
      </c>
      <c r="F48">
        <f t="shared" si="0"/>
        <v>3.8349679999999999</v>
      </c>
    </row>
    <row r="49" spans="1:6" x14ac:dyDescent="0.25">
      <c r="A49" t="s">
        <v>51</v>
      </c>
      <c r="B49" t="s">
        <v>186</v>
      </c>
      <c r="E49">
        <v>11053.4</v>
      </c>
      <c r="F49">
        <f t="shared" si="0"/>
        <v>2.8106719999999998</v>
      </c>
    </row>
    <row r="50" spans="1:6" x14ac:dyDescent="0.25">
      <c r="A50" t="s">
        <v>52</v>
      </c>
      <c r="B50" t="s">
        <v>182</v>
      </c>
      <c r="E50">
        <v>10724.4</v>
      </c>
      <c r="F50">
        <f t="shared" si="0"/>
        <v>2.7843520000000002</v>
      </c>
    </row>
    <row r="51" spans="1:6" x14ac:dyDescent="0.25">
      <c r="A51" t="s">
        <v>53</v>
      </c>
      <c r="B51" t="s">
        <v>183</v>
      </c>
      <c r="E51">
        <v>10041.5</v>
      </c>
      <c r="F51">
        <f t="shared" si="0"/>
        <v>2.7297199999999999</v>
      </c>
    </row>
    <row r="52" spans="1:6" x14ac:dyDescent="0.25">
      <c r="A52" t="s">
        <v>54</v>
      </c>
      <c r="B52" t="s">
        <v>187</v>
      </c>
      <c r="E52">
        <v>16962.400000000001</v>
      </c>
      <c r="F52">
        <f t="shared" si="0"/>
        <v>3.2833920000000001</v>
      </c>
    </row>
    <row r="53" spans="1:6" x14ac:dyDescent="0.25">
      <c r="A53" t="s">
        <v>55</v>
      </c>
      <c r="B53" t="s">
        <v>188</v>
      </c>
      <c r="E53">
        <v>28485.3</v>
      </c>
      <c r="F53">
        <f t="shared" si="0"/>
        <v>4.2052240000000003</v>
      </c>
    </row>
    <row r="54" spans="1:6" x14ac:dyDescent="0.25">
      <c r="A54" t="s">
        <v>56</v>
      </c>
      <c r="B54" t="s">
        <v>189</v>
      </c>
      <c r="E54">
        <v>53712</v>
      </c>
      <c r="F54">
        <f t="shared" si="0"/>
        <v>6.2233600000000004</v>
      </c>
    </row>
    <row r="55" spans="1:6" x14ac:dyDescent="0.25">
      <c r="A55" t="s">
        <v>57</v>
      </c>
      <c r="B55" t="s">
        <v>190</v>
      </c>
      <c r="E55">
        <v>54287.4</v>
      </c>
      <c r="F55">
        <f t="shared" si="0"/>
        <v>6.2693920000000007</v>
      </c>
    </row>
    <row r="56" spans="1:6" x14ac:dyDescent="0.25">
      <c r="A56" t="s">
        <v>58</v>
      </c>
      <c r="B56" t="s">
        <v>191</v>
      </c>
      <c r="E56">
        <v>12839.3</v>
      </c>
      <c r="F56">
        <f t="shared" si="0"/>
        <v>2.9535439999999999</v>
      </c>
    </row>
    <row r="57" spans="1:6" x14ac:dyDescent="0.25">
      <c r="A57" t="s">
        <v>59</v>
      </c>
      <c r="B57" t="s">
        <v>192</v>
      </c>
      <c r="E57">
        <v>8050</v>
      </c>
      <c r="F57">
        <f t="shared" si="0"/>
        <v>2.5703999999999998</v>
      </c>
    </row>
    <row r="58" spans="1:6" x14ac:dyDescent="0.25">
      <c r="A58" t="s">
        <v>60</v>
      </c>
      <c r="B58" t="s">
        <v>193</v>
      </c>
      <c r="E58">
        <v>10535</v>
      </c>
      <c r="F58">
        <f t="shared" si="0"/>
        <v>2.7692000000000001</v>
      </c>
    </row>
    <row r="59" spans="1:6" x14ac:dyDescent="0.25">
      <c r="A59" t="s">
        <v>61</v>
      </c>
      <c r="B59" t="s">
        <v>207</v>
      </c>
      <c r="E59">
        <v>1487.8</v>
      </c>
      <c r="F59">
        <f t="shared" si="0"/>
        <v>2.0454239999999997</v>
      </c>
    </row>
    <row r="60" spans="1:6" x14ac:dyDescent="0.25">
      <c r="A60" t="s">
        <v>62</v>
      </c>
      <c r="B60" t="s">
        <v>195</v>
      </c>
      <c r="E60">
        <v>9211.9</v>
      </c>
      <c r="F60">
        <f t="shared" si="0"/>
        <v>2.6633519999999997</v>
      </c>
    </row>
    <row r="61" spans="1:6" x14ac:dyDescent="0.25">
      <c r="A61" t="s">
        <v>63</v>
      </c>
      <c r="B61" t="s">
        <v>196</v>
      </c>
      <c r="E61">
        <v>10314.299999999999</v>
      </c>
      <c r="F61">
        <f t="shared" si="0"/>
        <v>2.751544</v>
      </c>
    </row>
    <row r="62" spans="1:6" x14ac:dyDescent="0.25">
      <c r="A62" t="s">
        <v>64</v>
      </c>
      <c r="B62" t="s">
        <v>197</v>
      </c>
      <c r="E62">
        <v>4610.3999999999996</v>
      </c>
      <c r="F62">
        <f t="shared" si="0"/>
        <v>2.2952319999999999</v>
      </c>
    </row>
    <row r="63" spans="1:6" x14ac:dyDescent="0.25">
      <c r="A63" t="s">
        <v>65</v>
      </c>
      <c r="B63" t="s">
        <v>198</v>
      </c>
      <c r="E63">
        <v>13297.8</v>
      </c>
      <c r="F63">
        <f t="shared" si="0"/>
        <v>2.990224</v>
      </c>
    </row>
    <row r="64" spans="1:6" x14ac:dyDescent="0.25">
      <c r="A64" t="s">
        <v>66</v>
      </c>
      <c r="B64" t="s">
        <v>199</v>
      </c>
      <c r="E64">
        <v>14728.1</v>
      </c>
      <c r="F64">
        <f t="shared" si="0"/>
        <v>3.1046480000000001</v>
      </c>
    </row>
    <row r="65" spans="1:6" x14ac:dyDescent="0.25">
      <c r="A65" t="s">
        <v>67</v>
      </c>
      <c r="B65" t="s">
        <v>302</v>
      </c>
      <c r="E65">
        <v>1238428.2</v>
      </c>
      <c r="F65">
        <f t="shared" si="0"/>
        <v>101.00065600000001</v>
      </c>
    </row>
    <row r="66" spans="1:6" x14ac:dyDescent="0.25">
      <c r="A66" t="s">
        <v>68</v>
      </c>
      <c r="B66" t="s">
        <v>302</v>
      </c>
      <c r="E66">
        <v>1263775.3999999999</v>
      </c>
      <c r="F66">
        <f t="shared" si="0"/>
        <v>103.028432</v>
      </c>
    </row>
    <row r="67" spans="1:6" x14ac:dyDescent="0.25">
      <c r="A67" t="s">
        <v>69</v>
      </c>
      <c r="B67" t="s">
        <v>302</v>
      </c>
      <c r="E67">
        <v>1262492.8</v>
      </c>
      <c r="F67">
        <f t="shared" si="0"/>
        <v>102.92582400000002</v>
      </c>
    </row>
    <row r="68" spans="1:6" x14ac:dyDescent="0.25">
      <c r="A68" t="s">
        <v>70</v>
      </c>
      <c r="B68" t="s">
        <v>200</v>
      </c>
      <c r="E68">
        <v>11352.1</v>
      </c>
      <c r="F68">
        <f t="shared" si="0"/>
        <v>2.834568</v>
      </c>
    </row>
    <row r="69" spans="1:6" x14ac:dyDescent="0.25">
      <c r="A69" t="s">
        <v>71</v>
      </c>
      <c r="B69" t="s">
        <v>201</v>
      </c>
      <c r="E69">
        <v>14031.7</v>
      </c>
      <c r="F69">
        <f t="shared" si="0"/>
        <v>3.0489360000000003</v>
      </c>
    </row>
    <row r="70" spans="1:6" x14ac:dyDescent="0.25">
      <c r="A70" t="s">
        <v>72</v>
      </c>
      <c r="B70" t="s">
        <v>202</v>
      </c>
      <c r="E70">
        <v>12651.4</v>
      </c>
      <c r="F70">
        <f t="shared" si="0"/>
        <v>2.9385120000000002</v>
      </c>
    </row>
    <row r="71" spans="1:6" x14ac:dyDescent="0.25">
      <c r="A71" t="s">
        <v>73</v>
      </c>
      <c r="B71" t="s">
        <v>203</v>
      </c>
      <c r="E71">
        <v>15574.9</v>
      </c>
      <c r="F71">
        <f t="shared" si="0"/>
        <v>3.1723919999999999</v>
      </c>
    </row>
    <row r="72" spans="1:6" x14ac:dyDescent="0.25">
      <c r="A72" t="s">
        <v>74</v>
      </c>
      <c r="B72" t="s">
        <v>204</v>
      </c>
      <c r="E72">
        <v>9482.7000000000007</v>
      </c>
      <c r="F72">
        <f t="shared" si="0"/>
        <v>2.6850160000000001</v>
      </c>
    </row>
    <row r="73" spans="1:6" x14ac:dyDescent="0.25">
      <c r="A73" t="s">
        <v>75</v>
      </c>
      <c r="B73" t="s">
        <v>205</v>
      </c>
      <c r="E73">
        <v>10661.3</v>
      </c>
      <c r="F73">
        <f t="shared" si="0"/>
        <v>2.7793039999999998</v>
      </c>
    </row>
    <row r="74" spans="1:6" x14ac:dyDescent="0.25">
      <c r="A74" t="s">
        <v>76</v>
      </c>
      <c r="B74" t="s">
        <v>206</v>
      </c>
      <c r="E74">
        <v>10186.6</v>
      </c>
      <c r="F74">
        <f t="shared" si="0"/>
        <v>2.7413280000000002</v>
      </c>
    </row>
    <row r="75" spans="1:6" x14ac:dyDescent="0.25">
      <c r="A75" t="s">
        <v>77</v>
      </c>
      <c r="B75" t="s">
        <v>194</v>
      </c>
      <c r="E75">
        <v>16816</v>
      </c>
      <c r="F75">
        <f t="shared" si="0"/>
        <v>3.2716799999999999</v>
      </c>
    </row>
    <row r="76" spans="1:6" x14ac:dyDescent="0.25">
      <c r="A76" t="s">
        <v>78</v>
      </c>
      <c r="B76" t="s">
        <v>208</v>
      </c>
      <c r="E76">
        <v>24497</v>
      </c>
      <c r="F76">
        <f t="shared" si="0"/>
        <v>3.8861600000000003</v>
      </c>
    </row>
    <row r="77" spans="1:6" x14ac:dyDescent="0.25">
      <c r="A77" t="s">
        <v>79</v>
      </c>
      <c r="B77" t="s">
        <v>209</v>
      </c>
      <c r="E77">
        <v>5891.9</v>
      </c>
      <c r="F77">
        <f t="shared" si="0"/>
        <v>2.3977519999999997</v>
      </c>
    </row>
    <row r="78" spans="1:6" x14ac:dyDescent="0.25">
      <c r="A78" t="s">
        <v>80</v>
      </c>
      <c r="B78" t="s">
        <v>210</v>
      </c>
      <c r="E78">
        <v>45659.5</v>
      </c>
      <c r="F78">
        <f t="shared" si="0"/>
        <v>5.5791599999999999</v>
      </c>
    </row>
    <row r="79" spans="1:6" x14ac:dyDescent="0.25">
      <c r="A79" t="s">
        <v>81</v>
      </c>
      <c r="B79" t="s">
        <v>211</v>
      </c>
      <c r="E79">
        <v>17516.3</v>
      </c>
      <c r="F79">
        <f t="shared" si="0"/>
        <v>3.3277039999999998</v>
      </c>
    </row>
    <row r="80" spans="1:6" x14ac:dyDescent="0.25">
      <c r="A80" t="s">
        <v>82</v>
      </c>
      <c r="B80" t="s">
        <v>212</v>
      </c>
      <c r="E80">
        <v>11961.2</v>
      </c>
      <c r="F80">
        <f t="shared" si="0"/>
        <v>2.8832960000000001</v>
      </c>
    </row>
    <row r="81" spans="1:6" x14ac:dyDescent="0.25">
      <c r="A81" t="s">
        <v>83</v>
      </c>
      <c r="B81" t="s">
        <v>213</v>
      </c>
      <c r="E81">
        <v>10596.2</v>
      </c>
      <c r="F81">
        <f t="shared" si="0"/>
        <v>2.7740960000000001</v>
      </c>
    </row>
    <row r="82" spans="1:6" x14ac:dyDescent="0.25">
      <c r="A82" t="s">
        <v>84</v>
      </c>
      <c r="B82" t="s">
        <v>214</v>
      </c>
      <c r="E82">
        <v>13224.6</v>
      </c>
      <c r="F82">
        <f t="shared" si="0"/>
        <v>2.9843679999999999</v>
      </c>
    </row>
    <row r="83" spans="1:6" x14ac:dyDescent="0.25">
      <c r="A83" t="s">
        <v>85</v>
      </c>
      <c r="B83" t="s">
        <v>215</v>
      </c>
      <c r="E83">
        <v>11747</v>
      </c>
      <c r="F83">
        <f t="shared" si="0"/>
        <v>2.8661599999999998</v>
      </c>
    </row>
    <row r="84" spans="1:6" x14ac:dyDescent="0.25">
      <c r="A84" t="s">
        <v>86</v>
      </c>
      <c r="B84" t="s">
        <v>216</v>
      </c>
      <c r="E84">
        <v>57430.6</v>
      </c>
      <c r="F84">
        <f t="shared" si="0"/>
        <v>6.520848</v>
      </c>
    </row>
    <row r="85" spans="1:6" x14ac:dyDescent="0.25">
      <c r="A85" t="s">
        <v>87</v>
      </c>
      <c r="B85" t="s">
        <v>217</v>
      </c>
      <c r="E85">
        <v>32332</v>
      </c>
      <c r="F85">
        <f t="shared" si="0"/>
        <v>4.5129600000000005</v>
      </c>
    </row>
    <row r="86" spans="1:6" x14ac:dyDescent="0.25">
      <c r="A86" t="s">
        <v>88</v>
      </c>
      <c r="B86" t="s">
        <v>218</v>
      </c>
      <c r="E86">
        <v>13799.3</v>
      </c>
      <c r="F86">
        <f t="shared" si="0"/>
        <v>3.0303439999999999</v>
      </c>
    </row>
    <row r="87" spans="1:6" x14ac:dyDescent="0.25">
      <c r="A87" t="s">
        <v>89</v>
      </c>
      <c r="B87" t="s">
        <v>219</v>
      </c>
      <c r="E87">
        <v>12192.9</v>
      </c>
      <c r="F87">
        <f t="shared" ref="F87:F150" si="1">0.00008*E87 + 1.9264</f>
        <v>2.9018319999999997</v>
      </c>
    </row>
    <row r="88" spans="1:6" x14ac:dyDescent="0.25">
      <c r="A88" t="s">
        <v>90</v>
      </c>
      <c r="B88" t="s">
        <v>303</v>
      </c>
      <c r="E88">
        <v>241031.4</v>
      </c>
      <c r="F88">
        <f t="shared" si="1"/>
        <v>21.208912000000002</v>
      </c>
    </row>
    <row r="89" spans="1:6" x14ac:dyDescent="0.25">
      <c r="A89" t="s">
        <v>91</v>
      </c>
      <c r="B89" t="s">
        <v>303</v>
      </c>
      <c r="E89">
        <v>256534.6</v>
      </c>
      <c r="F89">
        <f t="shared" si="1"/>
        <v>22.449168000000004</v>
      </c>
    </row>
    <row r="90" spans="1:6" x14ac:dyDescent="0.25">
      <c r="A90" t="s">
        <v>92</v>
      </c>
      <c r="B90" t="s">
        <v>303</v>
      </c>
      <c r="E90">
        <v>250855.7</v>
      </c>
      <c r="F90">
        <f t="shared" si="1"/>
        <v>21.994856000000002</v>
      </c>
    </row>
    <row r="91" spans="1:6" x14ac:dyDescent="0.25">
      <c r="A91" t="s">
        <v>93</v>
      </c>
      <c r="B91" t="s">
        <v>220</v>
      </c>
      <c r="E91">
        <v>14692.2</v>
      </c>
      <c r="F91">
        <f t="shared" si="1"/>
        <v>3.1017760000000001</v>
      </c>
    </row>
    <row r="92" spans="1:6" x14ac:dyDescent="0.25">
      <c r="A92" t="s">
        <v>94</v>
      </c>
      <c r="B92" t="s">
        <v>221</v>
      </c>
      <c r="E92">
        <v>14783.7</v>
      </c>
      <c r="F92">
        <f t="shared" si="1"/>
        <v>3.1090960000000001</v>
      </c>
    </row>
    <row r="93" spans="1:6" x14ac:dyDescent="0.25">
      <c r="A93" t="s">
        <v>95</v>
      </c>
      <c r="B93" t="s">
        <v>222</v>
      </c>
      <c r="E93">
        <v>20905.3</v>
      </c>
      <c r="F93">
        <f t="shared" si="1"/>
        <v>3.598824</v>
      </c>
    </row>
    <row r="94" spans="1:6" x14ac:dyDescent="0.25">
      <c r="A94" t="s">
        <v>96</v>
      </c>
      <c r="B94" t="s">
        <v>223</v>
      </c>
      <c r="E94">
        <v>5059.8</v>
      </c>
      <c r="F94">
        <f t="shared" si="1"/>
        <v>2.3311839999999999</v>
      </c>
    </row>
    <row r="95" spans="1:6" x14ac:dyDescent="0.25">
      <c r="A95" t="s">
        <v>97</v>
      </c>
      <c r="B95" t="s">
        <v>224</v>
      </c>
      <c r="E95">
        <v>24559.3</v>
      </c>
      <c r="F95">
        <f t="shared" si="1"/>
        <v>3.8911439999999997</v>
      </c>
    </row>
    <row r="96" spans="1:6" x14ac:dyDescent="0.25">
      <c r="A96" t="s">
        <v>98</v>
      </c>
      <c r="B96" t="s">
        <v>225</v>
      </c>
      <c r="E96">
        <v>8588.5</v>
      </c>
      <c r="F96">
        <f t="shared" si="1"/>
        <v>2.61348</v>
      </c>
    </row>
    <row r="97" spans="1:6" x14ac:dyDescent="0.25">
      <c r="A97" t="s">
        <v>99</v>
      </c>
      <c r="B97" t="s">
        <v>226</v>
      </c>
      <c r="E97">
        <v>9863</v>
      </c>
      <c r="F97">
        <f t="shared" si="1"/>
        <v>2.7154400000000001</v>
      </c>
    </row>
    <row r="98" spans="1:6" x14ac:dyDescent="0.25">
      <c r="A98" t="s">
        <v>100</v>
      </c>
      <c r="B98" t="s">
        <v>227</v>
      </c>
      <c r="E98">
        <v>13331.7</v>
      </c>
      <c r="F98">
        <f t="shared" si="1"/>
        <v>2.9929360000000003</v>
      </c>
    </row>
    <row r="99" spans="1:6" x14ac:dyDescent="0.25">
      <c r="A99" t="s">
        <v>101</v>
      </c>
      <c r="B99" t="s">
        <v>228</v>
      </c>
      <c r="E99">
        <v>10554</v>
      </c>
      <c r="F99">
        <f t="shared" si="1"/>
        <v>2.7707199999999998</v>
      </c>
    </row>
    <row r="100" spans="1:6" x14ac:dyDescent="0.25">
      <c r="A100" t="s">
        <v>102</v>
      </c>
      <c r="B100" t="s">
        <v>229</v>
      </c>
      <c r="E100">
        <v>9456.6</v>
      </c>
      <c r="F100">
        <f t="shared" si="1"/>
        <v>2.682928</v>
      </c>
    </row>
    <row r="101" spans="1:6" x14ac:dyDescent="0.25">
      <c r="A101" t="s">
        <v>103</v>
      </c>
      <c r="B101" t="s">
        <v>230</v>
      </c>
      <c r="E101">
        <v>20203.599999999999</v>
      </c>
      <c r="F101">
        <f t="shared" si="1"/>
        <v>3.5426880000000001</v>
      </c>
    </row>
    <row r="102" spans="1:6" x14ac:dyDescent="0.25">
      <c r="A102" t="s">
        <v>104</v>
      </c>
      <c r="B102" t="s">
        <v>231</v>
      </c>
      <c r="E102">
        <v>14669.9</v>
      </c>
      <c r="F102">
        <f t="shared" si="1"/>
        <v>3.0999919999999999</v>
      </c>
    </row>
    <row r="103" spans="1:6" x14ac:dyDescent="0.25">
      <c r="A103" t="s">
        <v>105</v>
      </c>
      <c r="B103" t="s">
        <v>232</v>
      </c>
      <c r="E103">
        <v>12732.7</v>
      </c>
      <c r="F103">
        <f t="shared" si="1"/>
        <v>2.9450159999999999</v>
      </c>
    </row>
    <row r="104" spans="1:6" x14ac:dyDescent="0.25">
      <c r="A104" t="s">
        <v>106</v>
      </c>
      <c r="B104" t="s">
        <v>233</v>
      </c>
      <c r="E104">
        <v>7418.3</v>
      </c>
      <c r="F104">
        <f t="shared" si="1"/>
        <v>2.5198640000000001</v>
      </c>
    </row>
    <row r="105" spans="1:6" x14ac:dyDescent="0.25">
      <c r="A105" t="s">
        <v>107</v>
      </c>
      <c r="B105" t="s">
        <v>234</v>
      </c>
      <c r="E105">
        <v>14337</v>
      </c>
      <c r="F105">
        <f t="shared" si="1"/>
        <v>3.0733600000000001</v>
      </c>
    </row>
    <row r="106" spans="1:6" x14ac:dyDescent="0.25">
      <c r="A106" t="s">
        <v>108</v>
      </c>
      <c r="B106" t="s">
        <v>235</v>
      </c>
      <c r="E106">
        <v>6776</v>
      </c>
      <c r="F106">
        <f t="shared" si="1"/>
        <v>2.46848</v>
      </c>
    </row>
    <row r="107" spans="1:6" x14ac:dyDescent="0.25">
      <c r="A107" t="s">
        <v>109</v>
      </c>
      <c r="B107" t="s">
        <v>236</v>
      </c>
      <c r="E107">
        <v>11234.8</v>
      </c>
      <c r="F107">
        <f t="shared" si="1"/>
        <v>2.8251840000000001</v>
      </c>
    </row>
    <row r="108" spans="1:6" x14ac:dyDescent="0.25">
      <c r="A108" t="s">
        <v>110</v>
      </c>
      <c r="B108" t="s">
        <v>237</v>
      </c>
      <c r="E108">
        <v>12979.9</v>
      </c>
      <c r="F108">
        <f t="shared" si="1"/>
        <v>2.9647920000000001</v>
      </c>
    </row>
    <row r="109" spans="1:6" x14ac:dyDescent="0.25">
      <c r="A109" t="s">
        <v>111</v>
      </c>
      <c r="B109" t="s">
        <v>238</v>
      </c>
      <c r="E109">
        <v>43313.1</v>
      </c>
      <c r="F109">
        <f t="shared" si="1"/>
        <v>5.3914480000000005</v>
      </c>
    </row>
    <row r="110" spans="1:6" x14ac:dyDescent="0.25">
      <c r="A110" t="s">
        <v>112</v>
      </c>
      <c r="B110" t="s">
        <v>239</v>
      </c>
      <c r="E110">
        <v>2145.1999999999998</v>
      </c>
      <c r="F110">
        <f t="shared" si="1"/>
        <v>2.0980159999999999</v>
      </c>
    </row>
    <row r="111" spans="1:6" x14ac:dyDescent="0.25">
      <c r="A111" t="s">
        <v>113</v>
      </c>
      <c r="B111" t="s">
        <v>240</v>
      </c>
      <c r="E111">
        <v>3805.2</v>
      </c>
      <c r="F111">
        <f t="shared" si="1"/>
        <v>2.2308159999999999</v>
      </c>
    </row>
    <row r="112" spans="1:6" x14ac:dyDescent="0.25">
      <c r="A112" t="s">
        <v>114</v>
      </c>
      <c r="B112" t="s">
        <v>241</v>
      </c>
      <c r="E112">
        <v>18234.3</v>
      </c>
      <c r="F112">
        <f t="shared" si="1"/>
        <v>3.3851439999999999</v>
      </c>
    </row>
    <row r="113" spans="1:9" x14ac:dyDescent="0.25">
      <c r="A113" t="s">
        <v>115</v>
      </c>
      <c r="B113" t="s">
        <v>242</v>
      </c>
      <c r="E113">
        <v>19690.599999999999</v>
      </c>
      <c r="F113">
        <f t="shared" si="1"/>
        <v>3.5016479999999999</v>
      </c>
    </row>
    <row r="114" spans="1:9" x14ac:dyDescent="0.25">
      <c r="A114" t="s">
        <v>116</v>
      </c>
      <c r="B114" t="s">
        <v>304</v>
      </c>
      <c r="E114">
        <v>53628.4</v>
      </c>
      <c r="F114">
        <f t="shared" si="1"/>
        <v>6.2166720000000009</v>
      </c>
    </row>
    <row r="115" spans="1:9" x14ac:dyDescent="0.25">
      <c r="A115" t="s">
        <v>117</v>
      </c>
      <c r="B115" t="s">
        <v>304</v>
      </c>
      <c r="E115">
        <v>58267.8</v>
      </c>
      <c r="F115">
        <f t="shared" si="1"/>
        <v>6.5878240000000003</v>
      </c>
    </row>
    <row r="116" spans="1:9" x14ac:dyDescent="0.25">
      <c r="A116" t="s">
        <v>118</v>
      </c>
      <c r="B116" t="s">
        <v>304</v>
      </c>
      <c r="E116">
        <v>70100</v>
      </c>
      <c r="F116">
        <f t="shared" si="1"/>
        <v>7.5344000000000007</v>
      </c>
    </row>
    <row r="117" spans="1:9" x14ac:dyDescent="0.25">
      <c r="A117" t="s">
        <v>119</v>
      </c>
      <c r="B117" t="s">
        <v>243</v>
      </c>
      <c r="E117">
        <v>29309.8</v>
      </c>
      <c r="F117">
        <f t="shared" si="1"/>
        <v>4.2711839999999999</v>
      </c>
    </row>
    <row r="118" spans="1:9" s="2" customFormat="1" x14ac:dyDescent="0.25">
      <c r="A118" s="2" t="s">
        <v>120</v>
      </c>
      <c r="B118" s="2" t="s">
        <v>305</v>
      </c>
      <c r="E118" s="2">
        <v>1150307.3999999999</v>
      </c>
      <c r="F118" s="2">
        <f t="shared" si="1"/>
        <v>93.950991999999999</v>
      </c>
      <c r="I118" s="3" t="s">
        <v>307</v>
      </c>
    </row>
    <row r="119" spans="1:9" x14ac:dyDescent="0.25">
      <c r="A119" t="s">
        <v>121</v>
      </c>
      <c r="B119" t="s">
        <v>306</v>
      </c>
      <c r="E119">
        <v>247724</v>
      </c>
      <c r="F119">
        <f t="shared" si="1"/>
        <v>21.744320000000002</v>
      </c>
    </row>
    <row r="120" spans="1:9" x14ac:dyDescent="0.25">
      <c r="A120" t="s">
        <v>122</v>
      </c>
      <c r="B120" t="s">
        <v>301</v>
      </c>
      <c r="E120">
        <v>109435.8</v>
      </c>
      <c r="F120">
        <f t="shared" si="1"/>
        <v>10.681264000000001</v>
      </c>
    </row>
    <row r="121" spans="1:9" x14ac:dyDescent="0.25">
      <c r="A121" t="s">
        <v>123</v>
      </c>
      <c r="B121" t="s">
        <v>304</v>
      </c>
      <c r="E121">
        <v>57437.8</v>
      </c>
      <c r="F121">
        <f t="shared" si="1"/>
        <v>6.5214240000000006</v>
      </c>
    </row>
    <row r="122" spans="1:9" x14ac:dyDescent="0.25">
      <c r="A122" t="s">
        <v>124</v>
      </c>
      <c r="B122" t="s">
        <v>244</v>
      </c>
      <c r="E122">
        <v>14442.2</v>
      </c>
      <c r="F122">
        <f t="shared" si="1"/>
        <v>3.0817760000000001</v>
      </c>
    </row>
    <row r="123" spans="1:9" x14ac:dyDescent="0.25">
      <c r="A123" t="s">
        <v>125</v>
      </c>
      <c r="B123" t="s">
        <v>245</v>
      </c>
      <c r="E123">
        <v>2280</v>
      </c>
      <c r="F123">
        <f t="shared" si="1"/>
        <v>2.1088</v>
      </c>
    </row>
    <row r="124" spans="1:9" x14ac:dyDescent="0.25">
      <c r="A124" t="s">
        <v>126</v>
      </c>
      <c r="B124" t="s">
        <v>246</v>
      </c>
      <c r="E124">
        <v>17363.599999999999</v>
      </c>
      <c r="F124">
        <f t="shared" si="1"/>
        <v>3.3154880000000002</v>
      </c>
    </row>
    <row r="125" spans="1:9" x14ac:dyDescent="0.25">
      <c r="A125" t="s">
        <v>127</v>
      </c>
      <c r="B125" t="s">
        <v>247</v>
      </c>
      <c r="E125">
        <v>11347</v>
      </c>
      <c r="F125">
        <f t="shared" si="1"/>
        <v>2.8341599999999998</v>
      </c>
    </row>
    <row r="126" spans="1:9" x14ac:dyDescent="0.25">
      <c r="A126" t="s">
        <v>128</v>
      </c>
      <c r="B126" t="s">
        <v>248</v>
      </c>
      <c r="E126">
        <v>15511.8</v>
      </c>
      <c r="F126">
        <f t="shared" si="1"/>
        <v>3.1673439999999999</v>
      </c>
    </row>
    <row r="127" spans="1:9" x14ac:dyDescent="0.25">
      <c r="A127" t="s">
        <v>129</v>
      </c>
      <c r="B127" t="s">
        <v>249</v>
      </c>
      <c r="E127">
        <v>9044.5</v>
      </c>
      <c r="F127">
        <f t="shared" si="1"/>
        <v>2.6499600000000001</v>
      </c>
    </row>
    <row r="128" spans="1:9" x14ac:dyDescent="0.25">
      <c r="A128" t="s">
        <v>130</v>
      </c>
      <c r="B128" t="s">
        <v>250</v>
      </c>
      <c r="E128">
        <v>12736.5</v>
      </c>
      <c r="F128">
        <f t="shared" si="1"/>
        <v>2.9453199999999997</v>
      </c>
    </row>
    <row r="129" spans="1:9" x14ac:dyDescent="0.25">
      <c r="A129" t="s">
        <v>131</v>
      </c>
      <c r="B129" t="s">
        <v>251</v>
      </c>
      <c r="E129">
        <v>8614.6</v>
      </c>
      <c r="F129">
        <f t="shared" si="1"/>
        <v>2.6155680000000001</v>
      </c>
    </row>
    <row r="130" spans="1:9" x14ac:dyDescent="0.25">
      <c r="A130" t="s">
        <v>132</v>
      </c>
      <c r="B130" t="s">
        <v>252</v>
      </c>
      <c r="E130">
        <v>10623.5</v>
      </c>
      <c r="F130">
        <f t="shared" si="1"/>
        <v>2.7762799999999999</v>
      </c>
    </row>
    <row r="131" spans="1:9" x14ac:dyDescent="0.25">
      <c r="A131" t="s">
        <v>133</v>
      </c>
      <c r="B131" t="s">
        <v>253</v>
      </c>
      <c r="E131">
        <v>12612.9</v>
      </c>
      <c r="F131">
        <f t="shared" si="1"/>
        <v>2.935432</v>
      </c>
    </row>
    <row r="132" spans="1:9" x14ac:dyDescent="0.25">
      <c r="A132" t="s">
        <v>134</v>
      </c>
      <c r="B132" t="s">
        <v>254</v>
      </c>
      <c r="E132">
        <v>7504.9</v>
      </c>
      <c r="F132">
        <f t="shared" si="1"/>
        <v>2.5267919999999999</v>
      </c>
    </row>
    <row r="133" spans="1:9" x14ac:dyDescent="0.25">
      <c r="A133" t="s">
        <v>135</v>
      </c>
      <c r="B133" t="s">
        <v>255</v>
      </c>
      <c r="E133">
        <v>8868.9</v>
      </c>
      <c r="F133">
        <f t="shared" si="1"/>
        <v>2.6359119999999998</v>
      </c>
    </row>
    <row r="134" spans="1:9" x14ac:dyDescent="0.25">
      <c r="A134" t="s">
        <v>136</v>
      </c>
      <c r="B134" t="s">
        <v>256</v>
      </c>
      <c r="E134">
        <v>12559.2</v>
      </c>
      <c r="F134">
        <f t="shared" si="1"/>
        <v>2.931136</v>
      </c>
    </row>
    <row r="135" spans="1:9" x14ac:dyDescent="0.25">
      <c r="A135" t="s">
        <v>137</v>
      </c>
      <c r="B135" t="s">
        <v>257</v>
      </c>
      <c r="E135">
        <v>13144.6</v>
      </c>
      <c r="F135">
        <f t="shared" si="1"/>
        <v>2.9779679999999997</v>
      </c>
    </row>
    <row r="136" spans="1:9" x14ac:dyDescent="0.25">
      <c r="A136" t="s">
        <v>138</v>
      </c>
      <c r="B136" t="s">
        <v>258</v>
      </c>
      <c r="E136">
        <v>5323.9</v>
      </c>
      <c r="F136">
        <f t="shared" si="1"/>
        <v>2.352312</v>
      </c>
    </row>
    <row r="137" spans="1:9" x14ac:dyDescent="0.25">
      <c r="A137" t="s">
        <v>139</v>
      </c>
      <c r="B137" t="s">
        <v>259</v>
      </c>
      <c r="E137">
        <v>558916.69999999995</v>
      </c>
      <c r="F137">
        <f t="shared" si="1"/>
        <v>46.639735999999999</v>
      </c>
    </row>
    <row r="138" spans="1:9" x14ac:dyDescent="0.25">
      <c r="A138" t="s">
        <v>140</v>
      </c>
      <c r="B138" t="s">
        <v>260</v>
      </c>
      <c r="E138">
        <v>31443.4</v>
      </c>
      <c r="F138">
        <f t="shared" si="1"/>
        <v>4.441872</v>
      </c>
    </row>
    <row r="139" spans="1:9" x14ac:dyDescent="0.25">
      <c r="A139" t="s">
        <v>141</v>
      </c>
      <c r="B139" t="s">
        <v>261</v>
      </c>
      <c r="E139">
        <v>4128847.2</v>
      </c>
      <c r="F139">
        <f t="shared" si="1"/>
        <v>332.23417600000005</v>
      </c>
      <c r="I139" t="s">
        <v>308</v>
      </c>
    </row>
    <row r="140" spans="1:9" x14ac:dyDescent="0.25">
      <c r="A140" t="s">
        <v>142</v>
      </c>
      <c r="B140" t="s">
        <v>262</v>
      </c>
      <c r="E140">
        <v>34397529.100000001</v>
      </c>
      <c r="F140">
        <f t="shared" si="1"/>
        <v>2753.728728</v>
      </c>
      <c r="I140" t="s">
        <v>308</v>
      </c>
    </row>
    <row r="141" spans="1:9" x14ac:dyDescent="0.25">
      <c r="A141" t="s">
        <v>143</v>
      </c>
      <c r="B141" t="s">
        <v>263</v>
      </c>
      <c r="E141">
        <v>110035</v>
      </c>
      <c r="F141">
        <f t="shared" si="1"/>
        <v>10.729200000000001</v>
      </c>
    </row>
    <row r="142" spans="1:9" x14ac:dyDescent="0.25">
      <c r="A142" t="s">
        <v>144</v>
      </c>
      <c r="B142" t="s">
        <v>264</v>
      </c>
      <c r="E142">
        <v>3290993.2</v>
      </c>
      <c r="F142">
        <f t="shared" si="1"/>
        <v>265.20585600000004</v>
      </c>
      <c r="I142" t="s">
        <v>308</v>
      </c>
    </row>
    <row r="143" spans="1:9" x14ac:dyDescent="0.25">
      <c r="A143" t="s">
        <v>145</v>
      </c>
      <c r="B143" t="s">
        <v>305</v>
      </c>
      <c r="E143">
        <v>1120923.8</v>
      </c>
      <c r="F143">
        <f t="shared" si="1"/>
        <v>91.600304000000008</v>
      </c>
    </row>
    <row r="144" spans="1:9" x14ac:dyDescent="0.25">
      <c r="A144" t="s">
        <v>146</v>
      </c>
      <c r="B144" t="s">
        <v>305</v>
      </c>
      <c r="E144">
        <v>1151490.8999999999</v>
      </c>
      <c r="F144">
        <f t="shared" si="1"/>
        <v>94.045671999999996</v>
      </c>
    </row>
    <row r="145" spans="1:9" x14ac:dyDescent="0.25">
      <c r="A145" t="s">
        <v>147</v>
      </c>
      <c r="B145" t="s">
        <v>301</v>
      </c>
      <c r="E145">
        <v>106655.6</v>
      </c>
      <c r="F145">
        <f t="shared" si="1"/>
        <v>10.458848</v>
      </c>
    </row>
    <row r="146" spans="1:9" x14ac:dyDescent="0.25">
      <c r="A146" t="s">
        <v>148</v>
      </c>
      <c r="B146" t="s">
        <v>265</v>
      </c>
      <c r="E146">
        <v>1897.9</v>
      </c>
      <c r="F146">
        <f t="shared" si="1"/>
        <v>2.0782319999999999</v>
      </c>
      <c r="I146" t="s">
        <v>309</v>
      </c>
    </row>
    <row r="147" spans="1:9" x14ac:dyDescent="0.25">
      <c r="A147" t="s">
        <v>149</v>
      </c>
      <c r="B147" t="s">
        <v>267</v>
      </c>
      <c r="E147">
        <v>14041.2</v>
      </c>
      <c r="F147">
        <f t="shared" si="1"/>
        <v>3.049696</v>
      </c>
    </row>
    <row r="148" spans="1:9" x14ac:dyDescent="0.25">
      <c r="A148" t="s">
        <v>150</v>
      </c>
      <c r="B148" t="s">
        <v>266</v>
      </c>
      <c r="E148">
        <v>11437.2</v>
      </c>
      <c r="F148">
        <f t="shared" si="1"/>
        <v>2.8413759999999999</v>
      </c>
    </row>
    <row r="149" spans="1:9" x14ac:dyDescent="0.25">
      <c r="A149" t="s">
        <v>151</v>
      </c>
      <c r="B149" t="s">
        <v>268</v>
      </c>
      <c r="E149">
        <v>13342.3</v>
      </c>
      <c r="F149">
        <f t="shared" si="1"/>
        <v>2.9937839999999998</v>
      </c>
    </row>
    <row r="150" spans="1:9" x14ac:dyDescent="0.25">
      <c r="A150" t="s">
        <v>152</v>
      </c>
      <c r="B150" t="s">
        <v>269</v>
      </c>
      <c r="E150">
        <v>1272.7</v>
      </c>
      <c r="F150">
        <f t="shared" si="1"/>
        <v>2.028216</v>
      </c>
    </row>
    <row r="151" spans="1:9" x14ac:dyDescent="0.25">
      <c r="A151" t="s">
        <v>153</v>
      </c>
      <c r="B151" t="s">
        <v>270</v>
      </c>
      <c r="E151">
        <v>10797.5</v>
      </c>
      <c r="F151">
        <f t="shared" ref="F151:F214" si="2">0.00008*E151 + 1.9264</f>
        <v>2.7902</v>
      </c>
    </row>
    <row r="152" spans="1:9" x14ac:dyDescent="0.25">
      <c r="A152" t="s">
        <v>310</v>
      </c>
      <c r="B152" t="s">
        <v>271</v>
      </c>
      <c r="E152">
        <v>17456.3</v>
      </c>
      <c r="F152">
        <f t="shared" si="2"/>
        <v>3.3229039999999999</v>
      </c>
    </row>
    <row r="153" spans="1:9" x14ac:dyDescent="0.25">
      <c r="A153" t="s">
        <v>311</v>
      </c>
      <c r="B153" t="s">
        <v>272</v>
      </c>
      <c r="E153">
        <v>40271.5</v>
      </c>
      <c r="F153">
        <f t="shared" si="2"/>
        <v>5.1481200000000005</v>
      </c>
    </row>
    <row r="154" spans="1:9" x14ac:dyDescent="0.25">
      <c r="A154" t="s">
        <v>312</v>
      </c>
      <c r="B154" t="s">
        <v>273</v>
      </c>
      <c r="E154">
        <v>8161.5</v>
      </c>
      <c r="F154">
        <f t="shared" si="2"/>
        <v>2.5793200000000001</v>
      </c>
    </row>
    <row r="155" spans="1:9" x14ac:dyDescent="0.25">
      <c r="A155" t="s">
        <v>313</v>
      </c>
      <c r="B155" t="s">
        <v>274</v>
      </c>
      <c r="E155">
        <v>12788</v>
      </c>
      <c r="F155">
        <f t="shared" si="2"/>
        <v>2.9494400000000001</v>
      </c>
    </row>
    <row r="156" spans="1:9" x14ac:dyDescent="0.25">
      <c r="A156" t="s">
        <v>314</v>
      </c>
      <c r="B156" t="s">
        <v>275</v>
      </c>
      <c r="E156">
        <v>9860</v>
      </c>
      <c r="F156">
        <f t="shared" si="2"/>
        <v>2.7151999999999998</v>
      </c>
    </row>
    <row r="157" spans="1:9" x14ac:dyDescent="0.25">
      <c r="A157" t="s">
        <v>315</v>
      </c>
      <c r="B157" t="s">
        <v>276</v>
      </c>
      <c r="E157">
        <v>7137.4</v>
      </c>
      <c r="F157">
        <f t="shared" si="2"/>
        <v>2.4973920000000001</v>
      </c>
    </row>
    <row r="158" spans="1:9" x14ac:dyDescent="0.25">
      <c r="A158" t="s">
        <v>316</v>
      </c>
      <c r="B158" t="s">
        <v>277</v>
      </c>
      <c r="E158">
        <v>13476.2</v>
      </c>
      <c r="F158">
        <f t="shared" si="2"/>
        <v>3.0044960000000001</v>
      </c>
    </row>
    <row r="159" spans="1:9" x14ac:dyDescent="0.25">
      <c r="A159" t="s">
        <v>317</v>
      </c>
      <c r="B159" t="s">
        <v>278</v>
      </c>
      <c r="E159">
        <v>1758.4</v>
      </c>
      <c r="F159">
        <f t="shared" si="2"/>
        <v>2.067072</v>
      </c>
    </row>
    <row r="160" spans="1:9" x14ac:dyDescent="0.25">
      <c r="A160" t="s">
        <v>318</v>
      </c>
      <c r="B160" t="s">
        <v>279</v>
      </c>
      <c r="E160">
        <v>7637.7</v>
      </c>
      <c r="F160">
        <f t="shared" si="2"/>
        <v>2.5374159999999999</v>
      </c>
    </row>
    <row r="161" spans="1:6" x14ac:dyDescent="0.25">
      <c r="A161" t="s">
        <v>319</v>
      </c>
      <c r="B161" t="s">
        <v>280</v>
      </c>
      <c r="E161">
        <v>9418.6</v>
      </c>
      <c r="F161">
        <f t="shared" si="2"/>
        <v>2.679888</v>
      </c>
    </row>
    <row r="162" spans="1:6" x14ac:dyDescent="0.25">
      <c r="A162" t="s">
        <v>320</v>
      </c>
      <c r="B162" t="s">
        <v>281</v>
      </c>
      <c r="E162">
        <v>10298.1</v>
      </c>
      <c r="F162">
        <f t="shared" si="2"/>
        <v>2.750248</v>
      </c>
    </row>
    <row r="163" spans="1:6" x14ac:dyDescent="0.25">
      <c r="A163" t="s">
        <v>321</v>
      </c>
      <c r="B163" t="s">
        <v>282</v>
      </c>
      <c r="E163">
        <v>4708.8</v>
      </c>
      <c r="F163">
        <f t="shared" si="2"/>
        <v>2.3031039999999998</v>
      </c>
    </row>
    <row r="164" spans="1:6" x14ac:dyDescent="0.25">
      <c r="A164" t="s">
        <v>322</v>
      </c>
      <c r="B164" t="s">
        <v>283</v>
      </c>
      <c r="E164">
        <v>31584</v>
      </c>
      <c r="F164">
        <f t="shared" si="2"/>
        <v>4.4531200000000002</v>
      </c>
    </row>
    <row r="165" spans="1:6" x14ac:dyDescent="0.25">
      <c r="A165" t="s">
        <v>323</v>
      </c>
      <c r="B165" t="s">
        <v>284</v>
      </c>
      <c r="E165">
        <v>66121</v>
      </c>
      <c r="F165">
        <f t="shared" si="2"/>
        <v>7.2160800000000007</v>
      </c>
    </row>
    <row r="166" spans="1:6" x14ac:dyDescent="0.25">
      <c r="A166" t="s">
        <v>324</v>
      </c>
      <c r="B166" t="s">
        <v>285</v>
      </c>
      <c r="E166">
        <v>36545.9</v>
      </c>
      <c r="F166">
        <f t="shared" si="2"/>
        <v>4.8500719999999999</v>
      </c>
    </row>
    <row r="167" spans="1:6" x14ac:dyDescent="0.25">
      <c r="A167" t="s">
        <v>325</v>
      </c>
      <c r="B167" t="s">
        <v>286</v>
      </c>
      <c r="E167">
        <v>44278.1</v>
      </c>
      <c r="F167">
        <f t="shared" si="2"/>
        <v>5.468648</v>
      </c>
    </row>
    <row r="168" spans="1:6" x14ac:dyDescent="0.25">
      <c r="A168" t="s">
        <v>326</v>
      </c>
      <c r="B168" t="s">
        <v>287</v>
      </c>
      <c r="E168">
        <v>2604.3000000000002</v>
      </c>
      <c r="F168">
        <f t="shared" si="2"/>
        <v>2.134744</v>
      </c>
    </row>
    <row r="169" spans="1:6" x14ac:dyDescent="0.25">
      <c r="A169" t="s">
        <v>327</v>
      </c>
      <c r="B169" t="s">
        <v>291</v>
      </c>
      <c r="E169">
        <v>6330.3</v>
      </c>
      <c r="F169">
        <f t="shared" si="2"/>
        <v>2.4328240000000001</v>
      </c>
    </row>
    <row r="170" spans="1:6" x14ac:dyDescent="0.25">
      <c r="A170" t="s">
        <v>328</v>
      </c>
      <c r="B170" t="s">
        <v>288</v>
      </c>
      <c r="E170">
        <v>11404.2</v>
      </c>
      <c r="F170">
        <f t="shared" si="2"/>
        <v>2.8387359999999999</v>
      </c>
    </row>
    <row r="171" spans="1:6" x14ac:dyDescent="0.25">
      <c r="A171" t="s">
        <v>329</v>
      </c>
      <c r="B171" t="s">
        <v>289</v>
      </c>
      <c r="E171">
        <v>5896.5</v>
      </c>
      <c r="F171">
        <f t="shared" si="2"/>
        <v>2.39812</v>
      </c>
    </row>
    <row r="172" spans="1:6" x14ac:dyDescent="0.25">
      <c r="A172" t="s">
        <v>330</v>
      </c>
      <c r="B172" t="s">
        <v>290</v>
      </c>
      <c r="E172">
        <v>5171.3999999999996</v>
      </c>
      <c r="F172">
        <f t="shared" si="2"/>
        <v>2.340112</v>
      </c>
    </row>
    <row r="173" spans="1:6" x14ac:dyDescent="0.25">
      <c r="A173" t="s">
        <v>331</v>
      </c>
      <c r="B173" t="s">
        <v>292</v>
      </c>
      <c r="E173">
        <v>11461.6</v>
      </c>
      <c r="F173">
        <f t="shared" si="2"/>
        <v>2.8433280000000001</v>
      </c>
    </row>
    <row r="174" spans="1:6" x14ac:dyDescent="0.25">
      <c r="A174" t="s">
        <v>332</v>
      </c>
      <c r="B174" t="s">
        <v>293</v>
      </c>
      <c r="E174">
        <v>10209.700000000001</v>
      </c>
      <c r="F174">
        <f t="shared" si="2"/>
        <v>2.7431760000000001</v>
      </c>
    </row>
    <row r="175" spans="1:6" x14ac:dyDescent="0.25">
      <c r="A175" t="s">
        <v>333</v>
      </c>
      <c r="B175" t="s">
        <v>294</v>
      </c>
      <c r="E175">
        <v>17986</v>
      </c>
      <c r="F175">
        <f t="shared" si="2"/>
        <v>3.3652800000000003</v>
      </c>
    </row>
    <row r="176" spans="1:6" x14ac:dyDescent="0.25">
      <c r="A176" t="s">
        <v>334</v>
      </c>
      <c r="B176" t="s">
        <v>295</v>
      </c>
      <c r="E176">
        <v>8068.3</v>
      </c>
      <c r="F176">
        <f t="shared" si="2"/>
        <v>2.5718639999999997</v>
      </c>
    </row>
    <row r="177" spans="1:6" x14ac:dyDescent="0.25">
      <c r="A177" t="s">
        <v>335</v>
      </c>
      <c r="B177" t="s">
        <v>297</v>
      </c>
      <c r="E177">
        <v>2437.1999999999998</v>
      </c>
      <c r="F177">
        <f t="shared" si="2"/>
        <v>2.1213759999999997</v>
      </c>
    </row>
    <row r="178" spans="1:6" x14ac:dyDescent="0.25">
      <c r="A178" t="s">
        <v>336</v>
      </c>
      <c r="B178" t="s">
        <v>296</v>
      </c>
      <c r="E178">
        <v>11952.7</v>
      </c>
      <c r="F178">
        <f t="shared" si="2"/>
        <v>2.8826160000000001</v>
      </c>
    </row>
    <row r="179" spans="1:6" x14ac:dyDescent="0.25">
      <c r="A179" t="s">
        <v>337</v>
      </c>
      <c r="B179" t="s">
        <v>298</v>
      </c>
      <c r="E179">
        <v>4135.3999999999996</v>
      </c>
      <c r="F179">
        <f t="shared" si="2"/>
        <v>2.2572320000000001</v>
      </c>
    </row>
    <row r="180" spans="1:6" x14ac:dyDescent="0.25">
      <c r="A180" t="s">
        <v>338</v>
      </c>
      <c r="B180" t="s">
        <v>299</v>
      </c>
      <c r="E180">
        <v>11388.9</v>
      </c>
      <c r="F180">
        <f t="shared" si="2"/>
        <v>2.8375119999999998</v>
      </c>
    </row>
    <row r="181" spans="1:6" x14ac:dyDescent="0.25">
      <c r="A181" t="s">
        <v>339</v>
      </c>
      <c r="B181" t="s">
        <v>300</v>
      </c>
      <c r="E181">
        <v>4984.2</v>
      </c>
      <c r="F181">
        <f t="shared" si="2"/>
        <v>2.3251360000000001</v>
      </c>
    </row>
    <row r="182" spans="1:6" x14ac:dyDescent="0.25">
      <c r="A182" t="s">
        <v>340</v>
      </c>
      <c r="B182" t="s">
        <v>304</v>
      </c>
      <c r="E182">
        <v>51331.3</v>
      </c>
      <c r="F182">
        <f t="shared" si="2"/>
        <v>6.0329040000000003</v>
      </c>
    </row>
    <row r="183" spans="1:6" x14ac:dyDescent="0.25">
      <c r="A183" t="s">
        <v>341</v>
      </c>
      <c r="B183" t="s">
        <v>304</v>
      </c>
      <c r="E183">
        <v>52204</v>
      </c>
      <c r="F183">
        <f t="shared" si="2"/>
        <v>6.1027200000000006</v>
      </c>
    </row>
    <row r="184" spans="1:6" x14ac:dyDescent="0.25">
      <c r="A184" t="s">
        <v>342</v>
      </c>
      <c r="B184" t="s">
        <v>304</v>
      </c>
      <c r="E184">
        <v>50314.5</v>
      </c>
      <c r="F184">
        <f t="shared" si="2"/>
        <v>5.9515600000000006</v>
      </c>
    </row>
    <row r="185" spans="1:6" x14ac:dyDescent="0.25">
      <c r="A185" t="s">
        <v>343</v>
      </c>
      <c r="B185" t="s">
        <v>469</v>
      </c>
      <c r="E185">
        <v>14767.7</v>
      </c>
      <c r="F185">
        <f t="shared" si="2"/>
        <v>3.1078160000000001</v>
      </c>
    </row>
    <row r="186" spans="1:6" x14ac:dyDescent="0.25">
      <c r="A186" t="s">
        <v>344</v>
      </c>
      <c r="B186" t="s">
        <v>470</v>
      </c>
      <c r="E186">
        <v>10251.799999999999</v>
      </c>
      <c r="F186">
        <f t="shared" si="2"/>
        <v>2.7465440000000001</v>
      </c>
    </row>
    <row r="187" spans="1:6" x14ac:dyDescent="0.25">
      <c r="A187" t="s">
        <v>345</v>
      </c>
      <c r="B187" t="s">
        <v>471</v>
      </c>
      <c r="E187">
        <v>9073.7999999999993</v>
      </c>
      <c r="F187">
        <f t="shared" si="2"/>
        <v>2.652304</v>
      </c>
    </row>
    <row r="188" spans="1:6" x14ac:dyDescent="0.25">
      <c r="A188" t="s">
        <v>346</v>
      </c>
      <c r="B188" t="s">
        <v>472</v>
      </c>
      <c r="E188">
        <v>7354.1</v>
      </c>
      <c r="F188">
        <f t="shared" si="2"/>
        <v>2.5147279999999999</v>
      </c>
    </row>
    <row r="189" spans="1:6" x14ac:dyDescent="0.25">
      <c r="A189" t="s">
        <v>347</v>
      </c>
      <c r="B189" t="s">
        <v>473</v>
      </c>
      <c r="E189">
        <v>0</v>
      </c>
      <c r="F189">
        <f t="shared" si="2"/>
        <v>1.9263999999999999</v>
      </c>
    </row>
    <row r="190" spans="1:6" x14ac:dyDescent="0.25">
      <c r="A190" t="s">
        <v>348</v>
      </c>
      <c r="B190" t="s">
        <v>474</v>
      </c>
      <c r="E190">
        <v>13466.7</v>
      </c>
      <c r="F190">
        <f t="shared" si="2"/>
        <v>3.003736</v>
      </c>
    </row>
    <row r="191" spans="1:6" x14ac:dyDescent="0.25">
      <c r="A191" t="s">
        <v>349</v>
      </c>
      <c r="B191" t="s">
        <v>475</v>
      </c>
      <c r="E191">
        <v>11691.2</v>
      </c>
      <c r="F191">
        <f t="shared" si="2"/>
        <v>2.8616960000000002</v>
      </c>
    </row>
    <row r="192" spans="1:6" x14ac:dyDescent="0.25">
      <c r="A192" t="s">
        <v>350</v>
      </c>
      <c r="B192" t="s">
        <v>476</v>
      </c>
      <c r="E192">
        <v>5890.4</v>
      </c>
      <c r="F192">
        <f t="shared" si="2"/>
        <v>2.3976319999999998</v>
      </c>
    </row>
    <row r="193" spans="1:6" x14ac:dyDescent="0.25">
      <c r="A193" t="s">
        <v>351</v>
      </c>
      <c r="B193" t="s">
        <v>477</v>
      </c>
      <c r="E193">
        <v>1588.8</v>
      </c>
      <c r="F193">
        <f t="shared" si="2"/>
        <v>2.0535039999999998</v>
      </c>
    </row>
    <row r="194" spans="1:6" x14ac:dyDescent="0.25">
      <c r="A194" t="s">
        <v>352</v>
      </c>
      <c r="B194" t="s">
        <v>460</v>
      </c>
      <c r="E194">
        <v>16074</v>
      </c>
      <c r="F194">
        <f t="shared" si="2"/>
        <v>3.2123200000000001</v>
      </c>
    </row>
    <row r="195" spans="1:6" x14ac:dyDescent="0.25">
      <c r="A195" t="s">
        <v>353</v>
      </c>
      <c r="B195" t="s">
        <v>461</v>
      </c>
      <c r="E195">
        <v>11745.8</v>
      </c>
      <c r="F195">
        <f t="shared" si="2"/>
        <v>2.8660639999999997</v>
      </c>
    </row>
    <row r="196" spans="1:6" x14ac:dyDescent="0.25">
      <c r="A196" t="s">
        <v>354</v>
      </c>
      <c r="B196" t="s">
        <v>462</v>
      </c>
      <c r="E196">
        <v>10299.200000000001</v>
      </c>
      <c r="F196">
        <f t="shared" si="2"/>
        <v>2.7503359999999999</v>
      </c>
    </row>
    <row r="197" spans="1:6" x14ac:dyDescent="0.25">
      <c r="A197" t="s">
        <v>355</v>
      </c>
      <c r="B197" t="s">
        <v>463</v>
      </c>
      <c r="E197">
        <v>11526.6</v>
      </c>
      <c r="F197">
        <f t="shared" si="2"/>
        <v>2.8485279999999999</v>
      </c>
    </row>
    <row r="198" spans="1:6" x14ac:dyDescent="0.25">
      <c r="A198" t="s">
        <v>356</v>
      </c>
      <c r="B198" t="s">
        <v>464</v>
      </c>
      <c r="E198">
        <v>2606</v>
      </c>
      <c r="F198">
        <f t="shared" si="2"/>
        <v>2.1348799999999999</v>
      </c>
    </row>
    <row r="199" spans="1:6" x14ac:dyDescent="0.25">
      <c r="A199" t="s">
        <v>357</v>
      </c>
      <c r="B199" t="s">
        <v>465</v>
      </c>
      <c r="E199">
        <v>8684.2000000000007</v>
      </c>
      <c r="F199">
        <f t="shared" si="2"/>
        <v>2.6211359999999999</v>
      </c>
    </row>
    <row r="200" spans="1:6" x14ac:dyDescent="0.25">
      <c r="A200" t="s">
        <v>358</v>
      </c>
      <c r="B200" t="s">
        <v>466</v>
      </c>
      <c r="E200">
        <v>8837</v>
      </c>
      <c r="F200">
        <f t="shared" si="2"/>
        <v>2.6333599999999997</v>
      </c>
    </row>
    <row r="201" spans="1:6" x14ac:dyDescent="0.25">
      <c r="A201" t="s">
        <v>359</v>
      </c>
      <c r="B201" t="s">
        <v>467</v>
      </c>
      <c r="E201">
        <v>11544.1</v>
      </c>
      <c r="F201">
        <f t="shared" si="2"/>
        <v>2.8499280000000002</v>
      </c>
    </row>
    <row r="202" spans="1:6" x14ac:dyDescent="0.25">
      <c r="A202" t="s">
        <v>360</v>
      </c>
      <c r="B202" t="s">
        <v>468</v>
      </c>
      <c r="E202">
        <v>21172.400000000001</v>
      </c>
      <c r="F202">
        <f t="shared" si="2"/>
        <v>3.6201920000000003</v>
      </c>
    </row>
    <row r="203" spans="1:6" x14ac:dyDescent="0.25">
      <c r="A203" t="s">
        <v>361</v>
      </c>
      <c r="B203" t="s">
        <v>478</v>
      </c>
      <c r="E203">
        <v>13953.2</v>
      </c>
      <c r="F203">
        <f t="shared" si="2"/>
        <v>3.042656</v>
      </c>
    </row>
    <row r="204" spans="1:6" x14ac:dyDescent="0.25">
      <c r="A204" t="s">
        <v>362</v>
      </c>
      <c r="B204" t="s">
        <v>479</v>
      </c>
      <c r="E204">
        <v>66607.100000000006</v>
      </c>
      <c r="F204">
        <f t="shared" si="2"/>
        <v>7.2549680000000007</v>
      </c>
    </row>
    <row r="205" spans="1:6" x14ac:dyDescent="0.25">
      <c r="A205" t="s">
        <v>363</v>
      </c>
      <c r="B205" t="s">
        <v>305</v>
      </c>
      <c r="E205">
        <v>1142974.8999999999</v>
      </c>
      <c r="F205">
        <f t="shared" si="2"/>
        <v>93.364391999999995</v>
      </c>
    </row>
    <row r="206" spans="1:6" x14ac:dyDescent="0.25">
      <c r="A206" t="s">
        <v>364</v>
      </c>
      <c r="B206" t="s">
        <v>305</v>
      </c>
      <c r="E206">
        <v>1190856.8999999999</v>
      </c>
      <c r="F206">
        <f t="shared" si="2"/>
        <v>97.194952000000001</v>
      </c>
    </row>
    <row r="207" spans="1:6" x14ac:dyDescent="0.25">
      <c r="A207" t="s">
        <v>365</v>
      </c>
      <c r="B207" t="s">
        <v>305</v>
      </c>
      <c r="E207">
        <v>1182870.5</v>
      </c>
      <c r="F207">
        <f t="shared" si="2"/>
        <v>96.55604000000001</v>
      </c>
    </row>
    <row r="208" spans="1:6" x14ac:dyDescent="0.25">
      <c r="A208" t="s">
        <v>366</v>
      </c>
      <c r="B208" t="s">
        <v>480</v>
      </c>
      <c r="E208">
        <v>11387.5</v>
      </c>
      <c r="F208">
        <f t="shared" si="2"/>
        <v>2.8373999999999997</v>
      </c>
    </row>
    <row r="209" spans="1:6" x14ac:dyDescent="0.25">
      <c r="A209" t="s">
        <v>367</v>
      </c>
      <c r="B209" t="s">
        <v>481</v>
      </c>
      <c r="E209">
        <v>3653.7</v>
      </c>
      <c r="F209">
        <f t="shared" si="2"/>
        <v>2.218696</v>
      </c>
    </row>
    <row r="210" spans="1:6" x14ac:dyDescent="0.25">
      <c r="A210" t="s">
        <v>368</v>
      </c>
      <c r="B210" t="s">
        <v>482</v>
      </c>
      <c r="E210">
        <v>0</v>
      </c>
      <c r="F210">
        <f t="shared" si="2"/>
        <v>1.9263999999999999</v>
      </c>
    </row>
    <row r="211" spans="1:6" x14ac:dyDescent="0.25">
      <c r="A211" t="s">
        <v>369</v>
      </c>
      <c r="B211" t="s">
        <v>483</v>
      </c>
      <c r="E211">
        <v>11119.9</v>
      </c>
      <c r="F211">
        <f t="shared" si="2"/>
        <v>2.8159920000000001</v>
      </c>
    </row>
    <row r="212" spans="1:6" x14ac:dyDescent="0.25">
      <c r="A212" t="s">
        <v>370</v>
      </c>
      <c r="B212" t="s">
        <v>484</v>
      </c>
      <c r="E212">
        <v>12298.4</v>
      </c>
      <c r="F212">
        <f t="shared" si="2"/>
        <v>2.910272</v>
      </c>
    </row>
    <row r="213" spans="1:6" x14ac:dyDescent="0.25">
      <c r="A213" t="s">
        <v>371</v>
      </c>
      <c r="B213" t="s">
        <v>485</v>
      </c>
      <c r="E213">
        <v>9684.2000000000007</v>
      </c>
      <c r="F213">
        <f t="shared" si="2"/>
        <v>2.701136</v>
      </c>
    </row>
    <row r="214" spans="1:6" x14ac:dyDescent="0.25">
      <c r="A214" t="s">
        <v>372</v>
      </c>
      <c r="B214" t="s">
        <v>486</v>
      </c>
      <c r="E214">
        <v>10318.700000000001</v>
      </c>
      <c r="F214">
        <f t="shared" si="2"/>
        <v>2.7518959999999999</v>
      </c>
    </row>
    <row r="215" spans="1:6" x14ac:dyDescent="0.25">
      <c r="A215" t="s">
        <v>373</v>
      </c>
      <c r="B215" t="s">
        <v>487</v>
      </c>
      <c r="E215">
        <v>1489.9</v>
      </c>
      <c r="F215">
        <f t="shared" ref="F215:F278" si="3">0.00008*E215 + 1.9264</f>
        <v>2.0455920000000001</v>
      </c>
    </row>
    <row r="216" spans="1:6" x14ac:dyDescent="0.25">
      <c r="A216" t="s">
        <v>374</v>
      </c>
      <c r="B216" t="s">
        <v>488</v>
      </c>
      <c r="E216">
        <v>9965.2999999999993</v>
      </c>
      <c r="F216">
        <f t="shared" si="3"/>
        <v>2.723624</v>
      </c>
    </row>
    <row r="217" spans="1:6" x14ac:dyDescent="0.25">
      <c r="A217" t="s">
        <v>375</v>
      </c>
      <c r="B217" t="s">
        <v>489</v>
      </c>
      <c r="E217">
        <v>12051.9</v>
      </c>
      <c r="F217">
        <f t="shared" si="3"/>
        <v>2.890552</v>
      </c>
    </row>
    <row r="218" spans="1:6" x14ac:dyDescent="0.25">
      <c r="A218" t="s">
        <v>376</v>
      </c>
      <c r="B218" t="s">
        <v>490</v>
      </c>
      <c r="E218">
        <v>5418.9</v>
      </c>
      <c r="F218">
        <f t="shared" si="3"/>
        <v>2.359912</v>
      </c>
    </row>
    <row r="219" spans="1:6" x14ac:dyDescent="0.25">
      <c r="A219" t="s">
        <v>377</v>
      </c>
      <c r="B219" t="s">
        <v>491</v>
      </c>
      <c r="E219">
        <v>9172</v>
      </c>
      <c r="F219">
        <f t="shared" si="3"/>
        <v>2.6601599999999999</v>
      </c>
    </row>
    <row r="220" spans="1:6" x14ac:dyDescent="0.25">
      <c r="A220" t="s">
        <v>378</v>
      </c>
      <c r="B220" t="s">
        <v>492</v>
      </c>
      <c r="E220">
        <v>0</v>
      </c>
      <c r="F220">
        <f t="shared" si="3"/>
        <v>1.9263999999999999</v>
      </c>
    </row>
    <row r="221" spans="1:6" x14ac:dyDescent="0.25">
      <c r="A221" t="s">
        <v>379</v>
      </c>
      <c r="B221" t="s">
        <v>493</v>
      </c>
      <c r="E221">
        <v>3680.2</v>
      </c>
      <c r="F221">
        <f t="shared" si="3"/>
        <v>2.2208160000000001</v>
      </c>
    </row>
    <row r="222" spans="1:6" x14ac:dyDescent="0.25">
      <c r="A222" t="s">
        <v>380</v>
      </c>
      <c r="B222" t="s">
        <v>494</v>
      </c>
      <c r="E222">
        <v>4341.8999999999996</v>
      </c>
      <c r="F222">
        <f t="shared" si="3"/>
        <v>2.273752</v>
      </c>
    </row>
    <row r="223" spans="1:6" x14ac:dyDescent="0.25">
      <c r="A223" t="s">
        <v>381</v>
      </c>
      <c r="B223" t="s">
        <v>495</v>
      </c>
      <c r="E223">
        <v>12124.9</v>
      </c>
      <c r="F223">
        <f t="shared" si="3"/>
        <v>2.8963920000000001</v>
      </c>
    </row>
    <row r="224" spans="1:6" x14ac:dyDescent="0.25">
      <c r="A224" t="s">
        <v>382</v>
      </c>
      <c r="B224" t="s">
        <v>496</v>
      </c>
      <c r="E224">
        <v>4030.1</v>
      </c>
      <c r="F224">
        <f t="shared" si="3"/>
        <v>2.2488079999999999</v>
      </c>
    </row>
    <row r="225" spans="1:6" x14ac:dyDescent="0.25">
      <c r="A225" t="s">
        <v>383</v>
      </c>
      <c r="B225" t="s">
        <v>497</v>
      </c>
      <c r="E225">
        <v>163099.20000000001</v>
      </c>
      <c r="F225">
        <f t="shared" si="3"/>
        <v>14.974336000000001</v>
      </c>
    </row>
    <row r="226" spans="1:6" x14ac:dyDescent="0.25">
      <c r="A226" t="s">
        <v>384</v>
      </c>
      <c r="B226" t="s">
        <v>498</v>
      </c>
      <c r="E226">
        <v>9778.7000000000007</v>
      </c>
      <c r="F226">
        <f t="shared" si="3"/>
        <v>2.7086959999999998</v>
      </c>
    </row>
    <row r="227" spans="1:6" x14ac:dyDescent="0.25">
      <c r="A227" t="s">
        <v>385</v>
      </c>
      <c r="B227" t="s">
        <v>306</v>
      </c>
      <c r="E227">
        <v>257320.7</v>
      </c>
      <c r="F227">
        <f t="shared" si="3"/>
        <v>22.512056000000005</v>
      </c>
    </row>
    <row r="228" spans="1:6" x14ac:dyDescent="0.25">
      <c r="A228" t="s">
        <v>386</v>
      </c>
      <c r="B228" t="s">
        <v>306</v>
      </c>
      <c r="E228">
        <v>241782.7</v>
      </c>
      <c r="F228">
        <f t="shared" si="3"/>
        <v>21.269016000000004</v>
      </c>
    </row>
    <row r="229" spans="1:6" x14ac:dyDescent="0.25">
      <c r="A229" t="s">
        <v>387</v>
      </c>
      <c r="B229" t="s">
        <v>306</v>
      </c>
      <c r="E229">
        <v>236032.3</v>
      </c>
      <c r="F229">
        <f t="shared" si="3"/>
        <v>20.808984000000002</v>
      </c>
    </row>
    <row r="230" spans="1:6" x14ac:dyDescent="0.25">
      <c r="A230" t="s">
        <v>388</v>
      </c>
      <c r="B230" t="s">
        <v>499</v>
      </c>
      <c r="E230">
        <v>215187.1</v>
      </c>
      <c r="F230">
        <f t="shared" si="3"/>
        <v>19.141368000000003</v>
      </c>
    </row>
    <row r="231" spans="1:6" x14ac:dyDescent="0.25">
      <c r="A231" t="s">
        <v>389</v>
      </c>
      <c r="B231" t="s">
        <v>500</v>
      </c>
      <c r="E231">
        <v>8278.7999999999993</v>
      </c>
      <c r="F231">
        <f t="shared" si="3"/>
        <v>2.5887039999999999</v>
      </c>
    </row>
    <row r="232" spans="1:6" x14ac:dyDescent="0.25">
      <c r="A232" t="s">
        <v>390</v>
      </c>
      <c r="B232" t="s">
        <v>501</v>
      </c>
      <c r="E232">
        <v>3791.9</v>
      </c>
      <c r="F232">
        <f t="shared" si="3"/>
        <v>2.229752</v>
      </c>
    </row>
    <row r="233" spans="1:6" x14ac:dyDescent="0.25">
      <c r="A233" t="s">
        <v>391</v>
      </c>
      <c r="B233" t="s">
        <v>502</v>
      </c>
      <c r="E233">
        <v>8427.9</v>
      </c>
      <c r="F233">
        <f t="shared" si="3"/>
        <v>2.6006320000000001</v>
      </c>
    </row>
    <row r="234" spans="1:6" x14ac:dyDescent="0.25">
      <c r="A234" t="s">
        <v>392</v>
      </c>
      <c r="B234" t="s">
        <v>503</v>
      </c>
      <c r="E234">
        <v>8428.2000000000007</v>
      </c>
      <c r="F234">
        <f t="shared" si="3"/>
        <v>2.6006559999999999</v>
      </c>
    </row>
    <row r="235" spans="1:6" x14ac:dyDescent="0.25">
      <c r="A235" t="s">
        <v>393</v>
      </c>
      <c r="B235" t="s">
        <v>504</v>
      </c>
      <c r="E235">
        <v>5734.5</v>
      </c>
      <c r="F235">
        <f t="shared" si="3"/>
        <v>2.3851599999999999</v>
      </c>
    </row>
    <row r="236" spans="1:6" x14ac:dyDescent="0.25">
      <c r="A236" t="s">
        <v>394</v>
      </c>
      <c r="B236" t="s">
        <v>505</v>
      </c>
      <c r="E236">
        <v>4169.3999999999996</v>
      </c>
      <c r="F236">
        <f t="shared" si="3"/>
        <v>2.2599519999999997</v>
      </c>
    </row>
    <row r="237" spans="1:6" x14ac:dyDescent="0.25">
      <c r="A237" t="s">
        <v>395</v>
      </c>
      <c r="B237" t="s">
        <v>506</v>
      </c>
      <c r="E237">
        <v>10983.4</v>
      </c>
      <c r="F237">
        <f t="shared" si="3"/>
        <v>2.805072</v>
      </c>
    </row>
    <row r="238" spans="1:6" x14ac:dyDescent="0.25">
      <c r="A238" t="s">
        <v>396</v>
      </c>
      <c r="B238" t="s">
        <v>507</v>
      </c>
      <c r="E238">
        <v>4354.6000000000004</v>
      </c>
      <c r="F238">
        <f t="shared" si="3"/>
        <v>2.2747679999999999</v>
      </c>
    </row>
    <row r="239" spans="1:6" x14ac:dyDescent="0.25">
      <c r="A239" t="s">
        <v>397</v>
      </c>
      <c r="B239" t="s">
        <v>508</v>
      </c>
      <c r="E239">
        <v>8671.4</v>
      </c>
      <c r="F239">
        <f t="shared" si="3"/>
        <v>2.6201119999999998</v>
      </c>
    </row>
    <row r="240" spans="1:6" x14ac:dyDescent="0.25">
      <c r="A240" t="s">
        <v>398</v>
      </c>
      <c r="B240" t="s">
        <v>509</v>
      </c>
      <c r="E240">
        <v>8456.2000000000007</v>
      </c>
      <c r="F240">
        <f t="shared" si="3"/>
        <v>2.6028959999999999</v>
      </c>
    </row>
    <row r="241" spans="1:6" x14ac:dyDescent="0.25">
      <c r="A241" t="s">
        <v>399</v>
      </c>
      <c r="B241" t="s">
        <v>510</v>
      </c>
      <c r="E241">
        <v>6775.2</v>
      </c>
      <c r="F241">
        <f t="shared" si="3"/>
        <v>2.4684159999999999</v>
      </c>
    </row>
    <row r="242" spans="1:6" x14ac:dyDescent="0.25">
      <c r="A242" t="s">
        <v>400</v>
      </c>
      <c r="B242" t="s">
        <v>511</v>
      </c>
      <c r="E242">
        <v>11305.2</v>
      </c>
      <c r="F242">
        <f t="shared" si="3"/>
        <v>2.830816</v>
      </c>
    </row>
    <row r="243" spans="1:6" x14ac:dyDescent="0.25">
      <c r="A243" t="s">
        <v>401</v>
      </c>
      <c r="B243" t="s">
        <v>512</v>
      </c>
      <c r="E243">
        <v>4068.9</v>
      </c>
      <c r="F243">
        <f t="shared" si="3"/>
        <v>2.2519119999999999</v>
      </c>
    </row>
    <row r="244" spans="1:6" x14ac:dyDescent="0.25">
      <c r="A244" t="s">
        <v>402</v>
      </c>
      <c r="B244" t="s">
        <v>513</v>
      </c>
      <c r="E244">
        <v>9495.7000000000007</v>
      </c>
      <c r="F244">
        <f t="shared" si="3"/>
        <v>2.6860559999999998</v>
      </c>
    </row>
    <row r="245" spans="1:6" x14ac:dyDescent="0.25">
      <c r="A245" t="s">
        <v>403</v>
      </c>
      <c r="B245" t="s">
        <v>514</v>
      </c>
      <c r="E245">
        <v>8318.5</v>
      </c>
      <c r="F245">
        <f t="shared" si="3"/>
        <v>2.5918799999999997</v>
      </c>
    </row>
    <row r="246" spans="1:6" x14ac:dyDescent="0.25">
      <c r="A246" t="s">
        <v>404</v>
      </c>
      <c r="B246" t="s">
        <v>515</v>
      </c>
      <c r="E246">
        <v>12645</v>
      </c>
      <c r="F246">
        <f t="shared" si="3"/>
        <v>2.9379999999999997</v>
      </c>
    </row>
    <row r="247" spans="1:6" x14ac:dyDescent="0.25">
      <c r="A247" t="s">
        <v>405</v>
      </c>
      <c r="B247" t="s">
        <v>516</v>
      </c>
      <c r="E247">
        <v>37734.6</v>
      </c>
      <c r="F247">
        <f t="shared" si="3"/>
        <v>4.9451679999999998</v>
      </c>
    </row>
    <row r="248" spans="1:6" x14ac:dyDescent="0.25">
      <c r="A248" t="s">
        <v>406</v>
      </c>
      <c r="B248" t="s">
        <v>517</v>
      </c>
      <c r="E248">
        <v>472571.1</v>
      </c>
      <c r="F248">
        <f t="shared" si="3"/>
        <v>39.732088000000005</v>
      </c>
    </row>
    <row r="249" spans="1:6" x14ac:dyDescent="0.25">
      <c r="A249" t="s">
        <v>407</v>
      </c>
      <c r="B249" t="s">
        <v>518</v>
      </c>
      <c r="E249">
        <v>9709</v>
      </c>
      <c r="F249">
        <f t="shared" si="3"/>
        <v>2.7031200000000002</v>
      </c>
    </row>
    <row r="250" spans="1:6" x14ac:dyDescent="0.25">
      <c r="A250" t="s">
        <v>408</v>
      </c>
      <c r="B250" t="s">
        <v>519</v>
      </c>
      <c r="E250">
        <v>2044.3</v>
      </c>
      <c r="F250">
        <f t="shared" si="3"/>
        <v>2.089944</v>
      </c>
    </row>
    <row r="251" spans="1:6" x14ac:dyDescent="0.25">
      <c r="A251" t="s">
        <v>409</v>
      </c>
      <c r="B251" t="s">
        <v>520</v>
      </c>
      <c r="E251">
        <v>8522.9</v>
      </c>
      <c r="F251">
        <f t="shared" si="3"/>
        <v>2.6082320000000001</v>
      </c>
    </row>
    <row r="252" spans="1:6" x14ac:dyDescent="0.25">
      <c r="A252" t="s">
        <v>410</v>
      </c>
      <c r="B252" t="s">
        <v>521</v>
      </c>
      <c r="E252">
        <v>8787.1</v>
      </c>
      <c r="F252">
        <f t="shared" si="3"/>
        <v>2.6293679999999999</v>
      </c>
    </row>
    <row r="253" spans="1:6" x14ac:dyDescent="0.25">
      <c r="A253" t="s">
        <v>411</v>
      </c>
      <c r="B253" t="s">
        <v>304</v>
      </c>
      <c r="E253">
        <v>11578.1</v>
      </c>
      <c r="F253">
        <f t="shared" si="3"/>
        <v>2.8526479999999999</v>
      </c>
    </row>
    <row r="254" spans="1:6" x14ac:dyDescent="0.25">
      <c r="A254" t="s">
        <v>412</v>
      </c>
      <c r="B254" t="s">
        <v>304</v>
      </c>
      <c r="E254">
        <v>44522</v>
      </c>
      <c r="F254">
        <f t="shared" si="3"/>
        <v>5.4881600000000006</v>
      </c>
    </row>
    <row r="255" spans="1:6" x14ac:dyDescent="0.25">
      <c r="A255" t="s">
        <v>413</v>
      </c>
      <c r="B255" t="s">
        <v>304</v>
      </c>
      <c r="E255">
        <v>43908.1</v>
      </c>
      <c r="F255">
        <f t="shared" si="3"/>
        <v>5.4390479999999997</v>
      </c>
    </row>
    <row r="256" spans="1:6" x14ac:dyDescent="0.25">
      <c r="A256" t="s">
        <v>414</v>
      </c>
      <c r="B256" t="s">
        <v>522</v>
      </c>
      <c r="E256">
        <v>26840.799999999999</v>
      </c>
      <c r="F256">
        <f t="shared" si="3"/>
        <v>4.073664</v>
      </c>
    </row>
    <row r="257" spans="1:6" x14ac:dyDescent="0.25">
      <c r="A257" t="s">
        <v>415</v>
      </c>
      <c r="B257" t="s">
        <v>507</v>
      </c>
      <c r="E257">
        <v>8363.5</v>
      </c>
      <c r="F257">
        <f t="shared" si="3"/>
        <v>2.5954799999999998</v>
      </c>
    </row>
    <row r="258" spans="1:6" x14ac:dyDescent="0.25">
      <c r="A258" t="s">
        <v>416</v>
      </c>
      <c r="B258" t="s">
        <v>523</v>
      </c>
      <c r="E258">
        <v>7641.4</v>
      </c>
      <c r="F258">
        <f t="shared" si="3"/>
        <v>2.537712</v>
      </c>
    </row>
    <row r="259" spans="1:6" x14ac:dyDescent="0.25">
      <c r="A259" t="s">
        <v>417</v>
      </c>
      <c r="B259" t="s">
        <v>524</v>
      </c>
      <c r="E259">
        <v>7965.5</v>
      </c>
      <c r="F259">
        <f t="shared" si="3"/>
        <v>2.5636399999999999</v>
      </c>
    </row>
    <row r="260" spans="1:6" x14ac:dyDescent="0.25">
      <c r="A260" t="s">
        <v>418</v>
      </c>
      <c r="B260" t="s">
        <v>525</v>
      </c>
      <c r="E260">
        <v>0</v>
      </c>
      <c r="F260">
        <f t="shared" si="3"/>
        <v>1.9263999999999999</v>
      </c>
    </row>
    <row r="261" spans="1:6" x14ac:dyDescent="0.25">
      <c r="A261" t="s">
        <v>419</v>
      </c>
      <c r="B261" t="s">
        <v>526</v>
      </c>
      <c r="E261">
        <v>7678.5</v>
      </c>
      <c r="F261">
        <f t="shared" si="3"/>
        <v>2.54068</v>
      </c>
    </row>
    <row r="262" spans="1:6" x14ac:dyDescent="0.25">
      <c r="A262" t="s">
        <v>420</v>
      </c>
      <c r="B262" t="s">
        <v>527</v>
      </c>
      <c r="E262">
        <v>19562.8</v>
      </c>
      <c r="F262">
        <f t="shared" si="3"/>
        <v>3.4914239999999999</v>
      </c>
    </row>
    <row r="263" spans="1:6" x14ac:dyDescent="0.25">
      <c r="A263" t="s">
        <v>421</v>
      </c>
      <c r="B263" t="s">
        <v>528</v>
      </c>
      <c r="E263">
        <v>7780.6</v>
      </c>
      <c r="F263">
        <f t="shared" si="3"/>
        <v>2.548848</v>
      </c>
    </row>
    <row r="264" spans="1:6" x14ac:dyDescent="0.25">
      <c r="A264" t="s">
        <v>422</v>
      </c>
      <c r="B264" t="s">
        <v>529</v>
      </c>
      <c r="E264">
        <v>9034.2999999999993</v>
      </c>
      <c r="F264">
        <f t="shared" si="3"/>
        <v>2.6491439999999997</v>
      </c>
    </row>
    <row r="265" spans="1:6" x14ac:dyDescent="0.25">
      <c r="A265" t="s">
        <v>423</v>
      </c>
      <c r="B265" t="s">
        <v>531</v>
      </c>
      <c r="E265">
        <v>13338.3</v>
      </c>
      <c r="F265">
        <f t="shared" si="3"/>
        <v>2.9934639999999999</v>
      </c>
    </row>
    <row r="266" spans="1:6" x14ac:dyDescent="0.25">
      <c r="A266" t="s">
        <v>424</v>
      </c>
      <c r="B266" t="s">
        <v>530</v>
      </c>
      <c r="E266">
        <v>3353.6</v>
      </c>
      <c r="F266">
        <f t="shared" si="3"/>
        <v>2.1946879999999998</v>
      </c>
    </row>
    <row r="267" spans="1:6" x14ac:dyDescent="0.25">
      <c r="A267" t="s">
        <v>425</v>
      </c>
      <c r="B267" t="s">
        <v>532</v>
      </c>
      <c r="E267">
        <v>8318.2000000000007</v>
      </c>
      <c r="F267">
        <f t="shared" si="3"/>
        <v>2.5918559999999999</v>
      </c>
    </row>
    <row r="268" spans="1:6" x14ac:dyDescent="0.25">
      <c r="A268" t="s">
        <v>426</v>
      </c>
      <c r="B268" t="s">
        <v>533</v>
      </c>
      <c r="E268">
        <v>4858.2</v>
      </c>
      <c r="F268">
        <f t="shared" si="3"/>
        <v>2.3150559999999998</v>
      </c>
    </row>
    <row r="269" spans="1:6" x14ac:dyDescent="0.25">
      <c r="A269" t="s">
        <v>427</v>
      </c>
      <c r="B269" t="s">
        <v>534</v>
      </c>
      <c r="E269">
        <v>0</v>
      </c>
      <c r="F269">
        <f t="shared" si="3"/>
        <v>1.9263999999999999</v>
      </c>
    </row>
    <row r="270" spans="1:6" x14ac:dyDescent="0.25">
      <c r="A270" t="s">
        <v>428</v>
      </c>
      <c r="B270" t="s">
        <v>535</v>
      </c>
      <c r="E270">
        <v>6260.8</v>
      </c>
      <c r="F270">
        <f t="shared" si="3"/>
        <v>2.4272640000000001</v>
      </c>
    </row>
    <row r="271" spans="1:6" x14ac:dyDescent="0.25">
      <c r="A271" t="s">
        <v>429</v>
      </c>
      <c r="B271" t="s">
        <v>536</v>
      </c>
      <c r="E271">
        <v>18737</v>
      </c>
      <c r="F271">
        <f t="shared" si="3"/>
        <v>3.42536</v>
      </c>
    </row>
    <row r="272" spans="1:6" x14ac:dyDescent="0.25">
      <c r="A272" t="s">
        <v>430</v>
      </c>
      <c r="B272" t="s">
        <v>537</v>
      </c>
      <c r="E272">
        <v>9203.2000000000007</v>
      </c>
      <c r="F272">
        <f t="shared" si="3"/>
        <v>2.6626560000000001</v>
      </c>
    </row>
    <row r="273" spans="1:8" x14ac:dyDescent="0.25">
      <c r="A273" t="s">
        <v>431</v>
      </c>
      <c r="B273" t="s">
        <v>538</v>
      </c>
      <c r="E273">
        <v>1888.2</v>
      </c>
      <c r="F273">
        <f t="shared" si="3"/>
        <v>2.0774559999999997</v>
      </c>
    </row>
    <row r="274" spans="1:8" x14ac:dyDescent="0.25">
      <c r="A274" t="s">
        <v>432</v>
      </c>
      <c r="B274" t="s">
        <v>539</v>
      </c>
      <c r="E274">
        <v>18513.7</v>
      </c>
      <c r="F274">
        <f t="shared" si="3"/>
        <v>3.4074960000000001</v>
      </c>
      <c r="H274" t="s">
        <v>548</v>
      </c>
    </row>
    <row r="275" spans="1:8" x14ac:dyDescent="0.25">
      <c r="A275" t="s">
        <v>433</v>
      </c>
      <c r="B275" t="s">
        <v>540</v>
      </c>
      <c r="E275">
        <v>9668.2000000000007</v>
      </c>
      <c r="F275">
        <f t="shared" si="3"/>
        <v>2.699856</v>
      </c>
    </row>
    <row r="276" spans="1:8" x14ac:dyDescent="0.25">
      <c r="A276" t="s">
        <v>434</v>
      </c>
      <c r="B276" t="s">
        <v>541</v>
      </c>
      <c r="E276">
        <v>9501.7000000000007</v>
      </c>
      <c r="F276">
        <f t="shared" si="3"/>
        <v>2.6865360000000003</v>
      </c>
    </row>
    <row r="277" spans="1:8" x14ac:dyDescent="0.25">
      <c r="A277" t="s">
        <v>435</v>
      </c>
      <c r="B277" t="s">
        <v>542</v>
      </c>
      <c r="E277">
        <v>15986</v>
      </c>
      <c r="F277">
        <f t="shared" si="3"/>
        <v>3.2052800000000001</v>
      </c>
    </row>
    <row r="278" spans="1:8" x14ac:dyDescent="0.25">
      <c r="A278" t="s">
        <v>436</v>
      </c>
      <c r="B278" t="s">
        <v>543</v>
      </c>
      <c r="E278">
        <v>8925.2999999999993</v>
      </c>
      <c r="F278">
        <f t="shared" si="3"/>
        <v>2.6404239999999999</v>
      </c>
    </row>
    <row r="279" spans="1:8" x14ac:dyDescent="0.25">
      <c r="A279" t="s">
        <v>437</v>
      </c>
      <c r="B279" t="s">
        <v>544</v>
      </c>
      <c r="E279">
        <v>1466.4</v>
      </c>
      <c r="F279">
        <f t="shared" ref="F279:F342" si="4">0.00008*E279 + 1.9264</f>
        <v>2.0437119999999998</v>
      </c>
    </row>
    <row r="280" spans="1:8" x14ac:dyDescent="0.25">
      <c r="A280" t="s">
        <v>438</v>
      </c>
      <c r="B280" t="s">
        <v>545</v>
      </c>
      <c r="E280">
        <v>6569.6</v>
      </c>
      <c r="F280">
        <f t="shared" si="4"/>
        <v>2.4519679999999999</v>
      </c>
    </row>
    <row r="281" spans="1:8" x14ac:dyDescent="0.25">
      <c r="A281" t="s">
        <v>439</v>
      </c>
      <c r="B281" t="s">
        <v>546</v>
      </c>
      <c r="E281">
        <v>5946.7</v>
      </c>
      <c r="F281">
        <f t="shared" si="4"/>
        <v>2.402136</v>
      </c>
    </row>
    <row r="282" spans="1:8" x14ac:dyDescent="0.25">
      <c r="A282" t="s">
        <v>440</v>
      </c>
      <c r="B282" t="s">
        <v>547</v>
      </c>
      <c r="E282">
        <v>3334.6</v>
      </c>
      <c r="F282">
        <f t="shared" si="4"/>
        <v>2.193168</v>
      </c>
    </row>
    <row r="283" spans="1:8" x14ac:dyDescent="0.25">
      <c r="A283" t="s">
        <v>441</v>
      </c>
      <c r="B283" t="s">
        <v>301</v>
      </c>
      <c r="E283">
        <v>9679</v>
      </c>
      <c r="F283">
        <f t="shared" si="4"/>
        <v>2.70072</v>
      </c>
    </row>
    <row r="284" spans="1:8" x14ac:dyDescent="0.25">
      <c r="A284" t="s">
        <v>442</v>
      </c>
      <c r="B284" t="s">
        <v>301</v>
      </c>
      <c r="E284">
        <v>94591.1</v>
      </c>
      <c r="F284">
        <f t="shared" si="4"/>
        <v>9.4936880000000006</v>
      </c>
    </row>
    <row r="285" spans="1:8" x14ac:dyDescent="0.25">
      <c r="A285" t="s">
        <v>443</v>
      </c>
      <c r="B285" t="s">
        <v>301</v>
      </c>
      <c r="E285">
        <v>107963.4</v>
      </c>
      <c r="F285">
        <f t="shared" si="4"/>
        <v>10.563471999999999</v>
      </c>
    </row>
    <row r="286" spans="1:8" x14ac:dyDescent="0.25">
      <c r="A286" t="s">
        <v>444</v>
      </c>
      <c r="B286" s="4" t="s">
        <v>506</v>
      </c>
      <c r="E286">
        <v>10290.200000000001</v>
      </c>
      <c r="F286">
        <f t="shared" si="4"/>
        <v>2.7496160000000001</v>
      </c>
    </row>
    <row r="287" spans="1:8" x14ac:dyDescent="0.25">
      <c r="A287" t="s">
        <v>445</v>
      </c>
      <c r="B287" s="4" t="s">
        <v>507</v>
      </c>
      <c r="E287">
        <v>9873</v>
      </c>
      <c r="F287">
        <f t="shared" si="4"/>
        <v>2.71624</v>
      </c>
    </row>
    <row r="288" spans="1:8" x14ac:dyDescent="0.25">
      <c r="A288" t="s">
        <v>446</v>
      </c>
      <c r="B288" s="4" t="s">
        <v>508</v>
      </c>
      <c r="E288">
        <v>10687.8</v>
      </c>
      <c r="F288">
        <f t="shared" si="4"/>
        <v>2.7814239999999999</v>
      </c>
    </row>
    <row r="289" spans="1:6" x14ac:dyDescent="0.25">
      <c r="A289" t="s">
        <v>447</v>
      </c>
      <c r="B289" s="4" t="s">
        <v>509</v>
      </c>
      <c r="E289">
        <v>3699.7</v>
      </c>
      <c r="F289">
        <f t="shared" si="4"/>
        <v>2.2223759999999997</v>
      </c>
    </row>
    <row r="290" spans="1:6" x14ac:dyDescent="0.25">
      <c r="A290" t="s">
        <v>448</v>
      </c>
      <c r="B290" s="4" t="s">
        <v>510</v>
      </c>
      <c r="E290">
        <v>2241.8000000000002</v>
      </c>
      <c r="F290">
        <f t="shared" si="4"/>
        <v>2.1057440000000001</v>
      </c>
    </row>
    <row r="291" spans="1:6" x14ac:dyDescent="0.25">
      <c r="A291" t="s">
        <v>449</v>
      </c>
      <c r="B291" s="4" t="s">
        <v>511</v>
      </c>
      <c r="E291">
        <v>9649.2999999999993</v>
      </c>
      <c r="F291">
        <f t="shared" si="4"/>
        <v>2.6983439999999996</v>
      </c>
    </row>
    <row r="292" spans="1:6" x14ac:dyDescent="0.25">
      <c r="A292" t="s">
        <v>450</v>
      </c>
      <c r="B292" s="4" t="s">
        <v>512</v>
      </c>
      <c r="E292">
        <v>9836.2000000000007</v>
      </c>
      <c r="F292">
        <f t="shared" si="4"/>
        <v>2.7132960000000002</v>
      </c>
    </row>
    <row r="293" spans="1:6" x14ac:dyDescent="0.25">
      <c r="A293" t="s">
        <v>451</v>
      </c>
      <c r="B293" s="4" t="s">
        <v>513</v>
      </c>
      <c r="E293">
        <v>8760.5</v>
      </c>
      <c r="F293">
        <f t="shared" si="4"/>
        <v>2.62724</v>
      </c>
    </row>
    <row r="294" spans="1:6" x14ac:dyDescent="0.25">
      <c r="A294" t="s">
        <v>452</v>
      </c>
      <c r="B294" s="4" t="s">
        <v>514</v>
      </c>
      <c r="E294">
        <v>26698.9</v>
      </c>
      <c r="F294">
        <f t="shared" si="4"/>
        <v>4.0623120000000004</v>
      </c>
    </row>
    <row r="295" spans="1:6" x14ac:dyDescent="0.25">
      <c r="A295" t="s">
        <v>453</v>
      </c>
      <c r="B295" s="4" t="s">
        <v>549</v>
      </c>
      <c r="E295">
        <v>7846</v>
      </c>
      <c r="F295">
        <f t="shared" si="4"/>
        <v>2.5540799999999999</v>
      </c>
    </row>
    <row r="296" spans="1:6" x14ac:dyDescent="0.25">
      <c r="A296" t="s">
        <v>454</v>
      </c>
      <c r="B296" s="4" t="s">
        <v>550</v>
      </c>
      <c r="E296">
        <v>27839.9</v>
      </c>
      <c r="F296">
        <f t="shared" si="4"/>
        <v>4.1535920000000006</v>
      </c>
    </row>
    <row r="297" spans="1:6" x14ac:dyDescent="0.25">
      <c r="A297" t="s">
        <v>455</v>
      </c>
      <c r="B297" s="4" t="s">
        <v>551</v>
      </c>
      <c r="E297">
        <v>16507.900000000001</v>
      </c>
      <c r="F297">
        <f t="shared" si="4"/>
        <v>3.2470319999999999</v>
      </c>
    </row>
    <row r="298" spans="1:6" x14ac:dyDescent="0.25">
      <c r="A298" t="s">
        <v>456</v>
      </c>
      <c r="B298" s="4" t="s">
        <v>552</v>
      </c>
      <c r="E298">
        <v>5038.3</v>
      </c>
      <c r="F298">
        <f t="shared" si="4"/>
        <v>2.3294639999999998</v>
      </c>
    </row>
    <row r="299" spans="1:6" x14ac:dyDescent="0.25">
      <c r="A299" t="s">
        <v>457</v>
      </c>
      <c r="B299" s="4" t="s">
        <v>553</v>
      </c>
      <c r="E299">
        <v>9765.2999999999993</v>
      </c>
      <c r="F299">
        <f t="shared" si="4"/>
        <v>2.707624</v>
      </c>
    </row>
    <row r="300" spans="1:6" x14ac:dyDescent="0.25">
      <c r="A300" t="s">
        <v>458</v>
      </c>
      <c r="B300" s="4" t="s">
        <v>554</v>
      </c>
      <c r="E300">
        <v>6705.1</v>
      </c>
      <c r="F300">
        <f t="shared" si="4"/>
        <v>2.4628079999999999</v>
      </c>
    </row>
    <row r="301" spans="1:6" x14ac:dyDescent="0.25">
      <c r="A301" t="s">
        <v>459</v>
      </c>
      <c r="B301" s="4" t="s">
        <v>555</v>
      </c>
      <c r="E301">
        <v>12027.5</v>
      </c>
      <c r="F301">
        <f t="shared" si="4"/>
        <v>2.8885999999999998</v>
      </c>
    </row>
    <row r="302" spans="1:6" x14ac:dyDescent="0.25">
      <c r="A302" t="s">
        <v>558</v>
      </c>
      <c r="B302" s="4" t="s">
        <v>556</v>
      </c>
      <c r="E302">
        <v>5808.8</v>
      </c>
      <c r="F302">
        <f>0.00008*E302 + 1.9264</f>
        <v>2.3911039999999999</v>
      </c>
    </row>
    <row r="303" spans="1:6" x14ac:dyDescent="0.25">
      <c r="A303" t="s">
        <v>559</v>
      </c>
      <c r="B303" s="4" t="s">
        <v>557</v>
      </c>
      <c r="E303">
        <v>13519.7</v>
      </c>
      <c r="F303">
        <f t="shared" si="4"/>
        <v>3.0079760000000002</v>
      </c>
    </row>
    <row r="304" spans="1:6" x14ac:dyDescent="0.25">
      <c r="A304" t="s">
        <v>560</v>
      </c>
      <c r="B304" s="4" t="s">
        <v>597</v>
      </c>
      <c r="E304">
        <v>10565.4</v>
      </c>
      <c r="F304">
        <f t="shared" si="4"/>
        <v>2.7716319999999999</v>
      </c>
    </row>
    <row r="305" spans="1:6" x14ac:dyDescent="0.25">
      <c r="A305" t="s">
        <v>561</v>
      </c>
      <c r="B305" s="4" t="s">
        <v>588</v>
      </c>
      <c r="E305">
        <v>9852.2000000000007</v>
      </c>
      <c r="F305">
        <f t="shared" si="4"/>
        <v>2.7145760000000001</v>
      </c>
    </row>
    <row r="306" spans="1:6" x14ac:dyDescent="0.25">
      <c r="A306" t="s">
        <v>562</v>
      </c>
      <c r="B306" s="4" t="s">
        <v>589</v>
      </c>
      <c r="E306">
        <v>4215.3</v>
      </c>
      <c r="F306">
        <f t="shared" si="4"/>
        <v>2.2636240000000001</v>
      </c>
    </row>
    <row r="307" spans="1:6" x14ac:dyDescent="0.25">
      <c r="A307" t="s">
        <v>563</v>
      </c>
      <c r="B307" s="4" t="s">
        <v>590</v>
      </c>
      <c r="E307">
        <v>9092.7000000000007</v>
      </c>
      <c r="F307">
        <f t="shared" si="4"/>
        <v>2.653816</v>
      </c>
    </row>
    <row r="308" spans="1:6" x14ac:dyDescent="0.25">
      <c r="A308" t="s">
        <v>564</v>
      </c>
      <c r="B308" s="4" t="s">
        <v>591</v>
      </c>
      <c r="E308">
        <v>6225.6</v>
      </c>
      <c r="F308">
        <f t="shared" si="4"/>
        <v>2.4244479999999999</v>
      </c>
    </row>
    <row r="309" spans="1:6" x14ac:dyDescent="0.25">
      <c r="A309" t="s">
        <v>565</v>
      </c>
      <c r="B309" s="4" t="s">
        <v>592</v>
      </c>
      <c r="E309">
        <v>0</v>
      </c>
      <c r="F309">
        <f t="shared" si="4"/>
        <v>1.9263999999999999</v>
      </c>
    </row>
    <row r="310" spans="1:6" x14ac:dyDescent="0.25">
      <c r="A310" t="s">
        <v>566</v>
      </c>
      <c r="B310" s="4" t="s">
        <v>593</v>
      </c>
      <c r="E310">
        <v>0</v>
      </c>
      <c r="F310">
        <f t="shared" si="4"/>
        <v>1.9263999999999999</v>
      </c>
    </row>
    <row r="311" spans="1:6" x14ac:dyDescent="0.25">
      <c r="A311" t="s">
        <v>567</v>
      </c>
      <c r="B311" s="4" t="s">
        <v>594</v>
      </c>
      <c r="E311">
        <v>17440.900000000001</v>
      </c>
      <c r="F311">
        <f t="shared" si="4"/>
        <v>3.3216720000000004</v>
      </c>
    </row>
    <row r="312" spans="1:6" x14ac:dyDescent="0.25">
      <c r="A312" t="s">
        <v>568</v>
      </c>
      <c r="B312" s="4" t="s">
        <v>595</v>
      </c>
      <c r="E312">
        <v>6258.9</v>
      </c>
      <c r="F312">
        <f t="shared" si="4"/>
        <v>2.4271120000000002</v>
      </c>
    </row>
    <row r="313" spans="1:6" x14ac:dyDescent="0.25">
      <c r="A313" t="s">
        <v>569</v>
      </c>
      <c r="B313" s="4" t="s">
        <v>596</v>
      </c>
      <c r="E313">
        <v>7664.1</v>
      </c>
      <c r="F313">
        <f t="shared" si="4"/>
        <v>2.5395279999999998</v>
      </c>
    </row>
    <row r="314" spans="1:6" x14ac:dyDescent="0.25">
      <c r="A314" t="s">
        <v>570</v>
      </c>
      <c r="B314" s="4" t="s">
        <v>305</v>
      </c>
      <c r="E314">
        <v>1136233.5</v>
      </c>
      <c r="F314">
        <f t="shared" si="4"/>
        <v>92.825080000000014</v>
      </c>
    </row>
    <row r="315" spans="1:6" x14ac:dyDescent="0.25">
      <c r="A315" t="s">
        <v>571</v>
      </c>
      <c r="B315" s="4" t="s">
        <v>305</v>
      </c>
      <c r="E315">
        <v>1182153.3999999999</v>
      </c>
      <c r="F315">
        <f t="shared" si="4"/>
        <v>96.498671999999999</v>
      </c>
    </row>
    <row r="316" spans="1:6" x14ac:dyDescent="0.25">
      <c r="A316" t="s">
        <v>572</v>
      </c>
      <c r="B316" s="4" t="s">
        <v>305</v>
      </c>
      <c r="E316">
        <v>1160436.6000000001</v>
      </c>
      <c r="F316">
        <f t="shared" si="4"/>
        <v>94.76132800000002</v>
      </c>
    </row>
    <row r="317" spans="1:6" x14ac:dyDescent="0.25">
      <c r="A317" t="s">
        <v>573</v>
      </c>
      <c r="B317" s="4" t="s">
        <v>598</v>
      </c>
      <c r="E317">
        <v>11745.5</v>
      </c>
      <c r="F317">
        <f t="shared" si="4"/>
        <v>2.8660399999999999</v>
      </c>
    </row>
    <row r="318" spans="1:6" x14ac:dyDescent="0.25">
      <c r="A318" t="s">
        <v>574</v>
      </c>
      <c r="B318" s="4" t="s">
        <v>599</v>
      </c>
      <c r="E318">
        <v>6047.3</v>
      </c>
      <c r="F318">
        <f t="shared" si="4"/>
        <v>2.4101840000000001</v>
      </c>
    </row>
    <row r="319" spans="1:6" x14ac:dyDescent="0.25">
      <c r="A319" t="s">
        <v>575</v>
      </c>
      <c r="B319" s="4" t="s">
        <v>600</v>
      </c>
      <c r="E319">
        <v>6829.5</v>
      </c>
      <c r="F319">
        <f t="shared" si="4"/>
        <v>2.4727600000000001</v>
      </c>
    </row>
    <row r="320" spans="1:6" x14ac:dyDescent="0.25">
      <c r="A320" t="s">
        <v>576</v>
      </c>
      <c r="B320" s="4" t="s">
        <v>601</v>
      </c>
      <c r="E320">
        <v>5524.6</v>
      </c>
      <c r="F320">
        <f t="shared" si="4"/>
        <v>2.3683679999999998</v>
      </c>
    </row>
    <row r="321" spans="1:6" x14ac:dyDescent="0.25">
      <c r="A321" t="s">
        <v>577</v>
      </c>
      <c r="B321" s="4" t="s">
        <v>602</v>
      </c>
      <c r="E321">
        <v>1045</v>
      </c>
      <c r="F321">
        <f t="shared" si="4"/>
        <v>2.0099999999999998</v>
      </c>
    </row>
    <row r="322" spans="1:6" x14ac:dyDescent="0.25">
      <c r="A322" t="s">
        <v>578</v>
      </c>
      <c r="B322" s="4" t="s">
        <v>603</v>
      </c>
      <c r="E322">
        <v>10367.6</v>
      </c>
      <c r="F322">
        <f t="shared" si="4"/>
        <v>2.755808</v>
      </c>
    </row>
    <row r="323" spans="1:6" x14ac:dyDescent="0.25">
      <c r="A323" t="s">
        <v>579</v>
      </c>
      <c r="B323" s="4" t="s">
        <v>604</v>
      </c>
      <c r="E323">
        <v>1738.9</v>
      </c>
      <c r="F323">
        <f t="shared" si="4"/>
        <v>2.065512</v>
      </c>
    </row>
    <row r="324" spans="1:6" x14ac:dyDescent="0.25">
      <c r="A324" t="s">
        <v>580</v>
      </c>
      <c r="B324" s="4" t="s">
        <v>605</v>
      </c>
      <c r="E324">
        <v>7868.1</v>
      </c>
      <c r="F324">
        <f t="shared" si="4"/>
        <v>2.5558480000000001</v>
      </c>
    </row>
    <row r="325" spans="1:6" x14ac:dyDescent="0.25">
      <c r="A325" t="s">
        <v>581</v>
      </c>
      <c r="B325" s="4" t="s">
        <v>606</v>
      </c>
      <c r="E325">
        <v>11753.6</v>
      </c>
      <c r="F325">
        <f t="shared" si="4"/>
        <v>2.8666879999999999</v>
      </c>
    </row>
    <row r="326" spans="1:6" x14ac:dyDescent="0.25">
      <c r="A326" t="s">
        <v>582</v>
      </c>
      <c r="B326" s="4" t="s">
        <v>607</v>
      </c>
      <c r="E326">
        <v>14762.6</v>
      </c>
      <c r="F326">
        <f t="shared" si="4"/>
        <v>3.1074079999999999</v>
      </c>
    </row>
    <row r="327" spans="1:6" x14ac:dyDescent="0.25">
      <c r="A327" t="s">
        <v>583</v>
      </c>
      <c r="B327" s="4" t="s">
        <v>608</v>
      </c>
      <c r="E327">
        <v>20233.5</v>
      </c>
      <c r="F327">
        <f t="shared" si="4"/>
        <v>3.54508</v>
      </c>
    </row>
    <row r="328" spans="1:6" x14ac:dyDescent="0.25">
      <c r="A328" t="s">
        <v>584</v>
      </c>
      <c r="B328" s="4" t="s">
        <v>609</v>
      </c>
      <c r="E328">
        <v>15683.8</v>
      </c>
      <c r="F328">
        <f t="shared" si="4"/>
        <v>3.1811039999999999</v>
      </c>
    </row>
    <row r="329" spans="1:6" x14ac:dyDescent="0.25">
      <c r="A329" t="s">
        <v>585</v>
      </c>
      <c r="B329" s="4" t="s">
        <v>610</v>
      </c>
      <c r="E329">
        <v>8064.8</v>
      </c>
      <c r="F329">
        <f t="shared" si="4"/>
        <v>2.5715840000000001</v>
      </c>
    </row>
    <row r="330" spans="1:6" x14ac:dyDescent="0.25">
      <c r="A330" t="s">
        <v>586</v>
      </c>
      <c r="B330" s="4" t="s">
        <v>611</v>
      </c>
      <c r="E330">
        <v>3348.7</v>
      </c>
      <c r="F330">
        <f t="shared" si="4"/>
        <v>2.194296</v>
      </c>
    </row>
    <row r="331" spans="1:6" x14ac:dyDescent="0.25">
      <c r="A331" t="s">
        <v>587</v>
      </c>
      <c r="B331" s="4" t="s">
        <v>612</v>
      </c>
      <c r="E331">
        <v>2398.4</v>
      </c>
      <c r="F331">
        <f t="shared" si="4"/>
        <v>2.1182719999999997</v>
      </c>
    </row>
    <row r="332" spans="1:6" x14ac:dyDescent="0.25">
      <c r="A332" t="s">
        <v>617</v>
      </c>
      <c r="B332" s="4" t="s">
        <v>613</v>
      </c>
      <c r="E332">
        <v>16408.3</v>
      </c>
      <c r="F332">
        <f t="shared" si="4"/>
        <v>3.2390639999999999</v>
      </c>
    </row>
    <row r="333" spans="1:6" x14ac:dyDescent="0.25">
      <c r="A333" t="s">
        <v>618</v>
      </c>
      <c r="B333" s="4" t="s">
        <v>614</v>
      </c>
      <c r="E333">
        <v>21936.400000000001</v>
      </c>
      <c r="F333">
        <f t="shared" si="4"/>
        <v>3.6813120000000001</v>
      </c>
    </row>
    <row r="334" spans="1:6" x14ac:dyDescent="0.25">
      <c r="A334" t="s">
        <v>619</v>
      </c>
      <c r="B334" s="4" t="s">
        <v>615</v>
      </c>
      <c r="E334">
        <v>15489.2</v>
      </c>
      <c r="F334">
        <f t="shared" si="4"/>
        <v>3.1655360000000003</v>
      </c>
    </row>
    <row r="335" spans="1:6" x14ac:dyDescent="0.25">
      <c r="A335" t="s">
        <v>620</v>
      </c>
      <c r="B335" s="4" t="s">
        <v>616</v>
      </c>
      <c r="E335">
        <v>8552.4</v>
      </c>
      <c r="F335">
        <f t="shared" si="4"/>
        <v>2.610592</v>
      </c>
    </row>
    <row r="336" spans="1:6" x14ac:dyDescent="0.25">
      <c r="A336" t="s">
        <v>621</v>
      </c>
      <c r="B336" s="4" t="s">
        <v>636</v>
      </c>
      <c r="E336">
        <v>4978.7</v>
      </c>
      <c r="F336">
        <f t="shared" si="4"/>
        <v>2.3246959999999999</v>
      </c>
    </row>
    <row r="337" spans="1:9" x14ac:dyDescent="0.25">
      <c r="A337" t="s">
        <v>622</v>
      </c>
      <c r="B337" s="4" t="s">
        <v>637</v>
      </c>
      <c r="E337">
        <v>15691.6</v>
      </c>
      <c r="F337">
        <f t="shared" si="4"/>
        <v>3.1817280000000001</v>
      </c>
    </row>
    <row r="338" spans="1:9" x14ac:dyDescent="0.25">
      <c r="A338" t="s">
        <v>623</v>
      </c>
      <c r="B338" s="4" t="s">
        <v>638</v>
      </c>
      <c r="E338">
        <v>6084.5</v>
      </c>
      <c r="F338">
        <f t="shared" si="4"/>
        <v>2.41316</v>
      </c>
    </row>
    <row r="339" spans="1:9" x14ac:dyDescent="0.25">
      <c r="A339" t="s">
        <v>624</v>
      </c>
      <c r="B339" s="4" t="s">
        <v>639</v>
      </c>
      <c r="E339">
        <v>7938.8</v>
      </c>
      <c r="F339">
        <f t="shared" si="4"/>
        <v>2.5615040000000002</v>
      </c>
    </row>
    <row r="340" spans="1:9" x14ac:dyDescent="0.25">
      <c r="A340" t="s">
        <v>625</v>
      </c>
      <c r="B340" s="4" t="s">
        <v>640</v>
      </c>
      <c r="E340">
        <v>3082.6</v>
      </c>
      <c r="F340">
        <f t="shared" si="4"/>
        <v>2.1730079999999998</v>
      </c>
    </row>
    <row r="341" spans="1:9" x14ac:dyDescent="0.25">
      <c r="A341" t="s">
        <v>626</v>
      </c>
      <c r="B341" s="4" t="s">
        <v>641</v>
      </c>
      <c r="E341">
        <v>8872.1</v>
      </c>
      <c r="F341">
        <f t="shared" si="4"/>
        <v>2.6361680000000001</v>
      </c>
    </row>
    <row r="342" spans="1:9" x14ac:dyDescent="0.25">
      <c r="A342" t="s">
        <v>627</v>
      </c>
      <c r="B342" s="4" t="s">
        <v>642</v>
      </c>
      <c r="E342">
        <v>5383</v>
      </c>
      <c r="F342">
        <f t="shared" si="4"/>
        <v>2.35704</v>
      </c>
    </row>
    <row r="343" spans="1:9" x14ac:dyDescent="0.25">
      <c r="A343" t="s">
        <v>628</v>
      </c>
      <c r="B343" s="4" t="s">
        <v>643</v>
      </c>
      <c r="E343">
        <v>7872.8</v>
      </c>
      <c r="F343">
        <f t="shared" ref="F343:F344" si="5">0.00008*E343 + 1.9264</f>
        <v>2.5562239999999998</v>
      </c>
    </row>
    <row r="344" spans="1:9" x14ac:dyDescent="0.25">
      <c r="A344" t="s">
        <v>629</v>
      </c>
      <c r="B344" s="4" t="s">
        <v>644</v>
      </c>
      <c r="E344">
        <v>12164.9</v>
      </c>
      <c r="F344">
        <f t="shared" si="5"/>
        <v>2.8995920000000002</v>
      </c>
    </row>
    <row r="345" spans="1:9" s="2" customFormat="1" x14ac:dyDescent="0.25">
      <c r="A345" s="2" t="s">
        <v>630</v>
      </c>
      <c r="B345" s="5" t="s">
        <v>304</v>
      </c>
      <c r="E345" s="2">
        <v>56190.3</v>
      </c>
      <c r="F345" s="2">
        <v>5</v>
      </c>
      <c r="H345" s="2" t="s">
        <v>645</v>
      </c>
    </row>
    <row r="346" spans="1:9" x14ac:dyDescent="0.25">
      <c r="A346" t="s">
        <v>631</v>
      </c>
      <c r="B346" s="4" t="s">
        <v>304</v>
      </c>
      <c r="E346">
        <v>52174.3</v>
      </c>
      <c r="F346">
        <v>5</v>
      </c>
    </row>
    <row r="347" spans="1:9" x14ac:dyDescent="0.25">
      <c r="A347" t="s">
        <v>632</v>
      </c>
      <c r="B347" s="4" t="s">
        <v>304</v>
      </c>
      <c r="E347">
        <v>52463.6</v>
      </c>
      <c r="F347">
        <v>5</v>
      </c>
      <c r="H347">
        <f>E345</f>
        <v>56190.3</v>
      </c>
      <c r="I347">
        <f>F345</f>
        <v>5</v>
      </c>
    </row>
    <row r="348" spans="1:9" x14ac:dyDescent="0.25">
      <c r="A348" t="s">
        <v>633</v>
      </c>
      <c r="B348" s="4" t="s">
        <v>301</v>
      </c>
      <c r="E348">
        <v>147025.9</v>
      </c>
      <c r="F348">
        <v>10</v>
      </c>
      <c r="H348">
        <f t="shared" ref="H348:I348" si="6">E346</f>
        <v>52174.3</v>
      </c>
      <c r="I348">
        <f t="shared" si="6"/>
        <v>5</v>
      </c>
    </row>
    <row r="349" spans="1:9" x14ac:dyDescent="0.25">
      <c r="A349" t="s">
        <v>634</v>
      </c>
      <c r="B349" s="4" t="s">
        <v>301</v>
      </c>
      <c r="E349">
        <v>140429.6</v>
      </c>
      <c r="F349">
        <v>10</v>
      </c>
      <c r="H349">
        <f t="shared" ref="H349:I349" si="7">E347</f>
        <v>52463.6</v>
      </c>
      <c r="I349">
        <f t="shared" si="7"/>
        <v>5</v>
      </c>
    </row>
    <row r="350" spans="1:9" x14ac:dyDescent="0.25">
      <c r="A350" t="s">
        <v>635</v>
      </c>
      <c r="B350" s="4" t="s">
        <v>301</v>
      </c>
      <c r="E350">
        <v>139233.4</v>
      </c>
      <c r="F350">
        <v>10</v>
      </c>
      <c r="H350">
        <f>E358</f>
        <v>135098.4</v>
      </c>
      <c r="I350">
        <f>F349</f>
        <v>10</v>
      </c>
    </row>
    <row r="351" spans="1:9" x14ac:dyDescent="0.25">
      <c r="A351" t="s">
        <v>646</v>
      </c>
      <c r="B351" s="4" t="s">
        <v>306</v>
      </c>
      <c r="E351">
        <v>254538.8</v>
      </c>
      <c r="F351">
        <v>25</v>
      </c>
      <c r="H351">
        <f>E370</f>
        <v>126733.3</v>
      </c>
      <c r="I351">
        <f t="shared" ref="I351" si="8">F350</f>
        <v>10</v>
      </c>
    </row>
    <row r="352" spans="1:9" x14ac:dyDescent="0.25">
      <c r="A352" t="s">
        <v>647</v>
      </c>
      <c r="B352" s="4" t="s">
        <v>306</v>
      </c>
      <c r="E352">
        <v>243202.4</v>
      </c>
      <c r="F352">
        <v>25</v>
      </c>
      <c r="H352">
        <f>E366</f>
        <v>135292.5</v>
      </c>
      <c r="I352">
        <f>F357</f>
        <v>10</v>
      </c>
    </row>
    <row r="353" spans="1:9" x14ac:dyDescent="0.25">
      <c r="A353" t="s">
        <v>648</v>
      </c>
      <c r="B353" s="4" t="s">
        <v>306</v>
      </c>
      <c r="E353">
        <v>238385.5</v>
      </c>
      <c r="F353">
        <v>25</v>
      </c>
      <c r="H353">
        <f>E365</f>
        <v>260285.4</v>
      </c>
      <c r="I353">
        <f>F351</f>
        <v>25</v>
      </c>
    </row>
    <row r="354" spans="1:9" x14ac:dyDescent="0.25">
      <c r="A354" t="s">
        <v>649</v>
      </c>
      <c r="B354" s="4" t="s">
        <v>305</v>
      </c>
      <c r="E354">
        <v>1187502.3</v>
      </c>
      <c r="F354">
        <v>100</v>
      </c>
      <c r="H354">
        <f>E362</f>
        <v>279981.90000000002</v>
      </c>
      <c r="I354">
        <f>F352</f>
        <v>25</v>
      </c>
    </row>
    <row r="355" spans="1:9" x14ac:dyDescent="0.25">
      <c r="A355" t="s">
        <v>650</v>
      </c>
      <c r="B355" s="4" t="s">
        <v>305</v>
      </c>
      <c r="E355">
        <v>1133962.2</v>
      </c>
      <c r="F355">
        <v>100</v>
      </c>
      <c r="H355">
        <f>E368</f>
        <v>273091.20000000001</v>
      </c>
      <c r="I355">
        <f>F359</f>
        <v>25</v>
      </c>
    </row>
    <row r="356" spans="1:9" x14ac:dyDescent="0.25">
      <c r="A356" t="s">
        <v>651</v>
      </c>
      <c r="B356" s="4" t="s">
        <v>305</v>
      </c>
      <c r="E356">
        <v>1194884.5</v>
      </c>
      <c r="F356">
        <v>100</v>
      </c>
      <c r="H356">
        <f>E354</f>
        <v>1187502.3</v>
      </c>
      <c r="I356">
        <f>F354</f>
        <v>100</v>
      </c>
    </row>
    <row r="357" spans="1:9" x14ac:dyDescent="0.25">
      <c r="A357" t="s">
        <v>652</v>
      </c>
      <c r="B357" s="4" t="s">
        <v>716</v>
      </c>
      <c r="E357">
        <v>139652.70000000001</v>
      </c>
      <c r="F357">
        <v>10</v>
      </c>
      <c r="H357">
        <f>E356</f>
        <v>1194884.5</v>
      </c>
      <c r="I357">
        <f>F356</f>
        <v>100</v>
      </c>
    </row>
    <row r="358" spans="1:9" x14ac:dyDescent="0.25">
      <c r="A358" t="s">
        <v>653</v>
      </c>
      <c r="B358" s="4" t="s">
        <v>716</v>
      </c>
      <c r="E358">
        <v>135098.4</v>
      </c>
      <c r="F358">
        <v>10</v>
      </c>
      <c r="H358">
        <f>E361</f>
        <v>1185356.6000000001</v>
      </c>
      <c r="I358">
        <f>F361</f>
        <v>100</v>
      </c>
    </row>
    <row r="359" spans="1:9" x14ac:dyDescent="0.25">
      <c r="A359" t="s">
        <v>654</v>
      </c>
      <c r="B359" s="4" t="s">
        <v>717</v>
      </c>
      <c r="E359">
        <v>234906.3</v>
      </c>
      <c r="F359">
        <v>25</v>
      </c>
    </row>
    <row r="360" spans="1:9" x14ac:dyDescent="0.25">
      <c r="A360" t="s">
        <v>655</v>
      </c>
      <c r="B360" s="4" t="s">
        <v>717</v>
      </c>
      <c r="E360">
        <v>246679.5</v>
      </c>
      <c r="F360">
        <v>25</v>
      </c>
    </row>
    <row r="361" spans="1:9" x14ac:dyDescent="0.25">
      <c r="A361" t="s">
        <v>656</v>
      </c>
      <c r="B361" s="4" t="s">
        <v>305</v>
      </c>
      <c r="E361">
        <v>1185356.6000000001</v>
      </c>
      <c r="F361">
        <v>100</v>
      </c>
    </row>
    <row r="362" spans="1:9" x14ac:dyDescent="0.25">
      <c r="A362" t="s">
        <v>657</v>
      </c>
      <c r="B362" s="4" t="s">
        <v>717</v>
      </c>
      <c r="E362">
        <v>279981.90000000002</v>
      </c>
      <c r="F362">
        <v>25</v>
      </c>
    </row>
    <row r="363" spans="1:9" x14ac:dyDescent="0.25">
      <c r="A363" t="s">
        <v>658</v>
      </c>
      <c r="B363" s="4" t="s">
        <v>717</v>
      </c>
      <c r="E363">
        <v>259326.9</v>
      </c>
      <c r="F363">
        <v>25</v>
      </c>
    </row>
    <row r="364" spans="1:9" x14ac:dyDescent="0.25">
      <c r="A364" t="s">
        <v>659</v>
      </c>
      <c r="B364" s="4" t="s">
        <v>716</v>
      </c>
      <c r="E364">
        <v>135978.5</v>
      </c>
      <c r="F364">
        <v>10</v>
      </c>
    </row>
    <row r="365" spans="1:9" x14ac:dyDescent="0.25">
      <c r="A365" t="s">
        <v>660</v>
      </c>
      <c r="B365" s="4" t="s">
        <v>717</v>
      </c>
      <c r="E365">
        <v>260285.4</v>
      </c>
      <c r="F365">
        <v>25</v>
      </c>
    </row>
    <row r="366" spans="1:9" x14ac:dyDescent="0.25">
      <c r="A366" t="s">
        <v>661</v>
      </c>
      <c r="B366" s="4" t="s">
        <v>716</v>
      </c>
      <c r="E366">
        <v>135292.5</v>
      </c>
    </row>
    <row r="367" spans="1:9" x14ac:dyDescent="0.25">
      <c r="A367" t="s">
        <v>662</v>
      </c>
      <c r="B367" s="4" t="s">
        <v>717</v>
      </c>
      <c r="E367">
        <v>254465.2</v>
      </c>
    </row>
    <row r="368" spans="1:9" x14ac:dyDescent="0.25">
      <c r="A368" t="s">
        <v>663</v>
      </c>
      <c r="B368" s="4" t="s">
        <v>717</v>
      </c>
      <c r="E368">
        <v>273091.20000000001</v>
      </c>
      <c r="H368" t="s">
        <v>718</v>
      </c>
    </row>
    <row r="369" spans="1:8" x14ac:dyDescent="0.25">
      <c r="A369" t="s">
        <v>664</v>
      </c>
      <c r="B369" s="4" t="s">
        <v>717</v>
      </c>
      <c r="E369">
        <v>256656.4</v>
      </c>
      <c r="H369" t="s">
        <v>719</v>
      </c>
    </row>
    <row r="370" spans="1:8" x14ac:dyDescent="0.25">
      <c r="A370" t="s">
        <v>665</v>
      </c>
      <c r="B370" s="4" t="s">
        <v>716</v>
      </c>
      <c r="E370">
        <v>126733.3</v>
      </c>
    </row>
    <row r="371" spans="1:8" x14ac:dyDescent="0.25">
      <c r="A371" t="s">
        <v>666</v>
      </c>
      <c r="B371" s="4" t="s">
        <v>716</v>
      </c>
      <c r="E371">
        <v>137287.79999999999</v>
      </c>
    </row>
    <row r="372" spans="1:8" x14ac:dyDescent="0.25">
      <c r="A372" t="s">
        <v>667</v>
      </c>
      <c r="B372" s="4" t="s">
        <v>716</v>
      </c>
      <c r="E372">
        <v>143235.70000000001</v>
      </c>
      <c r="F372">
        <f>0.00008*E372 + 0.4793</f>
        <v>11.938156000000003</v>
      </c>
      <c r="H372" t="s">
        <v>738</v>
      </c>
    </row>
    <row r="373" spans="1:8" s="2" customFormat="1" x14ac:dyDescent="0.25">
      <c r="A373" s="2" t="s">
        <v>668</v>
      </c>
      <c r="B373" s="5" t="s">
        <v>720</v>
      </c>
      <c r="E373" s="2">
        <v>3084969.2</v>
      </c>
      <c r="F373" s="2">
        <f t="shared" ref="F373:F436" si="9">0.00008*E373 + 0.4793</f>
        <v>247.27683600000003</v>
      </c>
      <c r="H373" s="2" t="s">
        <v>757</v>
      </c>
    </row>
    <row r="374" spans="1:8" x14ac:dyDescent="0.25">
      <c r="A374" t="s">
        <v>669</v>
      </c>
      <c r="B374" s="4" t="s">
        <v>721</v>
      </c>
      <c r="E374">
        <v>448726.9</v>
      </c>
      <c r="F374">
        <f t="shared" si="9"/>
        <v>36.377452000000005</v>
      </c>
      <c r="H374" t="s">
        <v>757</v>
      </c>
    </row>
    <row r="375" spans="1:8" x14ac:dyDescent="0.25">
      <c r="A375" t="s">
        <v>670</v>
      </c>
      <c r="B375" s="4" t="s">
        <v>722</v>
      </c>
      <c r="E375">
        <v>60454.5</v>
      </c>
      <c r="F375">
        <f t="shared" si="9"/>
        <v>5.3156600000000003</v>
      </c>
    </row>
    <row r="376" spans="1:8" x14ac:dyDescent="0.25">
      <c r="A376" t="s">
        <v>671</v>
      </c>
      <c r="B376" s="4" t="s">
        <v>723</v>
      </c>
      <c r="E376">
        <v>27123.9</v>
      </c>
      <c r="F376">
        <f t="shared" si="9"/>
        <v>2.6492120000000003</v>
      </c>
    </row>
    <row r="377" spans="1:8" x14ac:dyDescent="0.25">
      <c r="A377" t="s">
        <v>672</v>
      </c>
      <c r="B377" s="4" t="s">
        <v>724</v>
      </c>
      <c r="E377">
        <v>4603.3999999999996</v>
      </c>
      <c r="F377">
        <f t="shared" si="9"/>
        <v>0.84757199999999999</v>
      </c>
    </row>
    <row r="378" spans="1:8" x14ac:dyDescent="0.25">
      <c r="A378" t="s">
        <v>673</v>
      </c>
      <c r="B378" s="4" t="s">
        <v>725</v>
      </c>
      <c r="E378">
        <v>10818.8</v>
      </c>
      <c r="F378">
        <f t="shared" si="9"/>
        <v>1.3448040000000001</v>
      </c>
    </row>
    <row r="379" spans="1:8" x14ac:dyDescent="0.25">
      <c r="A379" t="s">
        <v>674</v>
      </c>
      <c r="B379" s="4" t="s">
        <v>726</v>
      </c>
      <c r="E379">
        <v>6369.4</v>
      </c>
      <c r="F379">
        <f t="shared" si="9"/>
        <v>0.98885200000000006</v>
      </c>
    </row>
    <row r="380" spans="1:8" x14ac:dyDescent="0.25">
      <c r="A380" t="s">
        <v>675</v>
      </c>
      <c r="B380" s="4" t="s">
        <v>727</v>
      </c>
      <c r="E380">
        <v>4927.8999999999996</v>
      </c>
      <c r="F380">
        <f t="shared" si="9"/>
        <v>0.87353199999999998</v>
      </c>
    </row>
    <row r="381" spans="1:8" x14ac:dyDescent="0.25">
      <c r="A381" t="s">
        <v>676</v>
      </c>
      <c r="B381" s="4" t="s">
        <v>728</v>
      </c>
      <c r="E381">
        <v>7593.3</v>
      </c>
      <c r="F381">
        <f t="shared" si="9"/>
        <v>1.0867640000000001</v>
      </c>
    </row>
    <row r="382" spans="1:8" x14ac:dyDescent="0.25">
      <c r="A382" t="s">
        <v>677</v>
      </c>
      <c r="B382" s="4" t="s">
        <v>735</v>
      </c>
      <c r="E382">
        <v>6008.1</v>
      </c>
      <c r="F382">
        <f t="shared" si="9"/>
        <v>0.95994800000000002</v>
      </c>
    </row>
    <row r="383" spans="1:8" x14ac:dyDescent="0.25">
      <c r="A383" t="s">
        <v>678</v>
      </c>
      <c r="B383" s="4" t="s">
        <v>736</v>
      </c>
      <c r="E383">
        <v>6008.1</v>
      </c>
      <c r="F383">
        <f t="shared" si="9"/>
        <v>0.95994800000000002</v>
      </c>
    </row>
    <row r="384" spans="1:8" x14ac:dyDescent="0.25">
      <c r="A384" t="s">
        <v>679</v>
      </c>
      <c r="B384" s="4" t="s">
        <v>737</v>
      </c>
      <c r="E384">
        <v>34859.800000000003</v>
      </c>
      <c r="F384">
        <f t="shared" si="9"/>
        <v>3.2680840000000004</v>
      </c>
    </row>
    <row r="385" spans="1:6" x14ac:dyDescent="0.25">
      <c r="A385" t="s">
        <v>680</v>
      </c>
      <c r="B385" s="4" t="s">
        <v>729</v>
      </c>
      <c r="E385">
        <v>30483.5</v>
      </c>
      <c r="F385">
        <f t="shared" si="9"/>
        <v>2.91798</v>
      </c>
    </row>
    <row r="386" spans="1:6" x14ac:dyDescent="0.25">
      <c r="A386" t="s">
        <v>681</v>
      </c>
      <c r="B386" s="4" t="s">
        <v>730</v>
      </c>
      <c r="E386">
        <v>19159.400000000001</v>
      </c>
      <c r="F386">
        <f t="shared" si="9"/>
        <v>2.0120520000000002</v>
      </c>
    </row>
    <row r="387" spans="1:6" x14ac:dyDescent="0.25">
      <c r="A387" t="s">
        <v>682</v>
      </c>
      <c r="B387" s="4" t="s">
        <v>731</v>
      </c>
      <c r="E387">
        <v>23132.6</v>
      </c>
      <c r="F387">
        <f t="shared" si="9"/>
        <v>2.3299080000000001</v>
      </c>
    </row>
    <row r="388" spans="1:6" x14ac:dyDescent="0.25">
      <c r="A388" t="s">
        <v>683</v>
      </c>
      <c r="B388" s="4" t="s">
        <v>732</v>
      </c>
      <c r="E388">
        <v>11324.1</v>
      </c>
      <c r="F388">
        <f t="shared" si="9"/>
        <v>1.3852280000000001</v>
      </c>
    </row>
    <row r="389" spans="1:6" x14ac:dyDescent="0.25">
      <c r="A389" t="s">
        <v>684</v>
      </c>
      <c r="B389" s="4" t="s">
        <v>733</v>
      </c>
      <c r="E389">
        <v>4540.6000000000004</v>
      </c>
      <c r="F389">
        <f t="shared" si="9"/>
        <v>0.84254800000000007</v>
      </c>
    </row>
    <row r="390" spans="1:6" x14ac:dyDescent="0.25">
      <c r="A390" t="s">
        <v>685</v>
      </c>
      <c r="B390" s="4" t="s">
        <v>734</v>
      </c>
      <c r="E390">
        <v>13801.1</v>
      </c>
      <c r="F390">
        <f t="shared" si="9"/>
        <v>1.5833880000000002</v>
      </c>
    </row>
    <row r="391" spans="1:6" x14ac:dyDescent="0.25">
      <c r="A391" t="s">
        <v>686</v>
      </c>
      <c r="B391" s="4" t="s">
        <v>747</v>
      </c>
      <c r="E391">
        <v>5956.8</v>
      </c>
      <c r="F391">
        <f t="shared" si="9"/>
        <v>0.95584400000000014</v>
      </c>
    </row>
    <row r="392" spans="1:6" x14ac:dyDescent="0.25">
      <c r="A392" t="s">
        <v>687</v>
      </c>
      <c r="B392" s="4" t="s">
        <v>739</v>
      </c>
      <c r="E392">
        <v>8373.7000000000007</v>
      </c>
      <c r="F392">
        <f t="shared" si="9"/>
        <v>1.1491960000000001</v>
      </c>
    </row>
    <row r="393" spans="1:6" x14ac:dyDescent="0.25">
      <c r="A393" t="s">
        <v>688</v>
      </c>
      <c r="B393" s="4" t="s">
        <v>740</v>
      </c>
      <c r="E393">
        <v>12024.5</v>
      </c>
      <c r="F393">
        <f t="shared" si="9"/>
        <v>1.44126</v>
      </c>
    </row>
    <row r="394" spans="1:6" x14ac:dyDescent="0.25">
      <c r="A394" t="s">
        <v>689</v>
      </c>
      <c r="B394" s="4" t="s">
        <v>741</v>
      </c>
      <c r="E394">
        <v>10153.799999999999</v>
      </c>
      <c r="F394">
        <f t="shared" si="9"/>
        <v>1.291604</v>
      </c>
    </row>
    <row r="395" spans="1:6" x14ac:dyDescent="0.25">
      <c r="A395" t="s">
        <v>690</v>
      </c>
      <c r="B395" s="4" t="s">
        <v>742</v>
      </c>
      <c r="E395">
        <v>2652.9</v>
      </c>
      <c r="F395">
        <f t="shared" si="9"/>
        <v>0.69153200000000004</v>
      </c>
    </row>
    <row r="396" spans="1:6" x14ac:dyDescent="0.25">
      <c r="A396" t="s">
        <v>691</v>
      </c>
      <c r="B396" s="4" t="s">
        <v>743</v>
      </c>
      <c r="E396">
        <v>7570.5</v>
      </c>
      <c r="F396">
        <f t="shared" si="9"/>
        <v>1.08494</v>
      </c>
    </row>
    <row r="397" spans="1:6" x14ac:dyDescent="0.25">
      <c r="A397" t="s">
        <v>692</v>
      </c>
      <c r="B397" s="4" t="s">
        <v>744</v>
      </c>
      <c r="E397">
        <v>9193.6</v>
      </c>
      <c r="F397">
        <f t="shared" si="9"/>
        <v>1.2147880000000002</v>
      </c>
    </row>
    <row r="398" spans="1:6" x14ac:dyDescent="0.25">
      <c r="A398" t="s">
        <v>693</v>
      </c>
      <c r="B398" s="4" t="s">
        <v>745</v>
      </c>
      <c r="E398">
        <v>6423.4</v>
      </c>
      <c r="F398">
        <f t="shared" si="9"/>
        <v>0.99317199999999994</v>
      </c>
    </row>
    <row r="399" spans="1:6" x14ac:dyDescent="0.25">
      <c r="A399" t="s">
        <v>694</v>
      </c>
      <c r="B399" s="4" t="s">
        <v>746</v>
      </c>
      <c r="E399">
        <v>6752.2</v>
      </c>
      <c r="F399">
        <f t="shared" si="9"/>
        <v>1.019476</v>
      </c>
    </row>
    <row r="400" spans="1:6" x14ac:dyDescent="0.25">
      <c r="A400" t="s">
        <v>695</v>
      </c>
      <c r="B400" s="4" t="s">
        <v>748</v>
      </c>
      <c r="E400">
        <v>8191.5</v>
      </c>
      <c r="F400">
        <f t="shared" si="9"/>
        <v>1.13462</v>
      </c>
    </row>
    <row r="401" spans="1:6" x14ac:dyDescent="0.25">
      <c r="A401" t="s">
        <v>696</v>
      </c>
      <c r="B401" s="4" t="s">
        <v>749</v>
      </c>
      <c r="E401">
        <v>5597.5</v>
      </c>
      <c r="F401">
        <f t="shared" si="9"/>
        <v>0.92710000000000004</v>
      </c>
    </row>
    <row r="402" spans="1:6" x14ac:dyDescent="0.25">
      <c r="A402" t="s">
        <v>697</v>
      </c>
      <c r="B402" s="4" t="s">
        <v>750</v>
      </c>
      <c r="E402">
        <v>4985.8</v>
      </c>
      <c r="F402">
        <f t="shared" si="9"/>
        <v>0.87816400000000006</v>
      </c>
    </row>
    <row r="403" spans="1:6" x14ac:dyDescent="0.25">
      <c r="A403" t="s">
        <v>698</v>
      </c>
      <c r="B403" s="4" t="s">
        <v>751</v>
      </c>
      <c r="E403">
        <v>3037.1</v>
      </c>
      <c r="F403">
        <f t="shared" si="9"/>
        <v>0.72226800000000002</v>
      </c>
    </row>
    <row r="404" spans="1:6" x14ac:dyDescent="0.25">
      <c r="A404" t="s">
        <v>699</v>
      </c>
      <c r="B404" s="4" t="s">
        <v>752</v>
      </c>
      <c r="E404">
        <v>3175.9</v>
      </c>
      <c r="F404">
        <f t="shared" si="9"/>
        <v>0.73337200000000002</v>
      </c>
    </row>
    <row r="405" spans="1:6" x14ac:dyDescent="0.25">
      <c r="A405" t="s">
        <v>700</v>
      </c>
      <c r="B405" s="4" t="s">
        <v>753</v>
      </c>
      <c r="E405">
        <v>11067.4</v>
      </c>
      <c r="F405">
        <f t="shared" si="9"/>
        <v>1.364692</v>
      </c>
    </row>
    <row r="406" spans="1:6" x14ac:dyDescent="0.25">
      <c r="A406" t="s">
        <v>701</v>
      </c>
      <c r="B406" s="4" t="s">
        <v>754</v>
      </c>
      <c r="E406">
        <v>7817.9</v>
      </c>
      <c r="F406">
        <f t="shared" si="9"/>
        <v>1.104732</v>
      </c>
    </row>
    <row r="407" spans="1:6" x14ac:dyDescent="0.25">
      <c r="A407" t="s">
        <v>702</v>
      </c>
      <c r="B407" s="4" t="s">
        <v>755</v>
      </c>
      <c r="E407">
        <v>7439.4</v>
      </c>
      <c r="F407">
        <f t="shared" si="9"/>
        <v>1.074452</v>
      </c>
    </row>
    <row r="408" spans="1:6" x14ac:dyDescent="0.25">
      <c r="A408" t="s">
        <v>703</v>
      </c>
      <c r="B408" s="4" t="s">
        <v>756</v>
      </c>
      <c r="E408">
        <v>10262.6</v>
      </c>
      <c r="F408">
        <f t="shared" si="9"/>
        <v>1.300308</v>
      </c>
    </row>
    <row r="409" spans="1:6" x14ac:dyDescent="0.25">
      <c r="A409" t="s">
        <v>704</v>
      </c>
      <c r="B409" t="s">
        <v>758</v>
      </c>
      <c r="E409">
        <v>7310.2</v>
      </c>
      <c r="F409">
        <f t="shared" si="9"/>
        <v>1.0641160000000001</v>
      </c>
    </row>
    <row r="410" spans="1:6" x14ac:dyDescent="0.25">
      <c r="A410" t="s">
        <v>705</v>
      </c>
      <c r="B410" t="s">
        <v>759</v>
      </c>
      <c r="E410">
        <v>16862.099999999999</v>
      </c>
      <c r="F410">
        <f t="shared" si="9"/>
        <v>1.828268</v>
      </c>
    </row>
    <row r="411" spans="1:6" x14ac:dyDescent="0.25">
      <c r="A411" t="s">
        <v>706</v>
      </c>
      <c r="B411" t="s">
        <v>760</v>
      </c>
      <c r="E411">
        <v>20243.7</v>
      </c>
      <c r="F411">
        <f t="shared" si="9"/>
        <v>2.0987960000000001</v>
      </c>
    </row>
    <row r="412" spans="1:6" x14ac:dyDescent="0.25">
      <c r="A412" t="s">
        <v>707</v>
      </c>
      <c r="B412" t="s">
        <v>761</v>
      </c>
      <c r="E412">
        <v>12693.3</v>
      </c>
      <c r="F412">
        <f t="shared" si="9"/>
        <v>1.494764</v>
      </c>
    </row>
    <row r="413" spans="1:6" x14ac:dyDescent="0.25">
      <c r="A413" t="s">
        <v>708</v>
      </c>
      <c r="B413" t="s">
        <v>762</v>
      </c>
      <c r="E413">
        <v>3326.2</v>
      </c>
      <c r="F413">
        <f t="shared" si="9"/>
        <v>0.74539599999999995</v>
      </c>
    </row>
    <row r="414" spans="1:6" x14ac:dyDescent="0.25">
      <c r="A414" t="s">
        <v>709</v>
      </c>
      <c r="B414" t="s">
        <v>763</v>
      </c>
      <c r="E414">
        <v>7288.5</v>
      </c>
      <c r="F414">
        <f t="shared" si="9"/>
        <v>1.0623800000000001</v>
      </c>
    </row>
    <row r="415" spans="1:6" x14ac:dyDescent="0.25">
      <c r="A415" t="s">
        <v>710</v>
      </c>
      <c r="B415" t="s">
        <v>764</v>
      </c>
      <c r="E415">
        <v>7927.7</v>
      </c>
      <c r="F415">
        <f t="shared" si="9"/>
        <v>1.113516</v>
      </c>
    </row>
    <row r="416" spans="1:6" x14ac:dyDescent="0.25">
      <c r="A416" t="s">
        <v>711</v>
      </c>
      <c r="B416" t="s">
        <v>765</v>
      </c>
      <c r="E416">
        <v>2028.2</v>
      </c>
      <c r="F416">
        <f t="shared" si="9"/>
        <v>0.64155600000000002</v>
      </c>
    </row>
    <row r="417" spans="1:6" x14ac:dyDescent="0.25">
      <c r="A417" t="s">
        <v>712</v>
      </c>
      <c r="B417" t="s">
        <v>766</v>
      </c>
      <c r="E417">
        <v>5436.8</v>
      </c>
      <c r="F417">
        <f t="shared" si="9"/>
        <v>0.91424400000000006</v>
      </c>
    </row>
    <row r="418" spans="1:6" x14ac:dyDescent="0.25">
      <c r="A418" t="s">
        <v>713</v>
      </c>
      <c r="B418" t="s">
        <v>301</v>
      </c>
      <c r="E418">
        <v>124610.4</v>
      </c>
      <c r="F418">
        <f t="shared" si="9"/>
        <v>10.448132000000001</v>
      </c>
    </row>
    <row r="419" spans="1:6" x14ac:dyDescent="0.25">
      <c r="A419" t="s">
        <v>714</v>
      </c>
      <c r="B419" t="s">
        <v>301</v>
      </c>
      <c r="E419">
        <v>130838.2</v>
      </c>
      <c r="F419">
        <f t="shared" si="9"/>
        <v>10.946356000000002</v>
      </c>
    </row>
    <row r="420" spans="1:6" x14ac:dyDescent="0.25">
      <c r="A420" t="s">
        <v>715</v>
      </c>
      <c r="B420" t="s">
        <v>301</v>
      </c>
      <c r="E420">
        <v>130419.1</v>
      </c>
      <c r="F420">
        <f t="shared" si="9"/>
        <v>10.912828000000001</v>
      </c>
    </row>
    <row r="422" spans="1:6" x14ac:dyDescent="0.25">
      <c r="A422" t="s">
        <v>767</v>
      </c>
      <c r="B422" t="s">
        <v>292</v>
      </c>
      <c r="E422">
        <v>8828.2999999999993</v>
      </c>
      <c r="F422">
        <f t="shared" si="9"/>
        <v>1.1855640000000001</v>
      </c>
    </row>
    <row r="423" spans="1:6" x14ac:dyDescent="0.25">
      <c r="A423" t="s">
        <v>768</v>
      </c>
      <c r="B423" t="s">
        <v>293</v>
      </c>
      <c r="E423">
        <v>15533.8</v>
      </c>
      <c r="F423">
        <f t="shared" si="9"/>
        <v>1.7220040000000001</v>
      </c>
    </row>
    <row r="424" spans="1:6" x14ac:dyDescent="0.25">
      <c r="A424" t="s">
        <v>769</v>
      </c>
      <c r="B424" t="s">
        <v>294</v>
      </c>
      <c r="E424">
        <v>26921.5</v>
      </c>
      <c r="F424">
        <f t="shared" si="9"/>
        <v>2.6330200000000001</v>
      </c>
    </row>
    <row r="425" spans="1:6" x14ac:dyDescent="0.25">
      <c r="A425" t="s">
        <v>770</v>
      </c>
      <c r="B425" t="s">
        <v>295</v>
      </c>
      <c r="E425">
        <v>15561.3</v>
      </c>
      <c r="F425">
        <f t="shared" si="9"/>
        <v>1.7242040000000001</v>
      </c>
    </row>
    <row r="426" spans="1:6" x14ac:dyDescent="0.25">
      <c r="A426" t="s">
        <v>771</v>
      </c>
      <c r="B426" t="s">
        <v>917</v>
      </c>
      <c r="E426">
        <v>1842.5</v>
      </c>
      <c r="F426">
        <f t="shared" si="9"/>
        <v>0.62670000000000003</v>
      </c>
    </row>
    <row r="427" spans="1:6" x14ac:dyDescent="0.25">
      <c r="A427" t="s">
        <v>772</v>
      </c>
      <c r="B427" t="s">
        <v>296</v>
      </c>
      <c r="E427">
        <v>7374.5</v>
      </c>
      <c r="F427">
        <f t="shared" si="9"/>
        <v>1.0692600000000001</v>
      </c>
    </row>
    <row r="428" spans="1:6" x14ac:dyDescent="0.25">
      <c r="A428" t="s">
        <v>773</v>
      </c>
      <c r="B428" t="s">
        <v>274</v>
      </c>
      <c r="E428">
        <v>39969.1</v>
      </c>
      <c r="F428">
        <f t="shared" si="9"/>
        <v>3.676828</v>
      </c>
    </row>
    <row r="429" spans="1:6" x14ac:dyDescent="0.25">
      <c r="A429" t="s">
        <v>774</v>
      </c>
      <c r="B429" t="s">
        <v>275</v>
      </c>
      <c r="E429">
        <v>27936.7</v>
      </c>
      <c r="F429">
        <f t="shared" si="9"/>
        <v>2.7142360000000001</v>
      </c>
    </row>
    <row r="430" spans="1:6" x14ac:dyDescent="0.25">
      <c r="A430" t="s">
        <v>775</v>
      </c>
      <c r="B430" t="s">
        <v>276</v>
      </c>
      <c r="E430">
        <v>16055.2</v>
      </c>
      <c r="F430">
        <f t="shared" si="9"/>
        <v>1.7637160000000003</v>
      </c>
    </row>
    <row r="431" spans="1:6" x14ac:dyDescent="0.25">
      <c r="A431" t="s">
        <v>776</v>
      </c>
      <c r="B431" t="s">
        <v>277</v>
      </c>
      <c r="E431">
        <v>17430.7</v>
      </c>
      <c r="F431">
        <f t="shared" si="9"/>
        <v>1.8737560000000002</v>
      </c>
    </row>
    <row r="432" spans="1:6" x14ac:dyDescent="0.25">
      <c r="A432" t="s">
        <v>777</v>
      </c>
      <c r="B432" t="s">
        <v>918</v>
      </c>
      <c r="E432">
        <v>2617.1999999999998</v>
      </c>
      <c r="F432">
        <f t="shared" si="9"/>
        <v>0.68867600000000007</v>
      </c>
    </row>
    <row r="433" spans="1:9" x14ac:dyDescent="0.25">
      <c r="A433" t="s">
        <v>778</v>
      </c>
      <c r="B433" t="s">
        <v>279</v>
      </c>
      <c r="E433">
        <v>47641.3</v>
      </c>
      <c r="F433">
        <f t="shared" si="9"/>
        <v>4.290604000000001</v>
      </c>
    </row>
    <row r="434" spans="1:9" x14ac:dyDescent="0.25">
      <c r="A434" t="s">
        <v>779</v>
      </c>
      <c r="B434" t="s">
        <v>265</v>
      </c>
      <c r="E434">
        <v>11163.3</v>
      </c>
      <c r="F434">
        <f t="shared" si="9"/>
        <v>1.3723639999999999</v>
      </c>
    </row>
    <row r="435" spans="1:9" x14ac:dyDescent="0.25">
      <c r="A435" t="s">
        <v>780</v>
      </c>
      <c r="B435" t="s">
        <v>267</v>
      </c>
      <c r="E435">
        <v>553744.19999999995</v>
      </c>
      <c r="F435">
        <f t="shared" si="9"/>
        <v>44.778836000000005</v>
      </c>
      <c r="I435" t="s">
        <v>308</v>
      </c>
    </row>
    <row r="436" spans="1:9" x14ac:dyDescent="0.25">
      <c r="A436" t="s">
        <v>781</v>
      </c>
      <c r="B436" t="s">
        <v>266</v>
      </c>
      <c r="E436">
        <v>8654</v>
      </c>
      <c r="F436">
        <f t="shared" si="9"/>
        <v>1.1716200000000001</v>
      </c>
    </row>
    <row r="437" spans="1:9" x14ac:dyDescent="0.25">
      <c r="A437" t="s">
        <v>782</v>
      </c>
      <c r="B437" t="s">
        <v>268</v>
      </c>
      <c r="E437">
        <v>7689.5</v>
      </c>
      <c r="F437">
        <f t="shared" ref="F437:F500" si="10">0.00008*E437 + 0.4793</f>
        <v>1.09446</v>
      </c>
    </row>
    <row r="438" spans="1:9" x14ac:dyDescent="0.25">
      <c r="A438" t="s">
        <v>783</v>
      </c>
      <c r="B438" t="s">
        <v>919</v>
      </c>
      <c r="E438">
        <v>2785.7</v>
      </c>
      <c r="F438">
        <f t="shared" si="10"/>
        <v>0.702156</v>
      </c>
    </row>
    <row r="439" spans="1:9" x14ac:dyDescent="0.25">
      <c r="A439" t="s">
        <v>784</v>
      </c>
      <c r="B439" t="s">
        <v>270</v>
      </c>
      <c r="E439">
        <v>7948.9</v>
      </c>
      <c r="F439">
        <f t="shared" si="10"/>
        <v>1.1152120000000001</v>
      </c>
    </row>
    <row r="440" spans="1:9" x14ac:dyDescent="0.25">
      <c r="A440" t="s">
        <v>785</v>
      </c>
      <c r="B440" t="s">
        <v>283</v>
      </c>
      <c r="E440">
        <v>11266.5</v>
      </c>
      <c r="F440">
        <f t="shared" si="10"/>
        <v>1.3806200000000002</v>
      </c>
    </row>
    <row r="441" spans="1:9" x14ac:dyDescent="0.25">
      <c r="A441" t="s">
        <v>786</v>
      </c>
      <c r="B441" t="s">
        <v>284</v>
      </c>
      <c r="E441">
        <v>25178.1</v>
      </c>
      <c r="F441">
        <f t="shared" si="10"/>
        <v>2.4935480000000001</v>
      </c>
    </row>
    <row r="442" spans="1:9" x14ac:dyDescent="0.25">
      <c r="A442" t="s">
        <v>787</v>
      </c>
      <c r="B442" t="s">
        <v>285</v>
      </c>
      <c r="E442">
        <v>17613.400000000001</v>
      </c>
      <c r="F442">
        <f t="shared" si="10"/>
        <v>1.8883720000000004</v>
      </c>
    </row>
    <row r="443" spans="1:9" x14ac:dyDescent="0.25">
      <c r="A443" t="s">
        <v>788</v>
      </c>
      <c r="B443" t="s">
        <v>286</v>
      </c>
      <c r="E443">
        <v>12764.8</v>
      </c>
      <c r="F443">
        <f t="shared" si="10"/>
        <v>1.5004840000000002</v>
      </c>
    </row>
    <row r="444" spans="1:9" x14ac:dyDescent="0.25">
      <c r="A444" t="s">
        <v>789</v>
      </c>
      <c r="B444" t="s">
        <v>920</v>
      </c>
      <c r="E444">
        <v>2874.7</v>
      </c>
      <c r="F444">
        <f t="shared" si="10"/>
        <v>0.70927600000000002</v>
      </c>
    </row>
    <row r="445" spans="1:9" x14ac:dyDescent="0.25">
      <c r="A445" t="s">
        <v>790</v>
      </c>
      <c r="B445" t="s">
        <v>291</v>
      </c>
      <c r="E445">
        <v>18656.7</v>
      </c>
      <c r="F445">
        <f t="shared" si="10"/>
        <v>1.9718360000000001</v>
      </c>
    </row>
    <row r="446" spans="1:9" x14ac:dyDescent="0.25">
      <c r="A446" t="s">
        <v>791</v>
      </c>
      <c r="B446" t="s">
        <v>926</v>
      </c>
      <c r="E446">
        <v>15877.9</v>
      </c>
      <c r="F446">
        <f t="shared" si="10"/>
        <v>1.7495320000000001</v>
      </c>
    </row>
    <row r="447" spans="1:9" x14ac:dyDescent="0.25">
      <c r="A447" t="s">
        <v>792</v>
      </c>
      <c r="B447" t="s">
        <v>927</v>
      </c>
      <c r="E447">
        <v>13993.4</v>
      </c>
      <c r="F447">
        <f t="shared" si="10"/>
        <v>1.5987720000000001</v>
      </c>
    </row>
    <row r="448" spans="1:9" x14ac:dyDescent="0.25">
      <c r="A448" t="s">
        <v>793</v>
      </c>
      <c r="B448" t="s">
        <v>928</v>
      </c>
      <c r="E448">
        <v>25925.200000000001</v>
      </c>
      <c r="F448">
        <f t="shared" si="10"/>
        <v>2.5533160000000001</v>
      </c>
    </row>
    <row r="449" spans="1:6" x14ac:dyDescent="0.25">
      <c r="A449" t="s">
        <v>794</v>
      </c>
      <c r="B449" t="s">
        <v>929</v>
      </c>
      <c r="E449">
        <v>23419.3</v>
      </c>
      <c r="F449">
        <f t="shared" si="10"/>
        <v>2.3528440000000002</v>
      </c>
    </row>
    <row r="450" spans="1:6" x14ac:dyDescent="0.25">
      <c r="A450" t="s">
        <v>795</v>
      </c>
      <c r="B450" t="s">
        <v>930</v>
      </c>
      <c r="E450">
        <v>5745</v>
      </c>
      <c r="F450">
        <f t="shared" si="10"/>
        <v>0.93890000000000007</v>
      </c>
    </row>
    <row r="451" spans="1:6" x14ac:dyDescent="0.25">
      <c r="A451" t="s">
        <v>796</v>
      </c>
      <c r="B451" t="s">
        <v>931</v>
      </c>
      <c r="E451">
        <v>8477</v>
      </c>
      <c r="F451">
        <f t="shared" si="10"/>
        <v>1.1574600000000002</v>
      </c>
    </row>
    <row r="452" spans="1:6" x14ac:dyDescent="0.25">
      <c r="A452" t="s">
        <v>797</v>
      </c>
      <c r="B452" t="s">
        <v>304</v>
      </c>
      <c r="E452">
        <v>52358.400000000001</v>
      </c>
      <c r="F452">
        <f t="shared" si="10"/>
        <v>4.6679720000000007</v>
      </c>
    </row>
    <row r="453" spans="1:6" x14ac:dyDescent="0.25">
      <c r="A453" t="s">
        <v>798</v>
      </c>
      <c r="B453" t="s">
        <v>304</v>
      </c>
      <c r="E453">
        <v>49329.4</v>
      </c>
      <c r="F453">
        <f t="shared" si="10"/>
        <v>4.4256520000000004</v>
      </c>
    </row>
    <row r="454" spans="1:6" x14ac:dyDescent="0.25">
      <c r="A454" t="s">
        <v>799</v>
      </c>
      <c r="B454" t="s">
        <v>304</v>
      </c>
      <c r="E454">
        <v>51899</v>
      </c>
      <c r="F454">
        <f t="shared" si="10"/>
        <v>4.6312200000000008</v>
      </c>
    </row>
    <row r="455" spans="1:6" x14ac:dyDescent="0.25">
      <c r="A455" t="s">
        <v>800</v>
      </c>
      <c r="B455" t="s">
        <v>539</v>
      </c>
      <c r="E455">
        <v>6097.9</v>
      </c>
      <c r="F455">
        <f t="shared" si="10"/>
        <v>0.96713199999999999</v>
      </c>
    </row>
    <row r="456" spans="1:6" x14ac:dyDescent="0.25">
      <c r="A456" t="s">
        <v>801</v>
      </c>
      <c r="B456" t="s">
        <v>540</v>
      </c>
      <c r="E456">
        <v>8276.2999999999993</v>
      </c>
      <c r="F456">
        <f t="shared" si="10"/>
        <v>1.1414040000000001</v>
      </c>
    </row>
    <row r="457" spans="1:6" x14ac:dyDescent="0.25">
      <c r="A457" t="s">
        <v>802</v>
      </c>
      <c r="B457" t="s">
        <v>541</v>
      </c>
      <c r="E457">
        <v>5919</v>
      </c>
      <c r="F457">
        <f t="shared" si="10"/>
        <v>0.95282</v>
      </c>
    </row>
    <row r="458" spans="1:6" x14ac:dyDescent="0.25">
      <c r="A458" t="s">
        <v>803</v>
      </c>
      <c r="B458" t="s">
        <v>542</v>
      </c>
      <c r="E458">
        <v>15704.8</v>
      </c>
      <c r="F458">
        <f t="shared" si="10"/>
        <v>1.735684</v>
      </c>
    </row>
    <row r="459" spans="1:6" x14ac:dyDescent="0.25">
      <c r="A459" t="s">
        <v>804</v>
      </c>
      <c r="B459" t="s">
        <v>921</v>
      </c>
      <c r="E459">
        <v>2784.1</v>
      </c>
      <c r="F459">
        <f t="shared" si="10"/>
        <v>0.70202799999999999</v>
      </c>
    </row>
    <row r="460" spans="1:6" x14ac:dyDescent="0.25">
      <c r="A460" t="s">
        <v>805</v>
      </c>
      <c r="B460" t="s">
        <v>544</v>
      </c>
      <c r="E460">
        <v>10535.7</v>
      </c>
      <c r="F460">
        <f t="shared" si="10"/>
        <v>1.3221560000000001</v>
      </c>
    </row>
    <row r="461" spans="1:6" x14ac:dyDescent="0.25">
      <c r="A461" t="s">
        <v>806</v>
      </c>
      <c r="B461" t="s">
        <v>522</v>
      </c>
      <c r="E461">
        <v>34831.9</v>
      </c>
      <c r="F461">
        <f t="shared" si="10"/>
        <v>3.2658520000000002</v>
      </c>
    </row>
    <row r="462" spans="1:6" x14ac:dyDescent="0.25">
      <c r="A462" t="s">
        <v>807</v>
      </c>
      <c r="B462" t="s">
        <v>922</v>
      </c>
      <c r="E462">
        <v>25523.3</v>
      </c>
      <c r="F462">
        <f t="shared" si="10"/>
        <v>2.5211639999999997</v>
      </c>
    </row>
    <row r="463" spans="1:6" x14ac:dyDescent="0.25">
      <c r="A463" t="s">
        <v>808</v>
      </c>
      <c r="B463" t="s">
        <v>523</v>
      </c>
      <c r="E463">
        <v>117234.5</v>
      </c>
      <c r="F463">
        <f t="shared" si="10"/>
        <v>9.8580600000000018</v>
      </c>
    </row>
    <row r="464" spans="1:6" x14ac:dyDescent="0.25">
      <c r="A464" t="s">
        <v>809</v>
      </c>
      <c r="B464" t="s">
        <v>524</v>
      </c>
      <c r="E464">
        <v>25800.799999999999</v>
      </c>
      <c r="F464">
        <f t="shared" si="10"/>
        <v>2.543364</v>
      </c>
    </row>
    <row r="465" spans="1:9" x14ac:dyDescent="0.25">
      <c r="A465" t="s">
        <v>810</v>
      </c>
      <c r="B465" t="s">
        <v>923</v>
      </c>
      <c r="E465">
        <v>17411.7</v>
      </c>
      <c r="F465">
        <f t="shared" si="10"/>
        <v>1.8722360000000002</v>
      </c>
    </row>
    <row r="466" spans="1:9" x14ac:dyDescent="0.25">
      <c r="A466" t="s">
        <v>811</v>
      </c>
      <c r="B466" t="s">
        <v>526</v>
      </c>
      <c r="E466">
        <v>20818.099999999999</v>
      </c>
      <c r="F466">
        <f t="shared" si="10"/>
        <v>2.1447479999999999</v>
      </c>
    </row>
    <row r="467" spans="1:9" x14ac:dyDescent="0.25">
      <c r="A467" t="s">
        <v>812</v>
      </c>
      <c r="B467" t="s">
        <v>531</v>
      </c>
      <c r="E467">
        <v>98742.399999999994</v>
      </c>
      <c r="F467">
        <f t="shared" si="10"/>
        <v>8.3786919999999991</v>
      </c>
    </row>
    <row r="468" spans="1:9" x14ac:dyDescent="0.25">
      <c r="A468" t="s">
        <v>813</v>
      </c>
      <c r="B468" t="s">
        <v>530</v>
      </c>
      <c r="E468">
        <v>10223.799999999999</v>
      </c>
      <c r="F468">
        <f t="shared" si="10"/>
        <v>1.297204</v>
      </c>
    </row>
    <row r="469" spans="1:9" x14ac:dyDescent="0.25">
      <c r="A469" t="s">
        <v>814</v>
      </c>
      <c r="B469" t="s">
        <v>532</v>
      </c>
      <c r="E469">
        <v>114118.5</v>
      </c>
      <c r="F469">
        <f t="shared" si="10"/>
        <v>9.6087800000000012</v>
      </c>
    </row>
    <row r="470" spans="1:9" x14ac:dyDescent="0.25">
      <c r="A470" t="s">
        <v>815</v>
      </c>
      <c r="B470" t="s">
        <v>533</v>
      </c>
      <c r="E470">
        <v>26545.8</v>
      </c>
      <c r="F470">
        <f t="shared" si="10"/>
        <v>2.6029640000000001</v>
      </c>
    </row>
    <row r="471" spans="1:9" x14ac:dyDescent="0.25">
      <c r="A471" t="s">
        <v>816</v>
      </c>
      <c r="B471" t="s">
        <v>924</v>
      </c>
      <c r="E471">
        <v>56293.3</v>
      </c>
      <c r="F471">
        <f t="shared" si="10"/>
        <v>4.9827640000000013</v>
      </c>
    </row>
    <row r="472" spans="1:9" x14ac:dyDescent="0.25">
      <c r="A472" t="s">
        <v>817</v>
      </c>
      <c r="B472" t="s">
        <v>535</v>
      </c>
      <c r="E472">
        <v>10820064.199999999</v>
      </c>
      <c r="F472">
        <f t="shared" si="10"/>
        <v>866.08443599999998</v>
      </c>
      <c r="I472" t="s">
        <v>308</v>
      </c>
    </row>
    <row r="473" spans="1:9" x14ac:dyDescent="0.25">
      <c r="A473" t="s">
        <v>818</v>
      </c>
      <c r="B473" t="s">
        <v>515</v>
      </c>
      <c r="E473">
        <v>158101.70000000001</v>
      </c>
      <c r="F473">
        <f t="shared" si="10"/>
        <v>13.127436000000003</v>
      </c>
    </row>
    <row r="474" spans="1:9" x14ac:dyDescent="0.25">
      <c r="A474" t="s">
        <v>819</v>
      </c>
      <c r="B474" t="s">
        <v>516</v>
      </c>
      <c r="E474">
        <v>48621.599999999999</v>
      </c>
      <c r="F474">
        <f t="shared" si="10"/>
        <v>4.3690280000000001</v>
      </c>
    </row>
    <row r="475" spans="1:9" x14ac:dyDescent="0.25">
      <c r="A475" t="s">
        <v>820</v>
      </c>
      <c r="B475" t="s">
        <v>517</v>
      </c>
      <c r="E475">
        <v>28557.7</v>
      </c>
      <c r="F475">
        <f t="shared" si="10"/>
        <v>2.763916</v>
      </c>
    </row>
    <row r="476" spans="1:9" x14ac:dyDescent="0.25">
      <c r="A476" t="s">
        <v>821</v>
      </c>
      <c r="B476" t="s">
        <v>518</v>
      </c>
      <c r="E476">
        <v>20430.599999999999</v>
      </c>
      <c r="F476">
        <f t="shared" si="10"/>
        <v>2.1137480000000002</v>
      </c>
    </row>
    <row r="477" spans="1:9" x14ac:dyDescent="0.25">
      <c r="A477" t="s">
        <v>822</v>
      </c>
      <c r="B477" t="s">
        <v>925</v>
      </c>
      <c r="E477">
        <v>4032.6</v>
      </c>
      <c r="F477">
        <f t="shared" si="10"/>
        <v>0.80190800000000007</v>
      </c>
    </row>
    <row r="478" spans="1:9" x14ac:dyDescent="0.25">
      <c r="A478" t="s">
        <v>823</v>
      </c>
      <c r="B478" t="s">
        <v>520</v>
      </c>
      <c r="E478">
        <v>15126.3</v>
      </c>
      <c r="F478">
        <f t="shared" si="10"/>
        <v>1.6894040000000001</v>
      </c>
    </row>
    <row r="479" spans="1:9" x14ac:dyDescent="0.25">
      <c r="A479" t="s">
        <v>824</v>
      </c>
      <c r="B479" t="s">
        <v>506</v>
      </c>
      <c r="E479">
        <v>13597.8</v>
      </c>
      <c r="F479">
        <f t="shared" si="10"/>
        <v>1.5671240000000002</v>
      </c>
    </row>
    <row r="480" spans="1:9" x14ac:dyDescent="0.25">
      <c r="A480" t="s">
        <v>825</v>
      </c>
      <c r="B480" t="s">
        <v>507</v>
      </c>
      <c r="E480">
        <v>15346.2</v>
      </c>
      <c r="F480">
        <f t="shared" si="10"/>
        <v>1.7069960000000002</v>
      </c>
    </row>
    <row r="481" spans="1:6" x14ac:dyDescent="0.25">
      <c r="A481" t="s">
        <v>826</v>
      </c>
      <c r="B481" t="s">
        <v>508</v>
      </c>
      <c r="E481">
        <v>4679.8999999999996</v>
      </c>
      <c r="F481">
        <f t="shared" si="10"/>
        <v>0.85369200000000001</v>
      </c>
    </row>
    <row r="482" spans="1:6" x14ac:dyDescent="0.25">
      <c r="A482" t="s">
        <v>827</v>
      </c>
      <c r="B482" t="s">
        <v>509</v>
      </c>
      <c r="E482">
        <v>28287</v>
      </c>
      <c r="F482">
        <f t="shared" si="10"/>
        <v>2.7422599999999999</v>
      </c>
    </row>
    <row r="483" spans="1:6" x14ac:dyDescent="0.25">
      <c r="A483" t="s">
        <v>828</v>
      </c>
      <c r="B483" t="s">
        <v>932</v>
      </c>
      <c r="E483">
        <v>11604.2</v>
      </c>
      <c r="F483">
        <f t="shared" si="10"/>
        <v>1.4076360000000001</v>
      </c>
    </row>
    <row r="484" spans="1:6" x14ac:dyDescent="0.25">
      <c r="A484" t="s">
        <v>829</v>
      </c>
      <c r="B484" t="s">
        <v>511</v>
      </c>
      <c r="E484">
        <v>21001.9</v>
      </c>
      <c r="F484">
        <f t="shared" si="10"/>
        <v>2.1594520000000004</v>
      </c>
    </row>
    <row r="485" spans="1:6" x14ac:dyDescent="0.25">
      <c r="A485" t="s">
        <v>830</v>
      </c>
      <c r="B485" t="s">
        <v>154</v>
      </c>
      <c r="E485">
        <v>1157327.8</v>
      </c>
      <c r="F485">
        <f t="shared" si="10"/>
        <v>93.065524000000011</v>
      </c>
    </row>
    <row r="486" spans="1:6" x14ac:dyDescent="0.25">
      <c r="A486" t="s">
        <v>831</v>
      </c>
      <c r="B486" t="s">
        <v>154</v>
      </c>
      <c r="E486">
        <v>1219402.8999999999</v>
      </c>
      <c r="F486">
        <f t="shared" si="10"/>
        <v>98.031531999999999</v>
      </c>
    </row>
    <row r="487" spans="1:6" x14ac:dyDescent="0.25">
      <c r="A487" t="s">
        <v>832</v>
      </c>
      <c r="B487" t="s">
        <v>154</v>
      </c>
      <c r="E487">
        <v>1187712.2</v>
      </c>
      <c r="F487">
        <f t="shared" si="10"/>
        <v>95.496275999999995</v>
      </c>
    </row>
    <row r="488" spans="1:6" x14ac:dyDescent="0.25">
      <c r="A488" t="s">
        <v>833</v>
      </c>
      <c r="B488" t="s">
        <v>933</v>
      </c>
      <c r="E488">
        <v>7328.3</v>
      </c>
      <c r="F488">
        <f t="shared" si="10"/>
        <v>1.065564</v>
      </c>
    </row>
    <row r="489" spans="1:6" x14ac:dyDescent="0.25">
      <c r="A489" t="s">
        <v>834</v>
      </c>
      <c r="B489" t="s">
        <v>934</v>
      </c>
      <c r="E489">
        <v>16993.599999999999</v>
      </c>
      <c r="F489">
        <f t="shared" si="10"/>
        <v>1.8387880000000001</v>
      </c>
    </row>
    <row r="490" spans="1:6" x14ac:dyDescent="0.25">
      <c r="A490" t="s">
        <v>835</v>
      </c>
      <c r="B490" t="s">
        <v>959</v>
      </c>
      <c r="E490">
        <v>23369.8</v>
      </c>
      <c r="F490">
        <f t="shared" si="10"/>
        <v>2.348884</v>
      </c>
    </row>
    <row r="491" spans="1:6" x14ac:dyDescent="0.25">
      <c r="A491" t="s">
        <v>836</v>
      </c>
      <c r="B491" t="s">
        <v>960</v>
      </c>
      <c r="E491">
        <v>15197.2</v>
      </c>
      <c r="F491">
        <f t="shared" si="10"/>
        <v>1.6950760000000002</v>
      </c>
    </row>
    <row r="492" spans="1:6" x14ac:dyDescent="0.25">
      <c r="A492" t="s">
        <v>837</v>
      </c>
      <c r="B492" t="s">
        <v>961</v>
      </c>
      <c r="E492">
        <v>16155.9</v>
      </c>
      <c r="F492">
        <f t="shared" si="10"/>
        <v>1.7717720000000001</v>
      </c>
    </row>
    <row r="493" spans="1:6" x14ac:dyDescent="0.25">
      <c r="A493" t="s">
        <v>838</v>
      </c>
      <c r="B493" t="s">
        <v>962</v>
      </c>
      <c r="E493">
        <v>12518.1</v>
      </c>
      <c r="F493">
        <f t="shared" si="10"/>
        <v>1.4807480000000002</v>
      </c>
    </row>
    <row r="494" spans="1:6" x14ac:dyDescent="0.25">
      <c r="A494" t="s">
        <v>839</v>
      </c>
      <c r="B494" t="s">
        <v>963</v>
      </c>
      <c r="E494">
        <v>4694.2</v>
      </c>
      <c r="F494">
        <f t="shared" si="10"/>
        <v>0.85483600000000004</v>
      </c>
    </row>
    <row r="495" spans="1:6" x14ac:dyDescent="0.25">
      <c r="A495" t="s">
        <v>840</v>
      </c>
      <c r="B495" t="s">
        <v>964</v>
      </c>
      <c r="E495">
        <v>31437.1</v>
      </c>
      <c r="F495">
        <f t="shared" si="10"/>
        <v>2.9942679999999999</v>
      </c>
    </row>
    <row r="496" spans="1:6" x14ac:dyDescent="0.25">
      <c r="A496" t="s">
        <v>841</v>
      </c>
      <c r="B496" t="s">
        <v>953</v>
      </c>
      <c r="E496">
        <v>166004.20000000001</v>
      </c>
      <c r="F496">
        <f t="shared" si="10"/>
        <v>13.759636000000002</v>
      </c>
    </row>
    <row r="497" spans="1:8" x14ac:dyDescent="0.25">
      <c r="A497" t="s">
        <v>842</v>
      </c>
      <c r="B497" t="s">
        <v>954</v>
      </c>
      <c r="E497">
        <v>47293.4</v>
      </c>
      <c r="F497">
        <f t="shared" si="10"/>
        <v>4.2627720000000009</v>
      </c>
    </row>
    <row r="498" spans="1:8" x14ac:dyDescent="0.25">
      <c r="A498" t="s">
        <v>843</v>
      </c>
      <c r="B498" t="s">
        <v>955</v>
      </c>
      <c r="E498">
        <v>27493.7</v>
      </c>
      <c r="F498">
        <f t="shared" si="10"/>
        <v>2.6787960000000002</v>
      </c>
    </row>
    <row r="499" spans="1:8" x14ac:dyDescent="0.25">
      <c r="A499" t="s">
        <v>844</v>
      </c>
      <c r="B499" t="s">
        <v>956</v>
      </c>
      <c r="E499">
        <v>113638.1</v>
      </c>
      <c r="F499">
        <f t="shared" si="10"/>
        <v>9.570348000000001</v>
      </c>
    </row>
    <row r="500" spans="1:8" x14ac:dyDescent="0.25">
      <c r="A500" t="s">
        <v>845</v>
      </c>
      <c r="B500" t="s">
        <v>957</v>
      </c>
      <c r="E500">
        <v>3036.3</v>
      </c>
      <c r="F500">
        <f t="shared" si="10"/>
        <v>0.72220400000000007</v>
      </c>
    </row>
    <row r="501" spans="1:8" x14ac:dyDescent="0.25">
      <c r="A501" t="s">
        <v>846</v>
      </c>
      <c r="B501" t="s">
        <v>958</v>
      </c>
      <c r="E501">
        <v>11780.5</v>
      </c>
      <c r="F501">
        <f t="shared" ref="F501:F564" si="11">0.00008*E501 + 0.4793</f>
        <v>1.42174</v>
      </c>
    </row>
    <row r="502" spans="1:8" x14ac:dyDescent="0.25">
      <c r="A502" t="s">
        <v>847</v>
      </c>
      <c r="B502" t="s">
        <v>935</v>
      </c>
      <c r="E502">
        <v>71539.600000000006</v>
      </c>
      <c r="F502">
        <f t="shared" si="11"/>
        <v>6.2024680000000014</v>
      </c>
    </row>
    <row r="503" spans="1:8" x14ac:dyDescent="0.25">
      <c r="A503" t="s">
        <v>848</v>
      </c>
      <c r="B503" t="s">
        <v>936</v>
      </c>
      <c r="E503">
        <v>42216.6</v>
      </c>
      <c r="F503">
        <f t="shared" si="11"/>
        <v>3.8566280000000002</v>
      </c>
    </row>
    <row r="504" spans="1:8" x14ac:dyDescent="0.25">
      <c r="A504" t="s">
        <v>849</v>
      </c>
      <c r="B504" t="s">
        <v>937</v>
      </c>
      <c r="E504">
        <v>10533.8</v>
      </c>
      <c r="F504">
        <f t="shared" si="11"/>
        <v>1.322004</v>
      </c>
    </row>
    <row r="505" spans="1:8" x14ac:dyDescent="0.25">
      <c r="A505" t="s">
        <v>850</v>
      </c>
      <c r="B505" t="s">
        <v>938</v>
      </c>
      <c r="E505">
        <v>20102.099999999999</v>
      </c>
      <c r="F505">
        <f t="shared" si="11"/>
        <v>2.0874679999999999</v>
      </c>
    </row>
    <row r="506" spans="1:8" x14ac:dyDescent="0.25">
      <c r="A506" t="s">
        <v>851</v>
      </c>
      <c r="B506" t="s">
        <v>939</v>
      </c>
      <c r="E506">
        <v>9353.2999999999993</v>
      </c>
      <c r="F506">
        <f t="shared" si="11"/>
        <v>1.2275640000000001</v>
      </c>
    </row>
    <row r="507" spans="1:8" x14ac:dyDescent="0.25">
      <c r="A507" t="s">
        <v>852</v>
      </c>
      <c r="B507" t="s">
        <v>940</v>
      </c>
      <c r="E507">
        <v>5562.5</v>
      </c>
      <c r="F507">
        <f t="shared" si="11"/>
        <v>0.92430000000000012</v>
      </c>
    </row>
    <row r="508" spans="1:8" x14ac:dyDescent="0.25">
      <c r="A508" t="s">
        <v>853</v>
      </c>
      <c r="B508" t="s">
        <v>941</v>
      </c>
      <c r="E508">
        <v>39736.199999999997</v>
      </c>
      <c r="F508">
        <f t="shared" si="11"/>
        <v>3.6581959999999998</v>
      </c>
    </row>
    <row r="509" spans="1:8" x14ac:dyDescent="0.25">
      <c r="A509" t="s">
        <v>854</v>
      </c>
      <c r="B509" t="s">
        <v>942</v>
      </c>
      <c r="E509">
        <v>82666</v>
      </c>
      <c r="F509">
        <f t="shared" si="11"/>
        <v>7.0925800000000008</v>
      </c>
    </row>
    <row r="510" spans="1:8" x14ac:dyDescent="0.25">
      <c r="A510" t="s">
        <v>855</v>
      </c>
      <c r="B510" t="s">
        <v>965</v>
      </c>
      <c r="E510">
        <v>5151</v>
      </c>
      <c r="F510">
        <f t="shared" si="11"/>
        <v>0.89138000000000006</v>
      </c>
      <c r="H510" t="s">
        <v>966</v>
      </c>
    </row>
    <row r="511" spans="1:8" x14ac:dyDescent="0.25">
      <c r="A511" t="s">
        <v>856</v>
      </c>
      <c r="B511" t="s">
        <v>943</v>
      </c>
      <c r="E511">
        <v>7150.6</v>
      </c>
      <c r="F511">
        <f t="shared" si="11"/>
        <v>1.0513480000000002</v>
      </c>
    </row>
    <row r="512" spans="1:8" x14ac:dyDescent="0.25">
      <c r="A512" t="s">
        <v>857</v>
      </c>
      <c r="B512" t="s">
        <v>944</v>
      </c>
      <c r="E512">
        <v>44736.6</v>
      </c>
      <c r="F512">
        <f t="shared" si="11"/>
        <v>4.0582280000000006</v>
      </c>
    </row>
    <row r="513" spans="1:9" x14ac:dyDescent="0.25">
      <c r="A513" t="s">
        <v>858</v>
      </c>
      <c r="B513" t="s">
        <v>945</v>
      </c>
      <c r="E513">
        <v>1947.9</v>
      </c>
      <c r="F513">
        <f t="shared" si="11"/>
        <v>0.63513200000000003</v>
      </c>
    </row>
    <row r="514" spans="1:9" x14ac:dyDescent="0.25">
      <c r="A514" t="s">
        <v>859</v>
      </c>
      <c r="B514" t="s">
        <v>946</v>
      </c>
      <c r="E514">
        <v>21135</v>
      </c>
      <c r="F514">
        <f t="shared" si="11"/>
        <v>2.1701000000000001</v>
      </c>
    </row>
    <row r="515" spans="1:9" x14ac:dyDescent="0.25">
      <c r="A515" t="s">
        <v>860</v>
      </c>
      <c r="B515" t="s">
        <v>947</v>
      </c>
      <c r="E515">
        <v>19200.900000000001</v>
      </c>
      <c r="F515">
        <f t="shared" si="11"/>
        <v>2.0153720000000002</v>
      </c>
    </row>
    <row r="516" spans="1:9" x14ac:dyDescent="0.25">
      <c r="A516" t="s">
        <v>861</v>
      </c>
      <c r="B516" t="s">
        <v>948</v>
      </c>
      <c r="E516">
        <v>1432452.2</v>
      </c>
      <c r="F516">
        <f t="shared" si="11"/>
        <v>115.07547599999999</v>
      </c>
    </row>
    <row r="517" spans="1:9" x14ac:dyDescent="0.25">
      <c r="A517" t="s">
        <v>862</v>
      </c>
      <c r="B517" t="s">
        <v>949</v>
      </c>
      <c r="E517">
        <v>17952154.800000001</v>
      </c>
      <c r="F517">
        <f t="shared" si="11"/>
        <v>1436.6516840000002</v>
      </c>
    </row>
    <row r="518" spans="1:9" x14ac:dyDescent="0.25">
      <c r="A518" t="s">
        <v>863</v>
      </c>
      <c r="B518" t="s">
        <v>950</v>
      </c>
      <c r="E518">
        <v>924582.9</v>
      </c>
      <c r="F518">
        <f t="shared" si="11"/>
        <v>74.445931999999999</v>
      </c>
    </row>
    <row r="519" spans="1:9" x14ac:dyDescent="0.25">
      <c r="A519" t="s">
        <v>864</v>
      </c>
      <c r="B519" t="s">
        <v>951</v>
      </c>
      <c r="E519">
        <v>21946</v>
      </c>
      <c r="F519">
        <f t="shared" si="11"/>
        <v>2.2349800000000002</v>
      </c>
    </row>
    <row r="520" spans="1:9" x14ac:dyDescent="0.25">
      <c r="A520" t="s">
        <v>865</v>
      </c>
      <c r="B520" t="s">
        <v>952</v>
      </c>
      <c r="E520">
        <v>98279.6</v>
      </c>
      <c r="F520">
        <f t="shared" si="11"/>
        <v>8.3416680000000003</v>
      </c>
    </row>
    <row r="521" spans="1:9" x14ac:dyDescent="0.25">
      <c r="A521" t="s">
        <v>866</v>
      </c>
      <c r="B521" t="s">
        <v>306</v>
      </c>
      <c r="E521">
        <v>247432.4</v>
      </c>
      <c r="F521">
        <f t="shared" si="11"/>
        <v>20.273892</v>
      </c>
    </row>
    <row r="522" spans="1:9" x14ac:dyDescent="0.25">
      <c r="A522" t="s">
        <v>867</v>
      </c>
      <c r="B522" t="s">
        <v>306</v>
      </c>
      <c r="E522">
        <v>248120.8</v>
      </c>
      <c r="F522">
        <f t="shared" si="11"/>
        <v>20.328963999999999</v>
      </c>
      <c r="I522" t="s">
        <v>969</v>
      </c>
    </row>
    <row r="523" spans="1:9" x14ac:dyDescent="0.25">
      <c r="A523" t="s">
        <v>868</v>
      </c>
      <c r="B523" t="s">
        <v>306</v>
      </c>
      <c r="E523">
        <v>253130.9</v>
      </c>
      <c r="F523">
        <f t="shared" si="11"/>
        <v>20.729772000000001</v>
      </c>
    </row>
    <row r="524" spans="1:9" x14ac:dyDescent="0.25">
      <c r="A524" t="s">
        <v>869</v>
      </c>
      <c r="B524" t="s">
        <v>460</v>
      </c>
      <c r="E524">
        <v>16774.599999999999</v>
      </c>
      <c r="F524">
        <f t="shared" si="11"/>
        <v>1.8212680000000001</v>
      </c>
    </row>
    <row r="525" spans="1:9" x14ac:dyDescent="0.25">
      <c r="A525" t="s">
        <v>870</v>
      </c>
      <c r="B525" t="s">
        <v>461</v>
      </c>
      <c r="E525">
        <v>19226.5</v>
      </c>
      <c r="F525">
        <f t="shared" si="11"/>
        <v>2.01742</v>
      </c>
    </row>
    <row r="526" spans="1:9" x14ac:dyDescent="0.25">
      <c r="A526" t="s">
        <v>871</v>
      </c>
      <c r="B526" t="s">
        <v>462</v>
      </c>
      <c r="E526">
        <v>20493.099999999999</v>
      </c>
      <c r="F526">
        <f t="shared" si="11"/>
        <v>2.1187480000000001</v>
      </c>
    </row>
    <row r="527" spans="1:9" x14ac:dyDescent="0.25">
      <c r="A527" t="s">
        <v>872</v>
      </c>
      <c r="B527" t="s">
        <v>463</v>
      </c>
      <c r="E527">
        <v>22163.5</v>
      </c>
      <c r="F527">
        <f t="shared" si="11"/>
        <v>2.25238</v>
      </c>
    </row>
    <row r="528" spans="1:9" x14ac:dyDescent="0.25">
      <c r="A528" t="s">
        <v>873</v>
      </c>
      <c r="B528" t="s">
        <v>967</v>
      </c>
      <c r="E528">
        <v>21926.6</v>
      </c>
      <c r="F528">
        <f t="shared" si="11"/>
        <v>2.233428</v>
      </c>
    </row>
    <row r="529" spans="1:6" x14ac:dyDescent="0.25">
      <c r="A529" t="s">
        <v>874</v>
      </c>
      <c r="B529" t="s">
        <v>465</v>
      </c>
      <c r="E529">
        <v>13199.7</v>
      </c>
      <c r="F529">
        <f t="shared" si="11"/>
        <v>1.5352760000000003</v>
      </c>
    </row>
    <row r="530" spans="1:6" x14ac:dyDescent="0.25">
      <c r="A530" t="s">
        <v>875</v>
      </c>
      <c r="B530" t="s">
        <v>488</v>
      </c>
      <c r="E530">
        <v>25405.599999999999</v>
      </c>
      <c r="F530">
        <f t="shared" si="11"/>
        <v>2.5117479999999999</v>
      </c>
    </row>
    <row r="531" spans="1:6" x14ac:dyDescent="0.25">
      <c r="A531" t="s">
        <v>876</v>
      </c>
      <c r="B531" t="s">
        <v>489</v>
      </c>
      <c r="E531">
        <v>8205.6</v>
      </c>
      <c r="F531">
        <f t="shared" si="11"/>
        <v>1.135748</v>
      </c>
    </row>
    <row r="532" spans="1:6" x14ac:dyDescent="0.25">
      <c r="A532" t="s">
        <v>877</v>
      </c>
      <c r="B532" t="s">
        <v>490</v>
      </c>
      <c r="E532">
        <v>23488.2</v>
      </c>
      <c r="F532">
        <f t="shared" si="11"/>
        <v>2.3583560000000001</v>
      </c>
    </row>
    <row r="533" spans="1:6" x14ac:dyDescent="0.25">
      <c r="A533" t="s">
        <v>878</v>
      </c>
      <c r="B533" t="s">
        <v>491</v>
      </c>
      <c r="E533">
        <v>2230.5</v>
      </c>
      <c r="F533">
        <f t="shared" si="11"/>
        <v>0.65773999999999999</v>
      </c>
    </row>
    <row r="534" spans="1:6" x14ac:dyDescent="0.25">
      <c r="A534" t="s">
        <v>879</v>
      </c>
      <c r="B534" t="s">
        <v>968</v>
      </c>
      <c r="E534">
        <v>18207.2</v>
      </c>
      <c r="F534">
        <f t="shared" si="11"/>
        <v>1.9358760000000002</v>
      </c>
    </row>
    <row r="535" spans="1:6" x14ac:dyDescent="0.25">
      <c r="A535" t="s">
        <v>880</v>
      </c>
      <c r="B535" t="s">
        <v>493</v>
      </c>
      <c r="E535">
        <v>26247.3</v>
      </c>
      <c r="F535">
        <f t="shared" si="11"/>
        <v>2.5790839999999999</v>
      </c>
    </row>
    <row r="536" spans="1:6" x14ac:dyDescent="0.25">
      <c r="A536" t="s">
        <v>881</v>
      </c>
      <c r="B536" t="s">
        <v>497</v>
      </c>
      <c r="E536">
        <v>17265.2</v>
      </c>
      <c r="F536">
        <f t="shared" si="11"/>
        <v>1.8605160000000003</v>
      </c>
    </row>
    <row r="537" spans="1:6" x14ac:dyDescent="0.25">
      <c r="A537" t="s">
        <v>882</v>
      </c>
      <c r="B537" t="s">
        <v>498</v>
      </c>
      <c r="E537">
        <v>27299.1</v>
      </c>
      <c r="F537">
        <f t="shared" si="11"/>
        <v>2.6632279999999997</v>
      </c>
    </row>
    <row r="538" spans="1:6" x14ac:dyDescent="0.25">
      <c r="A538" t="s">
        <v>883</v>
      </c>
      <c r="B538" t="s">
        <v>499</v>
      </c>
      <c r="E538">
        <v>23911.599999999999</v>
      </c>
      <c r="F538">
        <f t="shared" si="11"/>
        <v>2.3922279999999998</v>
      </c>
    </row>
    <row r="539" spans="1:6" x14ac:dyDescent="0.25">
      <c r="A539" t="s">
        <v>884</v>
      </c>
      <c r="B539" t="s">
        <v>500</v>
      </c>
      <c r="E539">
        <v>13618.1</v>
      </c>
      <c r="F539">
        <f t="shared" si="11"/>
        <v>1.5687480000000003</v>
      </c>
    </row>
    <row r="540" spans="1:6" x14ac:dyDescent="0.25">
      <c r="A540" t="s">
        <v>885</v>
      </c>
      <c r="B540" t="s">
        <v>970</v>
      </c>
      <c r="E540">
        <v>1882</v>
      </c>
      <c r="F540">
        <f t="shared" si="11"/>
        <v>0.62985999999999998</v>
      </c>
    </row>
    <row r="541" spans="1:6" x14ac:dyDescent="0.25">
      <c r="A541" t="s">
        <v>886</v>
      </c>
      <c r="B541" t="s">
        <v>502</v>
      </c>
      <c r="E541">
        <v>39867.5</v>
      </c>
      <c r="F541">
        <f t="shared" si="11"/>
        <v>3.6687000000000003</v>
      </c>
    </row>
    <row r="542" spans="1:6" x14ac:dyDescent="0.25">
      <c r="A542" t="s">
        <v>887</v>
      </c>
      <c r="B542" t="s">
        <v>469</v>
      </c>
      <c r="E542">
        <v>123425.8</v>
      </c>
      <c r="F542">
        <f t="shared" si="11"/>
        <v>10.353364000000001</v>
      </c>
    </row>
    <row r="543" spans="1:6" x14ac:dyDescent="0.25">
      <c r="A543" t="s">
        <v>888</v>
      </c>
      <c r="B543" t="s">
        <v>470</v>
      </c>
      <c r="E543">
        <v>108918</v>
      </c>
      <c r="F543">
        <f t="shared" si="11"/>
        <v>9.1927400000000006</v>
      </c>
    </row>
    <row r="544" spans="1:6" x14ac:dyDescent="0.25">
      <c r="A544" t="s">
        <v>889</v>
      </c>
      <c r="B544" t="s">
        <v>471</v>
      </c>
      <c r="E544">
        <v>27790.7</v>
      </c>
      <c r="F544">
        <f t="shared" si="11"/>
        <v>2.702556</v>
      </c>
    </row>
    <row r="545" spans="1:8" x14ac:dyDescent="0.25">
      <c r="A545" t="s">
        <v>890</v>
      </c>
      <c r="B545" t="s">
        <v>472</v>
      </c>
      <c r="E545">
        <v>10690.3</v>
      </c>
      <c r="F545">
        <f t="shared" si="11"/>
        <v>1.334524</v>
      </c>
    </row>
    <row r="546" spans="1:8" x14ac:dyDescent="0.25">
      <c r="A546" t="s">
        <v>891</v>
      </c>
      <c r="B546" t="s">
        <v>971</v>
      </c>
      <c r="E546">
        <v>2756.7</v>
      </c>
      <c r="F546">
        <f t="shared" si="11"/>
        <v>0.69983600000000001</v>
      </c>
    </row>
    <row r="547" spans="1:8" x14ac:dyDescent="0.25">
      <c r="A547" t="s">
        <v>892</v>
      </c>
      <c r="B547" t="s">
        <v>474</v>
      </c>
      <c r="E547">
        <v>75817.3</v>
      </c>
      <c r="F547">
        <f t="shared" si="11"/>
        <v>6.5446840000000011</v>
      </c>
    </row>
    <row r="548" spans="1:8" x14ac:dyDescent="0.25">
      <c r="A548" t="s">
        <v>893</v>
      </c>
      <c r="B548" t="s">
        <v>478</v>
      </c>
      <c r="E548">
        <v>6512252.7999999998</v>
      </c>
      <c r="F548">
        <f t="shared" si="11"/>
        <v>521.45952399999999</v>
      </c>
    </row>
    <row r="549" spans="1:8" x14ac:dyDescent="0.25">
      <c r="A549" t="s">
        <v>894</v>
      </c>
      <c r="B549" t="s">
        <v>479</v>
      </c>
      <c r="E549">
        <v>422686.6</v>
      </c>
      <c r="F549">
        <f t="shared" si="11"/>
        <v>34.294228000000004</v>
      </c>
    </row>
    <row r="550" spans="1:8" x14ac:dyDescent="0.25">
      <c r="A550" t="s">
        <v>895</v>
      </c>
      <c r="B550" t="s">
        <v>480</v>
      </c>
      <c r="E550">
        <v>45923.9</v>
      </c>
      <c r="F550">
        <f t="shared" si="11"/>
        <v>4.1532120000000008</v>
      </c>
    </row>
    <row r="551" spans="1:8" x14ac:dyDescent="0.25">
      <c r="A551" t="s">
        <v>896</v>
      </c>
      <c r="B551" t="s">
        <v>481</v>
      </c>
      <c r="E551">
        <v>10478.1</v>
      </c>
      <c r="F551">
        <f t="shared" si="11"/>
        <v>1.3175480000000002</v>
      </c>
    </row>
    <row r="552" spans="1:8" x14ac:dyDescent="0.25">
      <c r="A552" t="s">
        <v>897</v>
      </c>
      <c r="B552" t="s">
        <v>972</v>
      </c>
      <c r="E552">
        <v>2979.9</v>
      </c>
      <c r="F552">
        <f t="shared" si="11"/>
        <v>0.717692</v>
      </c>
    </row>
    <row r="553" spans="1:8" x14ac:dyDescent="0.25">
      <c r="A553" t="s">
        <v>898</v>
      </c>
      <c r="B553" t="s">
        <v>483</v>
      </c>
      <c r="E553">
        <v>630738.6</v>
      </c>
      <c r="F553">
        <f t="shared" si="11"/>
        <v>50.938388000000003</v>
      </c>
    </row>
    <row r="554" spans="1:8" x14ac:dyDescent="0.25">
      <c r="A554" t="s">
        <v>899</v>
      </c>
      <c r="B554" t="s">
        <v>973</v>
      </c>
      <c r="E554">
        <v>23635.3</v>
      </c>
      <c r="F554">
        <f t="shared" si="11"/>
        <v>2.3701240000000001</v>
      </c>
      <c r="H554" t="s">
        <v>980</v>
      </c>
    </row>
    <row r="555" spans="1:8" x14ac:dyDescent="0.25">
      <c r="A555" t="s">
        <v>900</v>
      </c>
      <c r="B555" t="s">
        <v>974</v>
      </c>
      <c r="E555">
        <v>13180</v>
      </c>
      <c r="F555">
        <f t="shared" si="11"/>
        <v>1.5337000000000001</v>
      </c>
    </row>
    <row r="556" spans="1:8" x14ac:dyDescent="0.25">
      <c r="A556" t="s">
        <v>901</v>
      </c>
      <c r="B556" t="s">
        <v>975</v>
      </c>
      <c r="E556">
        <v>12474</v>
      </c>
      <c r="F556">
        <f t="shared" si="11"/>
        <v>1.47722</v>
      </c>
    </row>
    <row r="557" spans="1:8" x14ac:dyDescent="0.25">
      <c r="A557" t="s">
        <v>902</v>
      </c>
      <c r="B557" t="s">
        <v>976</v>
      </c>
      <c r="E557">
        <v>10408.4</v>
      </c>
      <c r="F557">
        <f t="shared" si="11"/>
        <v>1.3119720000000001</v>
      </c>
    </row>
    <row r="558" spans="1:8" x14ac:dyDescent="0.25">
      <c r="A558" t="s">
        <v>903</v>
      </c>
      <c r="B558" t="s">
        <v>977</v>
      </c>
      <c r="E558">
        <v>4157.6000000000004</v>
      </c>
      <c r="F558">
        <f t="shared" si="11"/>
        <v>0.81190800000000007</v>
      </c>
    </row>
    <row r="559" spans="1:8" x14ac:dyDescent="0.25">
      <c r="A559" t="s">
        <v>904</v>
      </c>
      <c r="B559" t="s">
        <v>978</v>
      </c>
      <c r="E559">
        <v>15249.9</v>
      </c>
      <c r="F559">
        <f t="shared" si="11"/>
        <v>1.699292</v>
      </c>
    </row>
    <row r="560" spans="1:8" x14ac:dyDescent="0.25">
      <c r="A560" t="s">
        <v>905</v>
      </c>
      <c r="B560" t="s">
        <v>758</v>
      </c>
      <c r="E560">
        <v>52495.4</v>
      </c>
      <c r="F560">
        <f t="shared" si="11"/>
        <v>4.6789320000000005</v>
      </c>
    </row>
    <row r="561" spans="1:6" x14ac:dyDescent="0.25">
      <c r="A561" t="s">
        <v>906</v>
      </c>
      <c r="B561" t="s">
        <v>759</v>
      </c>
      <c r="E561">
        <v>14176.4</v>
      </c>
      <c r="F561">
        <f t="shared" si="11"/>
        <v>1.6134120000000001</v>
      </c>
    </row>
    <row r="562" spans="1:6" x14ac:dyDescent="0.25">
      <c r="A562" t="s">
        <v>907</v>
      </c>
      <c r="B562" t="s">
        <v>760</v>
      </c>
      <c r="E562">
        <v>97965.1</v>
      </c>
      <c r="F562">
        <f t="shared" si="11"/>
        <v>8.3165080000000007</v>
      </c>
    </row>
    <row r="563" spans="1:6" x14ac:dyDescent="0.25">
      <c r="A563" t="s">
        <v>908</v>
      </c>
      <c r="B563" t="s">
        <v>761</v>
      </c>
      <c r="E563">
        <v>1251952.7</v>
      </c>
      <c r="F563">
        <f t="shared" si="11"/>
        <v>100.635516</v>
      </c>
    </row>
    <row r="564" spans="1:6" x14ac:dyDescent="0.25">
      <c r="A564" t="s">
        <v>909</v>
      </c>
      <c r="B564" t="s">
        <v>979</v>
      </c>
      <c r="E564">
        <v>8696.2999999999993</v>
      </c>
      <c r="F564">
        <f t="shared" si="11"/>
        <v>1.1750039999999999</v>
      </c>
    </row>
    <row r="565" spans="1:6" x14ac:dyDescent="0.25">
      <c r="A565" t="s">
        <v>910</v>
      </c>
      <c r="B565" t="s">
        <v>763</v>
      </c>
      <c r="E565">
        <v>6827</v>
      </c>
      <c r="F565">
        <f t="shared" ref="F565:F583" si="12">0.00008*E565 + 0.4793</f>
        <v>1.02546</v>
      </c>
    </row>
    <row r="566" spans="1:6" x14ac:dyDescent="0.25">
      <c r="A566" t="s">
        <v>911</v>
      </c>
      <c r="B566" t="s">
        <v>981</v>
      </c>
      <c r="E566">
        <v>20299.7</v>
      </c>
      <c r="F566">
        <f t="shared" si="12"/>
        <v>2.1032760000000001</v>
      </c>
    </row>
    <row r="567" spans="1:6" x14ac:dyDescent="0.25">
      <c r="A567" t="s">
        <v>912</v>
      </c>
      <c r="B567" t="s">
        <v>982</v>
      </c>
      <c r="E567">
        <v>23264.400000000001</v>
      </c>
      <c r="F567">
        <f t="shared" si="12"/>
        <v>2.3404520000000004</v>
      </c>
    </row>
    <row r="568" spans="1:6" x14ac:dyDescent="0.25">
      <c r="A568" t="s">
        <v>913</v>
      </c>
      <c r="B568" t="s">
        <v>983</v>
      </c>
      <c r="E568">
        <v>16158.1</v>
      </c>
      <c r="F568">
        <f t="shared" si="12"/>
        <v>1.7719480000000003</v>
      </c>
    </row>
    <row r="569" spans="1:6" x14ac:dyDescent="0.25">
      <c r="A569" t="s">
        <v>914</v>
      </c>
      <c r="B569" t="s">
        <v>984</v>
      </c>
      <c r="E569">
        <v>6541.8</v>
      </c>
      <c r="F569">
        <f t="shared" si="12"/>
        <v>1.0026440000000001</v>
      </c>
    </row>
    <row r="570" spans="1:6" x14ac:dyDescent="0.25">
      <c r="A570" t="s">
        <v>915</v>
      </c>
      <c r="B570" t="s">
        <v>985</v>
      </c>
      <c r="E570">
        <v>6374.8</v>
      </c>
      <c r="F570">
        <f t="shared" si="12"/>
        <v>0.98928400000000005</v>
      </c>
    </row>
    <row r="571" spans="1:6" x14ac:dyDescent="0.25">
      <c r="A571" t="s">
        <v>916</v>
      </c>
      <c r="B571" t="s">
        <v>986</v>
      </c>
      <c r="E571">
        <v>24675.599999999999</v>
      </c>
      <c r="F571">
        <f t="shared" si="12"/>
        <v>2.4533480000000001</v>
      </c>
    </row>
    <row r="572" spans="1:6" x14ac:dyDescent="0.25">
      <c r="A572" t="s">
        <v>987</v>
      </c>
      <c r="B572" t="s">
        <v>988</v>
      </c>
      <c r="E572">
        <v>1572610.6</v>
      </c>
      <c r="F572">
        <f t="shared" si="12"/>
        <v>126.28814800000001</v>
      </c>
    </row>
    <row r="573" spans="1:6" x14ac:dyDescent="0.25">
      <c r="A573" t="s">
        <v>994</v>
      </c>
      <c r="B573" t="s">
        <v>989</v>
      </c>
      <c r="E573">
        <v>31907.200000000001</v>
      </c>
      <c r="F573">
        <f t="shared" si="12"/>
        <v>3.031876</v>
      </c>
    </row>
    <row r="574" spans="1:6" x14ac:dyDescent="0.25">
      <c r="A574" t="s">
        <v>995</v>
      </c>
      <c r="B574" t="s">
        <v>990</v>
      </c>
      <c r="E574">
        <v>9164.2999999999993</v>
      </c>
      <c r="F574">
        <f t="shared" si="12"/>
        <v>1.2124440000000001</v>
      </c>
    </row>
    <row r="575" spans="1:6" x14ac:dyDescent="0.25">
      <c r="A575" t="s">
        <v>996</v>
      </c>
      <c r="B575" t="s">
        <v>991</v>
      </c>
      <c r="E575">
        <v>6816.1</v>
      </c>
      <c r="F575">
        <f t="shared" si="12"/>
        <v>1.0245880000000001</v>
      </c>
    </row>
    <row r="576" spans="1:6" x14ac:dyDescent="0.25">
      <c r="A576" t="s">
        <v>997</v>
      </c>
      <c r="B576" t="s">
        <v>992</v>
      </c>
      <c r="E576">
        <v>8250.1</v>
      </c>
      <c r="F576">
        <f t="shared" si="12"/>
        <v>1.139308</v>
      </c>
    </row>
    <row r="577" spans="1:16" x14ac:dyDescent="0.25">
      <c r="A577" t="s">
        <v>998</v>
      </c>
      <c r="B577" t="s">
        <v>993</v>
      </c>
      <c r="E577">
        <v>11341.7</v>
      </c>
      <c r="F577">
        <f t="shared" si="12"/>
        <v>1.3866360000000002</v>
      </c>
    </row>
    <row r="578" spans="1:16" x14ac:dyDescent="0.25">
      <c r="A578" t="s">
        <v>999</v>
      </c>
      <c r="B578" t="s">
        <v>1005</v>
      </c>
      <c r="E578">
        <v>25302.2</v>
      </c>
      <c r="F578">
        <f t="shared" si="12"/>
        <v>2.503476</v>
      </c>
    </row>
    <row r="579" spans="1:16" x14ac:dyDescent="0.25">
      <c r="A579" t="s">
        <v>1000</v>
      </c>
      <c r="B579" t="s">
        <v>1006</v>
      </c>
      <c r="E579">
        <v>69435.7</v>
      </c>
      <c r="F579">
        <f t="shared" si="12"/>
        <v>6.0341560000000003</v>
      </c>
    </row>
    <row r="580" spans="1:16" x14ac:dyDescent="0.25">
      <c r="A580" t="s">
        <v>1001</v>
      </c>
      <c r="B580" t="s">
        <v>1007</v>
      </c>
      <c r="E580">
        <v>18578.3</v>
      </c>
      <c r="F580">
        <f t="shared" si="12"/>
        <v>1.9655640000000001</v>
      </c>
    </row>
    <row r="581" spans="1:16" x14ac:dyDescent="0.25">
      <c r="A581" t="s">
        <v>1002</v>
      </c>
      <c r="B581" t="s">
        <v>1008</v>
      </c>
      <c r="E581">
        <v>20549.7</v>
      </c>
      <c r="F581">
        <f t="shared" si="12"/>
        <v>2.1232760000000002</v>
      </c>
    </row>
    <row r="582" spans="1:16" x14ac:dyDescent="0.25">
      <c r="A582" t="s">
        <v>1003</v>
      </c>
      <c r="B582" t="s">
        <v>1009</v>
      </c>
      <c r="E582">
        <v>4665.5</v>
      </c>
      <c r="F582">
        <f t="shared" si="12"/>
        <v>0.85254000000000008</v>
      </c>
    </row>
    <row r="583" spans="1:16" x14ac:dyDescent="0.25">
      <c r="A583" t="s">
        <v>1004</v>
      </c>
      <c r="B583" t="s">
        <v>1010</v>
      </c>
      <c r="E583">
        <v>130683.5</v>
      </c>
      <c r="F583">
        <f t="shared" si="12"/>
        <v>10.933980000000002</v>
      </c>
    </row>
    <row r="584" spans="1:16" x14ac:dyDescent="0.25">
      <c r="A584" s="2" t="s">
        <v>1011</v>
      </c>
      <c r="B584" s="2" t="s">
        <v>1012</v>
      </c>
      <c r="C584" s="2"/>
      <c r="D584" s="2"/>
      <c r="E584" s="2">
        <v>51866.8</v>
      </c>
      <c r="F584" s="2">
        <v>5</v>
      </c>
      <c r="G584" s="2"/>
      <c r="H584" s="2">
        <v>51866.8</v>
      </c>
      <c r="I584" s="2">
        <v>5</v>
      </c>
      <c r="J584" s="2"/>
      <c r="K584" s="2"/>
      <c r="L584" s="2"/>
      <c r="M584" s="2"/>
      <c r="N584" s="2"/>
      <c r="O584" s="2"/>
      <c r="P584" s="2"/>
    </row>
    <row r="585" spans="1:16" x14ac:dyDescent="0.25">
      <c r="A585" t="s">
        <v>1014</v>
      </c>
      <c r="B585" t="s">
        <v>1012</v>
      </c>
      <c r="E585">
        <v>47389.2</v>
      </c>
      <c r="F585">
        <v>5</v>
      </c>
      <c r="H585">
        <v>47389.2</v>
      </c>
      <c r="I585">
        <v>5</v>
      </c>
    </row>
    <row r="586" spans="1:16" x14ac:dyDescent="0.25">
      <c r="A586" t="s">
        <v>1015</v>
      </c>
      <c r="B586" t="s">
        <v>1012</v>
      </c>
      <c r="E586">
        <v>45140.3</v>
      </c>
      <c r="F586">
        <v>5</v>
      </c>
      <c r="H586">
        <v>45140.3</v>
      </c>
      <c r="I586">
        <v>5</v>
      </c>
    </row>
    <row r="587" spans="1:16" x14ac:dyDescent="0.25">
      <c r="A587" t="s">
        <v>1016</v>
      </c>
      <c r="B587" t="s">
        <v>157</v>
      </c>
      <c r="E587">
        <v>105386.9</v>
      </c>
      <c r="F587">
        <v>10</v>
      </c>
      <c r="H587">
        <v>105386.9</v>
      </c>
      <c r="I587">
        <v>10</v>
      </c>
    </row>
    <row r="588" spans="1:16" x14ac:dyDescent="0.25">
      <c r="A588" t="s">
        <v>1017</v>
      </c>
      <c r="B588" t="s">
        <v>157</v>
      </c>
      <c r="E588">
        <v>97254.9</v>
      </c>
      <c r="F588">
        <v>10</v>
      </c>
      <c r="H588">
        <v>97254.9</v>
      </c>
      <c r="I588">
        <v>10</v>
      </c>
    </row>
    <row r="589" spans="1:16" x14ac:dyDescent="0.25">
      <c r="A589" t="s">
        <v>1018</v>
      </c>
      <c r="B589" t="s">
        <v>157</v>
      </c>
      <c r="E589">
        <v>94431</v>
      </c>
      <c r="F589">
        <v>10</v>
      </c>
      <c r="H589">
        <v>94431</v>
      </c>
      <c r="I589">
        <v>10</v>
      </c>
    </row>
    <row r="590" spans="1:16" x14ac:dyDescent="0.25">
      <c r="A590" t="s">
        <v>1019</v>
      </c>
      <c r="B590" t="s">
        <v>1013</v>
      </c>
      <c r="E590">
        <v>271426.7</v>
      </c>
      <c r="F590">
        <v>25</v>
      </c>
      <c r="H590">
        <v>271426.7</v>
      </c>
      <c r="I590">
        <v>25</v>
      </c>
    </row>
    <row r="591" spans="1:16" x14ac:dyDescent="0.25">
      <c r="A591" t="s">
        <v>1020</v>
      </c>
      <c r="B591" t="s">
        <v>1013</v>
      </c>
      <c r="E591">
        <v>242809.2</v>
      </c>
      <c r="F591">
        <v>25</v>
      </c>
      <c r="H591">
        <f>E599</f>
        <v>247947.5</v>
      </c>
      <c r="I591">
        <v>25</v>
      </c>
    </row>
    <row r="592" spans="1:16" x14ac:dyDescent="0.25">
      <c r="A592" t="s">
        <v>1021</v>
      </c>
      <c r="B592" t="s">
        <v>1013</v>
      </c>
      <c r="E592">
        <v>228052.8</v>
      </c>
      <c r="F592">
        <v>25</v>
      </c>
      <c r="H592">
        <f>E598</f>
        <v>243974</v>
      </c>
      <c r="I592">
        <v>25</v>
      </c>
    </row>
    <row r="593" spans="1:9" x14ac:dyDescent="0.25">
      <c r="A593" t="s">
        <v>1022</v>
      </c>
      <c r="B593" t="s">
        <v>154</v>
      </c>
      <c r="E593">
        <v>1144752.7</v>
      </c>
      <c r="F593">
        <v>100</v>
      </c>
      <c r="H593">
        <v>1144752.7</v>
      </c>
      <c r="I593">
        <v>100</v>
      </c>
    </row>
    <row r="594" spans="1:9" x14ac:dyDescent="0.25">
      <c r="A594" t="s">
        <v>1023</v>
      </c>
      <c r="B594" t="s">
        <v>154</v>
      </c>
      <c r="E594">
        <v>1013034.6</v>
      </c>
      <c r="F594">
        <v>100</v>
      </c>
      <c r="H594">
        <f>E596</f>
        <v>1172954.2</v>
      </c>
      <c r="I594">
        <v>100</v>
      </c>
    </row>
    <row r="595" spans="1:9" x14ac:dyDescent="0.25">
      <c r="A595" t="s">
        <v>1024</v>
      </c>
      <c r="B595" t="s">
        <v>154</v>
      </c>
      <c r="E595">
        <v>1149256.8</v>
      </c>
      <c r="F595">
        <v>100</v>
      </c>
      <c r="H595">
        <v>1149256.8</v>
      </c>
      <c r="I595">
        <v>100</v>
      </c>
    </row>
    <row r="596" spans="1:9" x14ac:dyDescent="0.25">
      <c r="A596" t="s">
        <v>1025</v>
      </c>
      <c r="B596" t="s">
        <v>158</v>
      </c>
      <c r="E596">
        <v>1172954.2</v>
      </c>
      <c r="F596">
        <v>100</v>
      </c>
    </row>
    <row r="597" spans="1:9" x14ac:dyDescent="0.25">
      <c r="A597" t="s">
        <v>1026</v>
      </c>
      <c r="B597" t="s">
        <v>159</v>
      </c>
      <c r="E597">
        <v>239832.5</v>
      </c>
      <c r="F597">
        <v>25</v>
      </c>
    </row>
    <row r="598" spans="1:9" x14ac:dyDescent="0.25">
      <c r="A598" t="s">
        <v>1027</v>
      </c>
      <c r="B598" t="s">
        <v>159</v>
      </c>
      <c r="E598">
        <v>243974</v>
      </c>
      <c r="F598">
        <v>25</v>
      </c>
    </row>
    <row r="599" spans="1:9" x14ac:dyDescent="0.25">
      <c r="A599" t="s">
        <v>1028</v>
      </c>
      <c r="B599" t="s">
        <v>159</v>
      </c>
      <c r="E599">
        <v>247947.5</v>
      </c>
      <c r="F599">
        <v>25</v>
      </c>
    </row>
    <row r="600" spans="1:9" x14ac:dyDescent="0.25">
      <c r="A600" t="s">
        <v>1029</v>
      </c>
      <c r="B600" t="s">
        <v>1030</v>
      </c>
      <c r="C600" t="s">
        <v>1031</v>
      </c>
      <c r="D600" s="6">
        <v>0.25</v>
      </c>
      <c r="E600">
        <v>10061.4</v>
      </c>
      <c r="F600">
        <f>0.00009*(E600)+ 1.8582</f>
        <v>2.7637260000000001</v>
      </c>
    </row>
    <row r="601" spans="1:9" x14ac:dyDescent="0.25">
      <c r="A601" t="s">
        <v>1041</v>
      </c>
      <c r="B601" t="s">
        <v>1032</v>
      </c>
      <c r="C601" t="s">
        <v>1031</v>
      </c>
      <c r="D601" s="6">
        <v>0.25</v>
      </c>
      <c r="E601">
        <v>13270.1</v>
      </c>
      <c r="F601">
        <f t="shared" ref="F601:F776" si="13">0.00009*(E601)+ 1.8582</f>
        <v>3.0525090000000001</v>
      </c>
    </row>
    <row r="602" spans="1:9" x14ac:dyDescent="0.25">
      <c r="A602" t="s">
        <v>1042</v>
      </c>
      <c r="B602" t="s">
        <v>1033</v>
      </c>
      <c r="C602" t="s">
        <v>1031</v>
      </c>
      <c r="D602" s="6">
        <v>0.25</v>
      </c>
      <c r="E602">
        <v>5336.8</v>
      </c>
      <c r="F602">
        <f t="shared" si="13"/>
        <v>2.3385120000000001</v>
      </c>
    </row>
    <row r="603" spans="1:9" x14ac:dyDescent="0.25">
      <c r="A603" t="s">
        <v>1043</v>
      </c>
      <c r="B603" t="s">
        <v>1034</v>
      </c>
      <c r="C603" t="s">
        <v>1031</v>
      </c>
      <c r="D603" s="6">
        <v>0.25</v>
      </c>
      <c r="E603">
        <v>21633.5</v>
      </c>
      <c r="F603">
        <f t="shared" si="13"/>
        <v>3.8052150000000005</v>
      </c>
    </row>
    <row r="604" spans="1:9" x14ac:dyDescent="0.25">
      <c r="A604" t="s">
        <v>1044</v>
      </c>
      <c r="B604" t="s">
        <v>1035</v>
      </c>
      <c r="C604" t="s">
        <v>1031</v>
      </c>
      <c r="D604" s="6">
        <v>0.25</v>
      </c>
      <c r="E604">
        <v>30594.2</v>
      </c>
      <c r="F604">
        <f t="shared" si="13"/>
        <v>4.6116780000000004</v>
      </c>
    </row>
    <row r="605" spans="1:9" x14ac:dyDescent="0.25">
      <c r="A605" t="s">
        <v>1045</v>
      </c>
      <c r="B605" t="s">
        <v>1036</v>
      </c>
      <c r="C605" t="s">
        <v>1031</v>
      </c>
      <c r="D605" s="6">
        <v>0.25</v>
      </c>
      <c r="E605">
        <v>19306.7</v>
      </c>
      <c r="F605">
        <f t="shared" si="13"/>
        <v>3.5958030000000001</v>
      </c>
    </row>
    <row r="606" spans="1:9" x14ac:dyDescent="0.25">
      <c r="A606" t="s">
        <v>1046</v>
      </c>
      <c r="B606" t="s">
        <v>1037</v>
      </c>
      <c r="C606" t="s">
        <v>1031</v>
      </c>
      <c r="D606" s="6">
        <v>0.25</v>
      </c>
      <c r="E606">
        <v>180583.6</v>
      </c>
      <c r="F606">
        <f t="shared" si="13"/>
        <v>18.110724000000001</v>
      </c>
    </row>
    <row r="607" spans="1:9" x14ac:dyDescent="0.25">
      <c r="A607" t="s">
        <v>1047</v>
      </c>
      <c r="B607" t="s">
        <v>1038</v>
      </c>
      <c r="C607" t="s">
        <v>1031</v>
      </c>
      <c r="D607" s="6">
        <v>0.25</v>
      </c>
      <c r="E607">
        <v>23271.5</v>
      </c>
      <c r="F607">
        <f t="shared" si="13"/>
        <v>3.9526350000000003</v>
      </c>
    </row>
    <row r="608" spans="1:9" x14ac:dyDescent="0.25">
      <c r="A608" t="s">
        <v>1048</v>
      </c>
      <c r="B608" t="s">
        <v>1039</v>
      </c>
      <c r="C608" t="s">
        <v>1031</v>
      </c>
      <c r="D608" s="6">
        <v>0.25</v>
      </c>
      <c r="E608">
        <v>11004.6</v>
      </c>
      <c r="F608">
        <f t="shared" si="13"/>
        <v>2.8486140000000004</v>
      </c>
    </row>
    <row r="609" spans="1:8" x14ac:dyDescent="0.25">
      <c r="A609" t="s">
        <v>1049</v>
      </c>
      <c r="B609" t="s">
        <v>1040</v>
      </c>
      <c r="C609" t="s">
        <v>1031</v>
      </c>
      <c r="D609" s="6">
        <v>0.25</v>
      </c>
      <c r="E609">
        <v>84768.8</v>
      </c>
      <c r="F609">
        <f t="shared" si="13"/>
        <v>9.4873919999999998</v>
      </c>
      <c r="H609" t="s">
        <v>1083</v>
      </c>
    </row>
    <row r="610" spans="1:8" x14ac:dyDescent="0.25">
      <c r="A610" t="s">
        <v>1050</v>
      </c>
      <c r="B610" t="s">
        <v>1030</v>
      </c>
      <c r="C610" t="s">
        <v>1031</v>
      </c>
      <c r="D610" s="6">
        <v>0.5</v>
      </c>
      <c r="E610">
        <v>13857.4</v>
      </c>
      <c r="F610">
        <f t="shared" si="13"/>
        <v>3.1053660000000001</v>
      </c>
    </row>
    <row r="611" spans="1:8" x14ac:dyDescent="0.25">
      <c r="A611" t="s">
        <v>1051</v>
      </c>
      <c r="B611" t="s">
        <v>1032</v>
      </c>
      <c r="C611" t="s">
        <v>1031</v>
      </c>
      <c r="D611" s="6">
        <v>0.5</v>
      </c>
      <c r="E611">
        <v>16461</v>
      </c>
      <c r="F611">
        <f t="shared" si="13"/>
        <v>3.33969</v>
      </c>
    </row>
    <row r="612" spans="1:8" x14ac:dyDescent="0.25">
      <c r="A612" t="s">
        <v>1052</v>
      </c>
      <c r="B612" t="s">
        <v>1033</v>
      </c>
      <c r="C612" t="s">
        <v>1031</v>
      </c>
      <c r="D612" s="6">
        <v>0.5</v>
      </c>
      <c r="E612">
        <v>15515.9</v>
      </c>
      <c r="F612">
        <f t="shared" si="13"/>
        <v>3.2546309999999998</v>
      </c>
    </row>
    <row r="613" spans="1:8" x14ac:dyDescent="0.25">
      <c r="A613" t="s">
        <v>1053</v>
      </c>
      <c r="B613" t="s">
        <v>1034</v>
      </c>
      <c r="C613" t="s">
        <v>1031</v>
      </c>
      <c r="D613" s="6">
        <v>0.5</v>
      </c>
      <c r="E613">
        <v>8023.6</v>
      </c>
      <c r="F613">
        <f t="shared" si="13"/>
        <v>2.5803240000000001</v>
      </c>
    </row>
    <row r="614" spans="1:8" x14ac:dyDescent="0.25">
      <c r="A614" t="s">
        <v>1054</v>
      </c>
      <c r="B614" t="s">
        <v>1035</v>
      </c>
      <c r="C614" t="s">
        <v>1031</v>
      </c>
      <c r="D614" s="6">
        <v>0.5</v>
      </c>
      <c r="E614">
        <v>11478.9</v>
      </c>
      <c r="F614">
        <f t="shared" si="13"/>
        <v>2.8913010000000003</v>
      </c>
    </row>
    <row r="615" spans="1:8" x14ac:dyDescent="0.25">
      <c r="A615" t="s">
        <v>1055</v>
      </c>
      <c r="B615" t="s">
        <v>1036</v>
      </c>
      <c r="C615" t="s">
        <v>1031</v>
      </c>
      <c r="D615" s="6">
        <v>0.5</v>
      </c>
      <c r="E615">
        <v>16688</v>
      </c>
      <c r="F615">
        <f t="shared" si="13"/>
        <v>3.3601200000000002</v>
      </c>
    </row>
    <row r="616" spans="1:8" x14ac:dyDescent="0.25">
      <c r="A616" t="s">
        <v>1056</v>
      </c>
      <c r="B616" t="s">
        <v>1037</v>
      </c>
      <c r="C616" t="s">
        <v>1031</v>
      </c>
      <c r="D616" s="6">
        <v>0.5</v>
      </c>
      <c r="E616">
        <v>8065.1</v>
      </c>
      <c r="F616">
        <f t="shared" si="13"/>
        <v>2.5840589999999999</v>
      </c>
    </row>
    <row r="617" spans="1:8" x14ac:dyDescent="0.25">
      <c r="A617" t="s">
        <v>1057</v>
      </c>
      <c r="B617" t="s">
        <v>1038</v>
      </c>
      <c r="C617" t="s">
        <v>1031</v>
      </c>
      <c r="D617" s="6">
        <v>0.5</v>
      </c>
      <c r="E617">
        <v>3602.6</v>
      </c>
      <c r="F617">
        <f t="shared" si="13"/>
        <v>2.1824340000000002</v>
      </c>
    </row>
    <row r="618" spans="1:8" x14ac:dyDescent="0.25">
      <c r="A618" t="s">
        <v>1058</v>
      </c>
      <c r="B618" t="s">
        <v>1039</v>
      </c>
      <c r="C618" t="s">
        <v>1031</v>
      </c>
      <c r="D618" s="6">
        <v>0.5</v>
      </c>
      <c r="E618">
        <v>8375</v>
      </c>
      <c r="F618">
        <f t="shared" si="13"/>
        <v>2.6119500000000002</v>
      </c>
    </row>
    <row r="619" spans="1:8" x14ac:dyDescent="0.25">
      <c r="A619" t="s">
        <v>1059</v>
      </c>
      <c r="B619" t="s">
        <v>1040</v>
      </c>
      <c r="C619" t="s">
        <v>1031</v>
      </c>
      <c r="D619" s="6">
        <v>0.5</v>
      </c>
      <c r="E619">
        <v>76623</v>
      </c>
      <c r="F619">
        <f t="shared" si="13"/>
        <v>8.7542700000000018</v>
      </c>
    </row>
    <row r="620" spans="1:8" x14ac:dyDescent="0.25">
      <c r="A620" t="s">
        <v>1060</v>
      </c>
      <c r="B620" t="s">
        <v>1030</v>
      </c>
      <c r="C620" t="s">
        <v>1031</v>
      </c>
      <c r="D620" s="6">
        <v>1</v>
      </c>
      <c r="E620">
        <v>12343.8</v>
      </c>
      <c r="F620">
        <f t="shared" si="13"/>
        <v>2.9691420000000002</v>
      </c>
    </row>
    <row r="621" spans="1:8" x14ac:dyDescent="0.25">
      <c r="A621" t="s">
        <v>1061</v>
      </c>
      <c r="B621" t="s">
        <v>1032</v>
      </c>
      <c r="C621" t="s">
        <v>1031</v>
      </c>
      <c r="D621" s="6">
        <v>1</v>
      </c>
      <c r="E621">
        <v>11525.4</v>
      </c>
      <c r="F621">
        <f t="shared" si="13"/>
        <v>2.895486</v>
      </c>
    </row>
    <row r="622" spans="1:8" x14ac:dyDescent="0.25">
      <c r="A622" t="s">
        <v>1062</v>
      </c>
      <c r="B622" t="s">
        <v>1033</v>
      </c>
      <c r="C622" t="s">
        <v>1031</v>
      </c>
      <c r="D622" s="6">
        <v>1</v>
      </c>
      <c r="E622">
        <v>27678.3</v>
      </c>
      <c r="F622">
        <f t="shared" si="13"/>
        <v>4.3492470000000001</v>
      </c>
    </row>
    <row r="623" spans="1:8" x14ac:dyDescent="0.25">
      <c r="A623" t="s">
        <v>1063</v>
      </c>
      <c r="B623" t="s">
        <v>1034</v>
      </c>
      <c r="C623" t="s">
        <v>1031</v>
      </c>
      <c r="D623" s="6">
        <v>1</v>
      </c>
      <c r="E623">
        <v>10673.8</v>
      </c>
      <c r="F623">
        <f t="shared" si="13"/>
        <v>2.8188420000000001</v>
      </c>
    </row>
    <row r="624" spans="1:8" x14ac:dyDescent="0.25">
      <c r="A624" t="s">
        <v>1064</v>
      </c>
      <c r="B624" t="s">
        <v>1035</v>
      </c>
      <c r="C624" t="s">
        <v>1031</v>
      </c>
      <c r="D624" s="6">
        <v>1</v>
      </c>
      <c r="E624">
        <v>6659.2</v>
      </c>
      <c r="F624">
        <f t="shared" si="13"/>
        <v>2.4575279999999999</v>
      </c>
    </row>
    <row r="625" spans="1:6" x14ac:dyDescent="0.25">
      <c r="A625" t="s">
        <v>1065</v>
      </c>
      <c r="B625" t="s">
        <v>1036</v>
      </c>
      <c r="C625" t="s">
        <v>1031</v>
      </c>
      <c r="D625" s="6">
        <v>1</v>
      </c>
      <c r="E625">
        <v>8487.7000000000007</v>
      </c>
      <c r="F625">
        <f t="shared" si="13"/>
        <v>2.6220930000000005</v>
      </c>
    </row>
    <row r="626" spans="1:6" x14ac:dyDescent="0.25">
      <c r="A626" t="s">
        <v>1066</v>
      </c>
      <c r="B626" t="s">
        <v>1037</v>
      </c>
      <c r="C626" t="s">
        <v>1031</v>
      </c>
      <c r="D626" s="6">
        <v>1</v>
      </c>
      <c r="E626">
        <v>13083.9</v>
      </c>
      <c r="F626">
        <f t="shared" si="13"/>
        <v>3.0357510000000003</v>
      </c>
    </row>
    <row r="627" spans="1:6" x14ac:dyDescent="0.25">
      <c r="A627" t="s">
        <v>1067</v>
      </c>
      <c r="B627" t="s">
        <v>1038</v>
      </c>
      <c r="C627" t="s">
        <v>1031</v>
      </c>
      <c r="D627" s="6">
        <v>1</v>
      </c>
      <c r="E627">
        <v>8215.4</v>
      </c>
      <c r="F627">
        <f t="shared" si="13"/>
        <v>2.5975860000000002</v>
      </c>
    </row>
    <row r="628" spans="1:6" x14ac:dyDescent="0.25">
      <c r="A628" t="s">
        <v>1068</v>
      </c>
      <c r="B628" t="s">
        <v>1039</v>
      </c>
      <c r="C628" t="s">
        <v>1031</v>
      </c>
      <c r="D628" s="6">
        <v>1</v>
      </c>
      <c r="E628">
        <v>8424.9</v>
      </c>
      <c r="F628">
        <f t="shared" si="13"/>
        <v>2.616441</v>
      </c>
    </row>
    <row r="629" spans="1:6" x14ac:dyDescent="0.25">
      <c r="A629" t="s">
        <v>1069</v>
      </c>
      <c r="B629" t="s">
        <v>1040</v>
      </c>
      <c r="C629" t="s">
        <v>1031</v>
      </c>
      <c r="D629" s="6">
        <v>1</v>
      </c>
      <c r="E629">
        <v>0</v>
      </c>
      <c r="F629">
        <f t="shared" si="13"/>
        <v>1.8582000000000001</v>
      </c>
    </row>
    <row r="630" spans="1:6" x14ac:dyDescent="0.25">
      <c r="A630" t="s">
        <v>1070</v>
      </c>
      <c r="B630" t="s">
        <v>1030</v>
      </c>
      <c r="C630" t="s">
        <v>1031</v>
      </c>
      <c r="D630" s="6">
        <v>1.5</v>
      </c>
      <c r="E630">
        <v>8755.9</v>
      </c>
      <c r="F630">
        <f t="shared" si="13"/>
        <v>2.6462310000000002</v>
      </c>
    </row>
    <row r="631" spans="1:6" x14ac:dyDescent="0.25">
      <c r="A631" t="s">
        <v>1071</v>
      </c>
      <c r="B631" t="s">
        <v>1032</v>
      </c>
      <c r="C631" t="s">
        <v>1031</v>
      </c>
      <c r="D631" s="6">
        <v>1.5</v>
      </c>
      <c r="E631">
        <v>6477.8</v>
      </c>
      <c r="F631">
        <f t="shared" si="13"/>
        <v>2.4412020000000001</v>
      </c>
    </row>
    <row r="632" spans="1:6" x14ac:dyDescent="0.25">
      <c r="A632" t="s">
        <v>1072</v>
      </c>
      <c r="B632" t="s">
        <v>1033</v>
      </c>
      <c r="C632" t="s">
        <v>1031</v>
      </c>
      <c r="D632" s="6">
        <v>1.5</v>
      </c>
      <c r="E632">
        <v>5248.5</v>
      </c>
      <c r="F632">
        <f t="shared" si="13"/>
        <v>2.330565</v>
      </c>
    </row>
    <row r="633" spans="1:6" x14ac:dyDescent="0.25">
      <c r="A633" t="s">
        <v>1073</v>
      </c>
      <c r="B633" t="s">
        <v>1034</v>
      </c>
      <c r="C633" t="s">
        <v>1031</v>
      </c>
      <c r="D633" s="6">
        <v>1.5</v>
      </c>
      <c r="E633">
        <v>1164.5</v>
      </c>
      <c r="F633">
        <f t="shared" si="13"/>
        <v>1.9630050000000001</v>
      </c>
    </row>
    <row r="634" spans="1:6" x14ac:dyDescent="0.25">
      <c r="A634" t="s">
        <v>1074</v>
      </c>
      <c r="B634" t="s">
        <v>1035</v>
      </c>
      <c r="C634" t="s">
        <v>1031</v>
      </c>
      <c r="D634" s="6">
        <v>1.5</v>
      </c>
      <c r="E634">
        <v>3345.6</v>
      </c>
      <c r="F634">
        <f t="shared" si="13"/>
        <v>2.1593040000000001</v>
      </c>
    </row>
    <row r="635" spans="1:6" x14ac:dyDescent="0.25">
      <c r="A635" t="s">
        <v>1075</v>
      </c>
      <c r="B635" t="s">
        <v>1036</v>
      </c>
      <c r="C635" t="s">
        <v>1031</v>
      </c>
      <c r="D635" s="6">
        <v>1.5</v>
      </c>
      <c r="E635">
        <v>63071.8</v>
      </c>
      <c r="F635">
        <f t="shared" si="13"/>
        <v>7.5346620000000009</v>
      </c>
    </row>
    <row r="636" spans="1:6" x14ac:dyDescent="0.25">
      <c r="A636" t="s">
        <v>1076</v>
      </c>
      <c r="B636" t="s">
        <v>1037</v>
      </c>
      <c r="C636" t="s">
        <v>1031</v>
      </c>
      <c r="D636" s="6">
        <v>1.5</v>
      </c>
      <c r="E636">
        <v>2491.6</v>
      </c>
      <c r="F636">
        <f t="shared" si="13"/>
        <v>2.0824440000000002</v>
      </c>
    </row>
    <row r="637" spans="1:6" x14ac:dyDescent="0.25">
      <c r="A637" t="s">
        <v>1077</v>
      </c>
      <c r="B637" t="s">
        <v>1038</v>
      </c>
      <c r="C637" t="s">
        <v>1031</v>
      </c>
      <c r="D637" s="6">
        <v>1.5</v>
      </c>
      <c r="E637">
        <v>5339.6</v>
      </c>
      <c r="F637">
        <f t="shared" si="13"/>
        <v>2.3387640000000003</v>
      </c>
    </row>
    <row r="638" spans="1:6" x14ac:dyDescent="0.25">
      <c r="A638" t="s">
        <v>1078</v>
      </c>
      <c r="B638" t="s">
        <v>1039</v>
      </c>
      <c r="C638" t="s">
        <v>1031</v>
      </c>
      <c r="D638" s="6">
        <v>1.5</v>
      </c>
      <c r="E638">
        <v>6844.6</v>
      </c>
      <c r="F638">
        <f t="shared" si="13"/>
        <v>2.4742139999999999</v>
      </c>
    </row>
    <row r="639" spans="1:6" x14ac:dyDescent="0.25">
      <c r="A639" t="s">
        <v>1079</v>
      </c>
      <c r="B639" t="s">
        <v>1040</v>
      </c>
      <c r="C639" t="s">
        <v>1031</v>
      </c>
      <c r="D639" s="6">
        <v>1.5</v>
      </c>
      <c r="E639">
        <v>0</v>
      </c>
      <c r="F639">
        <f t="shared" si="13"/>
        <v>1.8582000000000001</v>
      </c>
    </row>
    <row r="640" spans="1:6" x14ac:dyDescent="0.25">
      <c r="A640" t="s">
        <v>1080</v>
      </c>
      <c r="B640" t="s">
        <v>1012</v>
      </c>
      <c r="E640">
        <v>46866.8</v>
      </c>
      <c r="F640">
        <f t="shared" si="13"/>
        <v>6.0762120000000008</v>
      </c>
    </row>
    <row r="641" spans="1:8" x14ac:dyDescent="0.25">
      <c r="A641" t="s">
        <v>1081</v>
      </c>
      <c r="B641" t="s">
        <v>1012</v>
      </c>
      <c r="E641">
        <v>46702.2</v>
      </c>
      <c r="F641">
        <f t="shared" si="13"/>
        <v>6.0613980000000005</v>
      </c>
    </row>
    <row r="642" spans="1:8" x14ac:dyDescent="0.25">
      <c r="A642" t="s">
        <v>1082</v>
      </c>
      <c r="B642" t="s">
        <v>1012</v>
      </c>
      <c r="E642">
        <v>45283.199999999997</v>
      </c>
      <c r="F642">
        <f t="shared" si="13"/>
        <v>5.9336880000000001</v>
      </c>
    </row>
    <row r="643" spans="1:8" x14ac:dyDescent="0.25">
      <c r="A643" t="s">
        <v>1084</v>
      </c>
      <c r="B643" t="s">
        <v>157</v>
      </c>
      <c r="E643">
        <v>98131.1</v>
      </c>
      <c r="F643">
        <f t="shared" si="13"/>
        <v>10.689999000000002</v>
      </c>
    </row>
    <row r="644" spans="1:8" x14ac:dyDescent="0.25">
      <c r="A644" t="s">
        <v>1097</v>
      </c>
      <c r="B644" t="s">
        <v>157</v>
      </c>
      <c r="E644">
        <v>92976.9</v>
      </c>
      <c r="F644">
        <f t="shared" si="13"/>
        <v>10.226121000000001</v>
      </c>
      <c r="H644" t="s">
        <v>1111</v>
      </c>
    </row>
    <row r="645" spans="1:8" x14ac:dyDescent="0.25">
      <c r="A645" t="s">
        <v>1098</v>
      </c>
      <c r="B645" t="s">
        <v>157</v>
      </c>
      <c r="E645">
        <v>93444.3</v>
      </c>
      <c r="F645">
        <f t="shared" si="13"/>
        <v>10.268187000000001</v>
      </c>
    </row>
    <row r="646" spans="1:8" x14ac:dyDescent="0.25">
      <c r="A646" t="s">
        <v>1099</v>
      </c>
      <c r="B646" t="s">
        <v>1085</v>
      </c>
      <c r="E646">
        <v>3230.7</v>
      </c>
      <c r="F646">
        <f t="shared" si="13"/>
        <v>2.1489630000000002</v>
      </c>
    </row>
    <row r="647" spans="1:8" x14ac:dyDescent="0.25">
      <c r="A647" t="s">
        <v>1100</v>
      </c>
      <c r="B647" t="s">
        <v>1086</v>
      </c>
      <c r="E647">
        <v>3457.8</v>
      </c>
      <c r="F647">
        <f t="shared" si="13"/>
        <v>2.1694020000000003</v>
      </c>
    </row>
    <row r="648" spans="1:8" x14ac:dyDescent="0.25">
      <c r="A648" t="s">
        <v>1101</v>
      </c>
      <c r="B648" t="s">
        <v>1087</v>
      </c>
      <c r="C648" t="s">
        <v>1031</v>
      </c>
      <c r="D648" s="6">
        <v>0.25</v>
      </c>
      <c r="E648">
        <v>53465.4</v>
      </c>
      <c r="F648">
        <f t="shared" si="13"/>
        <v>6.6700860000000004</v>
      </c>
    </row>
    <row r="649" spans="1:8" x14ac:dyDescent="0.25">
      <c r="A649" t="s">
        <v>1102</v>
      </c>
      <c r="B649" t="s">
        <v>1088</v>
      </c>
      <c r="C649" t="s">
        <v>1031</v>
      </c>
      <c r="D649" s="6">
        <v>0.25</v>
      </c>
      <c r="E649">
        <v>15367.1</v>
      </c>
      <c r="F649">
        <f t="shared" si="13"/>
        <v>3.2412390000000002</v>
      </c>
    </row>
    <row r="650" spans="1:8" x14ac:dyDescent="0.25">
      <c r="A650" t="s">
        <v>1103</v>
      </c>
      <c r="B650" t="s">
        <v>1089</v>
      </c>
      <c r="C650" t="s">
        <v>1031</v>
      </c>
      <c r="D650" s="6">
        <v>0.25</v>
      </c>
      <c r="E650">
        <v>74183.7</v>
      </c>
      <c r="F650">
        <f t="shared" si="13"/>
        <v>8.5347329999999992</v>
      </c>
    </row>
    <row r="651" spans="1:8" x14ac:dyDescent="0.25">
      <c r="A651" t="s">
        <v>1104</v>
      </c>
      <c r="B651" t="s">
        <v>1090</v>
      </c>
      <c r="C651" t="s">
        <v>1031</v>
      </c>
      <c r="D651" s="6">
        <v>0.25</v>
      </c>
      <c r="E651">
        <v>28282.6</v>
      </c>
      <c r="F651">
        <f t="shared" si="13"/>
        <v>4.4036340000000003</v>
      </c>
    </row>
    <row r="652" spans="1:8" x14ac:dyDescent="0.25">
      <c r="A652" t="s">
        <v>1105</v>
      </c>
      <c r="B652" t="s">
        <v>1091</v>
      </c>
      <c r="C652" t="s">
        <v>1031</v>
      </c>
      <c r="D652" s="6">
        <v>0.25</v>
      </c>
      <c r="E652">
        <v>42104.2</v>
      </c>
      <c r="F652">
        <f t="shared" si="13"/>
        <v>5.6475780000000002</v>
      </c>
    </row>
    <row r="653" spans="1:8" x14ac:dyDescent="0.25">
      <c r="A653" t="s">
        <v>1106</v>
      </c>
      <c r="B653" t="s">
        <v>1092</v>
      </c>
      <c r="C653" t="s">
        <v>1031</v>
      </c>
      <c r="D653" s="6">
        <v>0.25</v>
      </c>
      <c r="E653">
        <v>23245.1</v>
      </c>
      <c r="F653">
        <f t="shared" si="13"/>
        <v>3.950259</v>
      </c>
    </row>
    <row r="654" spans="1:8" x14ac:dyDescent="0.25">
      <c r="A654" t="s">
        <v>1107</v>
      </c>
      <c r="B654" t="s">
        <v>1093</v>
      </c>
      <c r="C654" t="s">
        <v>1031</v>
      </c>
      <c r="D654" s="6">
        <v>0.25</v>
      </c>
      <c r="E654">
        <v>14460</v>
      </c>
      <c r="F654">
        <f t="shared" si="13"/>
        <v>3.1596000000000002</v>
      </c>
    </row>
    <row r="655" spans="1:8" x14ac:dyDescent="0.25">
      <c r="A655" t="s">
        <v>1108</v>
      </c>
      <c r="B655" t="s">
        <v>1094</v>
      </c>
      <c r="C655" t="s">
        <v>1031</v>
      </c>
      <c r="D655" s="6">
        <v>0.25</v>
      </c>
      <c r="E655">
        <v>37274.1</v>
      </c>
      <c r="F655">
        <f t="shared" si="13"/>
        <v>5.2128689999999995</v>
      </c>
    </row>
    <row r="656" spans="1:8" x14ac:dyDescent="0.25">
      <c r="A656" t="s">
        <v>1109</v>
      </c>
      <c r="B656" t="s">
        <v>1095</v>
      </c>
      <c r="C656" t="s">
        <v>1031</v>
      </c>
      <c r="D656" s="6">
        <v>0.25</v>
      </c>
      <c r="E656">
        <v>11678.4</v>
      </c>
      <c r="F656">
        <f t="shared" si="13"/>
        <v>2.9092560000000001</v>
      </c>
    </row>
    <row r="657" spans="1:6" x14ac:dyDescent="0.25">
      <c r="A657" t="s">
        <v>1110</v>
      </c>
      <c r="B657" t="s">
        <v>1096</v>
      </c>
      <c r="C657" t="s">
        <v>1031</v>
      </c>
      <c r="D657" s="6">
        <v>0.25</v>
      </c>
      <c r="E657">
        <v>15159.8</v>
      </c>
      <c r="F657">
        <f t="shared" si="13"/>
        <v>3.2225820000000001</v>
      </c>
    </row>
    <row r="658" spans="1:6" x14ac:dyDescent="0.25">
      <c r="A658" t="s">
        <v>1112</v>
      </c>
      <c r="B658" t="s">
        <v>1087</v>
      </c>
      <c r="C658" t="s">
        <v>1031</v>
      </c>
      <c r="D658" s="6">
        <v>0.5</v>
      </c>
      <c r="E658">
        <v>35536.199999999997</v>
      </c>
      <c r="F658">
        <f t="shared" si="13"/>
        <v>5.0564580000000001</v>
      </c>
    </row>
    <row r="659" spans="1:6" x14ac:dyDescent="0.25">
      <c r="A659" t="s">
        <v>1113</v>
      </c>
      <c r="B659" t="s">
        <v>1088</v>
      </c>
      <c r="C659" t="s">
        <v>1031</v>
      </c>
      <c r="D659" s="6">
        <v>0.5</v>
      </c>
      <c r="E659">
        <v>42255.8</v>
      </c>
      <c r="F659">
        <f t="shared" si="13"/>
        <v>5.6612220000000004</v>
      </c>
    </row>
    <row r="660" spans="1:6" x14ac:dyDescent="0.25">
      <c r="A660" t="s">
        <v>1114</v>
      </c>
      <c r="B660" t="s">
        <v>1089</v>
      </c>
      <c r="C660" t="s">
        <v>1031</v>
      </c>
      <c r="D660" s="6">
        <v>0.5</v>
      </c>
      <c r="E660">
        <v>29571.9</v>
      </c>
      <c r="F660">
        <f t="shared" si="13"/>
        <v>4.5196710000000007</v>
      </c>
    </row>
    <row r="661" spans="1:6" x14ac:dyDescent="0.25">
      <c r="A661" t="s">
        <v>1115</v>
      </c>
      <c r="B661" t="s">
        <v>1090</v>
      </c>
      <c r="C661" t="s">
        <v>1031</v>
      </c>
      <c r="D661" s="6">
        <v>0.5</v>
      </c>
      <c r="E661">
        <v>56759</v>
      </c>
      <c r="F661">
        <f t="shared" si="13"/>
        <v>6.9665100000000004</v>
      </c>
    </row>
    <row r="662" spans="1:6" x14ac:dyDescent="0.25">
      <c r="A662" t="s">
        <v>1116</v>
      </c>
      <c r="B662" t="s">
        <v>1091</v>
      </c>
      <c r="C662" t="s">
        <v>1031</v>
      </c>
      <c r="D662" s="6">
        <v>0.5</v>
      </c>
      <c r="E662">
        <v>14696.7</v>
      </c>
      <c r="F662">
        <f t="shared" si="13"/>
        <v>3.1809030000000003</v>
      </c>
    </row>
    <row r="663" spans="1:6" x14ac:dyDescent="0.25">
      <c r="A663" t="s">
        <v>1117</v>
      </c>
      <c r="B663" t="s">
        <v>1092</v>
      </c>
      <c r="C663" t="s">
        <v>1031</v>
      </c>
      <c r="D663" s="6">
        <v>0.5</v>
      </c>
      <c r="E663">
        <v>52089.2</v>
      </c>
      <c r="F663">
        <f t="shared" si="13"/>
        <v>6.5462280000000002</v>
      </c>
    </row>
    <row r="664" spans="1:6" x14ac:dyDescent="0.25">
      <c r="A664" t="s">
        <v>1118</v>
      </c>
      <c r="B664" t="s">
        <v>1093</v>
      </c>
      <c r="C664" t="s">
        <v>1031</v>
      </c>
      <c r="D664" s="6">
        <v>0.5</v>
      </c>
      <c r="E664">
        <v>35643.300000000003</v>
      </c>
      <c r="F664">
        <f t="shared" si="13"/>
        <v>5.066097000000001</v>
      </c>
    </row>
    <row r="665" spans="1:6" x14ac:dyDescent="0.25">
      <c r="A665" t="s">
        <v>1119</v>
      </c>
      <c r="B665" t="s">
        <v>1094</v>
      </c>
      <c r="C665" t="s">
        <v>1031</v>
      </c>
      <c r="D665" s="6">
        <v>0.5</v>
      </c>
      <c r="E665">
        <v>61794</v>
      </c>
      <c r="F665">
        <f t="shared" si="13"/>
        <v>7.4196600000000004</v>
      </c>
    </row>
    <row r="666" spans="1:6" x14ac:dyDescent="0.25">
      <c r="A666" t="s">
        <v>1120</v>
      </c>
      <c r="B666" t="s">
        <v>1095</v>
      </c>
      <c r="C666" t="s">
        <v>1031</v>
      </c>
      <c r="D666" s="6">
        <v>0.5</v>
      </c>
      <c r="E666">
        <v>56689.4</v>
      </c>
      <c r="F666">
        <f t="shared" si="13"/>
        <v>6.9602460000000006</v>
      </c>
    </row>
    <row r="667" spans="1:6" x14ac:dyDescent="0.25">
      <c r="A667" t="s">
        <v>1121</v>
      </c>
      <c r="B667" t="s">
        <v>1096</v>
      </c>
      <c r="C667" t="s">
        <v>1031</v>
      </c>
      <c r="D667" s="6">
        <v>0.5</v>
      </c>
      <c r="E667">
        <v>4636.3</v>
      </c>
      <c r="F667">
        <f t="shared" si="13"/>
        <v>2.2754669999999999</v>
      </c>
    </row>
    <row r="668" spans="1:6" x14ac:dyDescent="0.25">
      <c r="A668" t="s">
        <v>1122</v>
      </c>
      <c r="B668" t="s">
        <v>1087</v>
      </c>
      <c r="C668" t="s">
        <v>1031</v>
      </c>
      <c r="D668" s="6">
        <v>1</v>
      </c>
      <c r="E668">
        <v>63382.7</v>
      </c>
      <c r="F668">
        <f t="shared" si="13"/>
        <v>7.5626430000000004</v>
      </c>
    </row>
    <row r="669" spans="1:6" x14ac:dyDescent="0.25">
      <c r="A669" t="s">
        <v>1123</v>
      </c>
      <c r="B669" t="s">
        <v>1088</v>
      </c>
      <c r="C669" t="s">
        <v>1031</v>
      </c>
      <c r="D669" s="6">
        <v>1</v>
      </c>
      <c r="E669">
        <v>31710.1</v>
      </c>
      <c r="F669">
        <f t="shared" si="13"/>
        <v>4.7121089999999999</v>
      </c>
    </row>
    <row r="670" spans="1:6" x14ac:dyDescent="0.25">
      <c r="A670" t="s">
        <v>1124</v>
      </c>
      <c r="B670" t="s">
        <v>1089</v>
      </c>
      <c r="C670" t="s">
        <v>1031</v>
      </c>
      <c r="D670" s="6">
        <v>1</v>
      </c>
      <c r="E670">
        <v>45958.5</v>
      </c>
      <c r="F670">
        <f t="shared" si="13"/>
        <v>5.9944649999999999</v>
      </c>
    </row>
    <row r="671" spans="1:6" x14ac:dyDescent="0.25">
      <c r="A671" t="s">
        <v>1125</v>
      </c>
      <c r="B671" t="s">
        <v>1090</v>
      </c>
      <c r="C671" t="s">
        <v>1031</v>
      </c>
      <c r="D671" s="6">
        <v>1</v>
      </c>
      <c r="E671">
        <v>70296.7</v>
      </c>
      <c r="F671">
        <f t="shared" si="13"/>
        <v>8.1849030000000003</v>
      </c>
    </row>
    <row r="672" spans="1:6" x14ac:dyDescent="0.25">
      <c r="A672" t="s">
        <v>1126</v>
      </c>
      <c r="B672" t="s">
        <v>1091</v>
      </c>
      <c r="C672" t="s">
        <v>1031</v>
      </c>
      <c r="D672" s="6">
        <v>1</v>
      </c>
      <c r="E672">
        <v>29308.3</v>
      </c>
      <c r="F672">
        <f t="shared" si="13"/>
        <v>4.4959470000000001</v>
      </c>
    </row>
    <row r="673" spans="1:6" x14ac:dyDescent="0.25">
      <c r="A673" t="s">
        <v>1127</v>
      </c>
      <c r="B673" t="s">
        <v>1092</v>
      </c>
      <c r="C673" t="s">
        <v>1031</v>
      </c>
      <c r="D673" s="6">
        <v>1</v>
      </c>
      <c r="E673">
        <v>14323.7</v>
      </c>
      <c r="F673">
        <f t="shared" si="13"/>
        <v>3.1473330000000002</v>
      </c>
    </row>
    <row r="674" spans="1:6" x14ac:dyDescent="0.25">
      <c r="A674" t="s">
        <v>1128</v>
      </c>
      <c r="B674" t="s">
        <v>1093</v>
      </c>
      <c r="C674" t="s">
        <v>1031</v>
      </c>
      <c r="D674" s="6">
        <v>1</v>
      </c>
      <c r="E674">
        <v>24611.1</v>
      </c>
      <c r="F674">
        <f t="shared" si="13"/>
        <v>4.0731990000000007</v>
      </c>
    </row>
    <row r="675" spans="1:6" x14ac:dyDescent="0.25">
      <c r="A675" t="s">
        <v>1129</v>
      </c>
      <c r="B675" t="s">
        <v>1094</v>
      </c>
      <c r="C675" t="s">
        <v>1031</v>
      </c>
      <c r="D675" s="6">
        <v>1</v>
      </c>
      <c r="E675">
        <v>35356.699999999997</v>
      </c>
      <c r="F675">
        <f t="shared" si="13"/>
        <v>5.0403029999999998</v>
      </c>
    </row>
    <row r="676" spans="1:6" x14ac:dyDescent="0.25">
      <c r="A676" t="s">
        <v>1130</v>
      </c>
      <c r="B676" t="s">
        <v>1095</v>
      </c>
      <c r="C676" t="s">
        <v>1031</v>
      </c>
      <c r="D676" s="6">
        <v>1</v>
      </c>
      <c r="E676">
        <v>53147.8</v>
      </c>
      <c r="F676">
        <f t="shared" si="13"/>
        <v>6.6415020000000009</v>
      </c>
    </row>
    <row r="677" spans="1:6" x14ac:dyDescent="0.25">
      <c r="A677" t="s">
        <v>1131</v>
      </c>
      <c r="B677" t="s">
        <v>1096</v>
      </c>
      <c r="C677" t="s">
        <v>1031</v>
      </c>
      <c r="D677" s="6">
        <v>1</v>
      </c>
      <c r="E677">
        <v>3292.5</v>
      </c>
      <c r="F677">
        <f t="shared" si="13"/>
        <v>2.154525</v>
      </c>
    </row>
    <row r="678" spans="1:6" x14ac:dyDescent="0.25">
      <c r="A678" t="s">
        <v>1132</v>
      </c>
      <c r="B678" t="s">
        <v>1087</v>
      </c>
      <c r="C678" t="s">
        <v>1031</v>
      </c>
      <c r="D678" s="6">
        <v>1.5</v>
      </c>
      <c r="E678">
        <v>115085.1</v>
      </c>
      <c r="F678">
        <f t="shared" si="13"/>
        <v>12.215859000000002</v>
      </c>
    </row>
    <row r="679" spans="1:6" x14ac:dyDescent="0.25">
      <c r="A679" t="s">
        <v>1133</v>
      </c>
      <c r="B679" t="s">
        <v>1088</v>
      </c>
      <c r="C679" t="s">
        <v>1031</v>
      </c>
      <c r="D679" s="6">
        <v>1.5</v>
      </c>
      <c r="E679">
        <v>33191.5</v>
      </c>
      <c r="F679">
        <f t="shared" si="13"/>
        <v>4.8454350000000002</v>
      </c>
    </row>
    <row r="680" spans="1:6" x14ac:dyDescent="0.25">
      <c r="A680" t="s">
        <v>1134</v>
      </c>
      <c r="B680" t="s">
        <v>1089</v>
      </c>
      <c r="C680" t="s">
        <v>1031</v>
      </c>
      <c r="D680" s="6">
        <v>1.5</v>
      </c>
      <c r="E680">
        <v>59549.1</v>
      </c>
      <c r="F680">
        <f t="shared" si="13"/>
        <v>7.217619</v>
      </c>
    </row>
    <row r="681" spans="1:6" x14ac:dyDescent="0.25">
      <c r="A681" t="s">
        <v>1135</v>
      </c>
      <c r="B681" t="s">
        <v>1090</v>
      </c>
      <c r="C681" t="s">
        <v>1031</v>
      </c>
      <c r="D681" s="6">
        <v>1.5</v>
      </c>
      <c r="E681">
        <v>45575.1</v>
      </c>
      <c r="F681">
        <f t="shared" si="13"/>
        <v>5.9599590000000005</v>
      </c>
    </row>
    <row r="682" spans="1:6" x14ac:dyDescent="0.25">
      <c r="A682" t="s">
        <v>1136</v>
      </c>
      <c r="B682" t="s">
        <v>1091</v>
      </c>
      <c r="C682" t="s">
        <v>1031</v>
      </c>
      <c r="D682" s="6">
        <v>1.5</v>
      </c>
      <c r="E682">
        <v>65550.600000000006</v>
      </c>
      <c r="F682">
        <f t="shared" si="13"/>
        <v>7.7577540000000011</v>
      </c>
    </row>
    <row r="683" spans="1:6" x14ac:dyDescent="0.25">
      <c r="A683" t="s">
        <v>1137</v>
      </c>
      <c r="B683" t="s">
        <v>1092</v>
      </c>
      <c r="C683" t="s">
        <v>1031</v>
      </c>
      <c r="D683" s="6">
        <v>1.5</v>
      </c>
      <c r="E683">
        <v>44146.1</v>
      </c>
      <c r="F683">
        <f t="shared" si="13"/>
        <v>5.8313490000000003</v>
      </c>
    </row>
    <row r="684" spans="1:6" x14ac:dyDescent="0.25">
      <c r="A684" t="s">
        <v>1138</v>
      </c>
      <c r="B684" t="s">
        <v>1093</v>
      </c>
      <c r="C684" t="s">
        <v>1031</v>
      </c>
      <c r="D684" s="6">
        <v>1.5</v>
      </c>
      <c r="E684">
        <v>10514.5</v>
      </c>
      <c r="F684">
        <f t="shared" si="13"/>
        <v>2.8045050000000002</v>
      </c>
    </row>
    <row r="685" spans="1:6" x14ac:dyDescent="0.25">
      <c r="A685" t="s">
        <v>1139</v>
      </c>
      <c r="B685" t="s">
        <v>1094</v>
      </c>
      <c r="C685" t="s">
        <v>1031</v>
      </c>
      <c r="D685" s="6">
        <v>1.5</v>
      </c>
      <c r="E685">
        <v>7790.5</v>
      </c>
      <c r="F685">
        <f t="shared" si="13"/>
        <v>2.559345</v>
      </c>
    </row>
    <row r="686" spans="1:6" x14ac:dyDescent="0.25">
      <c r="A686" t="s">
        <v>1140</v>
      </c>
      <c r="B686" t="s">
        <v>1095</v>
      </c>
      <c r="C686" t="s">
        <v>1031</v>
      </c>
      <c r="D686" s="6">
        <v>1.5</v>
      </c>
      <c r="E686">
        <v>12871.1</v>
      </c>
      <c r="F686">
        <f t="shared" si="13"/>
        <v>3.0165990000000003</v>
      </c>
    </row>
    <row r="687" spans="1:6" x14ac:dyDescent="0.25">
      <c r="A687" t="s">
        <v>1141</v>
      </c>
      <c r="B687" t="s">
        <v>1096</v>
      </c>
      <c r="C687" t="s">
        <v>1031</v>
      </c>
      <c r="D687" s="6">
        <v>1.5</v>
      </c>
      <c r="E687">
        <v>14749.9</v>
      </c>
      <c r="F687">
        <f t="shared" si="13"/>
        <v>3.1856910000000003</v>
      </c>
    </row>
    <row r="688" spans="1:6" x14ac:dyDescent="0.25">
      <c r="A688" t="s">
        <v>1142</v>
      </c>
      <c r="B688" t="s">
        <v>1012</v>
      </c>
      <c r="E688">
        <v>41240.400000000001</v>
      </c>
      <c r="F688">
        <f t="shared" si="13"/>
        <v>5.5698360000000005</v>
      </c>
    </row>
    <row r="689" spans="1:8" x14ac:dyDescent="0.25">
      <c r="A689" t="s">
        <v>1143</v>
      </c>
      <c r="B689" t="s">
        <v>1012</v>
      </c>
      <c r="E689">
        <v>42821.2</v>
      </c>
      <c r="F689">
        <f t="shared" si="13"/>
        <v>5.7121080000000006</v>
      </c>
    </row>
    <row r="690" spans="1:8" x14ac:dyDescent="0.25">
      <c r="A690" t="s">
        <v>1144</v>
      </c>
      <c r="B690" t="s">
        <v>1012</v>
      </c>
      <c r="E690">
        <v>41630.9</v>
      </c>
      <c r="F690">
        <f t="shared" si="13"/>
        <v>5.6049810000000004</v>
      </c>
    </row>
    <row r="691" spans="1:8" x14ac:dyDescent="0.25">
      <c r="A691" t="s">
        <v>1145</v>
      </c>
      <c r="B691" t="s">
        <v>1179</v>
      </c>
      <c r="C691" t="s">
        <v>1031</v>
      </c>
      <c r="D691" s="6">
        <v>0.25</v>
      </c>
      <c r="E691">
        <v>15431.5</v>
      </c>
      <c r="F691">
        <f t="shared" si="13"/>
        <v>3.2470350000000003</v>
      </c>
    </row>
    <row r="692" spans="1:8" x14ac:dyDescent="0.25">
      <c r="A692" t="s">
        <v>1146</v>
      </c>
      <c r="B692" t="s">
        <v>1180</v>
      </c>
      <c r="C692" t="s">
        <v>1031</v>
      </c>
      <c r="D692" s="6">
        <v>0.25</v>
      </c>
      <c r="E692">
        <v>14573.5</v>
      </c>
      <c r="F692">
        <f t="shared" si="13"/>
        <v>3.1698149999999998</v>
      </c>
    </row>
    <row r="693" spans="1:8" x14ac:dyDescent="0.25">
      <c r="A693" t="s">
        <v>1147</v>
      </c>
      <c r="B693" t="s">
        <v>1181</v>
      </c>
      <c r="C693" t="s">
        <v>1031</v>
      </c>
      <c r="D693" s="6">
        <v>0.25</v>
      </c>
      <c r="E693">
        <v>17384.599999999999</v>
      </c>
      <c r="F693">
        <f t="shared" si="13"/>
        <v>3.4228139999999998</v>
      </c>
    </row>
    <row r="694" spans="1:8" x14ac:dyDescent="0.25">
      <c r="A694" t="s">
        <v>1148</v>
      </c>
      <c r="B694" t="s">
        <v>1182</v>
      </c>
      <c r="C694" t="s">
        <v>1031</v>
      </c>
      <c r="D694" s="6">
        <v>0.25</v>
      </c>
      <c r="E694">
        <v>7063.7</v>
      </c>
      <c r="F694">
        <f t="shared" si="13"/>
        <v>2.4939330000000002</v>
      </c>
    </row>
    <row r="695" spans="1:8" x14ac:dyDescent="0.25">
      <c r="A695" t="s">
        <v>1149</v>
      </c>
      <c r="B695" t="s">
        <v>1183</v>
      </c>
      <c r="C695" t="s">
        <v>1031</v>
      </c>
      <c r="D695" s="6">
        <v>0.25</v>
      </c>
      <c r="E695">
        <v>7615.4</v>
      </c>
      <c r="F695">
        <f t="shared" si="13"/>
        <v>2.5435860000000003</v>
      </c>
    </row>
    <row r="696" spans="1:8" x14ac:dyDescent="0.25">
      <c r="A696" t="s">
        <v>1150</v>
      </c>
      <c r="B696" t="s">
        <v>1184</v>
      </c>
      <c r="C696" t="s">
        <v>1031</v>
      </c>
      <c r="D696" s="6">
        <v>0.25</v>
      </c>
      <c r="E696">
        <v>4792.8</v>
      </c>
      <c r="F696">
        <f t="shared" si="13"/>
        <v>2.289552</v>
      </c>
    </row>
    <row r="697" spans="1:8" x14ac:dyDescent="0.25">
      <c r="A697" t="s">
        <v>1151</v>
      </c>
      <c r="B697" t="s">
        <v>1185</v>
      </c>
      <c r="C697" t="s">
        <v>1031</v>
      </c>
      <c r="D697" s="6">
        <v>0.25</v>
      </c>
      <c r="E697">
        <v>10895.6</v>
      </c>
      <c r="F697">
        <f t="shared" si="13"/>
        <v>2.8388040000000001</v>
      </c>
    </row>
    <row r="698" spans="1:8" x14ac:dyDescent="0.25">
      <c r="A698" t="s">
        <v>1152</v>
      </c>
      <c r="B698" t="s">
        <v>1186</v>
      </c>
      <c r="C698" t="s">
        <v>1031</v>
      </c>
      <c r="D698" s="6">
        <v>0.25</v>
      </c>
      <c r="E698">
        <v>16869.3</v>
      </c>
      <c r="F698">
        <f t="shared" si="13"/>
        <v>3.3764370000000001</v>
      </c>
    </row>
    <row r="699" spans="1:8" x14ac:dyDescent="0.25">
      <c r="A699" t="s">
        <v>1153</v>
      </c>
      <c r="B699" t="s">
        <v>1187</v>
      </c>
      <c r="C699" t="s">
        <v>1031</v>
      </c>
      <c r="D699" s="6">
        <v>0.25</v>
      </c>
      <c r="E699">
        <v>9713</v>
      </c>
      <c r="F699">
        <f t="shared" si="13"/>
        <v>2.73237</v>
      </c>
    </row>
    <row r="700" spans="1:8" x14ac:dyDescent="0.25">
      <c r="A700" t="s">
        <v>1154</v>
      </c>
      <c r="B700" t="s">
        <v>1188</v>
      </c>
      <c r="C700" t="s">
        <v>1031</v>
      </c>
      <c r="D700" s="6">
        <v>0.25</v>
      </c>
      <c r="E700">
        <v>14574.8</v>
      </c>
      <c r="F700">
        <f t="shared" si="13"/>
        <v>3.1699320000000002</v>
      </c>
      <c r="H700" t="s">
        <v>1189</v>
      </c>
    </row>
    <row r="701" spans="1:8" x14ac:dyDescent="0.25">
      <c r="A701" t="s">
        <v>1155</v>
      </c>
      <c r="B701" t="s">
        <v>1179</v>
      </c>
      <c r="C701" t="s">
        <v>1031</v>
      </c>
      <c r="D701" s="6">
        <v>0.5</v>
      </c>
      <c r="E701">
        <v>12577.5</v>
      </c>
      <c r="F701">
        <f t="shared" si="13"/>
        <v>2.9901750000000002</v>
      </c>
    </row>
    <row r="702" spans="1:8" x14ac:dyDescent="0.25">
      <c r="A702" t="s">
        <v>1156</v>
      </c>
      <c r="B702" t="s">
        <v>1180</v>
      </c>
      <c r="C702" t="s">
        <v>1031</v>
      </c>
      <c r="D702" s="6">
        <v>0.5</v>
      </c>
      <c r="E702">
        <v>13513.6</v>
      </c>
      <c r="F702">
        <f t="shared" si="13"/>
        <v>3.0744240000000005</v>
      </c>
    </row>
    <row r="703" spans="1:8" x14ac:dyDescent="0.25">
      <c r="A703" t="s">
        <v>1157</v>
      </c>
      <c r="B703" t="s">
        <v>1181</v>
      </c>
      <c r="C703" t="s">
        <v>1031</v>
      </c>
      <c r="D703" s="6">
        <v>0.5</v>
      </c>
      <c r="E703">
        <v>12009.8</v>
      </c>
      <c r="F703">
        <f t="shared" si="13"/>
        <v>2.939082</v>
      </c>
    </row>
    <row r="704" spans="1:8" x14ac:dyDescent="0.25">
      <c r="A704" t="s">
        <v>1158</v>
      </c>
      <c r="B704" t="s">
        <v>1182</v>
      </c>
      <c r="C704" t="s">
        <v>1031</v>
      </c>
      <c r="D704" s="6">
        <v>0.5</v>
      </c>
      <c r="E704">
        <v>16521.2</v>
      </c>
      <c r="F704">
        <f t="shared" si="13"/>
        <v>3.3451080000000002</v>
      </c>
    </row>
    <row r="705" spans="1:6" x14ac:dyDescent="0.25">
      <c r="A705" t="s">
        <v>1159</v>
      </c>
      <c r="B705" t="s">
        <v>1183</v>
      </c>
      <c r="C705" t="s">
        <v>1031</v>
      </c>
      <c r="D705" s="6">
        <v>0.5</v>
      </c>
      <c r="E705">
        <v>9364.5</v>
      </c>
      <c r="F705">
        <f t="shared" si="13"/>
        <v>2.7010050000000003</v>
      </c>
    </row>
    <row r="706" spans="1:6" x14ac:dyDescent="0.25">
      <c r="A706" t="s">
        <v>1160</v>
      </c>
      <c r="B706" t="s">
        <v>1184</v>
      </c>
      <c r="C706" t="s">
        <v>1031</v>
      </c>
      <c r="D706" s="6">
        <v>0.5</v>
      </c>
      <c r="E706">
        <v>11415</v>
      </c>
      <c r="F706">
        <f t="shared" si="13"/>
        <v>2.8855500000000003</v>
      </c>
    </row>
    <row r="707" spans="1:6" x14ac:dyDescent="0.25">
      <c r="A707" t="s">
        <v>1161</v>
      </c>
      <c r="B707" t="s">
        <v>1185</v>
      </c>
      <c r="C707" t="s">
        <v>1031</v>
      </c>
      <c r="D707" s="6">
        <v>0.5</v>
      </c>
      <c r="E707">
        <v>4566.6000000000004</v>
      </c>
      <c r="F707">
        <f t="shared" si="13"/>
        <v>2.2691940000000002</v>
      </c>
    </row>
    <row r="708" spans="1:6" x14ac:dyDescent="0.25">
      <c r="A708" t="s">
        <v>1162</v>
      </c>
      <c r="B708" t="s">
        <v>1186</v>
      </c>
      <c r="C708" t="s">
        <v>1031</v>
      </c>
      <c r="D708" s="6">
        <v>0.5</v>
      </c>
      <c r="E708">
        <v>11243.1</v>
      </c>
      <c r="F708">
        <f t="shared" si="13"/>
        <v>2.8700790000000005</v>
      </c>
    </row>
    <row r="709" spans="1:6" x14ac:dyDescent="0.25">
      <c r="A709" t="s">
        <v>1163</v>
      </c>
      <c r="B709" t="s">
        <v>1187</v>
      </c>
      <c r="C709" t="s">
        <v>1031</v>
      </c>
      <c r="D709" s="6">
        <v>0.5</v>
      </c>
      <c r="E709">
        <v>9583.7000000000007</v>
      </c>
      <c r="F709">
        <f t="shared" si="13"/>
        <v>2.7207330000000001</v>
      </c>
    </row>
    <row r="710" spans="1:6" x14ac:dyDescent="0.25">
      <c r="A710" t="s">
        <v>1164</v>
      </c>
      <c r="B710" t="s">
        <v>1188</v>
      </c>
      <c r="C710" t="s">
        <v>1031</v>
      </c>
      <c r="D710" s="6">
        <v>0.5</v>
      </c>
      <c r="E710">
        <v>13884.8</v>
      </c>
      <c r="F710">
        <f t="shared" si="13"/>
        <v>3.1078320000000001</v>
      </c>
    </row>
    <row r="711" spans="1:6" x14ac:dyDescent="0.25">
      <c r="A711" t="s">
        <v>1165</v>
      </c>
      <c r="B711" t="s">
        <v>1179</v>
      </c>
      <c r="C711" t="s">
        <v>1031</v>
      </c>
      <c r="D711" s="6">
        <v>1</v>
      </c>
      <c r="E711">
        <v>23075.200000000001</v>
      </c>
      <c r="F711">
        <f t="shared" si="13"/>
        <v>3.9349680000000005</v>
      </c>
    </row>
    <row r="712" spans="1:6" x14ac:dyDescent="0.25">
      <c r="A712" t="s">
        <v>1166</v>
      </c>
      <c r="B712" t="s">
        <v>1180</v>
      </c>
      <c r="C712" t="s">
        <v>1031</v>
      </c>
      <c r="D712" s="6">
        <v>1</v>
      </c>
      <c r="E712">
        <v>9785.6</v>
      </c>
      <c r="F712">
        <f t="shared" si="13"/>
        <v>2.7389040000000002</v>
      </c>
    </row>
    <row r="713" spans="1:6" x14ac:dyDescent="0.25">
      <c r="A713" t="s">
        <v>1167</v>
      </c>
      <c r="B713" t="s">
        <v>1181</v>
      </c>
      <c r="C713" t="s">
        <v>1031</v>
      </c>
      <c r="D713" s="6">
        <v>1</v>
      </c>
      <c r="E713">
        <v>17816.099999999999</v>
      </c>
      <c r="F713">
        <f t="shared" si="13"/>
        <v>3.461649</v>
      </c>
    </row>
    <row r="714" spans="1:6" x14ac:dyDescent="0.25">
      <c r="A714" t="s">
        <v>1168</v>
      </c>
      <c r="B714" t="s">
        <v>1182</v>
      </c>
      <c r="C714" t="s">
        <v>1031</v>
      </c>
      <c r="D714" s="6">
        <v>1</v>
      </c>
      <c r="E714">
        <v>12580.4</v>
      </c>
      <c r="F714">
        <f t="shared" si="13"/>
        <v>2.9904359999999999</v>
      </c>
    </row>
    <row r="715" spans="1:6" x14ac:dyDescent="0.25">
      <c r="A715" t="s">
        <v>1169</v>
      </c>
      <c r="B715" t="s">
        <v>1183</v>
      </c>
      <c r="C715" t="s">
        <v>1031</v>
      </c>
      <c r="D715" s="6">
        <v>1</v>
      </c>
      <c r="E715">
        <v>6700.5</v>
      </c>
      <c r="F715">
        <f t="shared" si="13"/>
        <v>2.4612449999999999</v>
      </c>
    </row>
    <row r="716" spans="1:6" x14ac:dyDescent="0.25">
      <c r="A716" t="s">
        <v>1170</v>
      </c>
      <c r="B716" t="s">
        <v>1184</v>
      </c>
      <c r="C716" t="s">
        <v>1031</v>
      </c>
      <c r="D716" s="6">
        <v>1</v>
      </c>
      <c r="E716">
        <v>8824.7000000000007</v>
      </c>
      <c r="F716">
        <f t="shared" si="13"/>
        <v>2.6524230000000002</v>
      </c>
    </row>
    <row r="717" spans="1:6" x14ac:dyDescent="0.25">
      <c r="A717" t="s">
        <v>1171</v>
      </c>
      <c r="B717" t="s">
        <v>1185</v>
      </c>
      <c r="C717" t="s">
        <v>1031</v>
      </c>
      <c r="D717" s="6">
        <v>1</v>
      </c>
      <c r="E717">
        <v>11695.8</v>
      </c>
      <c r="F717">
        <f t="shared" si="13"/>
        <v>2.910822</v>
      </c>
    </row>
    <row r="718" spans="1:6" x14ac:dyDescent="0.25">
      <c r="A718" t="s">
        <v>1172</v>
      </c>
      <c r="B718" t="s">
        <v>1186</v>
      </c>
      <c r="C718" t="s">
        <v>1031</v>
      </c>
      <c r="D718" s="6">
        <v>1</v>
      </c>
      <c r="E718">
        <v>8170.2</v>
      </c>
      <c r="F718">
        <f t="shared" si="13"/>
        <v>2.593518</v>
      </c>
    </row>
    <row r="719" spans="1:6" x14ac:dyDescent="0.25">
      <c r="A719" t="s">
        <v>1173</v>
      </c>
      <c r="B719" t="s">
        <v>1187</v>
      </c>
      <c r="C719" t="s">
        <v>1031</v>
      </c>
      <c r="D719" s="6">
        <v>1</v>
      </c>
      <c r="E719">
        <v>28666.7</v>
      </c>
      <c r="F719">
        <f t="shared" si="13"/>
        <v>4.4382029999999997</v>
      </c>
    </row>
    <row r="720" spans="1:6" x14ac:dyDescent="0.25">
      <c r="A720" t="s">
        <v>1174</v>
      </c>
      <c r="B720" t="s">
        <v>1188</v>
      </c>
      <c r="C720" t="s">
        <v>1031</v>
      </c>
      <c r="D720" s="6">
        <v>1</v>
      </c>
      <c r="E720">
        <v>9816.2000000000007</v>
      </c>
      <c r="F720">
        <f t="shared" si="13"/>
        <v>2.7416580000000002</v>
      </c>
    </row>
    <row r="721" spans="1:6" x14ac:dyDescent="0.25">
      <c r="A721" t="s">
        <v>1175</v>
      </c>
      <c r="B721" t="s">
        <v>1179</v>
      </c>
      <c r="C721" t="s">
        <v>1031</v>
      </c>
      <c r="D721" s="6">
        <v>1.5</v>
      </c>
      <c r="E721">
        <v>15359.8</v>
      </c>
      <c r="F721">
        <f t="shared" si="13"/>
        <v>3.2405819999999999</v>
      </c>
    </row>
    <row r="722" spans="1:6" x14ac:dyDescent="0.25">
      <c r="A722" t="s">
        <v>1176</v>
      </c>
      <c r="B722" t="s">
        <v>1180</v>
      </c>
      <c r="C722" t="s">
        <v>1031</v>
      </c>
      <c r="D722" s="6">
        <v>1.5</v>
      </c>
      <c r="E722">
        <v>13835.4</v>
      </c>
      <c r="F722">
        <f t="shared" si="13"/>
        <v>3.1033860000000004</v>
      </c>
    </row>
    <row r="723" spans="1:6" x14ac:dyDescent="0.25">
      <c r="A723" t="s">
        <v>1177</v>
      </c>
      <c r="B723" t="s">
        <v>1181</v>
      </c>
      <c r="C723" t="s">
        <v>1031</v>
      </c>
      <c r="D723" s="6">
        <v>1.5</v>
      </c>
      <c r="E723">
        <v>16912.400000000001</v>
      </c>
      <c r="F723">
        <f t="shared" si="13"/>
        <v>3.3803160000000005</v>
      </c>
    </row>
    <row r="724" spans="1:6" x14ac:dyDescent="0.25">
      <c r="A724" t="s">
        <v>1178</v>
      </c>
      <c r="B724" t="s">
        <v>1182</v>
      </c>
      <c r="C724" t="s">
        <v>1031</v>
      </c>
      <c r="D724" s="6">
        <v>1.5</v>
      </c>
      <c r="E724">
        <v>25007.1</v>
      </c>
      <c r="F724">
        <f t="shared" si="13"/>
        <v>4.1088389999999997</v>
      </c>
    </row>
    <row r="725" spans="1:6" x14ac:dyDescent="0.25">
      <c r="A725" t="s">
        <v>1190</v>
      </c>
      <c r="B725" t="s">
        <v>1183</v>
      </c>
      <c r="C725" t="s">
        <v>1031</v>
      </c>
      <c r="D725" s="6">
        <v>1.5</v>
      </c>
      <c r="E725">
        <v>25282.7</v>
      </c>
      <c r="F725">
        <f t="shared" si="13"/>
        <v>4.1336430000000002</v>
      </c>
    </row>
    <row r="726" spans="1:6" x14ac:dyDescent="0.25">
      <c r="A726" t="s">
        <v>1191</v>
      </c>
      <c r="B726" t="s">
        <v>1184</v>
      </c>
      <c r="C726" t="s">
        <v>1031</v>
      </c>
      <c r="D726" s="6">
        <v>1.5</v>
      </c>
      <c r="E726">
        <v>6188.6</v>
      </c>
      <c r="F726">
        <f t="shared" si="13"/>
        <v>2.4151740000000004</v>
      </c>
    </row>
    <row r="727" spans="1:6" x14ac:dyDescent="0.25">
      <c r="A727" t="s">
        <v>1192</v>
      </c>
      <c r="B727" t="s">
        <v>1185</v>
      </c>
      <c r="C727" t="s">
        <v>1031</v>
      </c>
      <c r="D727" s="6">
        <v>1.5</v>
      </c>
      <c r="E727">
        <v>45407.8</v>
      </c>
      <c r="F727">
        <f t="shared" si="13"/>
        <v>5.9449020000000008</v>
      </c>
    </row>
    <row r="728" spans="1:6" x14ac:dyDescent="0.25">
      <c r="A728" t="s">
        <v>1193</v>
      </c>
      <c r="B728" t="s">
        <v>1186</v>
      </c>
      <c r="C728" t="s">
        <v>1031</v>
      </c>
      <c r="D728" s="6">
        <v>1.5</v>
      </c>
      <c r="E728">
        <v>19269.599999999999</v>
      </c>
      <c r="F728">
        <f t="shared" si="13"/>
        <v>3.5924640000000001</v>
      </c>
    </row>
    <row r="729" spans="1:6" x14ac:dyDescent="0.25">
      <c r="A729" t="s">
        <v>1194</v>
      </c>
      <c r="B729" t="s">
        <v>1187</v>
      </c>
      <c r="C729" t="s">
        <v>1031</v>
      </c>
      <c r="D729" s="6">
        <v>1.5</v>
      </c>
      <c r="E729">
        <v>30577.1</v>
      </c>
      <c r="F729">
        <f t="shared" si="13"/>
        <v>4.6101390000000002</v>
      </c>
    </row>
    <row r="730" spans="1:6" x14ac:dyDescent="0.25">
      <c r="A730" t="s">
        <v>1195</v>
      </c>
      <c r="B730" t="s">
        <v>1188</v>
      </c>
      <c r="C730" t="s">
        <v>1031</v>
      </c>
      <c r="D730" s="6">
        <v>1.5</v>
      </c>
      <c r="E730">
        <v>7245.5</v>
      </c>
      <c r="F730">
        <f t="shared" si="13"/>
        <v>2.5102950000000002</v>
      </c>
    </row>
    <row r="731" spans="1:6" x14ac:dyDescent="0.25">
      <c r="A731" t="s">
        <v>1196</v>
      </c>
      <c r="B731" t="s">
        <v>155</v>
      </c>
      <c r="E731">
        <v>235220.9</v>
      </c>
      <c r="F731">
        <f t="shared" si="13"/>
        <v>23.028081</v>
      </c>
    </row>
    <row r="732" spans="1:6" x14ac:dyDescent="0.25">
      <c r="A732" t="s">
        <v>1197</v>
      </c>
      <c r="B732" t="s">
        <v>155</v>
      </c>
      <c r="E732">
        <v>243645.4</v>
      </c>
      <c r="F732">
        <f t="shared" si="13"/>
        <v>23.786286</v>
      </c>
    </row>
    <row r="733" spans="1:6" x14ac:dyDescent="0.25">
      <c r="A733" t="s">
        <v>1198</v>
      </c>
      <c r="B733" t="s">
        <v>155</v>
      </c>
      <c r="E733">
        <v>230085.7</v>
      </c>
      <c r="F733">
        <f t="shared" si="13"/>
        <v>22.565913000000002</v>
      </c>
    </row>
    <row r="734" spans="1:6" x14ac:dyDescent="0.25">
      <c r="A734" t="s">
        <v>1199</v>
      </c>
      <c r="B734" t="s">
        <v>1179</v>
      </c>
      <c r="C734" t="s">
        <v>1231</v>
      </c>
      <c r="D734" s="6">
        <v>0.25</v>
      </c>
      <c r="E734">
        <v>5154</v>
      </c>
      <c r="F734">
        <f t="shared" si="13"/>
        <v>2.32206</v>
      </c>
    </row>
    <row r="735" spans="1:6" x14ac:dyDescent="0.25">
      <c r="A735" t="s">
        <v>1200</v>
      </c>
      <c r="B735" t="s">
        <v>1180</v>
      </c>
      <c r="C735" t="s">
        <v>1231</v>
      </c>
      <c r="D735" s="6">
        <v>0.25</v>
      </c>
      <c r="E735">
        <v>7503.4</v>
      </c>
      <c r="F735">
        <f t="shared" si="13"/>
        <v>2.533506</v>
      </c>
    </row>
    <row r="736" spans="1:6" x14ac:dyDescent="0.25">
      <c r="A736" t="s">
        <v>1201</v>
      </c>
      <c r="B736" t="s">
        <v>1181</v>
      </c>
      <c r="C736" t="s">
        <v>1231</v>
      </c>
      <c r="D736" s="6">
        <v>0.25</v>
      </c>
      <c r="E736">
        <v>3492.5</v>
      </c>
      <c r="F736">
        <f t="shared" si="13"/>
        <v>2.1725250000000003</v>
      </c>
    </row>
    <row r="737" spans="1:6" x14ac:dyDescent="0.25">
      <c r="A737" t="s">
        <v>1202</v>
      </c>
      <c r="B737" t="s">
        <v>1182</v>
      </c>
      <c r="C737" t="s">
        <v>1231</v>
      </c>
      <c r="D737" s="6">
        <v>0.25</v>
      </c>
      <c r="E737">
        <v>10684.8</v>
      </c>
      <c r="F737">
        <f t="shared" si="13"/>
        <v>2.8198319999999999</v>
      </c>
    </row>
    <row r="738" spans="1:6" x14ac:dyDescent="0.25">
      <c r="A738" t="s">
        <v>1203</v>
      </c>
      <c r="B738" t="s">
        <v>1183</v>
      </c>
      <c r="C738" t="s">
        <v>1231</v>
      </c>
      <c r="D738" s="6">
        <v>0.25</v>
      </c>
      <c r="E738">
        <v>4621.8</v>
      </c>
      <c r="F738">
        <f t="shared" si="13"/>
        <v>2.274162</v>
      </c>
    </row>
    <row r="739" spans="1:6" x14ac:dyDescent="0.25">
      <c r="A739" t="s">
        <v>1204</v>
      </c>
      <c r="B739" t="s">
        <v>1184</v>
      </c>
      <c r="C739" t="s">
        <v>1231</v>
      </c>
      <c r="D739" s="6">
        <v>0.25</v>
      </c>
      <c r="E739">
        <v>2833.9</v>
      </c>
      <c r="F739">
        <f t="shared" si="13"/>
        <v>2.113251</v>
      </c>
    </row>
    <row r="740" spans="1:6" x14ac:dyDescent="0.25">
      <c r="A740" t="s">
        <v>1205</v>
      </c>
      <c r="B740" t="s">
        <v>1185</v>
      </c>
      <c r="C740" t="s">
        <v>1231</v>
      </c>
      <c r="D740" s="6">
        <v>0.25</v>
      </c>
      <c r="E740">
        <v>20524.2</v>
      </c>
      <c r="F740">
        <f t="shared" si="13"/>
        <v>3.7053780000000005</v>
      </c>
    </row>
    <row r="741" spans="1:6" x14ac:dyDescent="0.25">
      <c r="A741" t="s">
        <v>1206</v>
      </c>
      <c r="B741" t="s">
        <v>1186</v>
      </c>
      <c r="C741" t="s">
        <v>1231</v>
      </c>
      <c r="D741" s="6">
        <v>0.25</v>
      </c>
      <c r="E741">
        <v>4148.6000000000004</v>
      </c>
      <c r="F741">
        <f t="shared" si="13"/>
        <v>2.2315740000000002</v>
      </c>
    </row>
    <row r="742" spans="1:6" x14ac:dyDescent="0.25">
      <c r="A742" t="s">
        <v>1207</v>
      </c>
      <c r="B742" t="s">
        <v>1187</v>
      </c>
      <c r="C742" t="s">
        <v>1231</v>
      </c>
      <c r="D742" s="6">
        <v>0.25</v>
      </c>
      <c r="E742">
        <v>7875.9</v>
      </c>
      <c r="F742">
        <f t="shared" si="13"/>
        <v>2.5670310000000001</v>
      </c>
    </row>
    <row r="743" spans="1:6" x14ac:dyDescent="0.25">
      <c r="A743" t="s">
        <v>1208</v>
      </c>
      <c r="B743" t="s">
        <v>1188</v>
      </c>
      <c r="C743" t="s">
        <v>1231</v>
      </c>
      <c r="D743" s="6">
        <v>0.25</v>
      </c>
      <c r="E743">
        <v>3153.1</v>
      </c>
      <c r="F743">
        <f t="shared" si="13"/>
        <v>2.1419790000000001</v>
      </c>
    </row>
    <row r="744" spans="1:6" x14ac:dyDescent="0.25">
      <c r="A744" t="s">
        <v>1209</v>
      </c>
      <c r="B744" t="s">
        <v>1179</v>
      </c>
      <c r="C744" t="s">
        <v>1231</v>
      </c>
      <c r="D744" s="6">
        <v>0.5</v>
      </c>
      <c r="E744">
        <v>4613.8</v>
      </c>
      <c r="F744">
        <f t="shared" si="13"/>
        <v>2.2734420000000002</v>
      </c>
    </row>
    <row r="745" spans="1:6" x14ac:dyDescent="0.25">
      <c r="A745" t="s">
        <v>1210</v>
      </c>
      <c r="B745" t="s">
        <v>1180</v>
      </c>
      <c r="C745" t="s">
        <v>1231</v>
      </c>
      <c r="D745" s="6">
        <v>0.5</v>
      </c>
      <c r="E745">
        <v>0</v>
      </c>
      <c r="F745">
        <f t="shared" si="13"/>
        <v>1.8582000000000001</v>
      </c>
    </row>
    <row r="746" spans="1:6" x14ac:dyDescent="0.25">
      <c r="A746" t="s">
        <v>1211</v>
      </c>
      <c r="B746" t="s">
        <v>1181</v>
      </c>
      <c r="C746" t="s">
        <v>1231</v>
      </c>
      <c r="D746" s="6">
        <v>0.5</v>
      </c>
      <c r="E746">
        <v>1527.1</v>
      </c>
      <c r="F746">
        <f t="shared" si="13"/>
        <v>1.9956390000000002</v>
      </c>
    </row>
    <row r="747" spans="1:6" x14ac:dyDescent="0.25">
      <c r="A747" t="s">
        <v>1212</v>
      </c>
      <c r="B747" t="s">
        <v>1182</v>
      </c>
      <c r="C747" t="s">
        <v>1231</v>
      </c>
      <c r="D747" s="6">
        <v>0.5</v>
      </c>
      <c r="E747">
        <v>2357</v>
      </c>
      <c r="F747">
        <f t="shared" si="13"/>
        <v>2.0703300000000002</v>
      </c>
    </row>
    <row r="748" spans="1:6" x14ac:dyDescent="0.25">
      <c r="A748" t="s">
        <v>1213</v>
      </c>
      <c r="B748" t="s">
        <v>1183</v>
      </c>
      <c r="C748" t="s">
        <v>1231</v>
      </c>
      <c r="D748" s="6">
        <v>0.5</v>
      </c>
      <c r="E748">
        <v>7628.5</v>
      </c>
      <c r="F748">
        <f t="shared" si="13"/>
        <v>2.5447649999999999</v>
      </c>
    </row>
    <row r="749" spans="1:6" x14ac:dyDescent="0.25">
      <c r="A749" t="s">
        <v>1214</v>
      </c>
      <c r="B749" t="s">
        <v>1184</v>
      </c>
      <c r="C749" t="s">
        <v>1231</v>
      </c>
      <c r="D749" s="6">
        <v>0.5</v>
      </c>
      <c r="E749">
        <v>5411.9</v>
      </c>
      <c r="F749">
        <f t="shared" si="13"/>
        <v>2.3452709999999999</v>
      </c>
    </row>
    <row r="750" spans="1:6" x14ac:dyDescent="0.25">
      <c r="A750" t="s">
        <v>1215</v>
      </c>
      <c r="B750" t="s">
        <v>1185</v>
      </c>
      <c r="C750" t="s">
        <v>1231</v>
      </c>
      <c r="D750" s="6">
        <v>0.5</v>
      </c>
      <c r="E750">
        <v>9278</v>
      </c>
      <c r="F750">
        <f t="shared" si="13"/>
        <v>2.6932200000000002</v>
      </c>
    </row>
    <row r="751" spans="1:6" x14ac:dyDescent="0.25">
      <c r="A751" t="s">
        <v>1216</v>
      </c>
      <c r="B751" t="s">
        <v>1186</v>
      </c>
      <c r="C751" t="s">
        <v>1231</v>
      </c>
      <c r="D751" s="6">
        <v>0.5</v>
      </c>
      <c r="E751">
        <v>4973.8999999999996</v>
      </c>
      <c r="F751">
        <f t="shared" si="13"/>
        <v>2.3058510000000001</v>
      </c>
    </row>
    <row r="752" spans="1:6" x14ac:dyDescent="0.25">
      <c r="A752" t="s">
        <v>1217</v>
      </c>
      <c r="B752" t="s">
        <v>1187</v>
      </c>
      <c r="C752" t="s">
        <v>1231</v>
      </c>
      <c r="D752" s="6">
        <v>0.5</v>
      </c>
      <c r="E752">
        <v>5357.6</v>
      </c>
      <c r="F752">
        <f t="shared" si="13"/>
        <v>2.3403840000000002</v>
      </c>
    </row>
    <row r="753" spans="1:6" x14ac:dyDescent="0.25">
      <c r="A753" t="s">
        <v>1218</v>
      </c>
      <c r="B753" t="s">
        <v>1188</v>
      </c>
      <c r="C753" t="s">
        <v>1231</v>
      </c>
      <c r="D753" s="6">
        <v>0.5</v>
      </c>
      <c r="E753">
        <v>1122.7</v>
      </c>
      <c r="F753">
        <f t="shared" si="13"/>
        <v>1.9592430000000001</v>
      </c>
    </row>
    <row r="754" spans="1:6" x14ac:dyDescent="0.25">
      <c r="A754" t="s">
        <v>1219</v>
      </c>
      <c r="B754" t="s">
        <v>1179</v>
      </c>
      <c r="C754" t="s">
        <v>1231</v>
      </c>
      <c r="D754" s="6">
        <v>1</v>
      </c>
      <c r="E754">
        <v>7190.4</v>
      </c>
      <c r="F754">
        <f t="shared" si="13"/>
        <v>2.5053360000000002</v>
      </c>
    </row>
    <row r="755" spans="1:6" x14ac:dyDescent="0.25">
      <c r="A755" t="s">
        <v>1220</v>
      </c>
      <c r="B755" t="s">
        <v>1180</v>
      </c>
      <c r="C755" t="s">
        <v>1231</v>
      </c>
      <c r="D755" s="6">
        <v>1</v>
      </c>
      <c r="E755">
        <v>5052.8999999999996</v>
      </c>
      <c r="F755">
        <f t="shared" si="13"/>
        <v>2.312961</v>
      </c>
    </row>
    <row r="756" spans="1:6" x14ac:dyDescent="0.25">
      <c r="A756" t="s">
        <v>1221</v>
      </c>
      <c r="B756" t="s">
        <v>1181</v>
      </c>
      <c r="C756" t="s">
        <v>1231</v>
      </c>
      <c r="D756" s="6">
        <v>1</v>
      </c>
      <c r="E756">
        <v>6337.7</v>
      </c>
      <c r="F756">
        <f t="shared" si="13"/>
        <v>2.4285930000000002</v>
      </c>
    </row>
    <row r="757" spans="1:6" x14ac:dyDescent="0.25">
      <c r="A757" t="s">
        <v>1222</v>
      </c>
      <c r="B757" t="s">
        <v>1182</v>
      </c>
      <c r="C757" t="s">
        <v>1231</v>
      </c>
      <c r="D757" s="6">
        <v>1</v>
      </c>
      <c r="E757">
        <v>3305.4</v>
      </c>
      <c r="F757">
        <f t="shared" si="13"/>
        <v>2.1556860000000002</v>
      </c>
    </row>
    <row r="758" spans="1:6" x14ac:dyDescent="0.25">
      <c r="A758" t="s">
        <v>1223</v>
      </c>
      <c r="B758" t="s">
        <v>1183</v>
      </c>
      <c r="C758" t="s">
        <v>1231</v>
      </c>
      <c r="D758" s="6">
        <v>1</v>
      </c>
      <c r="E758">
        <v>3078.3</v>
      </c>
      <c r="F758">
        <f t="shared" si="13"/>
        <v>2.1352470000000001</v>
      </c>
    </row>
    <row r="759" spans="1:6" x14ac:dyDescent="0.25">
      <c r="A759" t="s">
        <v>1224</v>
      </c>
      <c r="B759" t="s">
        <v>1184</v>
      </c>
      <c r="C759" t="s">
        <v>1231</v>
      </c>
      <c r="D759" s="6">
        <v>1</v>
      </c>
      <c r="E759">
        <v>15583.6</v>
      </c>
      <c r="F759">
        <f t="shared" si="13"/>
        <v>3.2607240000000002</v>
      </c>
    </row>
    <row r="760" spans="1:6" x14ac:dyDescent="0.25">
      <c r="A760" t="s">
        <v>1225</v>
      </c>
      <c r="B760" t="s">
        <v>1185</v>
      </c>
      <c r="C760" t="s">
        <v>1231</v>
      </c>
      <c r="D760" s="6">
        <v>1</v>
      </c>
      <c r="E760">
        <v>9911.2999999999993</v>
      </c>
      <c r="F760">
        <f t="shared" si="13"/>
        <v>2.7502170000000001</v>
      </c>
    </row>
    <row r="761" spans="1:6" x14ac:dyDescent="0.25">
      <c r="A761" t="s">
        <v>1226</v>
      </c>
      <c r="B761" t="s">
        <v>1186</v>
      </c>
      <c r="C761" t="s">
        <v>1231</v>
      </c>
      <c r="D761" s="6">
        <v>1</v>
      </c>
      <c r="E761">
        <v>6182.3</v>
      </c>
      <c r="F761">
        <f t="shared" si="13"/>
        <v>2.4146070000000002</v>
      </c>
    </row>
    <row r="762" spans="1:6" x14ac:dyDescent="0.25">
      <c r="A762" t="s">
        <v>1227</v>
      </c>
      <c r="B762" t="s">
        <v>1187</v>
      </c>
      <c r="C762" t="s">
        <v>1231</v>
      </c>
      <c r="D762" s="6">
        <v>1</v>
      </c>
      <c r="E762">
        <v>4007.9</v>
      </c>
      <c r="F762">
        <f t="shared" si="13"/>
        <v>2.2189110000000003</v>
      </c>
    </row>
    <row r="763" spans="1:6" x14ac:dyDescent="0.25">
      <c r="A763" t="s">
        <v>1228</v>
      </c>
      <c r="B763" t="s">
        <v>1188</v>
      </c>
      <c r="C763" t="s">
        <v>1231</v>
      </c>
      <c r="D763" s="6">
        <v>1</v>
      </c>
      <c r="E763">
        <v>0</v>
      </c>
      <c r="F763">
        <f t="shared" si="13"/>
        <v>1.8582000000000001</v>
      </c>
    </row>
    <row r="764" spans="1:6" x14ac:dyDescent="0.25">
      <c r="A764" t="s">
        <v>1229</v>
      </c>
      <c r="B764" t="s">
        <v>1179</v>
      </c>
      <c r="C764" t="s">
        <v>1231</v>
      </c>
      <c r="D764" s="6">
        <v>1.5</v>
      </c>
      <c r="E764">
        <v>6794.9</v>
      </c>
      <c r="F764">
        <f t="shared" si="13"/>
        <v>2.469741</v>
      </c>
    </row>
    <row r="765" spans="1:6" x14ac:dyDescent="0.25">
      <c r="A765" t="s">
        <v>1230</v>
      </c>
      <c r="B765" t="s">
        <v>1180</v>
      </c>
      <c r="C765" t="s">
        <v>1231</v>
      </c>
      <c r="D765" s="6">
        <v>1.5</v>
      </c>
      <c r="E765">
        <v>7155.5</v>
      </c>
      <c r="F765">
        <f t="shared" si="13"/>
        <v>2.5021950000000004</v>
      </c>
    </row>
    <row r="766" spans="1:6" x14ac:dyDescent="0.25">
      <c r="A766" t="s">
        <v>1232</v>
      </c>
      <c r="B766" t="s">
        <v>1181</v>
      </c>
      <c r="C766" t="s">
        <v>1231</v>
      </c>
      <c r="D766" s="6">
        <v>1.5</v>
      </c>
      <c r="E766">
        <v>6922.5</v>
      </c>
      <c r="F766">
        <f t="shared" si="13"/>
        <v>2.4812250000000002</v>
      </c>
    </row>
    <row r="767" spans="1:6" x14ac:dyDescent="0.25">
      <c r="A767" t="s">
        <v>1233</v>
      </c>
      <c r="B767" t="s">
        <v>1182</v>
      </c>
      <c r="C767" t="s">
        <v>1231</v>
      </c>
      <c r="D767" s="6">
        <v>1.5</v>
      </c>
      <c r="E767">
        <v>5863.8</v>
      </c>
      <c r="F767">
        <f t="shared" si="13"/>
        <v>2.385942</v>
      </c>
    </row>
    <row r="768" spans="1:6" x14ac:dyDescent="0.25">
      <c r="A768" t="s">
        <v>1234</v>
      </c>
      <c r="B768" t="s">
        <v>1183</v>
      </c>
      <c r="C768" t="s">
        <v>1231</v>
      </c>
      <c r="D768" s="6">
        <v>1.5</v>
      </c>
      <c r="E768">
        <v>13793.4</v>
      </c>
      <c r="F768">
        <f t="shared" si="13"/>
        <v>3.0996060000000001</v>
      </c>
    </row>
    <row r="769" spans="1:12" x14ac:dyDescent="0.25">
      <c r="A769" t="s">
        <v>1235</v>
      </c>
      <c r="B769" t="s">
        <v>1184</v>
      </c>
      <c r="C769" t="s">
        <v>1231</v>
      </c>
      <c r="D769" s="6">
        <v>1.5</v>
      </c>
      <c r="E769">
        <v>7201.1</v>
      </c>
      <c r="F769">
        <f t="shared" si="13"/>
        <v>2.5062990000000003</v>
      </c>
    </row>
    <row r="770" spans="1:12" x14ac:dyDescent="0.25">
      <c r="A770" t="s">
        <v>1236</v>
      </c>
      <c r="B770" t="s">
        <v>1185</v>
      </c>
      <c r="C770" t="s">
        <v>1231</v>
      </c>
      <c r="D770" s="6">
        <v>1.5</v>
      </c>
      <c r="E770">
        <v>16686.7</v>
      </c>
      <c r="F770">
        <f t="shared" si="13"/>
        <v>3.3600030000000003</v>
      </c>
    </row>
    <row r="771" spans="1:12" x14ac:dyDescent="0.25">
      <c r="A771" t="s">
        <v>1237</v>
      </c>
      <c r="B771" t="s">
        <v>1186</v>
      </c>
      <c r="C771" t="s">
        <v>1231</v>
      </c>
      <c r="D771" s="6">
        <v>1.5</v>
      </c>
      <c r="E771">
        <v>51130.8</v>
      </c>
      <c r="F771">
        <f t="shared" si="13"/>
        <v>6.4599720000000005</v>
      </c>
    </row>
    <row r="772" spans="1:12" x14ac:dyDescent="0.25">
      <c r="A772" t="s">
        <v>1238</v>
      </c>
      <c r="B772" t="s">
        <v>1187</v>
      </c>
      <c r="C772" t="s">
        <v>1231</v>
      </c>
      <c r="D772" s="6">
        <v>1.5</v>
      </c>
      <c r="E772">
        <v>1554.4</v>
      </c>
      <c r="F772">
        <f t="shared" si="13"/>
        <v>1.9980960000000001</v>
      </c>
    </row>
    <row r="773" spans="1:12" x14ac:dyDescent="0.25">
      <c r="A773" t="s">
        <v>1239</v>
      </c>
      <c r="B773" t="s">
        <v>1188</v>
      </c>
      <c r="C773" t="s">
        <v>1231</v>
      </c>
      <c r="D773" s="6">
        <v>1.5</v>
      </c>
      <c r="E773">
        <v>4786.5</v>
      </c>
      <c r="F773">
        <f t="shared" si="13"/>
        <v>2.2889850000000003</v>
      </c>
    </row>
    <row r="774" spans="1:12" x14ac:dyDescent="0.25">
      <c r="A774" t="s">
        <v>1240</v>
      </c>
      <c r="B774" t="s">
        <v>157</v>
      </c>
      <c r="E774">
        <v>89927.5</v>
      </c>
      <c r="F774">
        <f t="shared" si="13"/>
        <v>9.9516749999999998</v>
      </c>
    </row>
    <row r="775" spans="1:12" x14ac:dyDescent="0.25">
      <c r="A775" t="s">
        <v>1241</v>
      </c>
      <c r="B775" t="s">
        <v>157</v>
      </c>
      <c r="E775">
        <v>90525.1</v>
      </c>
      <c r="F775">
        <f t="shared" si="13"/>
        <v>10.005459000000002</v>
      </c>
    </row>
    <row r="776" spans="1:12" x14ac:dyDescent="0.25">
      <c r="A776" t="s">
        <v>1242</v>
      </c>
      <c r="B776" t="s">
        <v>157</v>
      </c>
      <c r="E776">
        <v>89323.6</v>
      </c>
      <c r="F776">
        <f t="shared" si="13"/>
        <v>9.8973240000000011</v>
      </c>
    </row>
    <row r="777" spans="1:12" x14ac:dyDescent="0.25">
      <c r="A777" s="2" t="s">
        <v>1243</v>
      </c>
      <c r="B777" s="2" t="s">
        <v>1012</v>
      </c>
      <c r="C777" s="2"/>
      <c r="D777" s="2"/>
      <c r="E777" s="2">
        <v>50209.5</v>
      </c>
      <c r="F777" s="2"/>
      <c r="G777" s="2">
        <f>E777</f>
        <v>50209.5</v>
      </c>
      <c r="H777" s="2">
        <v>5</v>
      </c>
      <c r="I777" s="2"/>
      <c r="J777" s="2"/>
      <c r="K777" s="2"/>
      <c r="L777" s="2" t="s">
        <v>1349</v>
      </c>
    </row>
    <row r="778" spans="1:12" x14ac:dyDescent="0.25">
      <c r="A778" t="s">
        <v>1244</v>
      </c>
      <c r="B778" t="s">
        <v>1012</v>
      </c>
      <c r="E778">
        <v>45504.9</v>
      </c>
      <c r="G778">
        <f t="shared" ref="G778:G783" si="14">E778</f>
        <v>45504.9</v>
      </c>
      <c r="H778">
        <v>5</v>
      </c>
    </row>
    <row r="779" spans="1:12" x14ac:dyDescent="0.25">
      <c r="A779" t="s">
        <v>1245</v>
      </c>
      <c r="B779" t="s">
        <v>1012</v>
      </c>
      <c r="E779">
        <v>42688.9</v>
      </c>
      <c r="G779">
        <f t="shared" si="14"/>
        <v>42688.9</v>
      </c>
      <c r="H779">
        <v>5</v>
      </c>
    </row>
    <row r="780" spans="1:12" x14ac:dyDescent="0.25">
      <c r="A780" t="s">
        <v>1246</v>
      </c>
      <c r="B780" t="s">
        <v>157</v>
      </c>
      <c r="E780">
        <v>101939.6</v>
      </c>
      <c r="G780">
        <f t="shared" si="14"/>
        <v>101939.6</v>
      </c>
      <c r="H780">
        <v>10</v>
      </c>
    </row>
    <row r="781" spans="1:12" x14ac:dyDescent="0.25">
      <c r="A781" t="s">
        <v>1247</v>
      </c>
      <c r="B781" t="s">
        <v>157</v>
      </c>
      <c r="E781">
        <v>94668.9</v>
      </c>
      <c r="G781">
        <f t="shared" si="14"/>
        <v>94668.9</v>
      </c>
      <c r="H781">
        <v>10</v>
      </c>
    </row>
    <row r="782" spans="1:12" x14ac:dyDescent="0.25">
      <c r="A782" t="s">
        <v>1248</v>
      </c>
      <c r="B782" t="s">
        <v>157</v>
      </c>
      <c r="E782">
        <v>89764.5</v>
      </c>
      <c r="G782">
        <f t="shared" si="14"/>
        <v>89764.5</v>
      </c>
      <c r="H782">
        <v>10</v>
      </c>
    </row>
    <row r="783" spans="1:12" x14ac:dyDescent="0.25">
      <c r="A783" t="s">
        <v>1249</v>
      </c>
      <c r="B783" t="s">
        <v>155</v>
      </c>
      <c r="E783">
        <v>250569</v>
      </c>
      <c r="G783">
        <f t="shared" si="14"/>
        <v>250569</v>
      </c>
      <c r="H783">
        <v>25</v>
      </c>
    </row>
    <row r="784" spans="1:12" x14ac:dyDescent="0.25">
      <c r="A784" t="s">
        <v>1250</v>
      </c>
      <c r="B784" t="s">
        <v>155</v>
      </c>
      <c r="E784">
        <v>226415.1</v>
      </c>
      <c r="G784">
        <f>E792</f>
        <v>275626.90000000002</v>
      </c>
      <c r="H784">
        <v>25</v>
      </c>
    </row>
    <row r="785" spans="1:8" x14ac:dyDescent="0.25">
      <c r="A785" t="s">
        <v>1251</v>
      </c>
      <c r="B785" t="s">
        <v>155</v>
      </c>
      <c r="E785">
        <v>256890</v>
      </c>
      <c r="G785">
        <f>E793</f>
        <v>253602</v>
      </c>
      <c r="H785">
        <v>25</v>
      </c>
    </row>
    <row r="786" spans="1:8" x14ac:dyDescent="0.25">
      <c r="A786" t="s">
        <v>1252</v>
      </c>
      <c r="B786" t="s">
        <v>155</v>
      </c>
      <c r="E786">
        <v>216007.8</v>
      </c>
      <c r="G786">
        <f>E787</f>
        <v>1166753.3999999999</v>
      </c>
      <c r="H786">
        <v>100</v>
      </c>
    </row>
    <row r="787" spans="1:8" x14ac:dyDescent="0.25">
      <c r="A787" t="s">
        <v>1253</v>
      </c>
      <c r="B787" t="s">
        <v>154</v>
      </c>
      <c r="E787">
        <v>1166753.3999999999</v>
      </c>
      <c r="G787">
        <f>E790</f>
        <v>1188918.1000000001</v>
      </c>
      <c r="H787">
        <v>100</v>
      </c>
    </row>
    <row r="788" spans="1:8" x14ac:dyDescent="0.25">
      <c r="A788" t="s">
        <v>1254</v>
      </c>
      <c r="B788" t="s">
        <v>154</v>
      </c>
      <c r="E788">
        <v>1130307.2</v>
      </c>
      <c r="G788">
        <f>E791</f>
        <v>1182585.5</v>
      </c>
      <c r="H788">
        <v>100</v>
      </c>
    </row>
    <row r="789" spans="1:8" x14ac:dyDescent="0.25">
      <c r="A789" t="s">
        <v>1255</v>
      </c>
      <c r="B789" t="s">
        <v>154</v>
      </c>
      <c r="E789">
        <v>909077.4</v>
      </c>
    </row>
    <row r="790" spans="1:8" x14ac:dyDescent="0.25">
      <c r="A790" t="s">
        <v>1256</v>
      </c>
      <c r="B790" t="s">
        <v>154</v>
      </c>
      <c r="E790">
        <v>1188918.1000000001</v>
      </c>
    </row>
    <row r="791" spans="1:8" x14ac:dyDescent="0.25">
      <c r="A791" t="s">
        <v>1257</v>
      </c>
      <c r="B791" t="s">
        <v>154</v>
      </c>
      <c r="E791">
        <v>1182585.5</v>
      </c>
      <c r="G791" s="7"/>
    </row>
    <row r="792" spans="1:8" x14ac:dyDescent="0.25">
      <c r="A792" t="s">
        <v>1258</v>
      </c>
      <c r="B792" t="s">
        <v>155</v>
      </c>
      <c r="C792" t="s">
        <v>1350</v>
      </c>
      <c r="E792">
        <v>275626.90000000002</v>
      </c>
      <c r="F792" t="s">
        <v>1353</v>
      </c>
    </row>
    <row r="793" spans="1:8" x14ac:dyDescent="0.25">
      <c r="A793" t="s">
        <v>1259</v>
      </c>
      <c r="B793" t="s">
        <v>155</v>
      </c>
      <c r="E793">
        <v>253602</v>
      </c>
    </row>
    <row r="794" spans="1:8" x14ac:dyDescent="0.25">
      <c r="A794" t="s">
        <v>1260</v>
      </c>
      <c r="B794" t="s">
        <v>155</v>
      </c>
      <c r="E794">
        <v>244092.4</v>
      </c>
    </row>
    <row r="795" spans="1:8" x14ac:dyDescent="0.25">
      <c r="A795" t="s">
        <v>1261</v>
      </c>
      <c r="B795" t="s">
        <v>1351</v>
      </c>
      <c r="C795" t="s">
        <v>1231</v>
      </c>
      <c r="D795" s="6">
        <v>0.25</v>
      </c>
      <c r="E795">
        <v>7921.2</v>
      </c>
      <c r="F795">
        <f>0.00008*(E795) + 2.1309</f>
        <v>2.7645960000000001</v>
      </c>
    </row>
    <row r="796" spans="1:8" x14ac:dyDescent="0.25">
      <c r="A796" t="s">
        <v>1262</v>
      </c>
      <c r="B796" t="s">
        <v>1032</v>
      </c>
      <c r="C796" t="s">
        <v>1231</v>
      </c>
      <c r="D796" s="6">
        <v>0.25</v>
      </c>
      <c r="E796">
        <v>5855.5</v>
      </c>
      <c r="F796">
        <f t="shared" ref="F796:F853" si="15">0.00008*(E796) + 2.1309</f>
        <v>2.5993400000000002</v>
      </c>
    </row>
    <row r="797" spans="1:8" x14ac:dyDescent="0.25">
      <c r="A797" t="s">
        <v>1263</v>
      </c>
      <c r="B797" t="s">
        <v>1033</v>
      </c>
      <c r="C797" t="s">
        <v>1231</v>
      </c>
      <c r="D797" s="6">
        <v>0.25</v>
      </c>
      <c r="E797">
        <v>22266</v>
      </c>
      <c r="F797">
        <f t="shared" si="15"/>
        <v>3.9121800000000002</v>
      </c>
    </row>
    <row r="798" spans="1:8" x14ac:dyDescent="0.25">
      <c r="A798" t="s">
        <v>1264</v>
      </c>
      <c r="B798" t="s">
        <v>1034</v>
      </c>
      <c r="C798" t="s">
        <v>1231</v>
      </c>
      <c r="D798" s="6">
        <v>0.25</v>
      </c>
      <c r="E798">
        <v>6021.9</v>
      </c>
      <c r="F798">
        <f t="shared" si="15"/>
        <v>2.6126520000000002</v>
      </c>
    </row>
    <row r="799" spans="1:8" x14ac:dyDescent="0.25">
      <c r="A799" t="s">
        <v>1265</v>
      </c>
      <c r="B799" t="s">
        <v>1035</v>
      </c>
      <c r="C799" t="s">
        <v>1231</v>
      </c>
      <c r="D799" s="6">
        <v>0.25</v>
      </c>
      <c r="E799">
        <v>5825.1</v>
      </c>
      <c r="F799">
        <f t="shared" si="15"/>
        <v>2.596908</v>
      </c>
    </row>
    <row r="800" spans="1:8" x14ac:dyDescent="0.25">
      <c r="A800" t="s">
        <v>1266</v>
      </c>
      <c r="B800" t="s">
        <v>1036</v>
      </c>
      <c r="C800" t="s">
        <v>1231</v>
      </c>
      <c r="D800" s="6">
        <v>0.25</v>
      </c>
      <c r="E800">
        <v>8814.2000000000007</v>
      </c>
      <c r="F800">
        <f t="shared" si="15"/>
        <v>2.836036</v>
      </c>
    </row>
    <row r="801" spans="1:6" x14ac:dyDescent="0.25">
      <c r="A801" t="s">
        <v>1267</v>
      </c>
      <c r="B801" t="s">
        <v>1037</v>
      </c>
      <c r="C801" t="s">
        <v>1231</v>
      </c>
      <c r="D801" s="6">
        <v>0.25</v>
      </c>
      <c r="E801">
        <v>6308.4</v>
      </c>
      <c r="F801">
        <f t="shared" si="15"/>
        <v>2.6355719999999998</v>
      </c>
    </row>
    <row r="802" spans="1:6" x14ac:dyDescent="0.25">
      <c r="A802" t="s">
        <v>1268</v>
      </c>
      <c r="B802" t="s">
        <v>1038</v>
      </c>
      <c r="C802" t="s">
        <v>1231</v>
      </c>
      <c r="D802" s="6">
        <v>0.25</v>
      </c>
      <c r="E802">
        <v>7713.6</v>
      </c>
      <c r="F802">
        <f t="shared" si="15"/>
        <v>2.7479880000000003</v>
      </c>
    </row>
    <row r="803" spans="1:6" x14ac:dyDescent="0.25">
      <c r="A803" t="s">
        <v>1269</v>
      </c>
      <c r="B803" t="s">
        <v>1039</v>
      </c>
      <c r="C803" t="s">
        <v>1231</v>
      </c>
      <c r="D803" s="6">
        <v>0.25</v>
      </c>
      <c r="E803">
        <v>6911</v>
      </c>
      <c r="F803">
        <f t="shared" si="15"/>
        <v>2.6837800000000001</v>
      </c>
    </row>
    <row r="804" spans="1:6" x14ac:dyDescent="0.25">
      <c r="A804" t="s">
        <v>1270</v>
      </c>
      <c r="B804" t="s">
        <v>1040</v>
      </c>
      <c r="C804" t="s">
        <v>1231</v>
      </c>
      <c r="D804" s="6">
        <v>0.25</v>
      </c>
      <c r="E804">
        <v>11216.4</v>
      </c>
      <c r="F804">
        <f t="shared" si="15"/>
        <v>3.0282119999999999</v>
      </c>
    </row>
    <row r="805" spans="1:6" x14ac:dyDescent="0.25">
      <c r="A805" t="s">
        <v>1271</v>
      </c>
      <c r="B805" t="s">
        <v>1351</v>
      </c>
      <c r="C805" t="s">
        <v>1231</v>
      </c>
      <c r="D805" s="6">
        <v>0.5</v>
      </c>
      <c r="E805">
        <v>6265</v>
      </c>
      <c r="F805">
        <f t="shared" si="15"/>
        <v>2.6321000000000003</v>
      </c>
    </row>
    <row r="806" spans="1:6" x14ac:dyDescent="0.25">
      <c r="A806" t="s">
        <v>1272</v>
      </c>
      <c r="B806" t="s">
        <v>1032</v>
      </c>
      <c r="C806" t="s">
        <v>1231</v>
      </c>
      <c r="D806" s="6">
        <v>0.5</v>
      </c>
      <c r="E806">
        <v>17099.5</v>
      </c>
      <c r="F806">
        <f t="shared" si="15"/>
        <v>3.4988600000000001</v>
      </c>
    </row>
    <row r="807" spans="1:6" x14ac:dyDescent="0.25">
      <c r="A807" t="s">
        <v>1273</v>
      </c>
      <c r="B807" t="s">
        <v>1033</v>
      </c>
      <c r="C807" t="s">
        <v>1231</v>
      </c>
      <c r="D807" s="6">
        <v>0.5</v>
      </c>
      <c r="E807">
        <v>6140.3</v>
      </c>
      <c r="F807">
        <f t="shared" si="15"/>
        <v>2.6221239999999999</v>
      </c>
    </row>
    <row r="808" spans="1:6" x14ac:dyDescent="0.25">
      <c r="A808" t="s">
        <v>1274</v>
      </c>
      <c r="B808" t="s">
        <v>1034</v>
      </c>
      <c r="C808" t="s">
        <v>1231</v>
      </c>
      <c r="D808" s="6">
        <v>0.5</v>
      </c>
      <c r="E808">
        <v>6267.6</v>
      </c>
      <c r="F808">
        <f t="shared" si="15"/>
        <v>2.6323080000000001</v>
      </c>
    </row>
    <row r="809" spans="1:6" x14ac:dyDescent="0.25">
      <c r="A809" t="s">
        <v>1275</v>
      </c>
      <c r="B809" t="s">
        <v>1035</v>
      </c>
      <c r="C809" t="s">
        <v>1231</v>
      </c>
      <c r="D809" s="6">
        <v>0.5</v>
      </c>
      <c r="E809">
        <v>4214.1000000000004</v>
      </c>
      <c r="F809">
        <f t="shared" si="15"/>
        <v>2.4680279999999999</v>
      </c>
    </row>
    <row r="810" spans="1:6" x14ac:dyDescent="0.25">
      <c r="A810" t="s">
        <v>1276</v>
      </c>
      <c r="B810" t="s">
        <v>1036</v>
      </c>
      <c r="C810" t="s">
        <v>1231</v>
      </c>
      <c r="D810" s="6">
        <v>0.5</v>
      </c>
      <c r="E810">
        <v>9545</v>
      </c>
      <c r="F810">
        <f t="shared" si="15"/>
        <v>2.8944999999999999</v>
      </c>
    </row>
    <row r="811" spans="1:6" x14ac:dyDescent="0.25">
      <c r="A811" t="s">
        <v>1277</v>
      </c>
      <c r="B811" t="s">
        <v>1037</v>
      </c>
      <c r="C811" t="s">
        <v>1231</v>
      </c>
      <c r="D811" s="6">
        <v>0.5</v>
      </c>
      <c r="E811">
        <v>11060.7</v>
      </c>
      <c r="F811">
        <f t="shared" si="15"/>
        <v>3.0157560000000001</v>
      </c>
    </row>
    <row r="812" spans="1:6" x14ac:dyDescent="0.25">
      <c r="A812" t="s">
        <v>1278</v>
      </c>
      <c r="B812" t="s">
        <v>1038</v>
      </c>
      <c r="C812" t="s">
        <v>1231</v>
      </c>
      <c r="D812" s="6">
        <v>0.5</v>
      </c>
      <c r="E812">
        <v>4758.2</v>
      </c>
      <c r="F812">
        <f t="shared" si="15"/>
        <v>2.5115560000000001</v>
      </c>
    </row>
    <row r="813" spans="1:6" x14ac:dyDescent="0.25">
      <c r="A813" t="s">
        <v>1279</v>
      </c>
      <c r="B813" t="s">
        <v>1039</v>
      </c>
      <c r="C813" t="s">
        <v>1231</v>
      </c>
      <c r="D813" s="6">
        <v>0.5</v>
      </c>
      <c r="E813">
        <v>9503</v>
      </c>
      <c r="F813">
        <f t="shared" si="15"/>
        <v>2.89114</v>
      </c>
    </row>
    <row r="814" spans="1:6" x14ac:dyDescent="0.25">
      <c r="A814" t="s">
        <v>1280</v>
      </c>
      <c r="B814" t="s">
        <v>1040</v>
      </c>
      <c r="C814" t="s">
        <v>1231</v>
      </c>
      <c r="D814" s="6">
        <v>0.5</v>
      </c>
      <c r="E814">
        <v>2480.1999999999998</v>
      </c>
      <c r="F814">
        <f t="shared" si="15"/>
        <v>2.3293159999999999</v>
      </c>
    </row>
    <row r="815" spans="1:6" x14ac:dyDescent="0.25">
      <c r="A815" t="s">
        <v>1281</v>
      </c>
      <c r="B815" t="s">
        <v>1351</v>
      </c>
      <c r="C815" t="s">
        <v>1231</v>
      </c>
      <c r="D815" s="6">
        <v>1</v>
      </c>
      <c r="E815">
        <v>10297.200000000001</v>
      </c>
      <c r="F815">
        <f t="shared" si="15"/>
        <v>2.9546760000000001</v>
      </c>
    </row>
    <row r="816" spans="1:6" x14ac:dyDescent="0.25">
      <c r="A816" t="s">
        <v>1282</v>
      </c>
      <c r="B816" t="s">
        <v>1032</v>
      </c>
      <c r="C816" t="s">
        <v>1231</v>
      </c>
      <c r="D816" s="6">
        <v>1</v>
      </c>
      <c r="E816">
        <v>15182.7</v>
      </c>
      <c r="F816">
        <f t="shared" si="15"/>
        <v>3.3455159999999999</v>
      </c>
    </row>
    <row r="817" spans="1:8" x14ac:dyDescent="0.25">
      <c r="A817" t="s">
        <v>1283</v>
      </c>
      <c r="B817" t="s">
        <v>1033</v>
      </c>
      <c r="C817" t="s">
        <v>1231</v>
      </c>
      <c r="D817" s="6">
        <v>1</v>
      </c>
      <c r="E817">
        <v>15498.9</v>
      </c>
      <c r="F817">
        <f t="shared" si="15"/>
        <v>3.3708119999999999</v>
      </c>
    </row>
    <row r="818" spans="1:8" x14ac:dyDescent="0.25">
      <c r="A818" t="s">
        <v>1284</v>
      </c>
      <c r="B818" t="s">
        <v>1034</v>
      </c>
      <c r="C818" t="s">
        <v>1231</v>
      </c>
      <c r="D818" s="6">
        <v>1</v>
      </c>
      <c r="E818">
        <v>102989.7</v>
      </c>
      <c r="F818">
        <f t="shared" si="15"/>
        <v>10.370076000000001</v>
      </c>
    </row>
    <row r="819" spans="1:8" x14ac:dyDescent="0.25">
      <c r="A819" t="s">
        <v>1285</v>
      </c>
      <c r="B819" t="s">
        <v>1035</v>
      </c>
      <c r="C819" t="s">
        <v>1231</v>
      </c>
      <c r="D819" s="6">
        <v>1</v>
      </c>
      <c r="E819">
        <v>17790.5</v>
      </c>
      <c r="F819">
        <f t="shared" si="15"/>
        <v>3.5541400000000003</v>
      </c>
    </row>
    <row r="820" spans="1:8" x14ac:dyDescent="0.25">
      <c r="A820" t="s">
        <v>1286</v>
      </c>
      <c r="B820" t="s">
        <v>1036</v>
      </c>
      <c r="C820" t="s">
        <v>1231</v>
      </c>
      <c r="D820" s="6">
        <v>1</v>
      </c>
      <c r="E820">
        <v>7696.5</v>
      </c>
      <c r="F820">
        <f t="shared" si="15"/>
        <v>2.7466200000000001</v>
      </c>
    </row>
    <row r="821" spans="1:8" x14ac:dyDescent="0.25">
      <c r="A821" t="s">
        <v>1287</v>
      </c>
      <c r="B821" t="s">
        <v>1037</v>
      </c>
      <c r="C821" t="s">
        <v>1231</v>
      </c>
      <c r="D821" s="6">
        <v>1</v>
      </c>
      <c r="E821">
        <v>3464.5</v>
      </c>
      <c r="F821">
        <f t="shared" si="15"/>
        <v>2.4080599999999999</v>
      </c>
    </row>
    <row r="822" spans="1:8" x14ac:dyDescent="0.25">
      <c r="A822" t="s">
        <v>1288</v>
      </c>
      <c r="B822" t="s">
        <v>1038</v>
      </c>
      <c r="C822" t="s">
        <v>1231</v>
      </c>
      <c r="D822" s="6">
        <v>1</v>
      </c>
      <c r="E822">
        <v>9275.4</v>
      </c>
      <c r="F822">
        <f t="shared" si="15"/>
        <v>2.872932</v>
      </c>
    </row>
    <row r="823" spans="1:8" x14ac:dyDescent="0.25">
      <c r="A823" t="s">
        <v>1289</v>
      </c>
      <c r="B823" t="s">
        <v>1039</v>
      </c>
      <c r="C823" t="s">
        <v>1231</v>
      </c>
      <c r="D823" s="6">
        <v>1</v>
      </c>
      <c r="E823">
        <v>20086.900000000001</v>
      </c>
      <c r="F823">
        <f t="shared" si="15"/>
        <v>3.7378520000000002</v>
      </c>
    </row>
    <row r="824" spans="1:8" x14ac:dyDescent="0.25">
      <c r="A824" t="s">
        <v>1290</v>
      </c>
      <c r="B824" t="s">
        <v>1352</v>
      </c>
      <c r="C824" t="s">
        <v>1231</v>
      </c>
      <c r="D824" s="6">
        <v>1</v>
      </c>
      <c r="E824">
        <v>3873.7</v>
      </c>
      <c r="F824">
        <f t="shared" si="15"/>
        <v>2.4407960000000002</v>
      </c>
    </row>
    <row r="825" spans="1:8" x14ac:dyDescent="0.25">
      <c r="A825" t="s">
        <v>1291</v>
      </c>
      <c r="B825" t="s">
        <v>1351</v>
      </c>
      <c r="C825" t="s">
        <v>1231</v>
      </c>
      <c r="D825" s="6">
        <v>1.5</v>
      </c>
      <c r="E825">
        <v>5000.3999999999996</v>
      </c>
      <c r="F825">
        <f t="shared" si="15"/>
        <v>2.530932</v>
      </c>
    </row>
    <row r="826" spans="1:8" x14ac:dyDescent="0.25">
      <c r="A826" t="s">
        <v>1292</v>
      </c>
      <c r="B826" t="s">
        <v>1032</v>
      </c>
      <c r="F826">
        <f t="shared" si="15"/>
        <v>2.1309</v>
      </c>
      <c r="H826" t="s">
        <v>1354</v>
      </c>
    </row>
    <row r="827" spans="1:8" x14ac:dyDescent="0.25">
      <c r="A827" t="s">
        <v>1293</v>
      </c>
      <c r="B827" t="s">
        <v>1033</v>
      </c>
      <c r="C827" t="s">
        <v>1231</v>
      </c>
      <c r="D827" s="6">
        <v>1.5</v>
      </c>
      <c r="E827">
        <v>4776.5</v>
      </c>
      <c r="F827">
        <f t="shared" si="15"/>
        <v>2.51302</v>
      </c>
    </row>
    <row r="828" spans="1:8" x14ac:dyDescent="0.25">
      <c r="A828" t="s">
        <v>1294</v>
      </c>
      <c r="B828" t="s">
        <v>1355</v>
      </c>
      <c r="C828" t="s">
        <v>1231</v>
      </c>
      <c r="D828" s="6">
        <v>1.5</v>
      </c>
      <c r="E828">
        <v>5387.4</v>
      </c>
      <c r="F828">
        <f t="shared" si="15"/>
        <v>2.5618919999999998</v>
      </c>
    </row>
    <row r="829" spans="1:8" x14ac:dyDescent="0.25">
      <c r="A829" t="s">
        <v>1295</v>
      </c>
      <c r="B829" t="s">
        <v>1034</v>
      </c>
      <c r="C829" t="s">
        <v>1231</v>
      </c>
      <c r="D829" s="6">
        <v>1.5</v>
      </c>
      <c r="E829">
        <v>102111.3</v>
      </c>
      <c r="F829">
        <f t="shared" si="15"/>
        <v>10.299804000000002</v>
      </c>
    </row>
    <row r="830" spans="1:8" x14ac:dyDescent="0.25">
      <c r="A830" t="s">
        <v>1296</v>
      </c>
      <c r="B830" t="s">
        <v>1035</v>
      </c>
      <c r="C830" t="s">
        <v>1231</v>
      </c>
      <c r="D830" s="6">
        <v>1.5</v>
      </c>
      <c r="E830">
        <v>6554</v>
      </c>
      <c r="F830">
        <f t="shared" si="15"/>
        <v>2.6552199999999999</v>
      </c>
    </row>
    <row r="831" spans="1:8" x14ac:dyDescent="0.25">
      <c r="A831" t="s">
        <v>1297</v>
      </c>
      <c r="B831" t="s">
        <v>1036</v>
      </c>
      <c r="C831" t="s">
        <v>1231</v>
      </c>
      <c r="D831" s="6">
        <v>1.5</v>
      </c>
      <c r="E831">
        <v>33648.199999999997</v>
      </c>
      <c r="F831">
        <f t="shared" si="15"/>
        <v>4.822756</v>
      </c>
    </row>
    <row r="832" spans="1:8" x14ac:dyDescent="0.25">
      <c r="A832" t="s">
        <v>1298</v>
      </c>
      <c r="B832" t="s">
        <v>1037</v>
      </c>
      <c r="C832" t="s">
        <v>1231</v>
      </c>
      <c r="D832" s="6">
        <v>1.5</v>
      </c>
      <c r="E832">
        <v>7347</v>
      </c>
      <c r="F832">
        <f t="shared" si="15"/>
        <v>2.7186599999999999</v>
      </c>
    </row>
    <row r="833" spans="1:6" x14ac:dyDescent="0.25">
      <c r="A833" t="s">
        <v>1299</v>
      </c>
      <c r="B833" t="s">
        <v>1038</v>
      </c>
      <c r="C833" t="s">
        <v>1231</v>
      </c>
      <c r="D833" s="6">
        <v>1.5</v>
      </c>
      <c r="E833">
        <v>11603.6</v>
      </c>
      <c r="F833">
        <f t="shared" si="15"/>
        <v>3.0591880000000002</v>
      </c>
    </row>
    <row r="834" spans="1:6" x14ac:dyDescent="0.25">
      <c r="A834" t="s">
        <v>1300</v>
      </c>
      <c r="B834" t="s">
        <v>1039</v>
      </c>
      <c r="C834" t="s">
        <v>1231</v>
      </c>
      <c r="D834" s="6">
        <v>1.5</v>
      </c>
      <c r="E834">
        <v>3863.2</v>
      </c>
      <c r="F834">
        <f t="shared" si="15"/>
        <v>2.439956</v>
      </c>
    </row>
    <row r="835" spans="1:6" x14ac:dyDescent="0.25">
      <c r="A835" t="s">
        <v>1301</v>
      </c>
      <c r="B835" t="s">
        <v>1352</v>
      </c>
      <c r="C835" t="s">
        <v>1231</v>
      </c>
      <c r="D835" s="6">
        <v>1.5</v>
      </c>
      <c r="E835">
        <v>4901.8</v>
      </c>
      <c r="F835">
        <f t="shared" si="15"/>
        <v>2.5230440000000001</v>
      </c>
    </row>
    <row r="836" spans="1:6" x14ac:dyDescent="0.25">
      <c r="A836" t="s">
        <v>1302</v>
      </c>
      <c r="B836" t="s">
        <v>1012</v>
      </c>
      <c r="E836">
        <v>45238.3</v>
      </c>
      <c r="F836">
        <f t="shared" si="15"/>
        <v>5.7499640000000003</v>
      </c>
    </row>
    <row r="837" spans="1:6" x14ac:dyDescent="0.25">
      <c r="A837" t="s">
        <v>1303</v>
      </c>
      <c r="B837" t="s">
        <v>1012</v>
      </c>
      <c r="E837">
        <v>51665</v>
      </c>
      <c r="F837">
        <f t="shared" si="15"/>
        <v>6.2641000000000009</v>
      </c>
    </row>
    <row r="838" spans="1:6" x14ac:dyDescent="0.25">
      <c r="A838" t="s">
        <v>1304</v>
      </c>
      <c r="B838" t="s">
        <v>1012</v>
      </c>
      <c r="E838">
        <v>44111.8</v>
      </c>
      <c r="F838">
        <f t="shared" si="15"/>
        <v>5.6598440000000005</v>
      </c>
    </row>
    <row r="839" spans="1:6" x14ac:dyDescent="0.25">
      <c r="A839" t="s">
        <v>1305</v>
      </c>
      <c r="B839" t="s">
        <v>1087</v>
      </c>
      <c r="C839" t="s">
        <v>1231</v>
      </c>
      <c r="D839" s="6">
        <v>0.25</v>
      </c>
      <c r="E839">
        <v>5097.5</v>
      </c>
      <c r="F839">
        <f t="shared" si="15"/>
        <v>2.5387</v>
      </c>
    </row>
    <row r="840" spans="1:6" x14ac:dyDescent="0.25">
      <c r="A840" t="s">
        <v>1306</v>
      </c>
      <c r="B840" t="s">
        <v>1088</v>
      </c>
      <c r="C840" t="s">
        <v>1231</v>
      </c>
      <c r="D840" s="6">
        <v>0.25</v>
      </c>
      <c r="E840">
        <v>3937.6</v>
      </c>
      <c r="F840">
        <f t="shared" si="15"/>
        <v>2.4459080000000002</v>
      </c>
    </row>
    <row r="841" spans="1:6" x14ac:dyDescent="0.25">
      <c r="A841" t="s">
        <v>1307</v>
      </c>
      <c r="B841" t="s">
        <v>1089</v>
      </c>
      <c r="C841" t="s">
        <v>1231</v>
      </c>
      <c r="D841" s="6">
        <v>0.25</v>
      </c>
      <c r="E841">
        <v>4386.8999999999996</v>
      </c>
      <c r="F841">
        <f t="shared" si="15"/>
        <v>2.4818519999999999</v>
      </c>
    </row>
    <row r="842" spans="1:6" x14ac:dyDescent="0.25">
      <c r="A842" t="s">
        <v>1308</v>
      </c>
      <c r="B842" t="s">
        <v>1090</v>
      </c>
      <c r="C842" t="s">
        <v>1231</v>
      </c>
      <c r="D842" s="6">
        <v>0.25</v>
      </c>
      <c r="E842">
        <v>8915.4</v>
      </c>
      <c r="F842">
        <f t="shared" si="15"/>
        <v>2.8441320000000001</v>
      </c>
    </row>
    <row r="843" spans="1:6" x14ac:dyDescent="0.25">
      <c r="A843" t="s">
        <v>1309</v>
      </c>
      <c r="B843" t="s">
        <v>1091</v>
      </c>
      <c r="C843" t="s">
        <v>1231</v>
      </c>
      <c r="D843" s="6">
        <v>0.25</v>
      </c>
      <c r="E843">
        <v>5429.8</v>
      </c>
      <c r="F843">
        <f t="shared" si="15"/>
        <v>2.5652840000000001</v>
      </c>
    </row>
    <row r="844" spans="1:6" x14ac:dyDescent="0.25">
      <c r="A844" t="s">
        <v>1310</v>
      </c>
      <c r="B844" t="s">
        <v>1092</v>
      </c>
      <c r="C844" t="s">
        <v>1231</v>
      </c>
      <c r="D844" s="6">
        <v>0.25</v>
      </c>
      <c r="E844">
        <v>3921.2</v>
      </c>
      <c r="F844">
        <f t="shared" si="15"/>
        <v>2.4445960000000002</v>
      </c>
    </row>
    <row r="845" spans="1:6" x14ac:dyDescent="0.25">
      <c r="A845" t="s">
        <v>1311</v>
      </c>
      <c r="B845" t="s">
        <v>1093</v>
      </c>
      <c r="C845" t="s">
        <v>1231</v>
      </c>
      <c r="D845" s="6">
        <v>0.25</v>
      </c>
      <c r="E845">
        <v>22223.3</v>
      </c>
      <c r="F845">
        <f t="shared" si="15"/>
        <v>3.9087640000000001</v>
      </c>
    </row>
    <row r="846" spans="1:6" x14ac:dyDescent="0.25">
      <c r="A846" t="s">
        <v>1312</v>
      </c>
      <c r="B846" t="s">
        <v>1094</v>
      </c>
      <c r="C846" t="s">
        <v>1231</v>
      </c>
      <c r="D846" s="6">
        <v>0.25</v>
      </c>
      <c r="E846">
        <v>11376.8</v>
      </c>
      <c r="F846">
        <f t="shared" si="15"/>
        <v>3.0410440000000003</v>
      </c>
    </row>
    <row r="847" spans="1:6" x14ac:dyDescent="0.25">
      <c r="A847" t="s">
        <v>1313</v>
      </c>
      <c r="B847" t="s">
        <v>1095</v>
      </c>
      <c r="C847" t="s">
        <v>1231</v>
      </c>
      <c r="D847" s="6">
        <v>0.25</v>
      </c>
      <c r="E847">
        <v>74967.899999999994</v>
      </c>
      <c r="F847">
        <f t="shared" si="15"/>
        <v>8.1283320000000003</v>
      </c>
    </row>
    <row r="848" spans="1:6" x14ac:dyDescent="0.25">
      <c r="A848" t="s">
        <v>1314</v>
      </c>
      <c r="B848" t="s">
        <v>1096</v>
      </c>
      <c r="C848" t="s">
        <v>1231</v>
      </c>
      <c r="D848" s="6">
        <v>0.25</v>
      </c>
      <c r="E848">
        <v>2647.9</v>
      </c>
      <c r="F848">
        <f t="shared" si="15"/>
        <v>2.3427319999999998</v>
      </c>
    </row>
    <row r="849" spans="1:6" x14ac:dyDescent="0.25">
      <c r="A849" t="s">
        <v>1315</v>
      </c>
      <c r="B849" t="s">
        <v>1087</v>
      </c>
      <c r="C849" t="s">
        <v>1231</v>
      </c>
      <c r="D849" s="6">
        <v>0.5</v>
      </c>
      <c r="E849">
        <v>2757.2</v>
      </c>
      <c r="F849">
        <f t="shared" si="15"/>
        <v>2.3514759999999999</v>
      </c>
    </row>
    <row r="850" spans="1:6" x14ac:dyDescent="0.25">
      <c r="A850" t="s">
        <v>1316</v>
      </c>
      <c r="B850" t="s">
        <v>1088</v>
      </c>
      <c r="C850" t="s">
        <v>1231</v>
      </c>
      <c r="D850" s="6">
        <v>0.5</v>
      </c>
      <c r="E850">
        <v>7630.5</v>
      </c>
      <c r="F850">
        <f t="shared" si="15"/>
        <v>2.7413400000000001</v>
      </c>
    </row>
    <row r="851" spans="1:6" x14ac:dyDescent="0.25">
      <c r="A851" t="s">
        <v>1317</v>
      </c>
      <c r="B851" t="s">
        <v>1089</v>
      </c>
      <c r="C851" t="s">
        <v>1231</v>
      </c>
      <c r="D851" s="6">
        <v>0.5</v>
      </c>
      <c r="E851">
        <v>2382</v>
      </c>
      <c r="F851">
        <f t="shared" si="15"/>
        <v>2.3214600000000001</v>
      </c>
    </row>
    <row r="852" spans="1:6" x14ac:dyDescent="0.25">
      <c r="A852" t="s">
        <v>1318</v>
      </c>
      <c r="B852" t="s">
        <v>1090</v>
      </c>
      <c r="C852" t="s">
        <v>1231</v>
      </c>
      <c r="D852" s="6">
        <v>0.5</v>
      </c>
      <c r="E852">
        <v>8683.1</v>
      </c>
      <c r="F852">
        <f t="shared" si="15"/>
        <v>2.8255479999999999</v>
      </c>
    </row>
    <row r="853" spans="1:6" x14ac:dyDescent="0.25">
      <c r="A853" t="s">
        <v>1319</v>
      </c>
      <c r="B853" t="s">
        <v>1091</v>
      </c>
      <c r="C853" t="s">
        <v>1231</v>
      </c>
      <c r="D853" s="6">
        <v>0.5</v>
      </c>
      <c r="E853">
        <v>4712</v>
      </c>
      <c r="F853">
        <f t="shared" si="15"/>
        <v>2.50786</v>
      </c>
    </row>
    <row r="854" spans="1:6" x14ac:dyDescent="0.25">
      <c r="A854" t="s">
        <v>1320</v>
      </c>
      <c r="B854" t="s">
        <v>1092</v>
      </c>
      <c r="C854" t="s">
        <v>1231</v>
      </c>
      <c r="D854" s="6">
        <v>0.5</v>
      </c>
      <c r="E854">
        <v>3107.2</v>
      </c>
      <c r="F854">
        <f t="shared" ref="F854:F917" si="16">0.00008*(E854) + 2.1309</f>
        <v>2.3794759999999999</v>
      </c>
    </row>
    <row r="855" spans="1:6" x14ac:dyDescent="0.25">
      <c r="A855" t="s">
        <v>1321</v>
      </c>
      <c r="B855" t="s">
        <v>1093</v>
      </c>
      <c r="C855" t="s">
        <v>1231</v>
      </c>
      <c r="D855" s="6">
        <v>0.5</v>
      </c>
      <c r="E855">
        <v>5575.2</v>
      </c>
      <c r="F855">
        <f t="shared" si="16"/>
        <v>2.5769160000000002</v>
      </c>
    </row>
    <row r="856" spans="1:6" x14ac:dyDescent="0.25">
      <c r="A856" t="s">
        <v>1322</v>
      </c>
      <c r="B856" t="s">
        <v>1094</v>
      </c>
      <c r="C856" t="s">
        <v>1231</v>
      </c>
      <c r="D856" s="6">
        <v>0.5</v>
      </c>
      <c r="E856">
        <v>14678.4</v>
      </c>
      <c r="F856">
        <f t="shared" si="16"/>
        <v>3.3051719999999998</v>
      </c>
    </row>
    <row r="857" spans="1:6" x14ac:dyDescent="0.25">
      <c r="A857" t="s">
        <v>1323</v>
      </c>
      <c r="B857" t="s">
        <v>1095</v>
      </c>
      <c r="C857" t="s">
        <v>1231</v>
      </c>
      <c r="D857" s="6">
        <v>0.5</v>
      </c>
      <c r="E857">
        <v>27838.400000000001</v>
      </c>
      <c r="F857">
        <f t="shared" si="16"/>
        <v>4.3579720000000002</v>
      </c>
    </row>
    <row r="858" spans="1:6" x14ac:dyDescent="0.25">
      <c r="A858" t="s">
        <v>1324</v>
      </c>
      <c r="B858" t="s">
        <v>1096</v>
      </c>
      <c r="C858" t="s">
        <v>1231</v>
      </c>
      <c r="D858" s="6">
        <v>0.5</v>
      </c>
      <c r="E858">
        <v>68224.800000000003</v>
      </c>
      <c r="F858">
        <f t="shared" si="16"/>
        <v>7.5888840000000002</v>
      </c>
    </row>
    <row r="859" spans="1:6" x14ac:dyDescent="0.25">
      <c r="A859" t="s">
        <v>1325</v>
      </c>
      <c r="B859" t="s">
        <v>1087</v>
      </c>
      <c r="C859" t="s">
        <v>1231</v>
      </c>
      <c r="D859" s="6">
        <v>1</v>
      </c>
      <c r="E859">
        <v>5027.3999999999996</v>
      </c>
      <c r="F859">
        <f t="shared" si="16"/>
        <v>2.5330919999999999</v>
      </c>
    </row>
    <row r="860" spans="1:6" x14ac:dyDescent="0.25">
      <c r="A860" t="s">
        <v>1326</v>
      </c>
      <c r="B860" t="s">
        <v>1088</v>
      </c>
      <c r="C860" t="s">
        <v>1231</v>
      </c>
      <c r="D860" s="6">
        <v>1</v>
      </c>
      <c r="E860">
        <v>6532.5</v>
      </c>
      <c r="F860">
        <f t="shared" si="16"/>
        <v>2.6535000000000002</v>
      </c>
    </row>
    <row r="861" spans="1:6" x14ac:dyDescent="0.25">
      <c r="A861" t="s">
        <v>1327</v>
      </c>
      <c r="B861" t="s">
        <v>1089</v>
      </c>
      <c r="C861" t="s">
        <v>1231</v>
      </c>
      <c r="D861" s="6">
        <v>1</v>
      </c>
      <c r="E861">
        <v>2430</v>
      </c>
      <c r="F861">
        <f t="shared" si="16"/>
        <v>2.3252999999999999</v>
      </c>
    </row>
    <row r="862" spans="1:6" x14ac:dyDescent="0.25">
      <c r="A862" t="s">
        <v>1328</v>
      </c>
      <c r="B862" t="s">
        <v>1090</v>
      </c>
      <c r="C862" t="s">
        <v>1231</v>
      </c>
      <c r="D862" s="6">
        <v>1</v>
      </c>
      <c r="E862">
        <v>7081.5</v>
      </c>
      <c r="F862">
        <f t="shared" si="16"/>
        <v>2.6974200000000002</v>
      </c>
    </row>
    <row r="863" spans="1:6" x14ac:dyDescent="0.25">
      <c r="A863" t="s">
        <v>1329</v>
      </c>
      <c r="B863" t="s">
        <v>1091</v>
      </c>
      <c r="C863" t="s">
        <v>1231</v>
      </c>
      <c r="D863" s="6">
        <v>1</v>
      </c>
      <c r="E863">
        <v>4422.7</v>
      </c>
      <c r="F863">
        <f t="shared" si="16"/>
        <v>2.4847160000000001</v>
      </c>
    </row>
    <row r="864" spans="1:6" x14ac:dyDescent="0.25">
      <c r="A864" t="s">
        <v>1330</v>
      </c>
      <c r="B864" t="s">
        <v>1092</v>
      </c>
      <c r="C864" t="s">
        <v>1231</v>
      </c>
      <c r="D864" s="6">
        <v>1</v>
      </c>
      <c r="E864">
        <v>3377.6</v>
      </c>
      <c r="F864">
        <f t="shared" si="16"/>
        <v>2.4011079999999998</v>
      </c>
    </row>
    <row r="865" spans="1:8" x14ac:dyDescent="0.25">
      <c r="A865" t="s">
        <v>1331</v>
      </c>
      <c r="B865" t="s">
        <v>1093</v>
      </c>
      <c r="C865" t="s">
        <v>1231</v>
      </c>
      <c r="D865" s="6">
        <v>1</v>
      </c>
      <c r="E865">
        <v>18778.3</v>
      </c>
      <c r="F865">
        <f t="shared" si="16"/>
        <v>3.6331639999999998</v>
      </c>
    </row>
    <row r="866" spans="1:8" x14ac:dyDescent="0.25">
      <c r="A866" t="s">
        <v>1332</v>
      </c>
      <c r="B866" t="s">
        <v>1094</v>
      </c>
      <c r="C866" t="s">
        <v>1231</v>
      </c>
      <c r="D866" s="6">
        <v>1</v>
      </c>
      <c r="E866">
        <v>64796.4</v>
      </c>
      <c r="F866">
        <f t="shared" si="16"/>
        <v>7.3146120000000003</v>
      </c>
    </row>
    <row r="867" spans="1:8" x14ac:dyDescent="0.25">
      <c r="A867" t="s">
        <v>1333</v>
      </c>
      <c r="B867" t="s">
        <v>1095</v>
      </c>
      <c r="C867" t="s">
        <v>1231</v>
      </c>
      <c r="D867" s="6">
        <v>1</v>
      </c>
      <c r="E867">
        <v>31251.4</v>
      </c>
      <c r="F867">
        <f t="shared" si="16"/>
        <v>4.6310120000000001</v>
      </c>
    </row>
    <row r="868" spans="1:8" x14ac:dyDescent="0.25">
      <c r="A868" t="s">
        <v>1334</v>
      </c>
      <c r="B868" t="s">
        <v>1096</v>
      </c>
      <c r="C868" t="s">
        <v>1231</v>
      </c>
      <c r="D868" s="6">
        <v>1</v>
      </c>
      <c r="E868">
        <v>4522</v>
      </c>
      <c r="F868">
        <f t="shared" si="16"/>
        <v>2.4926599999999999</v>
      </c>
    </row>
    <row r="869" spans="1:8" x14ac:dyDescent="0.25">
      <c r="A869" t="s">
        <v>1335</v>
      </c>
      <c r="B869" t="s">
        <v>1087</v>
      </c>
      <c r="C869" t="s">
        <v>1231</v>
      </c>
      <c r="D869" s="6">
        <v>1.5</v>
      </c>
      <c r="E869">
        <v>3397.4</v>
      </c>
      <c r="F869">
        <f t="shared" si="16"/>
        <v>2.402692</v>
      </c>
    </row>
    <row r="870" spans="1:8" x14ac:dyDescent="0.25">
      <c r="A870" t="s">
        <v>1336</v>
      </c>
      <c r="B870" t="s">
        <v>1088</v>
      </c>
      <c r="C870" t="s">
        <v>1231</v>
      </c>
      <c r="D870" s="6">
        <v>1.5</v>
      </c>
      <c r="E870">
        <v>6662.3</v>
      </c>
      <c r="F870">
        <f t="shared" si="16"/>
        <v>2.6638839999999999</v>
      </c>
    </row>
    <row r="871" spans="1:8" x14ac:dyDescent="0.25">
      <c r="A871" t="s">
        <v>1337</v>
      </c>
      <c r="B871" t="s">
        <v>1089</v>
      </c>
      <c r="C871" t="s">
        <v>1231</v>
      </c>
      <c r="D871" s="6">
        <v>1.5</v>
      </c>
      <c r="E871">
        <v>4447.5</v>
      </c>
      <c r="F871">
        <f t="shared" si="16"/>
        <v>2.4866999999999999</v>
      </c>
    </row>
    <row r="872" spans="1:8" x14ac:dyDescent="0.25">
      <c r="A872" t="s">
        <v>1338</v>
      </c>
      <c r="B872" t="s">
        <v>1090</v>
      </c>
      <c r="C872" t="s">
        <v>1231</v>
      </c>
      <c r="D872" s="6">
        <v>1.5</v>
      </c>
      <c r="E872">
        <v>1073.4000000000001</v>
      </c>
      <c r="F872">
        <f t="shared" si="16"/>
        <v>2.2167720000000002</v>
      </c>
    </row>
    <row r="873" spans="1:8" x14ac:dyDescent="0.25">
      <c r="A873" t="s">
        <v>1339</v>
      </c>
      <c r="B873" t="s">
        <v>1091</v>
      </c>
      <c r="C873" t="s">
        <v>1231</v>
      </c>
      <c r="D873" s="6">
        <v>1.5</v>
      </c>
      <c r="E873">
        <v>4911</v>
      </c>
      <c r="F873">
        <f t="shared" si="16"/>
        <v>2.5237799999999999</v>
      </c>
    </row>
    <row r="874" spans="1:8" x14ac:dyDescent="0.25">
      <c r="A874" t="s">
        <v>1340</v>
      </c>
      <c r="B874" t="s">
        <v>1092</v>
      </c>
      <c r="C874" t="s">
        <v>1231</v>
      </c>
      <c r="D874" s="6">
        <v>1.5</v>
      </c>
      <c r="E874">
        <v>7689.2</v>
      </c>
      <c r="F874">
        <f t="shared" si="16"/>
        <v>2.7460360000000001</v>
      </c>
    </row>
    <row r="875" spans="1:8" x14ac:dyDescent="0.25">
      <c r="A875" t="s">
        <v>1341</v>
      </c>
      <c r="B875" t="s">
        <v>1093</v>
      </c>
      <c r="C875" t="s">
        <v>1231</v>
      </c>
      <c r="D875" s="6">
        <v>1.5</v>
      </c>
      <c r="E875">
        <v>163330.70000000001</v>
      </c>
      <c r="F875">
        <f t="shared" si="16"/>
        <v>15.197356000000003</v>
      </c>
    </row>
    <row r="876" spans="1:8" x14ac:dyDescent="0.25">
      <c r="A876" t="s">
        <v>1342</v>
      </c>
      <c r="B876" t="s">
        <v>1094</v>
      </c>
      <c r="C876" t="s">
        <v>1231</v>
      </c>
      <c r="D876" s="6">
        <v>1.5</v>
      </c>
      <c r="E876">
        <v>17950.400000000001</v>
      </c>
      <c r="F876">
        <f t="shared" si="16"/>
        <v>3.5669320000000004</v>
      </c>
    </row>
    <row r="877" spans="1:8" x14ac:dyDescent="0.25">
      <c r="A877" t="s">
        <v>1343</v>
      </c>
      <c r="B877" t="s">
        <v>1095</v>
      </c>
      <c r="C877" t="s">
        <v>1231</v>
      </c>
      <c r="D877" s="6">
        <v>1.5</v>
      </c>
      <c r="E877">
        <v>5788.6</v>
      </c>
      <c r="F877">
        <f t="shared" si="16"/>
        <v>2.593988</v>
      </c>
    </row>
    <row r="878" spans="1:8" x14ac:dyDescent="0.25">
      <c r="A878" t="s">
        <v>1344</v>
      </c>
      <c r="B878" t="s">
        <v>1096</v>
      </c>
      <c r="C878" t="s">
        <v>1231</v>
      </c>
      <c r="D878" s="6">
        <v>1.5</v>
      </c>
      <c r="E878">
        <v>122021.5</v>
      </c>
      <c r="F878">
        <f t="shared" si="16"/>
        <v>11.892620000000001</v>
      </c>
      <c r="H878" t="s">
        <v>1356</v>
      </c>
    </row>
    <row r="879" spans="1:8" x14ac:dyDescent="0.25">
      <c r="A879" t="s">
        <v>1345</v>
      </c>
      <c r="B879" t="s">
        <v>157</v>
      </c>
      <c r="D879" s="6"/>
      <c r="E879">
        <v>94049.1</v>
      </c>
      <c r="F879">
        <f t="shared" si="16"/>
        <v>9.654828000000002</v>
      </c>
      <c r="H879" t="s">
        <v>1357</v>
      </c>
    </row>
    <row r="880" spans="1:8" x14ac:dyDescent="0.25">
      <c r="A880" t="s">
        <v>1346</v>
      </c>
      <c r="B880" t="s">
        <v>157</v>
      </c>
      <c r="E880">
        <v>89463.6</v>
      </c>
      <c r="F880">
        <f t="shared" si="16"/>
        <v>9.2879880000000004</v>
      </c>
    </row>
    <row r="881" spans="1:8" x14ac:dyDescent="0.25">
      <c r="A881" t="s">
        <v>1347</v>
      </c>
      <c r="B881" t="s">
        <v>1359</v>
      </c>
      <c r="C881" t="s">
        <v>1231</v>
      </c>
      <c r="D881" s="6">
        <v>1.5</v>
      </c>
      <c r="E881">
        <v>110249.8</v>
      </c>
      <c r="F881">
        <f t="shared" si="16"/>
        <v>10.950884000000002</v>
      </c>
      <c r="H881" t="s">
        <v>1360</v>
      </c>
    </row>
    <row r="882" spans="1:8" x14ac:dyDescent="0.25">
      <c r="A882" t="s">
        <v>1348</v>
      </c>
      <c r="B882" t="s">
        <v>157</v>
      </c>
      <c r="E882">
        <v>92906</v>
      </c>
      <c r="F882">
        <f t="shared" si="16"/>
        <v>9.5633800000000004</v>
      </c>
    </row>
    <row r="883" spans="1:8" x14ac:dyDescent="0.25">
      <c r="A883" t="s">
        <v>1361</v>
      </c>
      <c r="B883" t="s">
        <v>155</v>
      </c>
      <c r="E883">
        <v>237914.5</v>
      </c>
      <c r="F883">
        <f t="shared" si="16"/>
        <v>21.164060000000003</v>
      </c>
      <c r="H883" t="s">
        <v>1424</v>
      </c>
    </row>
    <row r="884" spans="1:8" x14ac:dyDescent="0.25">
      <c r="A884" t="s">
        <v>1362</v>
      </c>
      <c r="B884" t="s">
        <v>155</v>
      </c>
      <c r="E884">
        <v>226720.5</v>
      </c>
      <c r="F884">
        <f t="shared" si="16"/>
        <v>20.268540000000002</v>
      </c>
    </row>
    <row r="885" spans="1:8" x14ac:dyDescent="0.25">
      <c r="A885" t="s">
        <v>1363</v>
      </c>
      <c r="B885" t="s">
        <v>155</v>
      </c>
      <c r="E885">
        <v>225938.4</v>
      </c>
      <c r="F885">
        <f t="shared" si="16"/>
        <v>20.205972000000003</v>
      </c>
      <c r="H885" t="s">
        <v>1425</v>
      </c>
    </row>
    <row r="886" spans="1:8" x14ac:dyDescent="0.25">
      <c r="A886" t="s">
        <v>1364</v>
      </c>
      <c r="B886" t="s">
        <v>1351</v>
      </c>
      <c r="C886" t="s">
        <v>1426</v>
      </c>
      <c r="D886" s="6">
        <v>0.25</v>
      </c>
      <c r="E886">
        <v>14975.4</v>
      </c>
      <c r="F886">
        <f t="shared" si="16"/>
        <v>3.328932</v>
      </c>
    </row>
    <row r="887" spans="1:8" x14ac:dyDescent="0.25">
      <c r="A887" t="s">
        <v>1365</v>
      </c>
      <c r="B887" t="s">
        <v>1032</v>
      </c>
      <c r="C887" t="s">
        <v>1426</v>
      </c>
      <c r="D887" s="6">
        <v>0.25</v>
      </c>
      <c r="E887">
        <v>9077.7999999999993</v>
      </c>
      <c r="F887">
        <f t="shared" si="16"/>
        <v>2.8571239999999998</v>
      </c>
    </row>
    <row r="888" spans="1:8" x14ac:dyDescent="0.25">
      <c r="A888" t="s">
        <v>1366</v>
      </c>
      <c r="B888" t="s">
        <v>1033</v>
      </c>
      <c r="C888" t="s">
        <v>1426</v>
      </c>
      <c r="D888" s="6">
        <v>0.25</v>
      </c>
      <c r="E888">
        <v>5887.7</v>
      </c>
      <c r="F888">
        <f t="shared" si="16"/>
        <v>2.6019160000000001</v>
      </c>
    </row>
    <row r="889" spans="1:8" x14ac:dyDescent="0.25">
      <c r="A889" t="s">
        <v>1367</v>
      </c>
      <c r="B889" t="s">
        <v>1034</v>
      </c>
      <c r="C889" t="s">
        <v>1426</v>
      </c>
      <c r="D889" s="6">
        <v>0.25</v>
      </c>
      <c r="E889">
        <v>10616.6</v>
      </c>
      <c r="F889">
        <f t="shared" si="16"/>
        <v>2.9802280000000003</v>
      </c>
    </row>
    <row r="890" spans="1:8" x14ac:dyDescent="0.25">
      <c r="A890" t="s">
        <v>1368</v>
      </c>
      <c r="B890" t="s">
        <v>1035</v>
      </c>
      <c r="C890" t="s">
        <v>1426</v>
      </c>
      <c r="D890" s="6">
        <v>0.25</v>
      </c>
      <c r="E890">
        <v>9456.4</v>
      </c>
      <c r="F890">
        <f t="shared" si="16"/>
        <v>2.8874120000000003</v>
      </c>
    </row>
    <row r="891" spans="1:8" x14ac:dyDescent="0.25">
      <c r="A891" t="s">
        <v>1369</v>
      </c>
      <c r="B891" t="s">
        <v>1036</v>
      </c>
      <c r="C891" t="s">
        <v>1426</v>
      </c>
      <c r="D891" s="6">
        <v>0.25</v>
      </c>
      <c r="E891">
        <v>12530.2</v>
      </c>
      <c r="F891">
        <f t="shared" si="16"/>
        <v>3.1333160000000002</v>
      </c>
    </row>
    <row r="892" spans="1:8" x14ac:dyDescent="0.25">
      <c r="A892" t="s">
        <v>1370</v>
      </c>
      <c r="B892" t="s">
        <v>1037</v>
      </c>
      <c r="C892" t="s">
        <v>1426</v>
      </c>
      <c r="D892" s="6">
        <v>0.25</v>
      </c>
      <c r="E892">
        <v>59169.3</v>
      </c>
      <c r="F892">
        <f t="shared" si="16"/>
        <v>6.8644440000000007</v>
      </c>
    </row>
    <row r="893" spans="1:8" x14ac:dyDescent="0.25">
      <c r="A893" t="s">
        <v>1371</v>
      </c>
      <c r="B893" t="s">
        <v>1038</v>
      </c>
      <c r="C893" t="s">
        <v>1426</v>
      </c>
      <c r="D893" s="6">
        <v>0.25</v>
      </c>
      <c r="E893">
        <v>8793.2000000000007</v>
      </c>
      <c r="F893">
        <f t="shared" si="16"/>
        <v>2.8343560000000001</v>
      </c>
    </row>
    <row r="894" spans="1:8" x14ac:dyDescent="0.25">
      <c r="A894" t="s">
        <v>1372</v>
      </c>
      <c r="B894" t="s">
        <v>1039</v>
      </c>
      <c r="C894" t="s">
        <v>1426</v>
      </c>
      <c r="D894" s="6">
        <v>0.25</v>
      </c>
      <c r="E894">
        <v>12094.2</v>
      </c>
      <c r="F894">
        <f t="shared" si="16"/>
        <v>3.0984360000000004</v>
      </c>
    </row>
    <row r="895" spans="1:8" x14ac:dyDescent="0.25">
      <c r="A895" t="s">
        <v>1373</v>
      </c>
      <c r="B895" t="s">
        <v>1040</v>
      </c>
      <c r="C895" t="s">
        <v>1426</v>
      </c>
      <c r="D895" s="6">
        <v>0.25</v>
      </c>
      <c r="E895">
        <v>23869.1</v>
      </c>
      <c r="F895">
        <f t="shared" si="16"/>
        <v>4.0404280000000004</v>
      </c>
    </row>
    <row r="896" spans="1:8" x14ac:dyDescent="0.25">
      <c r="A896" t="s">
        <v>1374</v>
      </c>
      <c r="B896" t="s">
        <v>1351</v>
      </c>
      <c r="C896" t="s">
        <v>1426</v>
      </c>
      <c r="D896" s="6">
        <v>0.5</v>
      </c>
      <c r="E896">
        <v>2146.1999999999998</v>
      </c>
      <c r="F896">
        <f t="shared" si="16"/>
        <v>2.3025959999999999</v>
      </c>
    </row>
    <row r="897" spans="1:6" x14ac:dyDescent="0.25">
      <c r="A897" t="s">
        <v>1375</v>
      </c>
      <c r="B897" t="s">
        <v>1032</v>
      </c>
      <c r="C897" t="s">
        <v>1426</v>
      </c>
      <c r="D897" s="6">
        <v>0.5</v>
      </c>
      <c r="E897">
        <v>92261.9</v>
      </c>
      <c r="F897">
        <f t="shared" si="16"/>
        <v>9.5118519999999993</v>
      </c>
    </row>
    <row r="898" spans="1:6" x14ac:dyDescent="0.25">
      <c r="A898" t="s">
        <v>1376</v>
      </c>
      <c r="B898" t="s">
        <v>1033</v>
      </c>
      <c r="C898" t="s">
        <v>1426</v>
      </c>
      <c r="D898" s="6">
        <v>0.5</v>
      </c>
      <c r="E898">
        <v>17137.5</v>
      </c>
      <c r="F898">
        <f t="shared" si="16"/>
        <v>3.5019</v>
      </c>
    </row>
    <row r="899" spans="1:6" x14ac:dyDescent="0.25">
      <c r="A899" t="s">
        <v>1377</v>
      </c>
      <c r="B899" t="s">
        <v>1034</v>
      </c>
      <c r="C899" t="s">
        <v>1426</v>
      </c>
      <c r="D899" s="6">
        <v>0.5</v>
      </c>
      <c r="E899">
        <v>2445.6</v>
      </c>
      <c r="F899">
        <f t="shared" si="16"/>
        <v>2.3265479999999998</v>
      </c>
    </row>
    <row r="900" spans="1:6" x14ac:dyDescent="0.25">
      <c r="A900" t="s">
        <v>1378</v>
      </c>
      <c r="B900" t="s">
        <v>1035</v>
      </c>
      <c r="C900" t="s">
        <v>1426</v>
      </c>
      <c r="D900" s="6">
        <v>0.5</v>
      </c>
      <c r="E900">
        <v>4494</v>
      </c>
      <c r="F900">
        <f t="shared" si="16"/>
        <v>2.4904199999999999</v>
      </c>
    </row>
    <row r="901" spans="1:6" x14ac:dyDescent="0.25">
      <c r="A901" t="s">
        <v>1379</v>
      </c>
      <c r="B901" t="s">
        <v>1036</v>
      </c>
      <c r="C901" t="s">
        <v>1426</v>
      </c>
      <c r="D901" s="6">
        <v>0.5</v>
      </c>
      <c r="E901">
        <v>29710.9</v>
      </c>
      <c r="F901">
        <f t="shared" si="16"/>
        <v>4.5077720000000001</v>
      </c>
    </row>
    <row r="902" spans="1:6" x14ac:dyDescent="0.25">
      <c r="A902" t="s">
        <v>1380</v>
      </c>
      <c r="B902" t="s">
        <v>1037</v>
      </c>
      <c r="C902" t="s">
        <v>1426</v>
      </c>
      <c r="D902" s="6">
        <v>0.5</v>
      </c>
      <c r="E902">
        <v>6983</v>
      </c>
      <c r="F902">
        <f t="shared" si="16"/>
        <v>2.68954</v>
      </c>
    </row>
    <row r="903" spans="1:6" x14ac:dyDescent="0.25">
      <c r="A903" t="s">
        <v>1381</v>
      </c>
      <c r="B903" t="s">
        <v>1038</v>
      </c>
      <c r="C903" t="s">
        <v>1426</v>
      </c>
      <c r="D903" s="6">
        <v>0.5</v>
      </c>
      <c r="E903">
        <v>15017.6</v>
      </c>
      <c r="F903">
        <f t="shared" si="16"/>
        <v>3.3323080000000003</v>
      </c>
    </row>
    <row r="904" spans="1:6" x14ac:dyDescent="0.25">
      <c r="A904" t="s">
        <v>1382</v>
      </c>
      <c r="B904" t="s">
        <v>1039</v>
      </c>
      <c r="C904" t="s">
        <v>1426</v>
      </c>
      <c r="D904" s="6">
        <v>0.5</v>
      </c>
      <c r="E904">
        <v>36995.300000000003</v>
      </c>
      <c r="F904">
        <f t="shared" si="16"/>
        <v>5.0905240000000003</v>
      </c>
    </row>
    <row r="905" spans="1:6" x14ac:dyDescent="0.25">
      <c r="A905" t="s">
        <v>1383</v>
      </c>
      <c r="B905" t="s">
        <v>1040</v>
      </c>
      <c r="C905" t="s">
        <v>1426</v>
      </c>
      <c r="D905" s="6">
        <v>0.5</v>
      </c>
      <c r="E905">
        <v>6089.8</v>
      </c>
      <c r="F905">
        <f t="shared" si="16"/>
        <v>2.6180840000000001</v>
      </c>
    </row>
    <row r="906" spans="1:6" x14ac:dyDescent="0.25">
      <c r="A906" t="s">
        <v>1384</v>
      </c>
      <c r="B906" t="s">
        <v>1351</v>
      </c>
      <c r="C906" t="s">
        <v>1426</v>
      </c>
      <c r="D906" s="6">
        <v>1</v>
      </c>
      <c r="E906">
        <v>28646.5</v>
      </c>
      <c r="F906">
        <f t="shared" si="16"/>
        <v>4.4226200000000002</v>
      </c>
    </row>
    <row r="907" spans="1:6" x14ac:dyDescent="0.25">
      <c r="A907" t="s">
        <v>1385</v>
      </c>
      <c r="B907" t="s">
        <v>1032</v>
      </c>
      <c r="C907" t="s">
        <v>1426</v>
      </c>
      <c r="D907" s="6">
        <v>1</v>
      </c>
      <c r="E907">
        <v>88798.2</v>
      </c>
      <c r="F907">
        <f t="shared" si="16"/>
        <v>9.2347560000000009</v>
      </c>
    </row>
    <row r="908" spans="1:6" x14ac:dyDescent="0.25">
      <c r="A908" t="s">
        <v>1386</v>
      </c>
      <c r="B908" t="s">
        <v>1033</v>
      </c>
      <c r="C908" t="s">
        <v>1426</v>
      </c>
      <c r="D908" s="6">
        <v>1</v>
      </c>
      <c r="E908">
        <v>43466.400000000001</v>
      </c>
      <c r="F908">
        <f t="shared" si="16"/>
        <v>5.608212</v>
      </c>
    </row>
    <row r="909" spans="1:6" x14ac:dyDescent="0.25">
      <c r="A909" t="s">
        <v>1387</v>
      </c>
      <c r="B909" t="s">
        <v>1034</v>
      </c>
      <c r="C909" t="s">
        <v>1426</v>
      </c>
      <c r="D909" s="6">
        <v>1</v>
      </c>
      <c r="E909">
        <v>10606.5</v>
      </c>
      <c r="F909">
        <f t="shared" si="16"/>
        <v>2.9794200000000002</v>
      </c>
    </row>
    <row r="910" spans="1:6" x14ac:dyDescent="0.25">
      <c r="A910" t="s">
        <v>1388</v>
      </c>
      <c r="B910" t="s">
        <v>1035</v>
      </c>
      <c r="C910" t="s">
        <v>1426</v>
      </c>
      <c r="D910" s="6">
        <v>1</v>
      </c>
      <c r="E910">
        <v>10028.799999999999</v>
      </c>
      <c r="F910">
        <f t="shared" si="16"/>
        <v>2.9332039999999999</v>
      </c>
    </row>
    <row r="911" spans="1:6" x14ac:dyDescent="0.25">
      <c r="A911" t="s">
        <v>1389</v>
      </c>
      <c r="B911" t="s">
        <v>1036</v>
      </c>
      <c r="C911" t="s">
        <v>1426</v>
      </c>
      <c r="D911" s="6">
        <v>1</v>
      </c>
      <c r="E911">
        <v>3375.9</v>
      </c>
      <c r="F911">
        <f t="shared" si="16"/>
        <v>2.4009719999999999</v>
      </c>
    </row>
    <row r="912" spans="1:6" x14ac:dyDescent="0.25">
      <c r="A912" t="s">
        <v>1390</v>
      </c>
      <c r="B912" t="s">
        <v>1037</v>
      </c>
      <c r="C912" t="s">
        <v>1426</v>
      </c>
      <c r="D912" s="6">
        <v>1</v>
      </c>
      <c r="E912">
        <v>6706.4</v>
      </c>
      <c r="F912">
        <f t="shared" si="16"/>
        <v>2.6674120000000001</v>
      </c>
    </row>
    <row r="913" spans="1:7" x14ac:dyDescent="0.25">
      <c r="A913" t="s">
        <v>1391</v>
      </c>
      <c r="B913" t="s">
        <v>1038</v>
      </c>
      <c r="C913" t="s">
        <v>1426</v>
      </c>
      <c r="D913" s="6">
        <v>1</v>
      </c>
      <c r="E913">
        <v>13641.8</v>
      </c>
      <c r="F913">
        <f t="shared" si="16"/>
        <v>3.2222439999999999</v>
      </c>
    </row>
    <row r="914" spans="1:7" x14ac:dyDescent="0.25">
      <c r="A914" t="s">
        <v>1392</v>
      </c>
      <c r="B914" t="s">
        <v>1039</v>
      </c>
      <c r="C914" t="s">
        <v>1426</v>
      </c>
      <c r="D914" s="6">
        <v>1</v>
      </c>
      <c r="E914">
        <v>15780.5</v>
      </c>
      <c r="F914">
        <f t="shared" si="16"/>
        <v>3.3933400000000002</v>
      </c>
    </row>
    <row r="915" spans="1:7" x14ac:dyDescent="0.25">
      <c r="A915" t="s">
        <v>1393</v>
      </c>
      <c r="B915" t="s">
        <v>1040</v>
      </c>
      <c r="C915" t="s">
        <v>1426</v>
      </c>
      <c r="D915" s="6">
        <v>1</v>
      </c>
      <c r="E915">
        <v>7706.7</v>
      </c>
      <c r="F915">
        <f t="shared" si="16"/>
        <v>2.747436</v>
      </c>
    </row>
    <row r="916" spans="1:7" x14ac:dyDescent="0.25">
      <c r="A916" t="s">
        <v>1394</v>
      </c>
      <c r="B916" t="s">
        <v>1351</v>
      </c>
      <c r="C916" t="s">
        <v>1426</v>
      </c>
      <c r="D916" s="6">
        <v>1.5</v>
      </c>
      <c r="E916">
        <v>13399.4</v>
      </c>
      <c r="F916">
        <f t="shared" si="16"/>
        <v>3.202852</v>
      </c>
    </row>
    <row r="917" spans="1:7" x14ac:dyDescent="0.25">
      <c r="A917" t="s">
        <v>1395</v>
      </c>
      <c r="B917" t="s">
        <v>1032</v>
      </c>
      <c r="C917" t="s">
        <v>1426</v>
      </c>
      <c r="D917" s="6">
        <v>1.5</v>
      </c>
      <c r="E917">
        <v>7064.9</v>
      </c>
      <c r="F917">
        <f t="shared" si="16"/>
        <v>2.6960920000000002</v>
      </c>
    </row>
    <row r="918" spans="1:7" x14ac:dyDescent="0.25">
      <c r="A918" t="s">
        <v>1396</v>
      </c>
      <c r="B918" t="s">
        <v>1033</v>
      </c>
      <c r="C918" t="s">
        <v>1426</v>
      </c>
      <c r="D918" s="6">
        <v>1.5</v>
      </c>
      <c r="E918">
        <v>23589.4</v>
      </c>
      <c r="F918">
        <f t="shared" ref="F918:F1022" si="17">0.00008*(E918) + 2.1309</f>
        <v>4.018052</v>
      </c>
    </row>
    <row r="919" spans="1:7" x14ac:dyDescent="0.25">
      <c r="A919" t="s">
        <v>1397</v>
      </c>
      <c r="B919" t="s">
        <v>1034</v>
      </c>
      <c r="C919" t="s">
        <v>1426</v>
      </c>
      <c r="D919" s="6">
        <v>1.5</v>
      </c>
      <c r="E919">
        <v>6923.4</v>
      </c>
      <c r="F919">
        <f t="shared" si="17"/>
        <v>2.6847720000000002</v>
      </c>
    </row>
    <row r="920" spans="1:7" x14ac:dyDescent="0.25">
      <c r="A920" t="s">
        <v>1398</v>
      </c>
      <c r="B920" t="s">
        <v>1035</v>
      </c>
      <c r="C920" t="s">
        <v>1426</v>
      </c>
      <c r="D920" s="6">
        <v>1.5</v>
      </c>
      <c r="E920">
        <v>15887.9</v>
      </c>
      <c r="F920">
        <f t="shared" si="17"/>
        <v>3.4019320000000004</v>
      </c>
    </row>
    <row r="921" spans="1:7" x14ac:dyDescent="0.25">
      <c r="A921" t="s">
        <v>1399</v>
      </c>
      <c r="B921" t="s">
        <v>1036</v>
      </c>
      <c r="C921" t="s">
        <v>1426</v>
      </c>
      <c r="D921" s="6">
        <v>1.5</v>
      </c>
      <c r="E921">
        <v>44058.6</v>
      </c>
      <c r="F921">
        <f t="shared" si="17"/>
        <v>5.6555879999999998</v>
      </c>
    </row>
    <row r="922" spans="1:7" x14ac:dyDescent="0.25">
      <c r="A922" t="s">
        <v>1400</v>
      </c>
      <c r="B922" t="s">
        <v>1037</v>
      </c>
      <c r="C922" t="s">
        <v>1426</v>
      </c>
      <c r="D922" s="6">
        <v>1.5</v>
      </c>
      <c r="E922">
        <v>14260</v>
      </c>
      <c r="F922">
        <f t="shared" si="17"/>
        <v>3.2717000000000001</v>
      </c>
    </row>
    <row r="923" spans="1:7" x14ac:dyDescent="0.25">
      <c r="A923" t="s">
        <v>1401</v>
      </c>
      <c r="B923" t="s">
        <v>1038</v>
      </c>
      <c r="C923" t="s">
        <v>1426</v>
      </c>
      <c r="D923" s="6">
        <v>1.5</v>
      </c>
      <c r="E923">
        <v>10919.8</v>
      </c>
      <c r="F923">
        <f t="shared" si="17"/>
        <v>3.0044840000000002</v>
      </c>
    </row>
    <row r="924" spans="1:7" x14ac:dyDescent="0.25">
      <c r="A924" t="s">
        <v>1402</v>
      </c>
      <c r="B924" t="s">
        <v>1039</v>
      </c>
      <c r="C924" t="s">
        <v>1426</v>
      </c>
      <c r="D924" s="6">
        <v>1.5</v>
      </c>
      <c r="E924">
        <v>7762.2</v>
      </c>
      <c r="F924">
        <f t="shared" si="17"/>
        <v>2.7518760000000002</v>
      </c>
    </row>
    <row r="925" spans="1:7" x14ac:dyDescent="0.25">
      <c r="A925" t="s">
        <v>1403</v>
      </c>
      <c r="B925" t="s">
        <v>1040</v>
      </c>
      <c r="C925" t="s">
        <v>1426</v>
      </c>
      <c r="D925" s="6">
        <v>1.5</v>
      </c>
      <c r="E925">
        <v>1714.7</v>
      </c>
      <c r="F925">
        <f t="shared" si="17"/>
        <v>2.2680760000000002</v>
      </c>
    </row>
    <row r="926" spans="1:7" x14ac:dyDescent="0.25">
      <c r="A926" t="s">
        <v>1404</v>
      </c>
      <c r="B926" t="s">
        <v>1428</v>
      </c>
      <c r="E926">
        <v>51117.8</v>
      </c>
      <c r="F926">
        <f t="shared" si="17"/>
        <v>6.2203239999999997</v>
      </c>
    </row>
    <row r="927" spans="1:7" x14ac:dyDescent="0.25">
      <c r="A927" t="s">
        <v>1405</v>
      </c>
      <c r="B927" t="s">
        <v>1427</v>
      </c>
      <c r="E927">
        <v>2939114.3</v>
      </c>
      <c r="F927">
        <f t="shared" si="17"/>
        <v>237.26004399999999</v>
      </c>
      <c r="G927" t="s">
        <v>1429</v>
      </c>
    </row>
    <row r="928" spans="1:7" x14ac:dyDescent="0.25">
      <c r="A928" t="s">
        <v>1406</v>
      </c>
      <c r="B928" t="s">
        <v>154</v>
      </c>
      <c r="E928">
        <v>1196822.5</v>
      </c>
      <c r="F928">
        <f t="shared" si="17"/>
        <v>97.8767</v>
      </c>
    </row>
    <row r="929" spans="1:7" x14ac:dyDescent="0.25">
      <c r="A929" t="s">
        <v>1407</v>
      </c>
      <c r="B929" t="s">
        <v>154</v>
      </c>
      <c r="E929">
        <v>1157618.3</v>
      </c>
      <c r="F929">
        <f t="shared" si="17"/>
        <v>94.740364000000014</v>
      </c>
    </row>
    <row r="930" spans="1:7" x14ac:dyDescent="0.25">
      <c r="A930" t="s">
        <v>1408</v>
      </c>
      <c r="B930" t="s">
        <v>154</v>
      </c>
      <c r="E930">
        <v>1113266.3999999999</v>
      </c>
      <c r="F930">
        <f t="shared" si="17"/>
        <v>91.192211999999998</v>
      </c>
      <c r="G930" t="s">
        <v>1430</v>
      </c>
    </row>
    <row r="931" spans="1:7" x14ac:dyDescent="0.25">
      <c r="A931" t="s">
        <v>1409</v>
      </c>
      <c r="B931" t="s">
        <v>1012</v>
      </c>
      <c r="E931">
        <v>42527.199999999997</v>
      </c>
      <c r="F931">
        <f t="shared" si="17"/>
        <v>5.5330759999999994</v>
      </c>
    </row>
    <row r="932" spans="1:7" x14ac:dyDescent="0.25">
      <c r="A932" t="s">
        <v>1410</v>
      </c>
      <c r="B932" t="s">
        <v>1012</v>
      </c>
      <c r="E932">
        <v>39633.1</v>
      </c>
      <c r="F932">
        <f t="shared" si="17"/>
        <v>5.3015480000000004</v>
      </c>
    </row>
    <row r="933" spans="1:7" x14ac:dyDescent="0.25">
      <c r="A933" t="s">
        <v>1411</v>
      </c>
      <c r="B933" t="s">
        <v>1012</v>
      </c>
      <c r="E933">
        <v>39300.199999999997</v>
      </c>
      <c r="F933">
        <f t="shared" si="17"/>
        <v>5.2749160000000002</v>
      </c>
    </row>
    <row r="934" spans="1:7" x14ac:dyDescent="0.25">
      <c r="A934" t="s">
        <v>1412</v>
      </c>
      <c r="B934" t="s">
        <v>1179</v>
      </c>
      <c r="C934" t="s">
        <v>1426</v>
      </c>
      <c r="D934" s="6">
        <v>0.25</v>
      </c>
      <c r="E934">
        <v>35135.300000000003</v>
      </c>
      <c r="F934">
        <f t="shared" si="17"/>
        <v>4.9417240000000007</v>
      </c>
    </row>
    <row r="935" spans="1:7" x14ac:dyDescent="0.25">
      <c r="A935" t="s">
        <v>1413</v>
      </c>
      <c r="B935" t="s">
        <v>1180</v>
      </c>
      <c r="C935" t="s">
        <v>1426</v>
      </c>
      <c r="D935" s="6">
        <v>0.25</v>
      </c>
      <c r="E935">
        <v>31483.5</v>
      </c>
      <c r="F935">
        <f t="shared" si="17"/>
        <v>4.6495800000000003</v>
      </c>
    </row>
    <row r="936" spans="1:7" x14ac:dyDescent="0.25">
      <c r="A936" t="s">
        <v>1414</v>
      </c>
      <c r="B936" t="s">
        <v>1181</v>
      </c>
      <c r="C936" t="s">
        <v>1426</v>
      </c>
      <c r="D936" s="6">
        <v>0.25</v>
      </c>
      <c r="E936">
        <v>20233.3</v>
      </c>
      <c r="F936">
        <f t="shared" si="17"/>
        <v>3.7495640000000003</v>
      </c>
    </row>
    <row r="937" spans="1:7" x14ac:dyDescent="0.25">
      <c r="A937" t="s">
        <v>1415</v>
      </c>
      <c r="B937" t="s">
        <v>1182</v>
      </c>
      <c r="C937" t="s">
        <v>1426</v>
      </c>
      <c r="D937" s="6">
        <v>0.25</v>
      </c>
      <c r="E937">
        <v>19833.2</v>
      </c>
      <c r="F937">
        <f t="shared" si="17"/>
        <v>3.7175560000000001</v>
      </c>
    </row>
    <row r="938" spans="1:7" x14ac:dyDescent="0.25">
      <c r="A938" t="s">
        <v>1416</v>
      </c>
      <c r="B938" t="s">
        <v>1183</v>
      </c>
      <c r="C938" t="s">
        <v>1426</v>
      </c>
      <c r="D938" s="6">
        <v>0.25</v>
      </c>
      <c r="E938">
        <v>31456.2</v>
      </c>
      <c r="F938">
        <f t="shared" si="17"/>
        <v>4.6473960000000005</v>
      </c>
    </row>
    <row r="939" spans="1:7" x14ac:dyDescent="0.25">
      <c r="A939" t="s">
        <v>1417</v>
      </c>
      <c r="B939" t="s">
        <v>1184</v>
      </c>
      <c r="C939" t="s">
        <v>1426</v>
      </c>
      <c r="D939" s="6">
        <v>0.25</v>
      </c>
      <c r="E939">
        <v>20259.7</v>
      </c>
      <c r="F939">
        <f t="shared" si="17"/>
        <v>3.7516760000000002</v>
      </c>
    </row>
    <row r="940" spans="1:7" x14ac:dyDescent="0.25">
      <c r="A940" t="s">
        <v>1418</v>
      </c>
      <c r="B940" t="s">
        <v>1185</v>
      </c>
      <c r="C940" t="s">
        <v>1426</v>
      </c>
      <c r="D940" s="6">
        <v>0.25</v>
      </c>
      <c r="E940">
        <v>19753.3</v>
      </c>
      <c r="F940">
        <f t="shared" si="17"/>
        <v>3.7111640000000001</v>
      </c>
    </row>
    <row r="941" spans="1:7" x14ac:dyDescent="0.25">
      <c r="A941" t="s">
        <v>1419</v>
      </c>
      <c r="B941" t="s">
        <v>1186</v>
      </c>
      <c r="C941" t="s">
        <v>1426</v>
      </c>
      <c r="D941" s="6">
        <v>0.25</v>
      </c>
      <c r="E941">
        <v>21639</v>
      </c>
      <c r="F941">
        <f t="shared" si="17"/>
        <v>3.8620200000000002</v>
      </c>
    </row>
    <row r="942" spans="1:7" x14ac:dyDescent="0.25">
      <c r="A942" t="s">
        <v>1420</v>
      </c>
      <c r="B942" t="s">
        <v>1187</v>
      </c>
      <c r="C942" t="s">
        <v>1426</v>
      </c>
      <c r="D942" s="6">
        <v>0.25</v>
      </c>
      <c r="E942">
        <v>21953.200000000001</v>
      </c>
      <c r="F942">
        <f t="shared" si="17"/>
        <v>3.8871560000000001</v>
      </c>
    </row>
    <row r="943" spans="1:7" x14ac:dyDescent="0.25">
      <c r="A943" t="s">
        <v>1421</v>
      </c>
      <c r="B943" t="s">
        <v>1188</v>
      </c>
      <c r="C943" t="s">
        <v>1426</v>
      </c>
      <c r="D943" s="6">
        <v>0.25</v>
      </c>
      <c r="E943">
        <v>12238.2</v>
      </c>
      <c r="F943">
        <f t="shared" si="17"/>
        <v>3.1099560000000004</v>
      </c>
    </row>
    <row r="944" spans="1:7" x14ac:dyDescent="0.25">
      <c r="A944" t="s">
        <v>1422</v>
      </c>
      <c r="B944" t="s">
        <v>1179</v>
      </c>
      <c r="C944" t="s">
        <v>1426</v>
      </c>
      <c r="D944" s="6">
        <v>0.5</v>
      </c>
      <c r="E944">
        <v>35394.800000000003</v>
      </c>
      <c r="F944">
        <f t="shared" si="17"/>
        <v>4.9624839999999999</v>
      </c>
    </row>
    <row r="945" spans="1:6" x14ac:dyDescent="0.25">
      <c r="A945" t="s">
        <v>1423</v>
      </c>
      <c r="B945" t="s">
        <v>1180</v>
      </c>
      <c r="C945" t="s">
        <v>1426</v>
      </c>
      <c r="D945" s="6">
        <v>0.5</v>
      </c>
      <c r="E945">
        <v>31125.3</v>
      </c>
      <c r="F945">
        <f t="shared" si="17"/>
        <v>4.6209240000000005</v>
      </c>
    </row>
    <row r="946" spans="1:6" x14ac:dyDescent="0.25">
      <c r="A946" t="s">
        <v>1431</v>
      </c>
      <c r="B946" t="s">
        <v>1181</v>
      </c>
      <c r="C946" t="s">
        <v>1426</v>
      </c>
      <c r="D946" s="6">
        <v>0.5</v>
      </c>
      <c r="E946">
        <v>39595.599999999999</v>
      </c>
      <c r="F946">
        <f t="shared" si="17"/>
        <v>5.2985480000000003</v>
      </c>
    </row>
    <row r="947" spans="1:6" x14ac:dyDescent="0.25">
      <c r="A947" t="s">
        <v>1432</v>
      </c>
      <c r="B947" t="s">
        <v>1182</v>
      </c>
      <c r="C947" t="s">
        <v>1426</v>
      </c>
      <c r="D947" s="6">
        <v>0.5</v>
      </c>
      <c r="E947">
        <v>33565.699999999997</v>
      </c>
      <c r="F947">
        <f t="shared" si="17"/>
        <v>4.8161559999999994</v>
      </c>
    </row>
    <row r="948" spans="1:6" x14ac:dyDescent="0.25">
      <c r="A948" t="s">
        <v>1433</v>
      </c>
      <c r="B948" t="s">
        <v>1183</v>
      </c>
      <c r="C948" t="s">
        <v>1426</v>
      </c>
      <c r="D948" s="6">
        <v>0.5</v>
      </c>
      <c r="E948">
        <v>35489.4</v>
      </c>
      <c r="F948">
        <f t="shared" si="17"/>
        <v>4.9700520000000008</v>
      </c>
    </row>
    <row r="949" spans="1:6" x14ac:dyDescent="0.25">
      <c r="A949" t="s">
        <v>1434</v>
      </c>
      <c r="B949" t="s">
        <v>1184</v>
      </c>
      <c r="C949" t="s">
        <v>1426</v>
      </c>
      <c r="D949" s="6">
        <v>0.5</v>
      </c>
      <c r="E949">
        <v>42369.9</v>
      </c>
      <c r="F949">
        <f t="shared" si="17"/>
        <v>5.5204920000000008</v>
      </c>
    </row>
    <row r="950" spans="1:6" x14ac:dyDescent="0.25">
      <c r="A950" t="s">
        <v>1435</v>
      </c>
      <c r="B950" t="s">
        <v>1185</v>
      </c>
      <c r="C950" t="s">
        <v>1426</v>
      </c>
      <c r="D950" s="6">
        <v>0.5</v>
      </c>
      <c r="E950">
        <v>57581.3</v>
      </c>
      <c r="F950">
        <f t="shared" si="17"/>
        <v>6.7374040000000015</v>
      </c>
    </row>
    <row r="951" spans="1:6" x14ac:dyDescent="0.25">
      <c r="A951" t="s">
        <v>1436</v>
      </c>
      <c r="B951" t="s">
        <v>1186</v>
      </c>
      <c r="C951" t="s">
        <v>1426</v>
      </c>
      <c r="D951" s="6">
        <v>0.5</v>
      </c>
      <c r="E951">
        <v>25438.6</v>
      </c>
      <c r="F951">
        <f t="shared" si="17"/>
        <v>4.1659880000000005</v>
      </c>
    </row>
    <row r="952" spans="1:6" x14ac:dyDescent="0.25">
      <c r="A952" t="s">
        <v>1437</v>
      </c>
      <c r="B952" t="s">
        <v>1187</v>
      </c>
      <c r="C952" t="s">
        <v>1426</v>
      </c>
      <c r="D952" s="6">
        <v>0.5</v>
      </c>
      <c r="E952">
        <v>35254.5</v>
      </c>
      <c r="F952">
        <f t="shared" si="17"/>
        <v>4.9512600000000004</v>
      </c>
    </row>
    <row r="953" spans="1:6" x14ac:dyDescent="0.25">
      <c r="A953" t="s">
        <v>1438</v>
      </c>
      <c r="B953" t="s">
        <v>1188</v>
      </c>
      <c r="C953" t="s">
        <v>1426</v>
      </c>
      <c r="D953" s="6">
        <v>0.5</v>
      </c>
      <c r="E953">
        <v>9998.7000000000007</v>
      </c>
      <c r="F953">
        <f t="shared" si="17"/>
        <v>2.930796</v>
      </c>
    </row>
    <row r="954" spans="1:6" x14ac:dyDescent="0.25">
      <c r="A954" t="s">
        <v>1439</v>
      </c>
      <c r="B954" t="s">
        <v>1179</v>
      </c>
      <c r="C954" t="s">
        <v>1426</v>
      </c>
      <c r="D954" s="6">
        <v>1</v>
      </c>
      <c r="E954">
        <v>79751</v>
      </c>
      <c r="F954">
        <f t="shared" si="17"/>
        <v>8.51098</v>
      </c>
    </row>
    <row r="955" spans="1:6" x14ac:dyDescent="0.25">
      <c r="A955" t="s">
        <v>1440</v>
      </c>
      <c r="B955" t="s">
        <v>1180</v>
      </c>
      <c r="C955" t="s">
        <v>1426</v>
      </c>
      <c r="D955" s="6">
        <v>1</v>
      </c>
      <c r="E955">
        <v>79039.100000000006</v>
      </c>
      <c r="F955">
        <f t="shared" si="17"/>
        <v>8.454028000000001</v>
      </c>
    </row>
    <row r="956" spans="1:6" x14ac:dyDescent="0.25">
      <c r="A956" t="s">
        <v>1441</v>
      </c>
      <c r="B956" t="s">
        <v>1181</v>
      </c>
      <c r="C956" t="s">
        <v>1426</v>
      </c>
      <c r="D956" s="6">
        <v>1</v>
      </c>
      <c r="E956">
        <v>46254.6</v>
      </c>
      <c r="F956">
        <f t="shared" si="17"/>
        <v>5.8312679999999997</v>
      </c>
    </row>
    <row r="957" spans="1:6" x14ac:dyDescent="0.25">
      <c r="A957" t="s">
        <v>1442</v>
      </c>
      <c r="B957" t="s">
        <v>1182</v>
      </c>
      <c r="C957" t="s">
        <v>1426</v>
      </c>
      <c r="D957" s="6">
        <v>1</v>
      </c>
      <c r="E957">
        <v>148114.6</v>
      </c>
      <c r="F957">
        <f t="shared" si="17"/>
        <v>13.980068000000001</v>
      </c>
    </row>
    <row r="958" spans="1:6" x14ac:dyDescent="0.25">
      <c r="A958" t="s">
        <v>1443</v>
      </c>
      <c r="B958" t="s">
        <v>1183</v>
      </c>
      <c r="C958" t="s">
        <v>1426</v>
      </c>
      <c r="D958" s="6">
        <v>1</v>
      </c>
      <c r="E958">
        <v>76915.100000000006</v>
      </c>
      <c r="F958">
        <f t="shared" si="17"/>
        <v>8.2841080000000016</v>
      </c>
    </row>
    <row r="959" spans="1:6" x14ac:dyDescent="0.25">
      <c r="A959" t="s">
        <v>1444</v>
      </c>
      <c r="B959" t="s">
        <v>1184</v>
      </c>
      <c r="C959" t="s">
        <v>1426</v>
      </c>
      <c r="D959" s="6">
        <v>1</v>
      </c>
      <c r="E959">
        <v>34446.699999999997</v>
      </c>
      <c r="F959">
        <f t="shared" si="17"/>
        <v>4.8866360000000002</v>
      </c>
    </row>
    <row r="960" spans="1:6" x14ac:dyDescent="0.25">
      <c r="A960" t="s">
        <v>1445</v>
      </c>
      <c r="B960" t="s">
        <v>1185</v>
      </c>
      <c r="C960" t="s">
        <v>1426</v>
      </c>
      <c r="D960" s="6">
        <v>1</v>
      </c>
      <c r="E960">
        <v>55218.8</v>
      </c>
      <c r="F960">
        <f t="shared" si="17"/>
        <v>6.5484040000000014</v>
      </c>
    </row>
    <row r="961" spans="1:6" x14ac:dyDescent="0.25">
      <c r="A961" t="s">
        <v>1446</v>
      </c>
      <c r="B961" t="s">
        <v>1186</v>
      </c>
      <c r="C961" t="s">
        <v>1426</v>
      </c>
      <c r="D961" s="6">
        <v>1</v>
      </c>
      <c r="E961">
        <v>112373.1</v>
      </c>
      <c r="F961">
        <f t="shared" si="17"/>
        <v>11.120748000000003</v>
      </c>
    </row>
    <row r="962" spans="1:6" x14ac:dyDescent="0.25">
      <c r="A962" t="s">
        <v>1447</v>
      </c>
      <c r="B962" t="s">
        <v>1187</v>
      </c>
      <c r="C962" t="s">
        <v>1426</v>
      </c>
      <c r="D962" s="6">
        <v>1</v>
      </c>
      <c r="E962">
        <v>88399.6</v>
      </c>
      <c r="F962">
        <f t="shared" si="17"/>
        <v>9.2028680000000005</v>
      </c>
    </row>
    <row r="963" spans="1:6" x14ac:dyDescent="0.25">
      <c r="A963" t="s">
        <v>1448</v>
      </c>
      <c r="B963" t="s">
        <v>1188</v>
      </c>
      <c r="C963" t="s">
        <v>1426</v>
      </c>
      <c r="D963" s="6">
        <v>1</v>
      </c>
      <c r="E963">
        <v>23997.7</v>
      </c>
      <c r="F963">
        <f t="shared" si="17"/>
        <v>4.0507160000000004</v>
      </c>
    </row>
    <row r="964" spans="1:6" x14ac:dyDescent="0.25">
      <c r="A964" t="s">
        <v>1449</v>
      </c>
      <c r="B964" t="s">
        <v>1179</v>
      </c>
      <c r="C964" t="s">
        <v>1426</v>
      </c>
      <c r="D964" s="6">
        <v>1.5</v>
      </c>
      <c r="E964">
        <v>5612.8</v>
      </c>
      <c r="F964">
        <f t="shared" si="17"/>
        <v>2.5799240000000001</v>
      </c>
    </row>
    <row r="965" spans="1:6" x14ac:dyDescent="0.25">
      <c r="A965" t="s">
        <v>1450</v>
      </c>
      <c r="B965" t="s">
        <v>1180</v>
      </c>
      <c r="C965" t="s">
        <v>1426</v>
      </c>
      <c r="D965" s="6">
        <v>1.5</v>
      </c>
      <c r="E965">
        <v>132347.20000000001</v>
      </c>
      <c r="F965">
        <f t="shared" si="17"/>
        <v>12.718676000000002</v>
      </c>
    </row>
    <row r="966" spans="1:6" x14ac:dyDescent="0.25">
      <c r="A966" t="s">
        <v>1451</v>
      </c>
      <c r="B966" t="s">
        <v>1181</v>
      </c>
      <c r="C966" t="s">
        <v>1426</v>
      </c>
      <c r="D966" s="6">
        <v>1.5</v>
      </c>
      <c r="E966">
        <v>56243</v>
      </c>
      <c r="F966">
        <f t="shared" si="17"/>
        <v>6.6303400000000003</v>
      </c>
    </row>
    <row r="967" spans="1:6" x14ac:dyDescent="0.25">
      <c r="A967" t="s">
        <v>1452</v>
      </c>
      <c r="B967" t="s">
        <v>1182</v>
      </c>
      <c r="C967" t="s">
        <v>1426</v>
      </c>
      <c r="D967" s="6">
        <v>1.5</v>
      </c>
      <c r="E967">
        <v>51436.1</v>
      </c>
      <c r="F967">
        <f t="shared" si="17"/>
        <v>6.245788000000001</v>
      </c>
    </row>
    <row r="968" spans="1:6" x14ac:dyDescent="0.25">
      <c r="A968" t="s">
        <v>1453</v>
      </c>
      <c r="B968" t="s">
        <v>1183</v>
      </c>
      <c r="C968" t="s">
        <v>1426</v>
      </c>
      <c r="D968" s="6">
        <v>1.5</v>
      </c>
      <c r="E968">
        <v>33693.5</v>
      </c>
      <c r="F968">
        <f t="shared" si="17"/>
        <v>4.8263800000000003</v>
      </c>
    </row>
    <row r="969" spans="1:6" x14ac:dyDescent="0.25">
      <c r="A969" t="s">
        <v>1454</v>
      </c>
      <c r="B969" t="s">
        <v>1184</v>
      </c>
      <c r="C969" t="s">
        <v>1426</v>
      </c>
      <c r="D969" s="6">
        <v>1.5</v>
      </c>
      <c r="E969">
        <v>16947.900000000001</v>
      </c>
      <c r="F969">
        <f t="shared" si="17"/>
        <v>3.4867319999999999</v>
      </c>
    </row>
    <row r="970" spans="1:6" x14ac:dyDescent="0.25">
      <c r="A970" t="s">
        <v>1455</v>
      </c>
      <c r="B970" t="s">
        <v>1185</v>
      </c>
      <c r="C970" t="s">
        <v>1426</v>
      </c>
      <c r="D970" s="6">
        <v>1.5</v>
      </c>
      <c r="E970">
        <v>25362.6</v>
      </c>
      <c r="F970">
        <f t="shared" si="17"/>
        <v>4.1599079999999997</v>
      </c>
    </row>
    <row r="971" spans="1:6" x14ac:dyDescent="0.25">
      <c r="A971" t="s">
        <v>1456</v>
      </c>
      <c r="B971" t="s">
        <v>1186</v>
      </c>
      <c r="C971" t="s">
        <v>1426</v>
      </c>
      <c r="D971" s="6">
        <v>1.5</v>
      </c>
      <c r="E971">
        <v>22357.5</v>
      </c>
      <c r="F971">
        <f t="shared" si="17"/>
        <v>3.9195000000000002</v>
      </c>
    </row>
    <row r="972" spans="1:6" x14ac:dyDescent="0.25">
      <c r="A972" t="s">
        <v>1457</v>
      </c>
      <c r="B972" t="s">
        <v>1187</v>
      </c>
      <c r="C972" t="s">
        <v>1426</v>
      </c>
      <c r="D972" s="6">
        <v>1.5</v>
      </c>
      <c r="E972">
        <v>18519.900000000001</v>
      </c>
      <c r="F972">
        <f t="shared" si="17"/>
        <v>3.6124920000000005</v>
      </c>
    </row>
    <row r="973" spans="1:6" x14ac:dyDescent="0.25">
      <c r="A973" t="s">
        <v>1458</v>
      </c>
      <c r="B973" t="s">
        <v>1188</v>
      </c>
      <c r="C973" t="s">
        <v>1426</v>
      </c>
      <c r="D973" s="6">
        <v>1.5</v>
      </c>
      <c r="E973">
        <v>26930.3</v>
      </c>
      <c r="F973">
        <f t="shared" si="17"/>
        <v>4.2853240000000001</v>
      </c>
    </row>
    <row r="974" spans="1:6" x14ac:dyDescent="0.25">
      <c r="A974" t="s">
        <v>1459</v>
      </c>
      <c r="B974" t="s">
        <v>157</v>
      </c>
      <c r="E974">
        <v>84523.8</v>
      </c>
      <c r="F974">
        <f t="shared" si="17"/>
        <v>8.8928039999999999</v>
      </c>
    </row>
    <row r="975" spans="1:6" x14ac:dyDescent="0.25">
      <c r="A975" t="s">
        <v>1460</v>
      </c>
      <c r="B975" t="s">
        <v>157</v>
      </c>
      <c r="E975">
        <v>88365.2</v>
      </c>
      <c r="F975">
        <f t="shared" si="17"/>
        <v>9.2001159999999995</v>
      </c>
    </row>
    <row r="976" spans="1:6" x14ac:dyDescent="0.25">
      <c r="A976" t="s">
        <v>1461</v>
      </c>
      <c r="B976" t="s">
        <v>157</v>
      </c>
      <c r="E976">
        <v>21381.200000000001</v>
      </c>
      <c r="F976">
        <f t="shared" si="17"/>
        <v>3.8413960000000005</v>
      </c>
    </row>
    <row r="977" spans="1:7" x14ac:dyDescent="0.25">
      <c r="A977" t="s">
        <v>1462</v>
      </c>
      <c r="B977" t="s">
        <v>1508</v>
      </c>
      <c r="C977" t="s">
        <v>1426</v>
      </c>
      <c r="D977" s="6">
        <v>0.25</v>
      </c>
      <c r="E977">
        <v>95011.199999999997</v>
      </c>
      <c r="F977">
        <f t="shared" si="17"/>
        <v>9.731796000000001</v>
      </c>
    </row>
    <row r="978" spans="1:7" x14ac:dyDescent="0.25">
      <c r="A978" t="s">
        <v>1463</v>
      </c>
      <c r="B978" t="s">
        <v>1509</v>
      </c>
      <c r="C978" t="s">
        <v>1426</v>
      </c>
      <c r="D978" s="6">
        <v>0.25</v>
      </c>
      <c r="E978">
        <v>18612.8</v>
      </c>
      <c r="F978">
        <f t="shared" si="17"/>
        <v>3.6199240000000001</v>
      </c>
    </row>
    <row r="979" spans="1:7" x14ac:dyDescent="0.25">
      <c r="A979" t="s">
        <v>1464</v>
      </c>
      <c r="B979" t="s">
        <v>1510</v>
      </c>
      <c r="C979" t="s">
        <v>1426</v>
      </c>
      <c r="D979" s="6">
        <v>0.25</v>
      </c>
      <c r="E979">
        <v>128360.5</v>
      </c>
      <c r="F979">
        <f t="shared" si="17"/>
        <v>12.399740000000001</v>
      </c>
    </row>
    <row r="980" spans="1:7" x14ac:dyDescent="0.25">
      <c r="A980" t="s">
        <v>1465</v>
      </c>
      <c r="B980" t="s">
        <v>1511</v>
      </c>
      <c r="C980" t="s">
        <v>1426</v>
      </c>
      <c r="D980" s="6">
        <v>0.25</v>
      </c>
      <c r="E980">
        <v>13808.5</v>
      </c>
      <c r="F980">
        <f t="shared" si="17"/>
        <v>3.2355800000000001</v>
      </c>
    </row>
    <row r="981" spans="1:7" x14ac:dyDescent="0.25">
      <c r="A981" t="s">
        <v>1466</v>
      </c>
      <c r="B981" t="s">
        <v>1512</v>
      </c>
      <c r="C981" t="s">
        <v>1426</v>
      </c>
      <c r="D981" s="6">
        <v>0.25</v>
      </c>
      <c r="E981">
        <v>36236.199999999997</v>
      </c>
      <c r="F981">
        <f t="shared" si="17"/>
        <v>5.0297960000000002</v>
      </c>
    </row>
    <row r="982" spans="1:7" x14ac:dyDescent="0.25">
      <c r="A982" t="s">
        <v>1467</v>
      </c>
      <c r="B982" t="s">
        <v>1513</v>
      </c>
      <c r="C982" t="s">
        <v>1426</v>
      </c>
      <c r="D982" s="6">
        <v>0.25</v>
      </c>
      <c r="E982">
        <v>19425.8</v>
      </c>
      <c r="F982">
        <f t="shared" si="17"/>
        <v>3.6849639999999999</v>
      </c>
    </row>
    <row r="983" spans="1:7" x14ac:dyDescent="0.25">
      <c r="A983" t="s">
        <v>1468</v>
      </c>
      <c r="B983" t="s">
        <v>1514</v>
      </c>
      <c r="C983" t="s">
        <v>1426</v>
      </c>
      <c r="D983" s="6">
        <v>0.25</v>
      </c>
      <c r="E983">
        <v>32061.1</v>
      </c>
      <c r="F983">
        <f t="shared" si="17"/>
        <v>4.6957880000000003</v>
      </c>
    </row>
    <row r="984" spans="1:7" x14ac:dyDescent="0.25">
      <c r="A984" t="s">
        <v>1469</v>
      </c>
      <c r="B984" t="s">
        <v>1515</v>
      </c>
      <c r="C984" t="s">
        <v>1426</v>
      </c>
      <c r="D984" s="6">
        <v>0.25</v>
      </c>
      <c r="E984">
        <v>238475.6</v>
      </c>
      <c r="F984">
        <f t="shared" si="17"/>
        <v>21.208948000000003</v>
      </c>
    </row>
    <row r="985" spans="1:7" x14ac:dyDescent="0.25">
      <c r="A985" t="s">
        <v>1470</v>
      </c>
      <c r="B985" t="s">
        <v>1516</v>
      </c>
      <c r="C985" t="s">
        <v>1426</v>
      </c>
      <c r="D985" s="6">
        <v>0.25</v>
      </c>
      <c r="E985">
        <v>17185.5</v>
      </c>
      <c r="F985">
        <f t="shared" si="17"/>
        <v>3.5057400000000003</v>
      </c>
    </row>
    <row r="986" spans="1:7" x14ac:dyDescent="0.25">
      <c r="A986" t="s">
        <v>1471</v>
      </c>
      <c r="B986" t="s">
        <v>1358</v>
      </c>
      <c r="C986" t="s">
        <v>1426</v>
      </c>
      <c r="D986" s="6">
        <v>0.25</v>
      </c>
      <c r="E986">
        <v>182317.9</v>
      </c>
      <c r="F986">
        <f t="shared" si="17"/>
        <v>16.716332000000001</v>
      </c>
      <c r="G986" t="s">
        <v>1521</v>
      </c>
    </row>
    <row r="987" spans="1:7" x14ac:dyDescent="0.25">
      <c r="A987" t="s">
        <v>1472</v>
      </c>
      <c r="B987" t="s">
        <v>1508</v>
      </c>
      <c r="C987" t="s">
        <v>1426</v>
      </c>
      <c r="D987" s="6">
        <v>0.5</v>
      </c>
      <c r="E987">
        <v>73883.899999999994</v>
      </c>
      <c r="F987">
        <f t="shared" si="17"/>
        <v>8.0416120000000006</v>
      </c>
    </row>
    <row r="988" spans="1:7" x14ac:dyDescent="0.25">
      <c r="A988" t="s">
        <v>1473</v>
      </c>
      <c r="B988" t="s">
        <v>1509</v>
      </c>
      <c r="C988" t="s">
        <v>1426</v>
      </c>
      <c r="D988" s="6">
        <v>0.5</v>
      </c>
      <c r="E988">
        <v>60151</v>
      </c>
      <c r="F988">
        <f t="shared" si="17"/>
        <v>6.9429800000000004</v>
      </c>
    </row>
    <row r="989" spans="1:7" x14ac:dyDescent="0.25">
      <c r="A989" t="s">
        <v>1474</v>
      </c>
      <c r="B989" t="s">
        <v>1359</v>
      </c>
      <c r="C989" t="s">
        <v>1426</v>
      </c>
      <c r="D989" s="6">
        <v>0.25</v>
      </c>
      <c r="E989">
        <v>17475</v>
      </c>
      <c r="F989">
        <f t="shared" si="17"/>
        <v>3.5289000000000001</v>
      </c>
    </row>
    <row r="990" spans="1:7" x14ac:dyDescent="0.25">
      <c r="A990" t="s">
        <v>1475</v>
      </c>
      <c r="B990" t="s">
        <v>1511</v>
      </c>
      <c r="C990" t="s">
        <v>1426</v>
      </c>
      <c r="D990" s="6">
        <v>0.5</v>
      </c>
      <c r="E990">
        <v>62971.8</v>
      </c>
      <c r="F990">
        <f t="shared" si="17"/>
        <v>7.1686440000000005</v>
      </c>
      <c r="G990" t="s">
        <v>1519</v>
      </c>
    </row>
    <row r="991" spans="1:7" x14ac:dyDescent="0.25">
      <c r="A991" t="s">
        <v>1476</v>
      </c>
      <c r="B991" t="s">
        <v>1517</v>
      </c>
      <c r="C991" t="s">
        <v>1426</v>
      </c>
      <c r="D991" s="6">
        <v>0.5</v>
      </c>
      <c r="E991">
        <v>151200.20000000001</v>
      </c>
      <c r="F991">
        <f t="shared" si="17"/>
        <v>14.226916000000003</v>
      </c>
    </row>
    <row r="992" spans="1:7" x14ac:dyDescent="0.25">
      <c r="A992" t="s">
        <v>1477</v>
      </c>
      <c r="B992" t="s">
        <v>1518</v>
      </c>
      <c r="C992" t="s">
        <v>1426</v>
      </c>
      <c r="D992" s="6">
        <v>0.5</v>
      </c>
      <c r="E992">
        <v>59559.1</v>
      </c>
      <c r="F992">
        <f t="shared" si="17"/>
        <v>6.8956280000000003</v>
      </c>
    </row>
    <row r="993" spans="1:7" x14ac:dyDescent="0.25">
      <c r="A993" t="s">
        <v>1478</v>
      </c>
      <c r="B993" t="s">
        <v>1510</v>
      </c>
      <c r="C993" t="s">
        <v>1426</v>
      </c>
      <c r="D993" s="6">
        <v>0.5</v>
      </c>
      <c r="E993">
        <v>55859.7</v>
      </c>
      <c r="F993">
        <f t="shared" si="17"/>
        <v>6.5996760000000005</v>
      </c>
      <c r="G993" t="s">
        <v>1520</v>
      </c>
    </row>
    <row r="994" spans="1:7" x14ac:dyDescent="0.25">
      <c r="A994" t="s">
        <v>1479</v>
      </c>
      <c r="B994" t="s">
        <v>1512</v>
      </c>
      <c r="C994" t="s">
        <v>1426</v>
      </c>
      <c r="D994" s="6">
        <v>0.5</v>
      </c>
      <c r="E994">
        <v>60742.8</v>
      </c>
      <c r="F994">
        <f t="shared" si="17"/>
        <v>6.9903240000000011</v>
      </c>
    </row>
    <row r="995" spans="1:7" x14ac:dyDescent="0.25">
      <c r="A995" t="s">
        <v>1480</v>
      </c>
      <c r="B995" t="s">
        <v>1513</v>
      </c>
      <c r="C995" t="s">
        <v>1426</v>
      </c>
      <c r="D995" s="6">
        <v>0.5</v>
      </c>
      <c r="E995">
        <v>82372.5</v>
      </c>
      <c r="F995">
        <f t="shared" si="17"/>
        <v>8.7207000000000008</v>
      </c>
    </row>
    <row r="996" spans="1:7" x14ac:dyDescent="0.25">
      <c r="A996" t="s">
        <v>1481</v>
      </c>
      <c r="B996" t="s">
        <v>1514</v>
      </c>
      <c r="C996" t="s">
        <v>1426</v>
      </c>
      <c r="D996" s="6">
        <v>0.5</v>
      </c>
      <c r="E996">
        <v>89781.9</v>
      </c>
      <c r="F996">
        <f t="shared" si="17"/>
        <v>9.3134519999999998</v>
      </c>
    </row>
    <row r="997" spans="1:7" x14ac:dyDescent="0.25">
      <c r="A997" t="s">
        <v>1482</v>
      </c>
      <c r="B997" t="s">
        <v>1515</v>
      </c>
      <c r="C997" t="s">
        <v>1426</v>
      </c>
      <c r="D997" s="6">
        <v>0.5</v>
      </c>
      <c r="E997">
        <v>122297.2</v>
      </c>
      <c r="F997">
        <f t="shared" si="17"/>
        <v>11.914676000000002</v>
      </c>
    </row>
    <row r="998" spans="1:7" x14ac:dyDescent="0.25">
      <c r="A998" t="s">
        <v>1483</v>
      </c>
      <c r="B998" t="s">
        <v>1516</v>
      </c>
      <c r="C998" t="s">
        <v>1426</v>
      </c>
      <c r="D998" s="6">
        <v>0.5</v>
      </c>
      <c r="E998">
        <v>168919.7</v>
      </c>
      <c r="F998">
        <f t="shared" si="17"/>
        <v>15.644476000000003</v>
      </c>
    </row>
    <row r="999" spans="1:7" x14ac:dyDescent="0.25">
      <c r="A999" t="s">
        <v>1484</v>
      </c>
      <c r="B999" t="s">
        <v>1358</v>
      </c>
      <c r="C999" t="s">
        <v>1426</v>
      </c>
      <c r="D999" s="6">
        <v>0.5</v>
      </c>
      <c r="E999">
        <v>91646.8</v>
      </c>
      <c r="F999">
        <f t="shared" si="17"/>
        <v>9.4626440000000009</v>
      </c>
    </row>
    <row r="1000" spans="1:7" x14ac:dyDescent="0.25">
      <c r="A1000" t="s">
        <v>1485</v>
      </c>
      <c r="B1000" t="s">
        <v>1508</v>
      </c>
      <c r="C1000" t="s">
        <v>1426</v>
      </c>
      <c r="D1000" s="6">
        <v>1</v>
      </c>
      <c r="E1000">
        <v>83358</v>
      </c>
      <c r="F1000">
        <f t="shared" si="17"/>
        <v>8.7995400000000004</v>
      </c>
    </row>
    <row r="1001" spans="1:7" x14ac:dyDescent="0.25">
      <c r="A1001" t="s">
        <v>1486</v>
      </c>
      <c r="B1001" t="s">
        <v>1509</v>
      </c>
      <c r="C1001" t="s">
        <v>1426</v>
      </c>
      <c r="D1001" s="6">
        <v>1</v>
      </c>
      <c r="E1001">
        <v>107116.9</v>
      </c>
      <c r="F1001">
        <f t="shared" si="17"/>
        <v>10.700252000000001</v>
      </c>
    </row>
    <row r="1002" spans="1:7" x14ac:dyDescent="0.25">
      <c r="A1002" t="s">
        <v>1487</v>
      </c>
      <c r="B1002" t="s">
        <v>1510</v>
      </c>
      <c r="C1002" t="s">
        <v>1426</v>
      </c>
      <c r="D1002" s="6">
        <v>1</v>
      </c>
      <c r="E1002">
        <v>52284.2</v>
      </c>
      <c r="F1002">
        <f t="shared" si="17"/>
        <v>6.3136360000000007</v>
      </c>
    </row>
    <row r="1003" spans="1:7" x14ac:dyDescent="0.25">
      <c r="A1003" t="s">
        <v>1488</v>
      </c>
      <c r="B1003" t="s">
        <v>1511</v>
      </c>
      <c r="C1003" t="s">
        <v>1426</v>
      </c>
      <c r="D1003" s="6">
        <v>1</v>
      </c>
      <c r="E1003">
        <v>248197.8</v>
      </c>
      <c r="F1003">
        <f t="shared" si="17"/>
        <v>21.986724000000002</v>
      </c>
    </row>
    <row r="1004" spans="1:7" x14ac:dyDescent="0.25">
      <c r="A1004" t="s">
        <v>1489</v>
      </c>
      <c r="B1004" t="s">
        <v>1512</v>
      </c>
      <c r="C1004" t="s">
        <v>1426</v>
      </c>
      <c r="D1004" s="6">
        <v>1</v>
      </c>
      <c r="E1004">
        <v>101807.6</v>
      </c>
      <c r="F1004">
        <f t="shared" si="17"/>
        <v>10.275508000000002</v>
      </c>
    </row>
    <row r="1005" spans="1:7" x14ac:dyDescent="0.25">
      <c r="A1005" t="s">
        <v>1490</v>
      </c>
      <c r="B1005" t="s">
        <v>1513</v>
      </c>
      <c r="C1005" t="s">
        <v>1426</v>
      </c>
      <c r="D1005" s="6">
        <v>1</v>
      </c>
      <c r="E1005">
        <v>68611.899999999994</v>
      </c>
      <c r="F1005">
        <f t="shared" si="17"/>
        <v>7.6198519999999998</v>
      </c>
    </row>
    <row r="1006" spans="1:7" x14ac:dyDescent="0.25">
      <c r="A1006" t="s">
        <v>1491</v>
      </c>
      <c r="B1006" t="s">
        <v>1514</v>
      </c>
      <c r="C1006" t="s">
        <v>1426</v>
      </c>
      <c r="D1006" s="6">
        <v>1</v>
      </c>
      <c r="E1006">
        <v>284804.90000000002</v>
      </c>
      <c r="F1006">
        <f t="shared" si="17"/>
        <v>24.915292000000004</v>
      </c>
    </row>
    <row r="1007" spans="1:7" x14ac:dyDescent="0.25">
      <c r="A1007" t="s">
        <v>1492</v>
      </c>
      <c r="B1007" t="s">
        <v>1515</v>
      </c>
      <c r="C1007" t="s">
        <v>1426</v>
      </c>
      <c r="D1007" s="6">
        <v>1</v>
      </c>
      <c r="E1007">
        <v>43194.2</v>
      </c>
      <c r="F1007">
        <f t="shared" si="17"/>
        <v>5.586436</v>
      </c>
    </row>
    <row r="1008" spans="1:7" x14ac:dyDescent="0.25">
      <c r="A1008" t="s">
        <v>1493</v>
      </c>
      <c r="B1008" t="s">
        <v>1516</v>
      </c>
      <c r="C1008" t="s">
        <v>1426</v>
      </c>
      <c r="D1008" s="6">
        <v>1</v>
      </c>
      <c r="E1008">
        <v>95664.3</v>
      </c>
      <c r="F1008">
        <f t="shared" si="17"/>
        <v>9.7840440000000015</v>
      </c>
    </row>
    <row r="1009" spans="1:12" x14ac:dyDescent="0.25">
      <c r="A1009" t="s">
        <v>1494</v>
      </c>
      <c r="B1009" t="s">
        <v>1358</v>
      </c>
      <c r="C1009" t="s">
        <v>1426</v>
      </c>
      <c r="D1009" s="6">
        <v>1</v>
      </c>
      <c r="E1009">
        <v>43645.7</v>
      </c>
      <c r="F1009">
        <f t="shared" si="17"/>
        <v>5.6225559999999994</v>
      </c>
    </row>
    <row r="1010" spans="1:12" x14ac:dyDescent="0.25">
      <c r="A1010" t="s">
        <v>1495</v>
      </c>
      <c r="B1010" t="s">
        <v>1508</v>
      </c>
      <c r="C1010" t="s">
        <v>1426</v>
      </c>
      <c r="D1010" s="6">
        <v>1.5</v>
      </c>
      <c r="E1010">
        <v>104845.9</v>
      </c>
      <c r="F1010">
        <f t="shared" si="17"/>
        <v>10.518572000000001</v>
      </c>
    </row>
    <row r="1011" spans="1:12" x14ac:dyDescent="0.25">
      <c r="A1011" t="s">
        <v>1496</v>
      </c>
      <c r="B1011" t="s">
        <v>1509</v>
      </c>
      <c r="C1011" t="s">
        <v>1426</v>
      </c>
      <c r="D1011" s="6">
        <v>1.5</v>
      </c>
      <c r="E1011">
        <v>251111.5</v>
      </c>
      <c r="F1011">
        <f t="shared" si="17"/>
        <v>22.219820000000002</v>
      </c>
    </row>
    <row r="1012" spans="1:12" x14ac:dyDescent="0.25">
      <c r="A1012" t="s">
        <v>1497</v>
      </c>
      <c r="B1012" t="s">
        <v>1510</v>
      </c>
      <c r="C1012" t="s">
        <v>1426</v>
      </c>
      <c r="D1012" s="6">
        <v>1.5</v>
      </c>
      <c r="E1012">
        <v>135794.20000000001</v>
      </c>
      <c r="F1012">
        <f t="shared" si="17"/>
        <v>12.994436000000002</v>
      </c>
    </row>
    <row r="1013" spans="1:12" x14ac:dyDescent="0.25">
      <c r="A1013" t="s">
        <v>1498</v>
      </c>
      <c r="B1013" t="s">
        <v>1511</v>
      </c>
      <c r="C1013" t="s">
        <v>1426</v>
      </c>
      <c r="D1013" s="6">
        <v>1.5</v>
      </c>
      <c r="E1013">
        <v>276446.7</v>
      </c>
      <c r="F1013">
        <f t="shared" si="17"/>
        <v>24.246636000000002</v>
      </c>
    </row>
    <row r="1014" spans="1:12" x14ac:dyDescent="0.25">
      <c r="A1014" t="s">
        <v>1499</v>
      </c>
      <c r="B1014" t="s">
        <v>1512</v>
      </c>
      <c r="C1014" t="s">
        <v>1426</v>
      </c>
      <c r="D1014" s="6">
        <v>1.5</v>
      </c>
      <c r="E1014">
        <v>351955.7</v>
      </c>
      <c r="F1014">
        <f t="shared" si="17"/>
        <v>30.287356000000003</v>
      </c>
    </row>
    <row r="1015" spans="1:12" x14ac:dyDescent="0.25">
      <c r="A1015" t="s">
        <v>1500</v>
      </c>
      <c r="B1015" t="s">
        <v>1513</v>
      </c>
      <c r="C1015" t="s">
        <v>1426</v>
      </c>
      <c r="D1015" s="6">
        <v>1.5</v>
      </c>
      <c r="E1015">
        <v>425276</v>
      </c>
      <c r="F1015">
        <f t="shared" si="17"/>
        <v>36.152979999999999</v>
      </c>
    </row>
    <row r="1016" spans="1:12" x14ac:dyDescent="0.25">
      <c r="A1016" t="s">
        <v>1501</v>
      </c>
      <c r="B1016" t="s">
        <v>1514</v>
      </c>
      <c r="C1016" t="s">
        <v>1426</v>
      </c>
      <c r="D1016" s="6">
        <v>1.5</v>
      </c>
      <c r="E1016">
        <v>126689.60000000001</v>
      </c>
      <c r="F1016">
        <f t="shared" si="17"/>
        <v>12.266068000000002</v>
      </c>
    </row>
    <row r="1017" spans="1:12" x14ac:dyDescent="0.25">
      <c r="A1017" t="s">
        <v>1502</v>
      </c>
      <c r="B1017" t="s">
        <v>1515</v>
      </c>
      <c r="C1017" t="s">
        <v>1426</v>
      </c>
      <c r="D1017" s="6">
        <v>1.5</v>
      </c>
      <c r="E1017">
        <v>542074.4</v>
      </c>
      <c r="F1017">
        <f t="shared" si="17"/>
        <v>45.496852000000004</v>
      </c>
    </row>
    <row r="1018" spans="1:12" x14ac:dyDescent="0.25">
      <c r="A1018" t="s">
        <v>1503</v>
      </c>
      <c r="B1018" t="s">
        <v>1516</v>
      </c>
      <c r="C1018" t="s">
        <v>1426</v>
      </c>
      <c r="D1018" s="6">
        <v>1.5</v>
      </c>
      <c r="E1018">
        <v>139232.6</v>
      </c>
      <c r="F1018">
        <f t="shared" si="17"/>
        <v>13.269508000000002</v>
      </c>
    </row>
    <row r="1019" spans="1:12" x14ac:dyDescent="0.25">
      <c r="A1019" t="s">
        <v>1504</v>
      </c>
      <c r="B1019" t="s">
        <v>1358</v>
      </c>
      <c r="C1019" t="s">
        <v>1426</v>
      </c>
      <c r="D1019" s="6">
        <v>1.5</v>
      </c>
      <c r="E1019">
        <v>497158.3</v>
      </c>
      <c r="F1019">
        <f t="shared" si="17"/>
        <v>41.903563999999996</v>
      </c>
      <c r="H1019" t="s">
        <v>1523</v>
      </c>
    </row>
    <row r="1020" spans="1:12" x14ac:dyDescent="0.25">
      <c r="A1020" t="s">
        <v>1505</v>
      </c>
      <c r="B1020" t="s">
        <v>154</v>
      </c>
      <c r="D1020" t="s">
        <v>1522</v>
      </c>
      <c r="E1020">
        <v>1218407.8</v>
      </c>
      <c r="F1020">
        <f t="shared" si="17"/>
        <v>99.603524000000007</v>
      </c>
    </row>
    <row r="1021" spans="1:12" x14ac:dyDescent="0.25">
      <c r="A1021" t="s">
        <v>1506</v>
      </c>
      <c r="B1021" t="s">
        <v>154</v>
      </c>
      <c r="E1021">
        <v>1186198.7</v>
      </c>
      <c r="F1021">
        <f t="shared" si="17"/>
        <v>97.026796000000004</v>
      </c>
    </row>
    <row r="1022" spans="1:12" x14ac:dyDescent="0.25">
      <c r="A1022" t="s">
        <v>1507</v>
      </c>
      <c r="B1022" t="s">
        <v>154</v>
      </c>
      <c r="E1022">
        <v>1173957.3</v>
      </c>
      <c r="F1022">
        <f t="shared" si="17"/>
        <v>96.047484000000011</v>
      </c>
    </row>
    <row r="1023" spans="1:12" x14ac:dyDescent="0.25">
      <c r="A1023" s="2" t="s">
        <v>1524</v>
      </c>
      <c r="B1023" s="2" t="s">
        <v>1012</v>
      </c>
      <c r="C1023" s="2"/>
      <c r="D1023" s="2"/>
      <c r="E1023" s="2">
        <v>52923.6</v>
      </c>
      <c r="F1023" s="2"/>
      <c r="G1023" s="2"/>
      <c r="H1023" s="2">
        <f>E1023</f>
        <v>52923.6</v>
      </c>
      <c r="I1023" s="2">
        <v>5</v>
      </c>
      <c r="J1023" s="2"/>
      <c r="K1023" s="2"/>
      <c r="L1023" s="2" t="s">
        <v>1543</v>
      </c>
    </row>
    <row r="1024" spans="1:12" x14ac:dyDescent="0.25">
      <c r="A1024" t="s">
        <v>1525</v>
      </c>
      <c r="B1024" t="s">
        <v>1012</v>
      </c>
      <c r="E1024">
        <v>48282.400000000001</v>
      </c>
      <c r="H1024">
        <f t="shared" ref="H1024:H1034" si="18">E1024</f>
        <v>48282.400000000001</v>
      </c>
      <c r="I1024">
        <v>5</v>
      </c>
    </row>
    <row r="1025" spans="1:9" x14ac:dyDescent="0.25">
      <c r="A1025" t="s">
        <v>1526</v>
      </c>
      <c r="B1025" t="s">
        <v>1012</v>
      </c>
      <c r="E1025">
        <v>49529.8</v>
      </c>
      <c r="H1025">
        <f t="shared" si="18"/>
        <v>49529.8</v>
      </c>
      <c r="I1025">
        <v>5</v>
      </c>
    </row>
    <row r="1026" spans="1:9" x14ac:dyDescent="0.25">
      <c r="A1026" t="s">
        <v>1527</v>
      </c>
      <c r="B1026" t="s">
        <v>157</v>
      </c>
      <c r="E1026">
        <v>106377.4</v>
      </c>
      <c r="H1026">
        <f t="shared" si="18"/>
        <v>106377.4</v>
      </c>
      <c r="I1026">
        <v>10</v>
      </c>
    </row>
    <row r="1027" spans="1:9" x14ac:dyDescent="0.25">
      <c r="A1027" t="s">
        <v>1528</v>
      </c>
      <c r="B1027" t="s">
        <v>157</v>
      </c>
      <c r="E1027">
        <v>102129.9</v>
      </c>
      <c r="H1027">
        <f t="shared" si="18"/>
        <v>102129.9</v>
      </c>
      <c r="I1027">
        <v>10</v>
      </c>
    </row>
    <row r="1028" spans="1:9" x14ac:dyDescent="0.25">
      <c r="A1028" t="s">
        <v>1529</v>
      </c>
      <c r="B1028" t="s">
        <v>157</v>
      </c>
      <c r="E1028">
        <v>94126.1</v>
      </c>
      <c r="H1028">
        <f t="shared" si="18"/>
        <v>94126.1</v>
      </c>
      <c r="I1028">
        <v>10</v>
      </c>
    </row>
    <row r="1029" spans="1:9" x14ac:dyDescent="0.25">
      <c r="A1029" t="s">
        <v>1530</v>
      </c>
      <c r="B1029" t="s">
        <v>155</v>
      </c>
      <c r="E1029">
        <v>268508.40000000002</v>
      </c>
      <c r="H1029">
        <f t="shared" si="18"/>
        <v>268508.40000000002</v>
      </c>
      <c r="I1029">
        <v>25</v>
      </c>
    </row>
    <row r="1030" spans="1:9" x14ac:dyDescent="0.25">
      <c r="A1030" t="s">
        <v>1531</v>
      </c>
      <c r="B1030" t="s">
        <v>155</v>
      </c>
      <c r="E1030">
        <v>250397.7</v>
      </c>
      <c r="H1030">
        <f t="shared" si="18"/>
        <v>250397.7</v>
      </c>
      <c r="I1030">
        <v>25</v>
      </c>
    </row>
    <row r="1031" spans="1:9" x14ac:dyDescent="0.25">
      <c r="A1031" t="s">
        <v>1532</v>
      </c>
      <c r="B1031" t="s">
        <v>155</v>
      </c>
      <c r="E1031">
        <v>230074.7</v>
      </c>
      <c r="H1031">
        <f>E1038</f>
        <v>276382.5</v>
      </c>
      <c r="I1031">
        <v>25</v>
      </c>
    </row>
    <row r="1032" spans="1:9" x14ac:dyDescent="0.25">
      <c r="A1032" t="s">
        <v>1533</v>
      </c>
      <c r="B1032" t="s">
        <v>154</v>
      </c>
      <c r="E1032">
        <v>1212280.3999999999</v>
      </c>
      <c r="H1032">
        <f t="shared" si="18"/>
        <v>1212280.3999999999</v>
      </c>
      <c r="I1032">
        <v>100</v>
      </c>
    </row>
    <row r="1033" spans="1:9" x14ac:dyDescent="0.25">
      <c r="A1033" t="s">
        <v>1534</v>
      </c>
      <c r="B1033" t="s">
        <v>154</v>
      </c>
      <c r="E1033">
        <v>1185673</v>
      </c>
      <c r="H1033">
        <f t="shared" si="18"/>
        <v>1185673</v>
      </c>
      <c r="I1033">
        <v>100</v>
      </c>
    </row>
    <row r="1034" spans="1:9" x14ac:dyDescent="0.25">
      <c r="A1034" t="s">
        <v>1535</v>
      </c>
      <c r="B1034" t="s">
        <v>154</v>
      </c>
      <c r="E1034">
        <v>1192065.8</v>
      </c>
      <c r="H1034">
        <f t="shared" si="18"/>
        <v>1192065.8</v>
      </c>
      <c r="I1034">
        <v>100</v>
      </c>
    </row>
    <row r="1035" spans="1:9" x14ac:dyDescent="0.25">
      <c r="A1035" t="s">
        <v>1536</v>
      </c>
      <c r="B1035" t="s">
        <v>159</v>
      </c>
      <c r="E1035">
        <v>240364.9</v>
      </c>
    </row>
    <row r="1036" spans="1:9" x14ac:dyDescent="0.25">
      <c r="A1036" t="s">
        <v>1537</v>
      </c>
      <c r="B1036" t="s">
        <v>159</v>
      </c>
      <c r="E1036">
        <v>234531.8</v>
      </c>
    </row>
    <row r="1037" spans="1:9" x14ac:dyDescent="0.25">
      <c r="A1037" t="s">
        <v>1538</v>
      </c>
      <c r="B1037" t="s">
        <v>159</v>
      </c>
    </row>
    <row r="1038" spans="1:9" x14ac:dyDescent="0.25">
      <c r="A1038" t="s">
        <v>1539</v>
      </c>
      <c r="B1038" t="s">
        <v>159</v>
      </c>
      <c r="E1038">
        <v>276382.5</v>
      </c>
      <c r="H1038" t="s">
        <v>1544</v>
      </c>
    </row>
    <row r="1039" spans="1:9" x14ac:dyDescent="0.25">
      <c r="A1039" t="s">
        <v>1540</v>
      </c>
      <c r="B1039" t="s">
        <v>1508</v>
      </c>
      <c r="C1039" t="s">
        <v>1545</v>
      </c>
      <c r="D1039" s="6">
        <v>0.25</v>
      </c>
      <c r="E1039">
        <v>85227.1</v>
      </c>
      <c r="F1039">
        <f>0.00008*(E1039) + 1.8519</f>
        <v>8.6700680000000006</v>
      </c>
    </row>
    <row r="1040" spans="1:9" x14ac:dyDescent="0.25">
      <c r="A1040" t="s">
        <v>1541</v>
      </c>
      <c r="B1040" t="s">
        <v>1509</v>
      </c>
      <c r="C1040" t="s">
        <v>1545</v>
      </c>
      <c r="D1040" s="6">
        <v>0.25</v>
      </c>
      <c r="E1040">
        <v>45530.400000000001</v>
      </c>
      <c r="F1040">
        <f t="shared" ref="F1040:F1103" si="19">0.00008*(E1040) + 1.8519</f>
        <v>5.494332</v>
      </c>
    </row>
    <row r="1041" spans="1:6" x14ac:dyDescent="0.25">
      <c r="A1041" t="s">
        <v>1542</v>
      </c>
      <c r="B1041" t="s">
        <v>1510</v>
      </c>
      <c r="C1041" t="s">
        <v>1545</v>
      </c>
      <c r="D1041" s="6">
        <v>0.25</v>
      </c>
      <c r="E1041">
        <v>134084.79999999999</v>
      </c>
      <c r="F1041">
        <f t="shared" si="19"/>
        <v>12.578684000000001</v>
      </c>
    </row>
    <row r="1042" spans="1:6" x14ac:dyDescent="0.25">
      <c r="A1042" t="s">
        <v>1546</v>
      </c>
      <c r="B1042" t="s">
        <v>1511</v>
      </c>
      <c r="C1042" t="s">
        <v>1545</v>
      </c>
      <c r="D1042" s="6">
        <v>0.25</v>
      </c>
      <c r="E1042">
        <v>24824.7</v>
      </c>
      <c r="F1042">
        <f t="shared" si="19"/>
        <v>3.8378760000000005</v>
      </c>
    </row>
    <row r="1043" spans="1:6" x14ac:dyDescent="0.25">
      <c r="A1043" t="s">
        <v>1547</v>
      </c>
      <c r="B1043" t="s">
        <v>1512</v>
      </c>
      <c r="C1043" t="s">
        <v>1545</v>
      </c>
      <c r="D1043" s="6">
        <v>0.25</v>
      </c>
      <c r="E1043">
        <v>23756.1</v>
      </c>
      <c r="F1043">
        <f t="shared" si="19"/>
        <v>3.7523879999999998</v>
      </c>
    </row>
    <row r="1044" spans="1:6" x14ac:dyDescent="0.25">
      <c r="A1044" t="s">
        <v>1548</v>
      </c>
      <c r="B1044" t="s">
        <v>1513</v>
      </c>
      <c r="C1044" t="s">
        <v>1545</v>
      </c>
      <c r="D1044" s="6">
        <v>0.25</v>
      </c>
      <c r="E1044">
        <v>33152.9</v>
      </c>
      <c r="F1044">
        <f t="shared" si="19"/>
        <v>4.5041320000000002</v>
      </c>
    </row>
    <row r="1045" spans="1:6" x14ac:dyDescent="0.25">
      <c r="A1045" t="s">
        <v>1549</v>
      </c>
      <c r="B1045" t="s">
        <v>1514</v>
      </c>
      <c r="C1045" t="s">
        <v>1545</v>
      </c>
      <c r="D1045" s="6">
        <v>0.25</v>
      </c>
      <c r="E1045">
        <v>90226.1</v>
      </c>
      <c r="F1045">
        <f t="shared" si="19"/>
        <v>9.0699880000000004</v>
      </c>
    </row>
    <row r="1046" spans="1:6" x14ac:dyDescent="0.25">
      <c r="A1046" t="s">
        <v>1550</v>
      </c>
      <c r="B1046" t="s">
        <v>1515</v>
      </c>
      <c r="C1046" t="s">
        <v>1545</v>
      </c>
      <c r="D1046" s="6">
        <v>0.25</v>
      </c>
      <c r="E1046">
        <v>72447.3</v>
      </c>
      <c r="F1046">
        <f t="shared" si="19"/>
        <v>7.6476839999999999</v>
      </c>
    </row>
    <row r="1047" spans="1:6" x14ac:dyDescent="0.25">
      <c r="A1047" t="s">
        <v>1551</v>
      </c>
      <c r="B1047" t="s">
        <v>1516</v>
      </c>
      <c r="C1047" t="s">
        <v>1545</v>
      </c>
      <c r="D1047" s="6">
        <v>0.25</v>
      </c>
      <c r="E1047">
        <v>15862.1</v>
      </c>
      <c r="F1047">
        <f t="shared" si="19"/>
        <v>3.1208680000000002</v>
      </c>
    </row>
    <row r="1048" spans="1:6" x14ac:dyDescent="0.25">
      <c r="A1048" t="s">
        <v>1552</v>
      </c>
      <c r="B1048" t="s">
        <v>1358</v>
      </c>
      <c r="C1048" t="s">
        <v>1545</v>
      </c>
      <c r="D1048" s="6">
        <v>0.25</v>
      </c>
      <c r="E1048">
        <v>259559.6</v>
      </c>
      <c r="F1048">
        <f t="shared" si="19"/>
        <v>22.616668000000004</v>
      </c>
    </row>
    <row r="1049" spans="1:6" x14ac:dyDescent="0.25">
      <c r="A1049" t="s">
        <v>1553</v>
      </c>
      <c r="B1049" t="s">
        <v>1508</v>
      </c>
      <c r="C1049" t="s">
        <v>1545</v>
      </c>
      <c r="D1049" s="6">
        <v>0.5</v>
      </c>
      <c r="E1049">
        <v>88887.9</v>
      </c>
      <c r="F1049">
        <f t="shared" si="19"/>
        <v>8.9629320000000003</v>
      </c>
    </row>
    <row r="1050" spans="1:6" x14ac:dyDescent="0.25">
      <c r="A1050" t="s">
        <v>1554</v>
      </c>
      <c r="B1050" t="s">
        <v>1509</v>
      </c>
      <c r="C1050" t="s">
        <v>1545</v>
      </c>
      <c r="D1050" s="6">
        <v>0.5</v>
      </c>
      <c r="E1050">
        <v>122174.8</v>
      </c>
      <c r="F1050">
        <f t="shared" si="19"/>
        <v>11.625884000000001</v>
      </c>
    </row>
    <row r="1051" spans="1:6" x14ac:dyDescent="0.25">
      <c r="A1051" t="s">
        <v>1555</v>
      </c>
      <c r="B1051" t="s">
        <v>1510</v>
      </c>
      <c r="C1051" t="s">
        <v>1545</v>
      </c>
      <c r="D1051" s="6">
        <v>0.5</v>
      </c>
      <c r="E1051">
        <v>107165.8</v>
      </c>
      <c r="F1051">
        <f t="shared" si="19"/>
        <v>10.425164000000002</v>
      </c>
    </row>
    <row r="1052" spans="1:6" x14ac:dyDescent="0.25">
      <c r="A1052" t="s">
        <v>1556</v>
      </c>
      <c r="B1052" t="s">
        <v>1511</v>
      </c>
      <c r="C1052" t="s">
        <v>1545</v>
      </c>
      <c r="D1052" s="6">
        <v>0.5</v>
      </c>
      <c r="E1052">
        <v>39459.800000000003</v>
      </c>
      <c r="F1052">
        <f t="shared" si="19"/>
        <v>5.0086840000000006</v>
      </c>
    </row>
    <row r="1053" spans="1:6" x14ac:dyDescent="0.25">
      <c r="A1053" t="s">
        <v>1557</v>
      </c>
      <c r="B1053" t="s">
        <v>1512</v>
      </c>
      <c r="C1053" t="s">
        <v>1545</v>
      </c>
      <c r="D1053" s="6">
        <v>0.5</v>
      </c>
      <c r="E1053">
        <v>78565.899999999994</v>
      </c>
      <c r="F1053">
        <f t="shared" si="19"/>
        <v>8.1371719999999996</v>
      </c>
    </row>
    <row r="1054" spans="1:6" x14ac:dyDescent="0.25">
      <c r="A1054" t="s">
        <v>1558</v>
      </c>
      <c r="B1054" t="s">
        <v>1513</v>
      </c>
      <c r="C1054" t="s">
        <v>1545</v>
      </c>
      <c r="D1054" s="6">
        <v>0.5</v>
      </c>
      <c r="E1054">
        <v>60503</v>
      </c>
      <c r="F1054">
        <f t="shared" si="19"/>
        <v>6.6921400000000002</v>
      </c>
    </row>
    <row r="1055" spans="1:6" x14ac:dyDescent="0.25">
      <c r="A1055" t="s">
        <v>1559</v>
      </c>
      <c r="B1055" t="s">
        <v>1514</v>
      </c>
      <c r="C1055" t="s">
        <v>1545</v>
      </c>
      <c r="D1055" s="6">
        <v>0.5</v>
      </c>
      <c r="E1055">
        <v>83044.100000000006</v>
      </c>
      <c r="F1055">
        <f t="shared" si="19"/>
        <v>8.4954280000000004</v>
      </c>
    </row>
    <row r="1056" spans="1:6" x14ac:dyDescent="0.25">
      <c r="A1056" t="s">
        <v>1560</v>
      </c>
      <c r="B1056" t="s">
        <v>1515</v>
      </c>
      <c r="C1056" t="s">
        <v>1545</v>
      </c>
      <c r="D1056" s="6">
        <v>0.5</v>
      </c>
      <c r="E1056">
        <v>47320.5</v>
      </c>
      <c r="F1056">
        <f t="shared" si="19"/>
        <v>5.6375400000000004</v>
      </c>
    </row>
    <row r="1057" spans="1:6" x14ac:dyDescent="0.25">
      <c r="A1057" t="s">
        <v>1561</v>
      </c>
      <c r="B1057" t="s">
        <v>1516</v>
      </c>
      <c r="C1057" t="s">
        <v>1545</v>
      </c>
      <c r="D1057" s="6">
        <v>0.5</v>
      </c>
      <c r="E1057">
        <v>43291.1</v>
      </c>
      <c r="F1057">
        <f t="shared" si="19"/>
        <v>5.3151880000000009</v>
      </c>
    </row>
    <row r="1058" spans="1:6" x14ac:dyDescent="0.25">
      <c r="A1058" t="s">
        <v>1562</v>
      </c>
      <c r="B1058" t="s">
        <v>1358</v>
      </c>
      <c r="C1058" t="s">
        <v>1545</v>
      </c>
      <c r="D1058" s="6">
        <v>0.5</v>
      </c>
      <c r="E1058">
        <v>9330.5</v>
      </c>
      <c r="F1058">
        <f t="shared" si="19"/>
        <v>2.5983400000000003</v>
      </c>
    </row>
    <row r="1059" spans="1:6" x14ac:dyDescent="0.25">
      <c r="A1059" t="s">
        <v>1563</v>
      </c>
      <c r="B1059" t="s">
        <v>1508</v>
      </c>
      <c r="C1059" t="s">
        <v>1545</v>
      </c>
      <c r="D1059" s="6">
        <v>1</v>
      </c>
      <c r="E1059">
        <v>173983.5</v>
      </c>
      <c r="F1059">
        <f t="shared" si="19"/>
        <v>15.770580000000002</v>
      </c>
    </row>
    <row r="1060" spans="1:6" x14ac:dyDescent="0.25">
      <c r="A1060" t="s">
        <v>1564</v>
      </c>
      <c r="B1060" t="s">
        <v>1509</v>
      </c>
      <c r="C1060" t="s">
        <v>1545</v>
      </c>
      <c r="D1060" s="6">
        <v>1</v>
      </c>
      <c r="E1060">
        <v>213509</v>
      </c>
      <c r="F1060">
        <f t="shared" si="19"/>
        <v>18.932620000000004</v>
      </c>
    </row>
    <row r="1061" spans="1:6" x14ac:dyDescent="0.25">
      <c r="A1061" t="s">
        <v>1565</v>
      </c>
      <c r="B1061" t="s">
        <v>1510</v>
      </c>
      <c r="C1061" t="s">
        <v>1545</v>
      </c>
      <c r="D1061" s="6">
        <v>1</v>
      </c>
      <c r="E1061">
        <v>125726.2</v>
      </c>
      <c r="F1061">
        <f t="shared" si="19"/>
        <v>11.909996000000001</v>
      </c>
    </row>
    <row r="1062" spans="1:6" x14ac:dyDescent="0.25">
      <c r="A1062" t="s">
        <v>1566</v>
      </c>
      <c r="B1062" t="s">
        <v>1511</v>
      </c>
      <c r="C1062" t="s">
        <v>1545</v>
      </c>
      <c r="D1062" s="6">
        <v>1</v>
      </c>
      <c r="E1062">
        <v>303616.5</v>
      </c>
      <c r="F1062">
        <f t="shared" si="19"/>
        <v>26.141220000000004</v>
      </c>
    </row>
    <row r="1063" spans="1:6" x14ac:dyDescent="0.25">
      <c r="A1063" t="s">
        <v>1567</v>
      </c>
      <c r="B1063" t="s">
        <v>1512</v>
      </c>
      <c r="C1063" t="s">
        <v>1545</v>
      </c>
      <c r="D1063" s="6">
        <v>1</v>
      </c>
      <c r="E1063">
        <v>34345</v>
      </c>
      <c r="F1063">
        <f t="shared" si="19"/>
        <v>4.5995000000000008</v>
      </c>
    </row>
    <row r="1064" spans="1:6" x14ac:dyDescent="0.25">
      <c r="A1064" t="s">
        <v>1568</v>
      </c>
      <c r="B1064" t="s">
        <v>1513</v>
      </c>
      <c r="C1064" t="s">
        <v>1545</v>
      </c>
      <c r="D1064" s="6">
        <v>1</v>
      </c>
      <c r="E1064">
        <v>36525</v>
      </c>
      <c r="F1064">
        <f t="shared" si="19"/>
        <v>4.7739000000000003</v>
      </c>
    </row>
    <row r="1065" spans="1:6" x14ac:dyDescent="0.25">
      <c r="A1065" t="s">
        <v>1569</v>
      </c>
      <c r="B1065" t="s">
        <v>1514</v>
      </c>
      <c r="C1065" t="s">
        <v>1545</v>
      </c>
      <c r="D1065" s="6">
        <v>1</v>
      </c>
      <c r="E1065">
        <v>16611.400000000001</v>
      </c>
      <c r="F1065">
        <f t="shared" si="19"/>
        <v>3.1808120000000004</v>
      </c>
    </row>
    <row r="1066" spans="1:6" x14ac:dyDescent="0.25">
      <c r="A1066" t="s">
        <v>1570</v>
      </c>
      <c r="B1066" t="s">
        <v>1515</v>
      </c>
      <c r="C1066" t="s">
        <v>1545</v>
      </c>
      <c r="D1066" s="6">
        <v>1</v>
      </c>
      <c r="E1066">
        <v>462546.4</v>
      </c>
      <c r="F1066">
        <f t="shared" si="19"/>
        <v>38.855612000000008</v>
      </c>
    </row>
    <row r="1067" spans="1:6" x14ac:dyDescent="0.25">
      <c r="A1067" t="s">
        <v>1571</v>
      </c>
      <c r="B1067" t="s">
        <v>1516</v>
      </c>
      <c r="C1067" t="s">
        <v>1545</v>
      </c>
      <c r="D1067" s="6">
        <v>1</v>
      </c>
      <c r="E1067">
        <v>16781.3</v>
      </c>
      <c r="F1067">
        <f t="shared" si="19"/>
        <v>3.1944040000000005</v>
      </c>
    </row>
    <row r="1068" spans="1:6" x14ac:dyDescent="0.25">
      <c r="A1068" t="s">
        <v>1572</v>
      </c>
      <c r="B1068" t="s">
        <v>1358</v>
      </c>
      <c r="C1068" t="s">
        <v>1545</v>
      </c>
      <c r="D1068" s="6">
        <v>1</v>
      </c>
      <c r="E1068">
        <v>4871.8999999999996</v>
      </c>
      <c r="F1068">
        <f t="shared" si="19"/>
        <v>2.2416520000000002</v>
      </c>
    </row>
    <row r="1069" spans="1:6" x14ac:dyDescent="0.25">
      <c r="A1069" t="s">
        <v>1573</v>
      </c>
      <c r="B1069" t="s">
        <v>1508</v>
      </c>
      <c r="C1069" t="s">
        <v>1545</v>
      </c>
      <c r="D1069" s="6">
        <v>1.5</v>
      </c>
      <c r="E1069">
        <v>431549</v>
      </c>
      <c r="F1069">
        <f t="shared" si="19"/>
        <v>36.375820000000004</v>
      </c>
    </row>
    <row r="1070" spans="1:6" x14ac:dyDescent="0.25">
      <c r="A1070" t="s">
        <v>1574</v>
      </c>
      <c r="B1070" t="s">
        <v>1509</v>
      </c>
      <c r="C1070" t="s">
        <v>1545</v>
      </c>
      <c r="D1070" s="6">
        <v>1.5</v>
      </c>
      <c r="E1070">
        <v>258643.6</v>
      </c>
      <c r="F1070">
        <f t="shared" si="19"/>
        <v>22.543388000000004</v>
      </c>
    </row>
    <row r="1071" spans="1:6" x14ac:dyDescent="0.25">
      <c r="A1071" t="s">
        <v>1575</v>
      </c>
      <c r="B1071" t="s">
        <v>1510</v>
      </c>
      <c r="C1071" t="s">
        <v>1545</v>
      </c>
      <c r="D1071" s="6">
        <v>1.5</v>
      </c>
      <c r="E1071">
        <v>237683.6</v>
      </c>
      <c r="F1071">
        <f t="shared" si="19"/>
        <v>20.866588000000004</v>
      </c>
    </row>
    <row r="1072" spans="1:6" x14ac:dyDescent="0.25">
      <c r="A1072" t="s">
        <v>1576</v>
      </c>
      <c r="B1072" t="s">
        <v>1511</v>
      </c>
      <c r="C1072" t="s">
        <v>1545</v>
      </c>
      <c r="D1072" s="6">
        <v>1.5</v>
      </c>
      <c r="E1072">
        <v>79317.100000000006</v>
      </c>
      <c r="F1072">
        <f t="shared" si="19"/>
        <v>8.1972680000000011</v>
      </c>
    </row>
    <row r="1073" spans="1:6" x14ac:dyDescent="0.25">
      <c r="A1073" t="s">
        <v>1577</v>
      </c>
      <c r="B1073" t="s">
        <v>1512</v>
      </c>
      <c r="C1073" t="s">
        <v>1545</v>
      </c>
      <c r="D1073" s="6">
        <v>1.5</v>
      </c>
      <c r="E1073">
        <v>134096.4</v>
      </c>
      <c r="F1073">
        <f t="shared" si="19"/>
        <v>12.579612000000001</v>
      </c>
    </row>
    <row r="1074" spans="1:6" x14ac:dyDescent="0.25">
      <c r="A1074" t="s">
        <v>1578</v>
      </c>
      <c r="B1074" t="s">
        <v>1513</v>
      </c>
      <c r="C1074" t="s">
        <v>1545</v>
      </c>
      <c r="D1074" s="6">
        <v>1.5</v>
      </c>
      <c r="E1074">
        <v>316140.3</v>
      </c>
      <c r="F1074">
        <f t="shared" si="19"/>
        <v>27.143124</v>
      </c>
    </row>
    <row r="1075" spans="1:6" x14ac:dyDescent="0.25">
      <c r="A1075" t="s">
        <v>1579</v>
      </c>
      <c r="B1075" t="s">
        <v>1514</v>
      </c>
      <c r="C1075" t="s">
        <v>1545</v>
      </c>
      <c r="D1075" s="6">
        <v>1.5</v>
      </c>
      <c r="E1075">
        <v>157597.6</v>
      </c>
      <c r="F1075">
        <f t="shared" si="19"/>
        <v>14.459708000000003</v>
      </c>
    </row>
    <row r="1076" spans="1:6" x14ac:dyDescent="0.25">
      <c r="A1076" t="s">
        <v>1580</v>
      </c>
      <c r="B1076" t="s">
        <v>1515</v>
      </c>
      <c r="C1076" t="s">
        <v>1545</v>
      </c>
      <c r="D1076" s="6">
        <v>1.5</v>
      </c>
      <c r="E1076">
        <v>40237.599999999999</v>
      </c>
      <c r="F1076">
        <f t="shared" si="19"/>
        <v>5.0709080000000002</v>
      </c>
    </row>
    <row r="1077" spans="1:6" x14ac:dyDescent="0.25">
      <c r="A1077" t="s">
        <v>1581</v>
      </c>
      <c r="B1077" t="s">
        <v>1516</v>
      </c>
      <c r="C1077" t="s">
        <v>1545</v>
      </c>
      <c r="D1077" s="6">
        <v>1.5</v>
      </c>
      <c r="E1077">
        <v>92615</v>
      </c>
      <c r="F1077">
        <f t="shared" si="19"/>
        <v>9.2611000000000008</v>
      </c>
    </row>
    <row r="1078" spans="1:6" x14ac:dyDescent="0.25">
      <c r="A1078" t="s">
        <v>1582</v>
      </c>
      <c r="B1078" t="s">
        <v>1358</v>
      </c>
      <c r="C1078" t="s">
        <v>1545</v>
      </c>
      <c r="D1078" s="6">
        <v>1.5</v>
      </c>
      <c r="E1078">
        <v>46713.4</v>
      </c>
      <c r="F1078">
        <f t="shared" si="19"/>
        <v>5.5889720000000001</v>
      </c>
    </row>
    <row r="1079" spans="1:6" x14ac:dyDescent="0.25">
      <c r="A1079" t="s">
        <v>1583</v>
      </c>
      <c r="B1079" t="s">
        <v>1012</v>
      </c>
      <c r="C1079" t="s">
        <v>1545</v>
      </c>
      <c r="D1079" s="6"/>
      <c r="E1079">
        <v>47706.9</v>
      </c>
      <c r="F1079">
        <f t="shared" si="19"/>
        <v>5.6684520000000003</v>
      </c>
    </row>
    <row r="1080" spans="1:6" x14ac:dyDescent="0.25">
      <c r="A1080" t="s">
        <v>1584</v>
      </c>
      <c r="B1080" t="s">
        <v>1012</v>
      </c>
      <c r="C1080" t="s">
        <v>1545</v>
      </c>
      <c r="D1080" s="6"/>
      <c r="E1080">
        <v>46605.9</v>
      </c>
      <c r="F1080">
        <f t="shared" si="19"/>
        <v>5.5803720000000006</v>
      </c>
    </row>
    <row r="1081" spans="1:6" x14ac:dyDescent="0.25">
      <c r="A1081" t="s">
        <v>1585</v>
      </c>
      <c r="B1081" t="s">
        <v>1012</v>
      </c>
      <c r="C1081" t="s">
        <v>1545</v>
      </c>
      <c r="D1081" s="6"/>
      <c r="E1081">
        <v>46792.7</v>
      </c>
      <c r="F1081">
        <f t="shared" si="19"/>
        <v>5.5953160000000004</v>
      </c>
    </row>
    <row r="1082" spans="1:6" x14ac:dyDescent="0.25">
      <c r="A1082" t="s">
        <v>1586</v>
      </c>
      <c r="B1082" t="s">
        <v>1351</v>
      </c>
      <c r="C1082" t="s">
        <v>1545</v>
      </c>
      <c r="D1082" s="6">
        <v>1.5</v>
      </c>
      <c r="E1082">
        <v>1026714.2</v>
      </c>
      <c r="F1082">
        <f t="shared" si="19"/>
        <v>83.989035999999999</v>
      </c>
    </row>
    <row r="1083" spans="1:6" x14ac:dyDescent="0.25">
      <c r="A1083" t="s">
        <v>1587</v>
      </c>
      <c r="B1083" t="s">
        <v>1032</v>
      </c>
      <c r="C1083" t="s">
        <v>1545</v>
      </c>
      <c r="D1083" s="6">
        <v>1.5</v>
      </c>
      <c r="E1083">
        <v>2511964</v>
      </c>
      <c r="F1083">
        <f t="shared" si="19"/>
        <v>202.80902</v>
      </c>
    </row>
    <row r="1084" spans="1:6" x14ac:dyDescent="0.25">
      <c r="A1084" t="s">
        <v>1588</v>
      </c>
      <c r="B1084" t="s">
        <v>1033</v>
      </c>
      <c r="C1084" t="s">
        <v>1545</v>
      </c>
      <c r="D1084" s="6">
        <v>1.5</v>
      </c>
      <c r="E1084">
        <v>39511.5</v>
      </c>
      <c r="F1084">
        <f t="shared" si="19"/>
        <v>5.0128200000000005</v>
      </c>
    </row>
    <row r="1085" spans="1:6" x14ac:dyDescent="0.25">
      <c r="A1085" t="s">
        <v>1589</v>
      </c>
      <c r="B1085" t="s">
        <v>1034</v>
      </c>
      <c r="C1085" t="s">
        <v>1545</v>
      </c>
      <c r="D1085" s="6">
        <v>1.5</v>
      </c>
      <c r="E1085">
        <v>15256.5</v>
      </c>
      <c r="F1085">
        <f t="shared" si="19"/>
        <v>3.0724200000000002</v>
      </c>
    </row>
    <row r="1086" spans="1:6" x14ac:dyDescent="0.25">
      <c r="A1086" t="s">
        <v>1590</v>
      </c>
      <c r="B1086" t="s">
        <v>1035</v>
      </c>
      <c r="C1086" t="s">
        <v>1545</v>
      </c>
      <c r="D1086" s="6">
        <v>1.5</v>
      </c>
      <c r="E1086">
        <v>14371.9</v>
      </c>
      <c r="F1086">
        <f t="shared" si="19"/>
        <v>3.001652</v>
      </c>
    </row>
    <row r="1087" spans="1:6" x14ac:dyDescent="0.25">
      <c r="A1087" t="s">
        <v>1591</v>
      </c>
      <c r="B1087" t="s">
        <v>1036</v>
      </c>
      <c r="C1087" t="s">
        <v>1545</v>
      </c>
      <c r="D1087" s="6">
        <v>1.5</v>
      </c>
      <c r="E1087">
        <v>76369.8</v>
      </c>
      <c r="F1087">
        <f t="shared" si="19"/>
        <v>7.9614840000000004</v>
      </c>
    </row>
    <row r="1088" spans="1:6" x14ac:dyDescent="0.25">
      <c r="A1088" t="s">
        <v>1592</v>
      </c>
      <c r="B1088" t="s">
        <v>1037</v>
      </c>
      <c r="C1088" t="s">
        <v>1545</v>
      </c>
      <c r="D1088" s="6">
        <v>1.5</v>
      </c>
      <c r="E1088">
        <v>11145</v>
      </c>
      <c r="F1088">
        <f t="shared" si="19"/>
        <v>2.7435</v>
      </c>
    </row>
    <row r="1089" spans="1:6" x14ac:dyDescent="0.25">
      <c r="A1089" t="s">
        <v>1593</v>
      </c>
      <c r="B1089" t="s">
        <v>1038</v>
      </c>
      <c r="C1089" t="s">
        <v>1545</v>
      </c>
      <c r="D1089" s="6">
        <v>1.5</v>
      </c>
      <c r="E1089">
        <v>13491.7</v>
      </c>
      <c r="F1089">
        <f t="shared" si="19"/>
        <v>2.9312360000000002</v>
      </c>
    </row>
    <row r="1090" spans="1:6" x14ac:dyDescent="0.25">
      <c r="A1090" t="s">
        <v>1594</v>
      </c>
      <c r="B1090" t="s">
        <v>1039</v>
      </c>
      <c r="C1090" t="s">
        <v>1545</v>
      </c>
      <c r="D1090" s="6">
        <v>1.5</v>
      </c>
      <c r="E1090">
        <v>41122.300000000003</v>
      </c>
      <c r="F1090">
        <f t="shared" si="19"/>
        <v>5.1416840000000006</v>
      </c>
    </row>
    <row r="1091" spans="1:6" x14ac:dyDescent="0.25">
      <c r="A1091" t="s">
        <v>1595</v>
      </c>
      <c r="B1091" t="s">
        <v>1040</v>
      </c>
      <c r="C1091" t="s">
        <v>1545</v>
      </c>
      <c r="D1091" s="6">
        <v>1.5</v>
      </c>
      <c r="E1091">
        <v>14724.2</v>
      </c>
      <c r="F1091">
        <f t="shared" si="19"/>
        <v>3.0298360000000004</v>
      </c>
    </row>
    <row r="1092" spans="1:6" x14ac:dyDescent="0.25">
      <c r="A1092" t="s">
        <v>1596</v>
      </c>
      <c r="B1092" t="s">
        <v>1351</v>
      </c>
      <c r="C1092" t="s">
        <v>1545</v>
      </c>
      <c r="D1092" s="6">
        <v>1</v>
      </c>
      <c r="E1092">
        <v>39105.4</v>
      </c>
      <c r="F1092">
        <f t="shared" si="19"/>
        <v>4.9803320000000006</v>
      </c>
    </row>
    <row r="1093" spans="1:6" x14ac:dyDescent="0.25">
      <c r="A1093" t="s">
        <v>1597</v>
      </c>
      <c r="B1093" t="s">
        <v>1032</v>
      </c>
      <c r="C1093" t="s">
        <v>1545</v>
      </c>
      <c r="D1093" s="6">
        <v>1</v>
      </c>
      <c r="E1093">
        <v>31350.6</v>
      </c>
      <c r="F1093">
        <f t="shared" si="19"/>
        <v>4.3599480000000002</v>
      </c>
    </row>
    <row r="1094" spans="1:6" x14ac:dyDescent="0.25">
      <c r="A1094" t="s">
        <v>1598</v>
      </c>
      <c r="B1094" t="s">
        <v>1033</v>
      </c>
      <c r="C1094" t="s">
        <v>1545</v>
      </c>
      <c r="D1094" s="6">
        <v>1</v>
      </c>
      <c r="E1094">
        <v>18521.5</v>
      </c>
      <c r="F1094">
        <f t="shared" si="19"/>
        <v>3.3336200000000002</v>
      </c>
    </row>
    <row r="1095" spans="1:6" x14ac:dyDescent="0.25">
      <c r="A1095" t="s">
        <v>1599</v>
      </c>
      <c r="B1095" t="s">
        <v>1034</v>
      </c>
      <c r="C1095" t="s">
        <v>1545</v>
      </c>
      <c r="D1095" s="6">
        <v>1</v>
      </c>
      <c r="E1095">
        <v>21089.8</v>
      </c>
      <c r="F1095">
        <f t="shared" si="19"/>
        <v>3.5390839999999999</v>
      </c>
    </row>
    <row r="1096" spans="1:6" x14ac:dyDescent="0.25">
      <c r="A1096" t="s">
        <v>1600</v>
      </c>
      <c r="B1096" t="s">
        <v>1035</v>
      </c>
      <c r="C1096" t="s">
        <v>1545</v>
      </c>
      <c r="D1096" s="6">
        <v>1</v>
      </c>
      <c r="E1096">
        <v>19531</v>
      </c>
      <c r="F1096">
        <f t="shared" si="19"/>
        <v>3.4143800000000004</v>
      </c>
    </row>
    <row r="1097" spans="1:6" x14ac:dyDescent="0.25">
      <c r="A1097" t="s">
        <v>1601</v>
      </c>
      <c r="B1097" t="s">
        <v>1036</v>
      </c>
      <c r="C1097" t="s">
        <v>1545</v>
      </c>
      <c r="D1097" s="6">
        <v>1</v>
      </c>
      <c r="E1097">
        <v>6005.3</v>
      </c>
      <c r="F1097">
        <f t="shared" si="19"/>
        <v>2.3323240000000003</v>
      </c>
    </row>
    <row r="1098" spans="1:6" x14ac:dyDescent="0.25">
      <c r="A1098" t="s">
        <v>1602</v>
      </c>
      <c r="B1098" t="s">
        <v>1037</v>
      </c>
      <c r="C1098" t="s">
        <v>1545</v>
      </c>
      <c r="D1098" s="6">
        <v>1</v>
      </c>
      <c r="E1098">
        <v>20402.400000000001</v>
      </c>
      <c r="F1098">
        <f t="shared" si="19"/>
        <v>3.4840920000000004</v>
      </c>
    </row>
    <row r="1099" spans="1:6" x14ac:dyDescent="0.25">
      <c r="A1099" t="s">
        <v>1603</v>
      </c>
      <c r="B1099" t="s">
        <v>1038</v>
      </c>
      <c r="C1099" t="s">
        <v>1545</v>
      </c>
      <c r="D1099" s="6">
        <v>1</v>
      </c>
      <c r="E1099">
        <v>24325.8</v>
      </c>
      <c r="F1099">
        <f t="shared" si="19"/>
        <v>3.7979640000000003</v>
      </c>
    </row>
    <row r="1100" spans="1:6" x14ac:dyDescent="0.25">
      <c r="A1100" t="s">
        <v>1604</v>
      </c>
      <c r="B1100" t="s">
        <v>1039</v>
      </c>
      <c r="C1100" t="s">
        <v>1545</v>
      </c>
      <c r="D1100" s="6">
        <v>1</v>
      </c>
      <c r="E1100">
        <v>28910.3</v>
      </c>
      <c r="F1100">
        <f t="shared" si="19"/>
        <v>4.1647239999999996</v>
      </c>
    </row>
    <row r="1101" spans="1:6" x14ac:dyDescent="0.25">
      <c r="A1101" t="s">
        <v>1605</v>
      </c>
      <c r="B1101" t="s">
        <v>1040</v>
      </c>
      <c r="C1101" t="s">
        <v>1545</v>
      </c>
      <c r="D1101" s="6">
        <v>1</v>
      </c>
      <c r="E1101">
        <v>146799.1</v>
      </c>
      <c r="F1101">
        <f t="shared" si="19"/>
        <v>13.595828000000003</v>
      </c>
    </row>
    <row r="1102" spans="1:6" x14ac:dyDescent="0.25">
      <c r="A1102" t="s">
        <v>1606</v>
      </c>
      <c r="B1102" t="s">
        <v>1351</v>
      </c>
      <c r="C1102" t="s">
        <v>1545</v>
      </c>
      <c r="D1102" s="6">
        <v>0.5</v>
      </c>
      <c r="E1102">
        <v>28575.1</v>
      </c>
      <c r="F1102">
        <f t="shared" si="19"/>
        <v>4.1379080000000004</v>
      </c>
    </row>
    <row r="1103" spans="1:6" x14ac:dyDescent="0.25">
      <c r="A1103" t="s">
        <v>1607</v>
      </c>
      <c r="B1103" t="s">
        <v>1032</v>
      </c>
      <c r="C1103" t="s">
        <v>1545</v>
      </c>
      <c r="D1103" s="6">
        <v>0.5</v>
      </c>
      <c r="E1103">
        <v>49585.599999999999</v>
      </c>
      <c r="F1103">
        <f t="shared" si="19"/>
        <v>5.8187480000000003</v>
      </c>
    </row>
    <row r="1104" spans="1:6" x14ac:dyDescent="0.25">
      <c r="A1104" t="s">
        <v>1608</v>
      </c>
      <c r="B1104" t="s">
        <v>1033</v>
      </c>
      <c r="C1104" t="s">
        <v>1545</v>
      </c>
      <c r="D1104" s="6">
        <v>0.5</v>
      </c>
      <c r="E1104">
        <v>11903.8</v>
      </c>
      <c r="F1104">
        <f t="shared" ref="F1104:F1167" si="20">0.00008*(E1104) + 1.8519</f>
        <v>2.8042040000000004</v>
      </c>
    </row>
    <row r="1105" spans="1:6" x14ac:dyDescent="0.25">
      <c r="A1105" t="s">
        <v>1609</v>
      </c>
      <c r="B1105" t="s">
        <v>1034</v>
      </c>
      <c r="C1105" t="s">
        <v>1545</v>
      </c>
      <c r="D1105" s="6">
        <v>0.5</v>
      </c>
      <c r="E1105">
        <v>9180.2999999999993</v>
      </c>
      <c r="F1105">
        <f t="shared" si="20"/>
        <v>2.5863240000000003</v>
      </c>
    </row>
    <row r="1106" spans="1:6" x14ac:dyDescent="0.25">
      <c r="A1106" t="s">
        <v>1610</v>
      </c>
      <c r="B1106" t="s">
        <v>1035</v>
      </c>
      <c r="C1106" t="s">
        <v>1545</v>
      </c>
      <c r="D1106" s="6">
        <v>0.5</v>
      </c>
      <c r="E1106">
        <v>26721.7</v>
      </c>
      <c r="F1106">
        <f t="shared" si="20"/>
        <v>3.9896360000000004</v>
      </c>
    </row>
    <row r="1107" spans="1:6" x14ac:dyDescent="0.25">
      <c r="A1107" t="s">
        <v>1611</v>
      </c>
      <c r="B1107" t="s">
        <v>1036</v>
      </c>
      <c r="C1107" t="s">
        <v>1545</v>
      </c>
      <c r="D1107" s="6">
        <v>0.5</v>
      </c>
      <c r="E1107">
        <v>18513.400000000001</v>
      </c>
      <c r="F1107">
        <f t="shared" si="20"/>
        <v>3.3329720000000003</v>
      </c>
    </row>
    <row r="1108" spans="1:6" x14ac:dyDescent="0.25">
      <c r="A1108" t="s">
        <v>1612</v>
      </c>
      <c r="B1108" t="s">
        <v>1037</v>
      </c>
      <c r="C1108" t="s">
        <v>1545</v>
      </c>
      <c r="D1108" s="6">
        <v>0.5</v>
      </c>
      <c r="E1108">
        <v>17136.099999999999</v>
      </c>
      <c r="F1108">
        <f t="shared" si="20"/>
        <v>3.2227880000000004</v>
      </c>
    </row>
    <row r="1109" spans="1:6" x14ac:dyDescent="0.25">
      <c r="A1109" t="s">
        <v>1613</v>
      </c>
      <c r="B1109" t="s">
        <v>1038</v>
      </c>
      <c r="C1109" t="s">
        <v>1545</v>
      </c>
      <c r="D1109" s="6">
        <v>0.5</v>
      </c>
      <c r="E1109">
        <v>16643.599999999999</v>
      </c>
      <c r="F1109">
        <f t="shared" si="20"/>
        <v>3.1833879999999999</v>
      </c>
    </row>
    <row r="1110" spans="1:6" x14ac:dyDescent="0.25">
      <c r="A1110" t="s">
        <v>1614</v>
      </c>
      <c r="B1110" t="s">
        <v>1039</v>
      </c>
      <c r="C1110" t="s">
        <v>1545</v>
      </c>
      <c r="D1110" s="6">
        <v>0.5</v>
      </c>
      <c r="E1110">
        <v>66127.8</v>
      </c>
      <c r="F1110">
        <f t="shared" si="20"/>
        <v>7.1421240000000008</v>
      </c>
    </row>
    <row r="1111" spans="1:6" x14ac:dyDescent="0.25">
      <c r="A1111" t="s">
        <v>1615</v>
      </c>
      <c r="B1111" t="s">
        <v>1040</v>
      </c>
      <c r="C1111" t="s">
        <v>1545</v>
      </c>
      <c r="D1111" s="6">
        <v>0.5</v>
      </c>
      <c r="E1111">
        <v>6244.3</v>
      </c>
      <c r="F1111">
        <f t="shared" si="20"/>
        <v>2.3514440000000003</v>
      </c>
    </row>
    <row r="1112" spans="1:6" x14ac:dyDescent="0.25">
      <c r="A1112" t="s">
        <v>1616</v>
      </c>
      <c r="B1112" t="s">
        <v>1351</v>
      </c>
      <c r="C1112" t="s">
        <v>1545</v>
      </c>
      <c r="D1112" s="6">
        <v>0.25</v>
      </c>
      <c r="E1112">
        <v>14725.1</v>
      </c>
      <c r="F1112">
        <f t="shared" si="20"/>
        <v>3.0299080000000003</v>
      </c>
    </row>
    <row r="1113" spans="1:6" x14ac:dyDescent="0.25">
      <c r="A1113" t="s">
        <v>1617</v>
      </c>
      <c r="B1113" t="s">
        <v>1032</v>
      </c>
      <c r="C1113" t="s">
        <v>1545</v>
      </c>
      <c r="D1113" s="6">
        <v>0.25</v>
      </c>
      <c r="E1113">
        <v>20005.5</v>
      </c>
      <c r="F1113">
        <f t="shared" si="20"/>
        <v>3.4523400000000004</v>
      </c>
    </row>
    <row r="1114" spans="1:6" x14ac:dyDescent="0.25">
      <c r="A1114" t="s">
        <v>1618</v>
      </c>
      <c r="B1114" t="s">
        <v>1033</v>
      </c>
      <c r="C1114" t="s">
        <v>1545</v>
      </c>
      <c r="D1114" s="6">
        <v>0.25</v>
      </c>
      <c r="E1114">
        <v>21550.9</v>
      </c>
      <c r="F1114">
        <f t="shared" si="20"/>
        <v>3.5759720000000002</v>
      </c>
    </row>
    <row r="1115" spans="1:6" x14ac:dyDescent="0.25">
      <c r="A1115" t="s">
        <v>1619</v>
      </c>
      <c r="B1115" t="s">
        <v>1034</v>
      </c>
      <c r="C1115" t="s">
        <v>1545</v>
      </c>
      <c r="D1115" s="6">
        <v>0.25</v>
      </c>
      <c r="E1115">
        <v>18504.7</v>
      </c>
      <c r="F1115">
        <f t="shared" si="20"/>
        <v>3.3322760000000002</v>
      </c>
    </row>
    <row r="1116" spans="1:6" x14ac:dyDescent="0.25">
      <c r="A1116" t="s">
        <v>1620</v>
      </c>
      <c r="B1116" t="s">
        <v>1035</v>
      </c>
      <c r="C1116" t="s">
        <v>1545</v>
      </c>
      <c r="D1116" s="6">
        <v>0.25</v>
      </c>
      <c r="E1116">
        <v>14158.7</v>
      </c>
      <c r="F1116">
        <f t="shared" si="20"/>
        <v>2.9845960000000002</v>
      </c>
    </row>
    <row r="1117" spans="1:6" x14ac:dyDescent="0.25">
      <c r="A1117" t="s">
        <v>1621</v>
      </c>
      <c r="B1117" t="s">
        <v>1036</v>
      </c>
      <c r="C1117" t="s">
        <v>1545</v>
      </c>
      <c r="D1117" s="6">
        <v>0.25</v>
      </c>
      <c r="E1117">
        <v>15182.5</v>
      </c>
      <c r="F1117">
        <f t="shared" si="20"/>
        <v>3.0665000000000004</v>
      </c>
    </row>
    <row r="1118" spans="1:6" x14ac:dyDescent="0.25">
      <c r="A1118" t="s">
        <v>1622</v>
      </c>
      <c r="B1118" t="s">
        <v>1037</v>
      </c>
      <c r="C1118" t="s">
        <v>1545</v>
      </c>
      <c r="D1118" s="6">
        <v>0.25</v>
      </c>
      <c r="E1118">
        <v>10617.6</v>
      </c>
      <c r="F1118">
        <f t="shared" si="20"/>
        <v>2.701308</v>
      </c>
    </row>
    <row r="1119" spans="1:6" x14ac:dyDescent="0.25">
      <c r="A1119" t="s">
        <v>1623</v>
      </c>
      <c r="B1119" t="s">
        <v>1038</v>
      </c>
      <c r="C1119" t="s">
        <v>1545</v>
      </c>
      <c r="D1119" s="6">
        <v>0.25</v>
      </c>
      <c r="E1119">
        <v>16947.7</v>
      </c>
      <c r="F1119">
        <f t="shared" si="20"/>
        <v>3.2077160000000005</v>
      </c>
    </row>
    <row r="1120" spans="1:6" x14ac:dyDescent="0.25">
      <c r="A1120" t="s">
        <v>1624</v>
      </c>
      <c r="B1120" t="s">
        <v>1039</v>
      </c>
      <c r="C1120" t="s">
        <v>1545</v>
      </c>
      <c r="D1120" s="6">
        <v>0.25</v>
      </c>
      <c r="E1120">
        <v>15506.3</v>
      </c>
      <c r="F1120">
        <f t="shared" si="20"/>
        <v>3.0924040000000002</v>
      </c>
    </row>
    <row r="1121" spans="1:6" x14ac:dyDescent="0.25">
      <c r="A1121" t="s">
        <v>1625</v>
      </c>
      <c r="B1121" t="s">
        <v>1040</v>
      </c>
      <c r="C1121" t="s">
        <v>1545</v>
      </c>
      <c r="D1121" s="6">
        <v>0.25</v>
      </c>
      <c r="E1121">
        <v>6111.8</v>
      </c>
      <c r="F1121">
        <f t="shared" si="20"/>
        <v>2.3408440000000001</v>
      </c>
    </row>
    <row r="1122" spans="1:6" x14ac:dyDescent="0.25">
      <c r="A1122" t="s">
        <v>1626</v>
      </c>
      <c r="B1122" t="s">
        <v>157</v>
      </c>
      <c r="C1122" t="s">
        <v>1545</v>
      </c>
      <c r="E1122">
        <v>90502.7</v>
      </c>
      <c r="F1122">
        <f t="shared" si="20"/>
        <v>9.0921160000000008</v>
      </c>
    </row>
    <row r="1123" spans="1:6" x14ac:dyDescent="0.25">
      <c r="A1123" t="s">
        <v>1627</v>
      </c>
      <c r="B1123" t="s">
        <v>157</v>
      </c>
      <c r="C1123" t="s">
        <v>1545</v>
      </c>
      <c r="E1123">
        <v>91659.6</v>
      </c>
      <c r="F1123">
        <f t="shared" si="20"/>
        <v>9.1846680000000021</v>
      </c>
    </row>
    <row r="1124" spans="1:6" x14ac:dyDescent="0.25">
      <c r="A1124" t="s">
        <v>1628</v>
      </c>
      <c r="B1124" t="s">
        <v>157</v>
      </c>
      <c r="C1124" t="s">
        <v>1545</v>
      </c>
      <c r="E1124">
        <v>91845.4</v>
      </c>
      <c r="F1124">
        <f t="shared" si="20"/>
        <v>9.1995319999999996</v>
      </c>
    </row>
    <row r="1125" spans="1:6" x14ac:dyDescent="0.25">
      <c r="A1125" t="s">
        <v>1629</v>
      </c>
      <c r="B1125" t="s">
        <v>1179</v>
      </c>
      <c r="C1125" t="s">
        <v>1545</v>
      </c>
      <c r="D1125" s="6">
        <v>0.25</v>
      </c>
      <c r="E1125">
        <v>190335.7</v>
      </c>
      <c r="F1125">
        <f t="shared" si="20"/>
        <v>17.078756000000002</v>
      </c>
    </row>
    <row r="1126" spans="1:6" x14ac:dyDescent="0.25">
      <c r="A1126" t="s">
        <v>1630</v>
      </c>
      <c r="B1126" t="s">
        <v>1180</v>
      </c>
      <c r="C1126" t="s">
        <v>1545</v>
      </c>
      <c r="D1126" s="6">
        <v>0.25</v>
      </c>
      <c r="E1126">
        <v>178284.9</v>
      </c>
      <c r="F1126">
        <f t="shared" si="20"/>
        <v>16.114692000000002</v>
      </c>
    </row>
    <row r="1127" spans="1:6" x14ac:dyDescent="0.25">
      <c r="A1127" t="s">
        <v>1631</v>
      </c>
      <c r="B1127" t="s">
        <v>1181</v>
      </c>
      <c r="C1127" t="s">
        <v>1545</v>
      </c>
      <c r="D1127" s="6">
        <v>0.25</v>
      </c>
      <c r="E1127">
        <v>217746</v>
      </c>
      <c r="F1127">
        <f t="shared" si="20"/>
        <v>19.271580000000004</v>
      </c>
    </row>
    <row r="1128" spans="1:6" x14ac:dyDescent="0.25">
      <c r="A1128" t="s">
        <v>1632</v>
      </c>
      <c r="B1128" t="s">
        <v>1182</v>
      </c>
      <c r="C1128" t="s">
        <v>1545</v>
      </c>
      <c r="D1128" s="6">
        <v>0.25</v>
      </c>
      <c r="E1128">
        <v>83300.399999999994</v>
      </c>
      <c r="F1128">
        <f t="shared" si="20"/>
        <v>8.5159319999999994</v>
      </c>
    </row>
    <row r="1129" spans="1:6" x14ac:dyDescent="0.25">
      <c r="A1129" t="s">
        <v>1633</v>
      </c>
      <c r="B1129" t="s">
        <v>1183</v>
      </c>
      <c r="C1129" t="s">
        <v>1545</v>
      </c>
      <c r="D1129" s="6">
        <v>0.25</v>
      </c>
      <c r="E1129">
        <v>126359.5</v>
      </c>
      <c r="F1129">
        <f t="shared" si="20"/>
        <v>11.960660000000001</v>
      </c>
    </row>
    <row r="1130" spans="1:6" x14ac:dyDescent="0.25">
      <c r="A1130" t="s">
        <v>1634</v>
      </c>
      <c r="B1130" t="s">
        <v>1184</v>
      </c>
      <c r="C1130" t="s">
        <v>1545</v>
      </c>
      <c r="D1130" s="6">
        <v>0.25</v>
      </c>
      <c r="E1130">
        <v>123841.2</v>
      </c>
      <c r="F1130">
        <f t="shared" si="20"/>
        <v>11.759196000000001</v>
      </c>
    </row>
    <row r="1131" spans="1:6" x14ac:dyDescent="0.25">
      <c r="A1131" t="s">
        <v>1635</v>
      </c>
      <c r="B1131" t="s">
        <v>1185</v>
      </c>
      <c r="C1131" t="s">
        <v>1545</v>
      </c>
      <c r="D1131" s="6">
        <v>0.25</v>
      </c>
      <c r="E1131">
        <v>84143.9</v>
      </c>
      <c r="F1131">
        <f t="shared" si="20"/>
        <v>8.5834120000000009</v>
      </c>
    </row>
    <row r="1132" spans="1:6" x14ac:dyDescent="0.25">
      <c r="A1132" t="s">
        <v>1636</v>
      </c>
      <c r="B1132" t="s">
        <v>1186</v>
      </c>
      <c r="C1132" t="s">
        <v>1545</v>
      </c>
      <c r="D1132" s="6">
        <v>0.25</v>
      </c>
      <c r="E1132">
        <v>105365.7</v>
      </c>
      <c r="F1132">
        <f t="shared" si="20"/>
        <v>10.281156000000001</v>
      </c>
    </row>
    <row r="1133" spans="1:6" x14ac:dyDescent="0.25">
      <c r="A1133" t="s">
        <v>1637</v>
      </c>
      <c r="B1133" t="s">
        <v>1187</v>
      </c>
      <c r="C1133" t="s">
        <v>1545</v>
      </c>
      <c r="D1133" s="6">
        <v>0.25</v>
      </c>
      <c r="E1133">
        <v>48351</v>
      </c>
      <c r="F1133">
        <f t="shared" si="20"/>
        <v>5.7199800000000005</v>
      </c>
    </row>
    <row r="1134" spans="1:6" x14ac:dyDescent="0.25">
      <c r="A1134" t="s">
        <v>1638</v>
      </c>
      <c r="B1134" t="s">
        <v>1188</v>
      </c>
      <c r="C1134" t="s">
        <v>1545</v>
      </c>
      <c r="D1134" s="6">
        <v>0.25</v>
      </c>
      <c r="E1134">
        <v>80156.399999999994</v>
      </c>
      <c r="F1134">
        <f t="shared" si="20"/>
        <v>8.2644120000000001</v>
      </c>
    </row>
    <row r="1135" spans="1:6" x14ac:dyDescent="0.25">
      <c r="A1135" t="s">
        <v>1639</v>
      </c>
      <c r="B1135" t="s">
        <v>1179</v>
      </c>
      <c r="C1135" t="s">
        <v>1545</v>
      </c>
      <c r="D1135" s="6">
        <v>0.5</v>
      </c>
      <c r="E1135">
        <v>147097</v>
      </c>
      <c r="F1135">
        <f t="shared" si="20"/>
        <v>13.619660000000001</v>
      </c>
    </row>
    <row r="1136" spans="1:6" x14ac:dyDescent="0.25">
      <c r="A1136" t="s">
        <v>1640</v>
      </c>
      <c r="B1136" t="s">
        <v>1180</v>
      </c>
      <c r="C1136" t="s">
        <v>1545</v>
      </c>
      <c r="D1136" s="6">
        <v>0.5</v>
      </c>
      <c r="E1136">
        <v>135344.4</v>
      </c>
      <c r="F1136">
        <f t="shared" si="20"/>
        <v>12.679452000000001</v>
      </c>
    </row>
    <row r="1137" spans="1:6" x14ac:dyDescent="0.25">
      <c r="A1137" t="s">
        <v>1641</v>
      </c>
      <c r="B1137" t="s">
        <v>1181</v>
      </c>
      <c r="C1137" t="s">
        <v>1545</v>
      </c>
      <c r="D1137" s="6">
        <v>0.5</v>
      </c>
      <c r="E1137">
        <v>143238.79999999999</v>
      </c>
      <c r="F1137">
        <f t="shared" si="20"/>
        <v>13.311004000000001</v>
      </c>
    </row>
    <row r="1138" spans="1:6" x14ac:dyDescent="0.25">
      <c r="A1138" t="s">
        <v>1642</v>
      </c>
      <c r="B1138" t="s">
        <v>1182</v>
      </c>
      <c r="C1138" t="s">
        <v>1545</v>
      </c>
      <c r="D1138" s="6">
        <v>0.5</v>
      </c>
      <c r="E1138">
        <v>149082.6</v>
      </c>
      <c r="F1138">
        <f t="shared" si="20"/>
        <v>13.778508000000002</v>
      </c>
    </row>
    <row r="1139" spans="1:6" x14ac:dyDescent="0.25">
      <c r="A1139" t="s">
        <v>1643</v>
      </c>
      <c r="B1139" t="s">
        <v>1183</v>
      </c>
      <c r="C1139" t="s">
        <v>1545</v>
      </c>
      <c r="D1139" s="6">
        <v>0.5</v>
      </c>
      <c r="E1139">
        <v>38874.5</v>
      </c>
      <c r="F1139">
        <f t="shared" si="20"/>
        <v>4.9618599999999997</v>
      </c>
    </row>
    <row r="1140" spans="1:6" x14ac:dyDescent="0.25">
      <c r="A1140" t="s">
        <v>1644</v>
      </c>
      <c r="B1140" t="s">
        <v>1184</v>
      </c>
      <c r="C1140" t="s">
        <v>1545</v>
      </c>
      <c r="D1140" s="6">
        <v>0.5</v>
      </c>
      <c r="E1140">
        <v>57110.2</v>
      </c>
      <c r="F1140">
        <f t="shared" si="20"/>
        <v>6.4207160000000005</v>
      </c>
    </row>
    <row r="1141" spans="1:6" x14ac:dyDescent="0.25">
      <c r="A1141" t="s">
        <v>1645</v>
      </c>
      <c r="B1141" t="s">
        <v>1185</v>
      </c>
      <c r="C1141" t="s">
        <v>1545</v>
      </c>
      <c r="D1141" s="6">
        <v>0.5</v>
      </c>
      <c r="E1141">
        <v>285237</v>
      </c>
      <c r="F1141">
        <f t="shared" si="20"/>
        <v>24.670860000000001</v>
      </c>
    </row>
    <row r="1142" spans="1:6" x14ac:dyDescent="0.25">
      <c r="A1142" t="s">
        <v>1646</v>
      </c>
      <c r="B1142" t="s">
        <v>1186</v>
      </c>
      <c r="C1142" t="s">
        <v>1545</v>
      </c>
      <c r="D1142" s="6">
        <v>0.5</v>
      </c>
      <c r="E1142">
        <v>188622</v>
      </c>
      <c r="F1142">
        <f t="shared" si="20"/>
        <v>16.941660000000002</v>
      </c>
    </row>
    <row r="1143" spans="1:6" x14ac:dyDescent="0.25">
      <c r="A1143" t="s">
        <v>1647</v>
      </c>
      <c r="B1143" t="s">
        <v>1187</v>
      </c>
      <c r="C1143" t="s">
        <v>1545</v>
      </c>
      <c r="D1143" s="6">
        <v>0.5</v>
      </c>
      <c r="E1143">
        <v>170960.2</v>
      </c>
      <c r="F1143">
        <f t="shared" si="20"/>
        <v>15.528716000000003</v>
      </c>
    </row>
    <row r="1144" spans="1:6" x14ac:dyDescent="0.25">
      <c r="A1144" t="s">
        <v>1648</v>
      </c>
      <c r="B1144" t="s">
        <v>1188</v>
      </c>
      <c r="C1144" t="s">
        <v>1545</v>
      </c>
      <c r="D1144" s="6">
        <v>0.5</v>
      </c>
      <c r="E1144">
        <v>145011.9</v>
      </c>
      <c r="F1144">
        <f t="shared" si="20"/>
        <v>13.452852000000002</v>
      </c>
    </row>
    <row r="1145" spans="1:6" x14ac:dyDescent="0.25">
      <c r="A1145" t="s">
        <v>1649</v>
      </c>
      <c r="B1145" t="s">
        <v>1179</v>
      </c>
      <c r="C1145" t="s">
        <v>1545</v>
      </c>
      <c r="D1145" s="6">
        <v>1</v>
      </c>
      <c r="E1145">
        <v>284392</v>
      </c>
      <c r="F1145">
        <f t="shared" si="20"/>
        <v>24.603260000000002</v>
      </c>
    </row>
    <row r="1146" spans="1:6" x14ac:dyDescent="0.25">
      <c r="A1146" t="s">
        <v>1650</v>
      </c>
      <c r="B1146" t="s">
        <v>1180</v>
      </c>
      <c r="C1146" t="s">
        <v>1545</v>
      </c>
      <c r="D1146" s="6">
        <v>1</v>
      </c>
      <c r="E1146">
        <v>308144.2</v>
      </c>
      <c r="F1146">
        <f t="shared" si="20"/>
        <v>26.503436000000004</v>
      </c>
    </row>
    <row r="1147" spans="1:6" x14ac:dyDescent="0.25">
      <c r="A1147" t="s">
        <v>1651</v>
      </c>
      <c r="B1147" t="s">
        <v>1181</v>
      </c>
      <c r="C1147" t="s">
        <v>1545</v>
      </c>
      <c r="D1147" s="6">
        <v>1</v>
      </c>
      <c r="E1147">
        <v>111135.6</v>
      </c>
      <c r="F1147">
        <f t="shared" si="20"/>
        <v>10.742748000000002</v>
      </c>
    </row>
    <row r="1148" spans="1:6" x14ac:dyDescent="0.25">
      <c r="A1148" t="s">
        <v>1652</v>
      </c>
      <c r="B1148" t="s">
        <v>1182</v>
      </c>
      <c r="C1148" t="s">
        <v>1545</v>
      </c>
      <c r="D1148" s="6">
        <v>1</v>
      </c>
      <c r="E1148">
        <v>186572.79999999999</v>
      </c>
      <c r="F1148">
        <f t="shared" si="20"/>
        <v>16.777723999999999</v>
      </c>
    </row>
    <row r="1149" spans="1:6" x14ac:dyDescent="0.25">
      <c r="A1149" t="s">
        <v>1653</v>
      </c>
      <c r="B1149" t="s">
        <v>1183</v>
      </c>
      <c r="C1149" t="s">
        <v>1545</v>
      </c>
      <c r="D1149" s="6">
        <v>1</v>
      </c>
      <c r="E1149">
        <v>159810.1</v>
      </c>
      <c r="F1149">
        <f t="shared" si="20"/>
        <v>14.636708000000002</v>
      </c>
    </row>
    <row r="1150" spans="1:6" x14ac:dyDescent="0.25">
      <c r="A1150" t="s">
        <v>1654</v>
      </c>
      <c r="B1150" t="s">
        <v>1184</v>
      </c>
      <c r="C1150" t="s">
        <v>1545</v>
      </c>
      <c r="D1150" s="6">
        <v>1</v>
      </c>
      <c r="E1150">
        <v>254044.1</v>
      </c>
      <c r="F1150">
        <f t="shared" si="20"/>
        <v>22.175428000000004</v>
      </c>
    </row>
    <row r="1151" spans="1:6" x14ac:dyDescent="0.25">
      <c r="A1151" t="s">
        <v>1655</v>
      </c>
      <c r="B1151" t="s">
        <v>1185</v>
      </c>
      <c r="C1151" t="s">
        <v>1545</v>
      </c>
      <c r="D1151" s="6">
        <v>1</v>
      </c>
      <c r="E1151">
        <v>306829.09999999998</v>
      </c>
      <c r="F1151">
        <f t="shared" si="20"/>
        <v>26.398228</v>
      </c>
    </row>
    <row r="1152" spans="1:6" x14ac:dyDescent="0.25">
      <c r="A1152" t="s">
        <v>1656</v>
      </c>
      <c r="B1152" t="s">
        <v>1186</v>
      </c>
      <c r="C1152" t="s">
        <v>1545</v>
      </c>
      <c r="D1152" s="6">
        <v>1</v>
      </c>
      <c r="E1152">
        <v>139071.29999999999</v>
      </c>
      <c r="F1152">
        <f t="shared" si="20"/>
        <v>12.977604000000001</v>
      </c>
    </row>
    <row r="1153" spans="1:6" x14ac:dyDescent="0.25">
      <c r="A1153" t="s">
        <v>1657</v>
      </c>
      <c r="B1153" t="s">
        <v>1187</v>
      </c>
      <c r="C1153" t="s">
        <v>1545</v>
      </c>
      <c r="D1153" s="6">
        <v>1</v>
      </c>
      <c r="E1153">
        <v>203366.5</v>
      </c>
      <c r="F1153">
        <f t="shared" si="20"/>
        <v>18.121220000000001</v>
      </c>
    </row>
    <row r="1154" spans="1:6" x14ac:dyDescent="0.25">
      <c r="A1154" t="s">
        <v>1658</v>
      </c>
      <c r="B1154" t="s">
        <v>1188</v>
      </c>
      <c r="C1154" t="s">
        <v>1545</v>
      </c>
      <c r="D1154" s="6">
        <v>1</v>
      </c>
      <c r="E1154">
        <v>189908.9</v>
      </c>
      <c r="F1154">
        <f t="shared" si="20"/>
        <v>17.044612000000001</v>
      </c>
    </row>
    <row r="1155" spans="1:6" x14ac:dyDescent="0.25">
      <c r="A1155" t="s">
        <v>1659</v>
      </c>
      <c r="B1155" t="s">
        <v>1179</v>
      </c>
      <c r="C1155" t="s">
        <v>1545</v>
      </c>
      <c r="D1155" s="6">
        <v>1.5</v>
      </c>
      <c r="E1155">
        <v>315786.3</v>
      </c>
      <c r="F1155">
        <f t="shared" si="20"/>
        <v>27.114804000000003</v>
      </c>
    </row>
    <row r="1156" spans="1:6" x14ac:dyDescent="0.25">
      <c r="A1156" t="s">
        <v>1660</v>
      </c>
      <c r="B1156" t="s">
        <v>1180</v>
      </c>
      <c r="C1156" t="s">
        <v>1545</v>
      </c>
      <c r="D1156" s="6">
        <v>1.5</v>
      </c>
      <c r="E1156">
        <v>141128.29999999999</v>
      </c>
      <c r="F1156">
        <f t="shared" si="20"/>
        <v>13.142164000000001</v>
      </c>
    </row>
    <row r="1157" spans="1:6" x14ac:dyDescent="0.25">
      <c r="A1157" t="s">
        <v>1661</v>
      </c>
      <c r="B1157" t="s">
        <v>1181</v>
      </c>
      <c r="C1157" t="s">
        <v>1545</v>
      </c>
      <c r="D1157" s="6">
        <v>1.5</v>
      </c>
      <c r="E1157">
        <v>259813.5</v>
      </c>
      <c r="F1157">
        <f t="shared" si="20"/>
        <v>22.636980000000001</v>
      </c>
    </row>
    <row r="1158" spans="1:6" x14ac:dyDescent="0.25">
      <c r="A1158" t="s">
        <v>1662</v>
      </c>
      <c r="B1158" t="s">
        <v>1182</v>
      </c>
      <c r="C1158" t="s">
        <v>1545</v>
      </c>
      <c r="D1158" s="6">
        <v>1.5</v>
      </c>
      <c r="E1158">
        <v>103112.5</v>
      </c>
      <c r="F1158">
        <f t="shared" si="20"/>
        <v>10.100900000000001</v>
      </c>
    </row>
    <row r="1159" spans="1:6" x14ac:dyDescent="0.25">
      <c r="A1159" t="s">
        <v>1663</v>
      </c>
      <c r="B1159" t="s">
        <v>1183</v>
      </c>
      <c r="C1159" t="s">
        <v>1545</v>
      </c>
      <c r="D1159" s="6">
        <v>1.5</v>
      </c>
      <c r="E1159">
        <v>277276.40000000002</v>
      </c>
      <c r="F1159">
        <f t="shared" si="20"/>
        <v>24.034012000000004</v>
      </c>
    </row>
    <row r="1160" spans="1:6" x14ac:dyDescent="0.25">
      <c r="A1160" t="s">
        <v>1664</v>
      </c>
      <c r="B1160" t="s">
        <v>1184</v>
      </c>
      <c r="C1160" t="s">
        <v>1545</v>
      </c>
      <c r="D1160" s="6">
        <v>1.5</v>
      </c>
      <c r="E1160">
        <v>179932.2</v>
      </c>
      <c r="F1160">
        <f t="shared" si="20"/>
        <v>16.246476000000001</v>
      </c>
    </row>
    <row r="1161" spans="1:6" x14ac:dyDescent="0.25">
      <c r="A1161" t="s">
        <v>1665</v>
      </c>
      <c r="B1161" t="s">
        <v>1185</v>
      </c>
      <c r="C1161" t="s">
        <v>1545</v>
      </c>
      <c r="D1161" s="6">
        <v>1.5</v>
      </c>
      <c r="E1161">
        <v>188900.3</v>
      </c>
      <c r="F1161">
        <f t="shared" si="20"/>
        <v>16.963923999999999</v>
      </c>
    </row>
    <row r="1162" spans="1:6" x14ac:dyDescent="0.25">
      <c r="A1162" t="s">
        <v>1666</v>
      </c>
      <c r="B1162" t="s">
        <v>1186</v>
      </c>
      <c r="C1162" t="s">
        <v>1545</v>
      </c>
      <c r="D1162" s="6">
        <v>1.5</v>
      </c>
      <c r="E1162">
        <v>138962.4</v>
      </c>
      <c r="F1162">
        <f t="shared" si="20"/>
        <v>12.968892</v>
      </c>
    </row>
    <row r="1163" spans="1:6" x14ac:dyDescent="0.25">
      <c r="A1163" t="s">
        <v>1667</v>
      </c>
      <c r="B1163" t="s">
        <v>1187</v>
      </c>
      <c r="C1163" t="s">
        <v>1545</v>
      </c>
      <c r="D1163" s="6">
        <v>1.5</v>
      </c>
      <c r="E1163">
        <v>253298.6</v>
      </c>
      <c r="F1163">
        <f t="shared" si="20"/>
        <v>22.115788000000002</v>
      </c>
    </row>
    <row r="1164" spans="1:6" x14ac:dyDescent="0.25">
      <c r="A1164" t="s">
        <v>1668</v>
      </c>
      <c r="B1164" t="s">
        <v>1188</v>
      </c>
      <c r="C1164" t="s">
        <v>1545</v>
      </c>
      <c r="D1164" s="6">
        <v>1.5</v>
      </c>
      <c r="E1164">
        <v>122963.2</v>
      </c>
      <c r="F1164">
        <f t="shared" si="20"/>
        <v>11.688956000000001</v>
      </c>
    </row>
    <row r="1165" spans="1:6" x14ac:dyDescent="0.25">
      <c r="A1165" t="s">
        <v>1669</v>
      </c>
      <c r="B1165" t="s">
        <v>155</v>
      </c>
      <c r="E1165">
        <v>237841</v>
      </c>
      <c r="F1165">
        <f t="shared" si="20"/>
        <v>20.879180000000002</v>
      </c>
    </row>
    <row r="1166" spans="1:6" x14ac:dyDescent="0.25">
      <c r="A1166" t="s">
        <v>1670</v>
      </c>
      <c r="B1166" t="s">
        <v>155</v>
      </c>
      <c r="E1166">
        <v>258055.4</v>
      </c>
      <c r="F1166">
        <f t="shared" si="20"/>
        <v>22.496332000000002</v>
      </c>
    </row>
    <row r="1167" spans="1:6" x14ac:dyDescent="0.25">
      <c r="A1167" t="s">
        <v>1671</v>
      </c>
      <c r="B1167" t="s">
        <v>155</v>
      </c>
      <c r="E1167">
        <v>245381.7</v>
      </c>
      <c r="F1167">
        <f t="shared" si="20"/>
        <v>21.482436000000003</v>
      </c>
    </row>
    <row r="1168" spans="1:6" x14ac:dyDescent="0.25">
      <c r="A1168" t="s">
        <v>1672</v>
      </c>
    </row>
  </sheetData>
  <autoFilter ref="A1:F1168" xr:uid="{98B87125-510E-4268-BB92-B3A89548F3AC}"/>
  <phoneticPr fontId="1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BE863-EC2D-4B9B-BFAA-AD38FA569DC0}">
  <dimension ref="A1:H433"/>
  <sheetViews>
    <sheetView workbookViewId="0">
      <selection activeCell="I7" sqref="I7"/>
    </sheetView>
  </sheetViews>
  <sheetFormatPr defaultColWidth="8.85546875" defaultRowHeight="15" x14ac:dyDescent="0.25"/>
  <cols>
    <col min="1" max="1" width="30.140625" style="1" bestFit="1" customWidth="1"/>
    <col min="2" max="7" width="8.85546875" style="1"/>
  </cols>
  <sheetData>
    <row r="1" spans="1:8" x14ac:dyDescent="0.25">
      <c r="A1" s="1" t="s">
        <v>1673</v>
      </c>
      <c r="B1" s="1" t="s">
        <v>1674</v>
      </c>
      <c r="C1" s="1" t="s">
        <v>1677</v>
      </c>
      <c r="D1" s="1" t="s">
        <v>1675</v>
      </c>
      <c r="E1" s="1" t="s">
        <v>1676</v>
      </c>
      <c r="F1" s="1" t="s">
        <v>1682</v>
      </c>
      <c r="G1" s="1" t="s">
        <v>1683</v>
      </c>
      <c r="H1" s="1" t="s">
        <v>1684</v>
      </c>
    </row>
    <row r="2" spans="1:8" x14ac:dyDescent="0.25">
      <c r="A2" s="1" t="s">
        <v>1029</v>
      </c>
      <c r="B2" s="1" t="s">
        <v>1678</v>
      </c>
      <c r="C2" s="1">
        <v>1</v>
      </c>
      <c r="D2" s="1" t="s">
        <v>1031</v>
      </c>
      <c r="E2" s="1">
        <v>0.25</v>
      </c>
      <c r="F2" s="1">
        <v>10061.4</v>
      </c>
      <c r="G2" s="1">
        <v>2.7637260000000001</v>
      </c>
      <c r="H2" t="s">
        <v>1685</v>
      </c>
    </row>
    <row r="3" spans="1:8" x14ac:dyDescent="0.25">
      <c r="A3" s="1" t="s">
        <v>1041</v>
      </c>
      <c r="B3" s="1" t="s">
        <v>1678</v>
      </c>
      <c r="C3" s="1">
        <v>2</v>
      </c>
      <c r="D3" s="1" t="s">
        <v>1031</v>
      </c>
      <c r="E3" s="1">
        <v>0.25</v>
      </c>
      <c r="F3" s="1">
        <v>13270.1</v>
      </c>
      <c r="G3" s="1">
        <v>3.0525090000000001</v>
      </c>
      <c r="H3" t="s">
        <v>1685</v>
      </c>
    </row>
    <row r="4" spans="1:8" x14ac:dyDescent="0.25">
      <c r="A4" s="1" t="s">
        <v>1042</v>
      </c>
      <c r="B4" s="1" t="s">
        <v>1678</v>
      </c>
      <c r="C4" s="1">
        <v>3</v>
      </c>
      <c r="D4" s="1" t="s">
        <v>1031</v>
      </c>
      <c r="E4" s="1">
        <v>0.25</v>
      </c>
      <c r="F4" s="1">
        <v>5336.8</v>
      </c>
      <c r="G4" s="1">
        <v>2.3385120000000001</v>
      </c>
      <c r="H4" t="s">
        <v>1685</v>
      </c>
    </row>
    <row r="5" spans="1:8" x14ac:dyDescent="0.25">
      <c r="A5" s="1" t="s">
        <v>1043</v>
      </c>
      <c r="B5" s="1" t="s">
        <v>1678</v>
      </c>
      <c r="C5" s="1">
        <v>4</v>
      </c>
      <c r="D5" s="1" t="s">
        <v>1031</v>
      </c>
      <c r="E5" s="1">
        <v>0.25</v>
      </c>
      <c r="F5" s="1">
        <v>21633.5</v>
      </c>
      <c r="G5" s="1">
        <v>3.8052150000000005</v>
      </c>
      <c r="H5" t="s">
        <v>1685</v>
      </c>
    </row>
    <row r="6" spans="1:8" x14ac:dyDescent="0.25">
      <c r="A6" s="1" t="s">
        <v>1044</v>
      </c>
      <c r="B6" s="1" t="s">
        <v>1678</v>
      </c>
      <c r="C6" s="1">
        <v>5</v>
      </c>
      <c r="D6" s="1" t="s">
        <v>1031</v>
      </c>
      <c r="E6" s="1">
        <v>0.25</v>
      </c>
      <c r="F6" s="1">
        <v>30594.2</v>
      </c>
      <c r="G6" s="1">
        <v>4.6116780000000004</v>
      </c>
      <c r="H6" t="s">
        <v>1685</v>
      </c>
    </row>
    <row r="7" spans="1:8" x14ac:dyDescent="0.25">
      <c r="A7" s="1" t="s">
        <v>1045</v>
      </c>
      <c r="B7" s="1" t="s">
        <v>1678</v>
      </c>
      <c r="C7" s="1">
        <v>6</v>
      </c>
      <c r="D7" s="1" t="s">
        <v>1031</v>
      </c>
      <c r="E7" s="1">
        <v>0.25</v>
      </c>
      <c r="F7" s="1">
        <v>19306.7</v>
      </c>
      <c r="G7" s="1">
        <v>3.5958030000000001</v>
      </c>
      <c r="H7" t="s">
        <v>1685</v>
      </c>
    </row>
    <row r="8" spans="1:8" x14ac:dyDescent="0.25">
      <c r="A8" s="1" t="s">
        <v>1046</v>
      </c>
      <c r="B8" s="1" t="s">
        <v>1678</v>
      </c>
      <c r="C8" s="1">
        <v>7</v>
      </c>
      <c r="D8" s="1" t="s">
        <v>1031</v>
      </c>
      <c r="E8" s="1">
        <v>0.25</v>
      </c>
      <c r="F8" s="1">
        <v>180583.6</v>
      </c>
      <c r="G8" s="1">
        <v>18.110724000000001</v>
      </c>
      <c r="H8" t="s">
        <v>1685</v>
      </c>
    </row>
    <row r="9" spans="1:8" x14ac:dyDescent="0.25">
      <c r="A9" s="1" t="s">
        <v>1047</v>
      </c>
      <c r="B9" s="1" t="s">
        <v>1678</v>
      </c>
      <c r="C9" s="1">
        <v>8</v>
      </c>
      <c r="D9" s="1" t="s">
        <v>1031</v>
      </c>
      <c r="E9" s="1">
        <v>0.25</v>
      </c>
      <c r="F9" s="1">
        <v>23271.5</v>
      </c>
      <c r="G9" s="1">
        <v>3.9526350000000003</v>
      </c>
      <c r="H9" t="s">
        <v>1685</v>
      </c>
    </row>
    <row r="10" spans="1:8" x14ac:dyDescent="0.25">
      <c r="A10" s="1" t="s">
        <v>1048</v>
      </c>
      <c r="B10" s="1" t="s">
        <v>1678</v>
      </c>
      <c r="C10" s="1">
        <v>9</v>
      </c>
      <c r="D10" s="1" t="s">
        <v>1031</v>
      </c>
      <c r="E10" s="1">
        <v>0.25</v>
      </c>
      <c r="F10" s="1">
        <v>11004.6</v>
      </c>
      <c r="G10" s="1">
        <v>2.8486140000000004</v>
      </c>
      <c r="H10" t="s">
        <v>1685</v>
      </c>
    </row>
    <row r="11" spans="1:8" x14ac:dyDescent="0.25">
      <c r="A11" s="1" t="s">
        <v>1050</v>
      </c>
      <c r="B11" s="1" t="s">
        <v>1678</v>
      </c>
      <c r="C11" s="1">
        <v>1</v>
      </c>
      <c r="D11" s="1" t="s">
        <v>1031</v>
      </c>
      <c r="E11" s="1">
        <v>0.5</v>
      </c>
      <c r="F11" s="1">
        <v>13857.4</v>
      </c>
      <c r="G11" s="1">
        <v>3.1053660000000001</v>
      </c>
      <c r="H11" t="s">
        <v>1685</v>
      </c>
    </row>
    <row r="12" spans="1:8" x14ac:dyDescent="0.25">
      <c r="A12" s="1" t="s">
        <v>1051</v>
      </c>
      <c r="B12" s="1" t="s">
        <v>1678</v>
      </c>
      <c r="C12" s="1">
        <v>2</v>
      </c>
      <c r="D12" s="1" t="s">
        <v>1031</v>
      </c>
      <c r="E12" s="1">
        <v>0.5</v>
      </c>
      <c r="F12" s="1">
        <v>16461</v>
      </c>
      <c r="G12" s="1">
        <v>3.33969</v>
      </c>
      <c r="H12" t="s">
        <v>1685</v>
      </c>
    </row>
    <row r="13" spans="1:8" x14ac:dyDescent="0.25">
      <c r="A13" s="1" t="s">
        <v>1052</v>
      </c>
      <c r="B13" s="1" t="s">
        <v>1678</v>
      </c>
      <c r="C13" s="1">
        <v>3</v>
      </c>
      <c r="D13" s="1" t="s">
        <v>1031</v>
      </c>
      <c r="E13" s="1">
        <v>0.5</v>
      </c>
      <c r="F13" s="1">
        <v>15515.9</v>
      </c>
      <c r="G13" s="1">
        <v>3.2546309999999998</v>
      </c>
      <c r="H13" t="s">
        <v>1685</v>
      </c>
    </row>
    <row r="14" spans="1:8" x14ac:dyDescent="0.25">
      <c r="A14" s="1" t="s">
        <v>1053</v>
      </c>
      <c r="B14" s="1" t="s">
        <v>1678</v>
      </c>
      <c r="C14" s="1">
        <v>4</v>
      </c>
      <c r="D14" s="1" t="s">
        <v>1031</v>
      </c>
      <c r="E14" s="1">
        <v>0.5</v>
      </c>
      <c r="F14" s="1">
        <v>8023.6</v>
      </c>
      <c r="G14" s="1">
        <v>2.5803240000000001</v>
      </c>
      <c r="H14" t="s">
        <v>1685</v>
      </c>
    </row>
    <row r="15" spans="1:8" x14ac:dyDescent="0.25">
      <c r="A15" s="1" t="s">
        <v>1054</v>
      </c>
      <c r="B15" s="1" t="s">
        <v>1678</v>
      </c>
      <c r="C15" s="1">
        <v>5</v>
      </c>
      <c r="D15" s="1" t="s">
        <v>1031</v>
      </c>
      <c r="E15" s="1">
        <v>0.5</v>
      </c>
      <c r="F15" s="1">
        <v>11478.9</v>
      </c>
      <c r="G15" s="1">
        <v>2.8913010000000003</v>
      </c>
      <c r="H15" t="s">
        <v>1685</v>
      </c>
    </row>
    <row r="16" spans="1:8" x14ac:dyDescent="0.25">
      <c r="A16" s="1" t="s">
        <v>1055</v>
      </c>
      <c r="B16" s="1" t="s">
        <v>1678</v>
      </c>
      <c r="C16" s="1">
        <v>6</v>
      </c>
      <c r="D16" s="1" t="s">
        <v>1031</v>
      </c>
      <c r="E16" s="1">
        <v>0.5</v>
      </c>
      <c r="F16" s="1">
        <v>16688</v>
      </c>
      <c r="G16" s="1">
        <v>3.3601200000000002</v>
      </c>
      <c r="H16" t="s">
        <v>1685</v>
      </c>
    </row>
    <row r="17" spans="1:8" x14ac:dyDescent="0.25">
      <c r="A17" s="1" t="s">
        <v>1056</v>
      </c>
      <c r="B17" s="1" t="s">
        <v>1678</v>
      </c>
      <c r="C17" s="1">
        <v>7</v>
      </c>
      <c r="D17" s="1" t="s">
        <v>1031</v>
      </c>
      <c r="E17" s="1">
        <v>0.5</v>
      </c>
      <c r="F17" s="1">
        <v>8065.1</v>
      </c>
      <c r="G17" s="1">
        <v>2.5840589999999999</v>
      </c>
      <c r="H17" t="s">
        <v>1685</v>
      </c>
    </row>
    <row r="18" spans="1:8" x14ac:dyDescent="0.25">
      <c r="A18" s="1" t="s">
        <v>1057</v>
      </c>
      <c r="B18" s="1" t="s">
        <v>1678</v>
      </c>
      <c r="C18" s="1">
        <v>8</v>
      </c>
      <c r="D18" s="1" t="s">
        <v>1031</v>
      </c>
      <c r="E18" s="1">
        <v>0.5</v>
      </c>
      <c r="F18" s="1">
        <v>3602.6</v>
      </c>
      <c r="G18" s="1">
        <v>2.1824340000000002</v>
      </c>
      <c r="H18" t="s">
        <v>1685</v>
      </c>
    </row>
    <row r="19" spans="1:8" x14ac:dyDescent="0.25">
      <c r="A19" s="1" t="s">
        <v>1058</v>
      </c>
      <c r="B19" s="1" t="s">
        <v>1678</v>
      </c>
      <c r="C19" s="1">
        <v>9</v>
      </c>
      <c r="D19" s="1" t="s">
        <v>1031</v>
      </c>
      <c r="E19" s="1">
        <v>0.5</v>
      </c>
      <c r="F19" s="1">
        <v>8375</v>
      </c>
      <c r="G19" s="1">
        <v>2.6119500000000002</v>
      </c>
      <c r="H19" t="s">
        <v>1685</v>
      </c>
    </row>
    <row r="20" spans="1:8" x14ac:dyDescent="0.25">
      <c r="A20" s="1" t="s">
        <v>1060</v>
      </c>
      <c r="B20" s="1" t="s">
        <v>1678</v>
      </c>
      <c r="C20" s="1">
        <v>1</v>
      </c>
      <c r="D20" s="1" t="s">
        <v>1031</v>
      </c>
      <c r="E20" s="1">
        <v>1</v>
      </c>
      <c r="F20" s="1">
        <v>12343.8</v>
      </c>
      <c r="G20" s="1">
        <v>2.9691420000000002</v>
      </c>
      <c r="H20" t="s">
        <v>1685</v>
      </c>
    </row>
    <row r="21" spans="1:8" x14ac:dyDescent="0.25">
      <c r="A21" s="1" t="s">
        <v>1061</v>
      </c>
      <c r="B21" s="1" t="s">
        <v>1678</v>
      </c>
      <c r="C21" s="1">
        <v>2</v>
      </c>
      <c r="D21" s="1" t="s">
        <v>1031</v>
      </c>
      <c r="E21" s="1">
        <v>1</v>
      </c>
      <c r="F21" s="1">
        <v>11525.4</v>
      </c>
      <c r="G21" s="1">
        <v>2.895486</v>
      </c>
      <c r="H21" t="s">
        <v>1685</v>
      </c>
    </row>
    <row r="22" spans="1:8" x14ac:dyDescent="0.25">
      <c r="A22" s="1" t="s">
        <v>1062</v>
      </c>
      <c r="B22" s="1" t="s">
        <v>1678</v>
      </c>
      <c r="C22" s="1">
        <v>3</v>
      </c>
      <c r="D22" s="1" t="s">
        <v>1031</v>
      </c>
      <c r="E22" s="1">
        <v>1</v>
      </c>
      <c r="F22" s="1">
        <v>27678.3</v>
      </c>
      <c r="G22" s="1">
        <v>4.3492470000000001</v>
      </c>
      <c r="H22" t="s">
        <v>1685</v>
      </c>
    </row>
    <row r="23" spans="1:8" x14ac:dyDescent="0.25">
      <c r="A23" s="1" t="s">
        <v>1063</v>
      </c>
      <c r="B23" s="1" t="s">
        <v>1678</v>
      </c>
      <c r="C23" s="1">
        <v>4</v>
      </c>
      <c r="D23" s="1" t="s">
        <v>1031</v>
      </c>
      <c r="E23" s="1">
        <v>1</v>
      </c>
      <c r="F23" s="1">
        <v>10673.8</v>
      </c>
      <c r="G23" s="1">
        <v>2.8188420000000001</v>
      </c>
      <c r="H23" t="s">
        <v>1685</v>
      </c>
    </row>
    <row r="24" spans="1:8" x14ac:dyDescent="0.25">
      <c r="A24" s="1" t="s">
        <v>1064</v>
      </c>
      <c r="B24" s="1" t="s">
        <v>1678</v>
      </c>
      <c r="C24" s="1">
        <v>5</v>
      </c>
      <c r="D24" s="1" t="s">
        <v>1031</v>
      </c>
      <c r="E24" s="1">
        <v>1</v>
      </c>
      <c r="F24" s="1">
        <v>6659.2</v>
      </c>
      <c r="G24" s="1">
        <v>2.4575279999999999</v>
      </c>
      <c r="H24" t="s">
        <v>1685</v>
      </c>
    </row>
    <row r="25" spans="1:8" x14ac:dyDescent="0.25">
      <c r="A25" s="1" t="s">
        <v>1065</v>
      </c>
      <c r="B25" s="1" t="s">
        <v>1678</v>
      </c>
      <c r="C25" s="1">
        <v>6</v>
      </c>
      <c r="D25" s="1" t="s">
        <v>1031</v>
      </c>
      <c r="E25" s="1">
        <v>1</v>
      </c>
      <c r="F25" s="1">
        <v>8487.7000000000007</v>
      </c>
      <c r="G25" s="1">
        <v>2.6220930000000005</v>
      </c>
      <c r="H25" t="s">
        <v>1685</v>
      </c>
    </row>
    <row r="26" spans="1:8" x14ac:dyDescent="0.25">
      <c r="A26" s="1" t="s">
        <v>1066</v>
      </c>
      <c r="B26" s="1" t="s">
        <v>1678</v>
      </c>
      <c r="C26" s="1">
        <v>7</v>
      </c>
      <c r="D26" s="1" t="s">
        <v>1031</v>
      </c>
      <c r="E26" s="1">
        <v>1</v>
      </c>
      <c r="F26" s="1">
        <v>13083.9</v>
      </c>
      <c r="G26" s="1">
        <v>3.0357510000000003</v>
      </c>
      <c r="H26" t="s">
        <v>1685</v>
      </c>
    </row>
    <row r="27" spans="1:8" x14ac:dyDescent="0.25">
      <c r="A27" s="1" t="s">
        <v>1067</v>
      </c>
      <c r="B27" s="1" t="s">
        <v>1678</v>
      </c>
      <c r="C27" s="1">
        <v>8</v>
      </c>
      <c r="D27" s="1" t="s">
        <v>1031</v>
      </c>
      <c r="E27" s="1">
        <v>1</v>
      </c>
      <c r="F27" s="1">
        <v>8215.4</v>
      </c>
      <c r="G27" s="1">
        <v>2.5975860000000002</v>
      </c>
      <c r="H27" t="s">
        <v>1685</v>
      </c>
    </row>
    <row r="28" spans="1:8" x14ac:dyDescent="0.25">
      <c r="A28" s="1" t="s">
        <v>1068</v>
      </c>
      <c r="B28" s="1" t="s">
        <v>1678</v>
      </c>
      <c r="C28" s="1">
        <v>9</v>
      </c>
      <c r="D28" s="1" t="s">
        <v>1031</v>
      </c>
      <c r="E28" s="1">
        <v>1</v>
      </c>
      <c r="F28" s="1">
        <v>8424.9</v>
      </c>
      <c r="G28" s="1">
        <v>2.616441</v>
      </c>
      <c r="H28" t="s">
        <v>1685</v>
      </c>
    </row>
    <row r="29" spans="1:8" x14ac:dyDescent="0.25">
      <c r="A29" s="1" t="s">
        <v>1070</v>
      </c>
      <c r="B29" s="1" t="s">
        <v>1678</v>
      </c>
      <c r="C29" s="1">
        <v>1</v>
      </c>
      <c r="D29" s="1" t="s">
        <v>1031</v>
      </c>
      <c r="E29" s="1">
        <f>0.1</f>
        <v>0.1</v>
      </c>
      <c r="F29" s="1">
        <v>8755.9</v>
      </c>
      <c r="G29" s="1">
        <v>2.6462310000000002</v>
      </c>
      <c r="H29" t="s">
        <v>1685</v>
      </c>
    </row>
    <row r="30" spans="1:8" x14ac:dyDescent="0.25">
      <c r="A30" s="1" t="s">
        <v>1071</v>
      </c>
      <c r="B30" s="1" t="s">
        <v>1678</v>
      </c>
      <c r="C30" s="1">
        <v>2</v>
      </c>
      <c r="D30" s="1" t="s">
        <v>1031</v>
      </c>
      <c r="E30" s="1">
        <f t="shared" ref="E30:E37" si="0">0.1</f>
        <v>0.1</v>
      </c>
      <c r="F30" s="1">
        <v>6477.8</v>
      </c>
      <c r="G30" s="1">
        <v>2.4412020000000001</v>
      </c>
      <c r="H30" t="s">
        <v>1685</v>
      </c>
    </row>
    <row r="31" spans="1:8" x14ac:dyDescent="0.25">
      <c r="A31" s="1" t="s">
        <v>1072</v>
      </c>
      <c r="B31" s="1" t="s">
        <v>1678</v>
      </c>
      <c r="C31" s="1">
        <v>3</v>
      </c>
      <c r="D31" s="1" t="s">
        <v>1031</v>
      </c>
      <c r="E31" s="1">
        <f t="shared" si="0"/>
        <v>0.1</v>
      </c>
      <c r="F31" s="1">
        <v>5248.5</v>
      </c>
      <c r="G31" s="1">
        <v>2.330565</v>
      </c>
      <c r="H31" t="s">
        <v>1685</v>
      </c>
    </row>
    <row r="32" spans="1:8" x14ac:dyDescent="0.25">
      <c r="A32" s="1" t="s">
        <v>1073</v>
      </c>
      <c r="B32" s="1" t="s">
        <v>1678</v>
      </c>
      <c r="C32" s="1">
        <v>4</v>
      </c>
      <c r="D32" s="1" t="s">
        <v>1031</v>
      </c>
      <c r="E32" s="1">
        <f t="shared" si="0"/>
        <v>0.1</v>
      </c>
      <c r="F32" s="1">
        <v>1164.5</v>
      </c>
      <c r="G32" s="1">
        <v>1.9630050000000001</v>
      </c>
      <c r="H32" t="s">
        <v>1685</v>
      </c>
    </row>
    <row r="33" spans="1:8" x14ac:dyDescent="0.25">
      <c r="A33" s="1" t="s">
        <v>1074</v>
      </c>
      <c r="B33" s="1" t="s">
        <v>1678</v>
      </c>
      <c r="C33" s="1">
        <v>5</v>
      </c>
      <c r="D33" s="1" t="s">
        <v>1031</v>
      </c>
      <c r="E33" s="1">
        <f t="shared" si="0"/>
        <v>0.1</v>
      </c>
      <c r="F33" s="1">
        <v>3345.6</v>
      </c>
      <c r="G33" s="1">
        <v>2.1593040000000001</v>
      </c>
      <c r="H33" t="s">
        <v>1685</v>
      </c>
    </row>
    <row r="34" spans="1:8" x14ac:dyDescent="0.25">
      <c r="A34" s="1" t="s">
        <v>1075</v>
      </c>
      <c r="B34" s="1" t="s">
        <v>1678</v>
      </c>
      <c r="C34" s="1">
        <v>6</v>
      </c>
      <c r="D34" s="1" t="s">
        <v>1031</v>
      </c>
      <c r="E34" s="1">
        <f t="shared" si="0"/>
        <v>0.1</v>
      </c>
      <c r="F34" s="1">
        <v>63071.8</v>
      </c>
      <c r="G34" s="1">
        <v>7.5346620000000009</v>
      </c>
      <c r="H34" t="s">
        <v>1685</v>
      </c>
    </row>
    <row r="35" spans="1:8" x14ac:dyDescent="0.25">
      <c r="A35" s="1" t="s">
        <v>1076</v>
      </c>
      <c r="B35" s="1" t="s">
        <v>1678</v>
      </c>
      <c r="C35" s="1">
        <v>7</v>
      </c>
      <c r="D35" s="1" t="s">
        <v>1031</v>
      </c>
      <c r="E35" s="1">
        <f t="shared" si="0"/>
        <v>0.1</v>
      </c>
      <c r="F35" s="1">
        <v>2491.6</v>
      </c>
      <c r="G35" s="1">
        <v>2.0824440000000002</v>
      </c>
      <c r="H35" t="s">
        <v>1685</v>
      </c>
    </row>
    <row r="36" spans="1:8" x14ac:dyDescent="0.25">
      <c r="A36" s="1" t="s">
        <v>1077</v>
      </c>
      <c r="B36" s="1" t="s">
        <v>1678</v>
      </c>
      <c r="C36" s="1">
        <v>8</v>
      </c>
      <c r="D36" s="1" t="s">
        <v>1031</v>
      </c>
      <c r="E36" s="1">
        <f t="shared" si="0"/>
        <v>0.1</v>
      </c>
      <c r="F36" s="1">
        <v>5339.6</v>
      </c>
      <c r="G36" s="1">
        <v>2.3387640000000003</v>
      </c>
      <c r="H36" t="s">
        <v>1685</v>
      </c>
    </row>
    <row r="37" spans="1:8" x14ac:dyDescent="0.25">
      <c r="A37" s="1" t="s">
        <v>1078</v>
      </c>
      <c r="B37" s="1" t="s">
        <v>1678</v>
      </c>
      <c r="C37" s="1">
        <v>9</v>
      </c>
      <c r="D37" s="1" t="s">
        <v>1031</v>
      </c>
      <c r="E37" s="1">
        <f t="shared" si="0"/>
        <v>0.1</v>
      </c>
      <c r="F37" s="1">
        <v>6844.6</v>
      </c>
      <c r="G37" s="1">
        <v>2.4742139999999999</v>
      </c>
      <c r="H37" t="s">
        <v>1685</v>
      </c>
    </row>
    <row r="38" spans="1:8" x14ac:dyDescent="0.25">
      <c r="A38" s="1" t="s">
        <v>1101</v>
      </c>
      <c r="B38" s="1" t="s">
        <v>1681</v>
      </c>
      <c r="C38" s="1">
        <v>1</v>
      </c>
      <c r="D38" s="1" t="s">
        <v>1031</v>
      </c>
      <c r="E38" s="1">
        <v>0.25</v>
      </c>
      <c r="F38" s="1">
        <v>53465.4</v>
      </c>
      <c r="G38" s="1">
        <v>6.6700860000000004</v>
      </c>
      <c r="H38" t="s">
        <v>1685</v>
      </c>
    </row>
    <row r="39" spans="1:8" x14ac:dyDescent="0.25">
      <c r="A39" s="1" t="s">
        <v>1102</v>
      </c>
      <c r="B39" s="1" t="s">
        <v>1681</v>
      </c>
      <c r="C39" s="1">
        <v>2</v>
      </c>
      <c r="D39" s="1" t="s">
        <v>1031</v>
      </c>
      <c r="E39" s="1">
        <v>0.25</v>
      </c>
      <c r="F39" s="1">
        <v>15367.1</v>
      </c>
      <c r="G39" s="1">
        <v>3.2412390000000002</v>
      </c>
      <c r="H39" t="s">
        <v>1685</v>
      </c>
    </row>
    <row r="40" spans="1:8" x14ac:dyDescent="0.25">
      <c r="A40" s="1" t="s">
        <v>1103</v>
      </c>
      <c r="B40" s="1" t="s">
        <v>1681</v>
      </c>
      <c r="C40" s="1">
        <v>3</v>
      </c>
      <c r="D40" s="1" t="s">
        <v>1031</v>
      </c>
      <c r="E40" s="1">
        <v>0.25</v>
      </c>
      <c r="F40" s="1">
        <v>74183.7</v>
      </c>
      <c r="G40" s="1">
        <v>8.5347329999999992</v>
      </c>
      <c r="H40" t="s">
        <v>1685</v>
      </c>
    </row>
    <row r="41" spans="1:8" x14ac:dyDescent="0.25">
      <c r="A41" s="1" t="s">
        <v>1104</v>
      </c>
      <c r="B41" s="1" t="s">
        <v>1681</v>
      </c>
      <c r="C41" s="1">
        <v>4</v>
      </c>
      <c r="D41" s="1" t="s">
        <v>1031</v>
      </c>
      <c r="E41" s="1">
        <v>0.25</v>
      </c>
      <c r="F41" s="1">
        <v>28282.6</v>
      </c>
      <c r="G41" s="1">
        <v>4.4036340000000003</v>
      </c>
      <c r="H41" t="s">
        <v>1685</v>
      </c>
    </row>
    <row r="42" spans="1:8" x14ac:dyDescent="0.25">
      <c r="A42" s="1" t="s">
        <v>1105</v>
      </c>
      <c r="B42" s="1" t="s">
        <v>1681</v>
      </c>
      <c r="C42" s="1">
        <v>5</v>
      </c>
      <c r="D42" s="1" t="s">
        <v>1031</v>
      </c>
      <c r="E42" s="1">
        <v>0.25</v>
      </c>
      <c r="F42" s="1">
        <v>42104.2</v>
      </c>
      <c r="G42" s="1">
        <v>5.6475780000000002</v>
      </c>
      <c r="H42" t="s">
        <v>1685</v>
      </c>
    </row>
    <row r="43" spans="1:8" x14ac:dyDescent="0.25">
      <c r="A43" s="1" t="s">
        <v>1106</v>
      </c>
      <c r="B43" s="1" t="s">
        <v>1681</v>
      </c>
      <c r="C43" s="1">
        <v>6</v>
      </c>
      <c r="D43" s="1" t="s">
        <v>1031</v>
      </c>
      <c r="E43" s="1">
        <v>0.25</v>
      </c>
      <c r="F43" s="1">
        <v>23245.1</v>
      </c>
      <c r="G43" s="1">
        <v>3.950259</v>
      </c>
      <c r="H43" t="s">
        <v>1685</v>
      </c>
    </row>
    <row r="44" spans="1:8" x14ac:dyDescent="0.25">
      <c r="A44" s="1" t="s">
        <v>1107</v>
      </c>
      <c r="B44" s="1" t="s">
        <v>1681</v>
      </c>
      <c r="C44" s="1">
        <v>7</v>
      </c>
      <c r="D44" s="1" t="s">
        <v>1031</v>
      </c>
      <c r="E44" s="1">
        <v>0.25</v>
      </c>
      <c r="F44" s="1">
        <v>14460</v>
      </c>
      <c r="G44" s="1">
        <v>3.1596000000000002</v>
      </c>
      <c r="H44" t="s">
        <v>1685</v>
      </c>
    </row>
    <row r="45" spans="1:8" x14ac:dyDescent="0.25">
      <c r="A45" s="1" t="s">
        <v>1108</v>
      </c>
      <c r="B45" s="1" t="s">
        <v>1681</v>
      </c>
      <c r="C45" s="1">
        <v>8</v>
      </c>
      <c r="D45" s="1" t="s">
        <v>1031</v>
      </c>
      <c r="E45" s="1">
        <v>0.25</v>
      </c>
      <c r="F45" s="1">
        <v>37274.1</v>
      </c>
      <c r="G45" s="1">
        <v>5.2128689999999995</v>
      </c>
      <c r="H45" t="s">
        <v>1685</v>
      </c>
    </row>
    <row r="46" spans="1:8" x14ac:dyDescent="0.25">
      <c r="A46" s="1" t="s">
        <v>1109</v>
      </c>
      <c r="B46" s="1" t="s">
        <v>1681</v>
      </c>
      <c r="C46" s="1">
        <v>9</v>
      </c>
      <c r="D46" s="1" t="s">
        <v>1031</v>
      </c>
      <c r="E46" s="1">
        <v>0.25</v>
      </c>
      <c r="F46" s="1">
        <v>11678.4</v>
      </c>
      <c r="G46" s="1">
        <v>2.9092560000000001</v>
      </c>
      <c r="H46" t="s">
        <v>1685</v>
      </c>
    </row>
    <row r="47" spans="1:8" x14ac:dyDescent="0.25">
      <c r="A47" s="1" t="s">
        <v>1112</v>
      </c>
      <c r="B47" s="1" t="s">
        <v>1681</v>
      </c>
      <c r="C47" s="1">
        <v>1</v>
      </c>
      <c r="D47" s="1" t="s">
        <v>1031</v>
      </c>
      <c r="E47" s="1">
        <v>0.5</v>
      </c>
      <c r="F47" s="1">
        <v>35536.199999999997</v>
      </c>
      <c r="G47" s="1">
        <v>5.0564580000000001</v>
      </c>
      <c r="H47" t="s">
        <v>1685</v>
      </c>
    </row>
    <row r="48" spans="1:8" x14ac:dyDescent="0.25">
      <c r="A48" s="1" t="s">
        <v>1113</v>
      </c>
      <c r="B48" s="1" t="s">
        <v>1681</v>
      </c>
      <c r="C48" s="1">
        <v>2</v>
      </c>
      <c r="D48" s="1" t="s">
        <v>1031</v>
      </c>
      <c r="E48" s="1">
        <v>0.5</v>
      </c>
      <c r="F48" s="1">
        <v>42255.8</v>
      </c>
      <c r="G48" s="1">
        <v>5.6612220000000004</v>
      </c>
      <c r="H48" t="s">
        <v>1685</v>
      </c>
    </row>
    <row r="49" spans="1:8" x14ac:dyDescent="0.25">
      <c r="A49" s="1" t="s">
        <v>1114</v>
      </c>
      <c r="B49" s="1" t="s">
        <v>1681</v>
      </c>
      <c r="C49" s="1">
        <v>3</v>
      </c>
      <c r="D49" s="1" t="s">
        <v>1031</v>
      </c>
      <c r="E49" s="1">
        <v>0.5</v>
      </c>
      <c r="F49" s="1">
        <v>29571.9</v>
      </c>
      <c r="G49" s="1">
        <v>4.5196710000000007</v>
      </c>
      <c r="H49" t="s">
        <v>1685</v>
      </c>
    </row>
    <row r="50" spans="1:8" x14ac:dyDescent="0.25">
      <c r="A50" s="1" t="s">
        <v>1115</v>
      </c>
      <c r="B50" s="1" t="s">
        <v>1681</v>
      </c>
      <c r="C50" s="1">
        <v>4</v>
      </c>
      <c r="D50" s="1" t="s">
        <v>1031</v>
      </c>
      <c r="E50" s="1">
        <v>0.5</v>
      </c>
      <c r="F50" s="1">
        <v>56759</v>
      </c>
      <c r="G50" s="1">
        <v>6.9665100000000004</v>
      </c>
      <c r="H50" t="s">
        <v>1685</v>
      </c>
    </row>
    <row r="51" spans="1:8" x14ac:dyDescent="0.25">
      <c r="A51" s="1" t="s">
        <v>1116</v>
      </c>
      <c r="B51" s="1" t="s">
        <v>1681</v>
      </c>
      <c r="C51" s="1">
        <v>5</v>
      </c>
      <c r="D51" s="1" t="s">
        <v>1031</v>
      </c>
      <c r="E51" s="1">
        <v>0.5</v>
      </c>
      <c r="F51" s="1">
        <v>14696.7</v>
      </c>
      <c r="G51" s="1">
        <v>3.1809030000000003</v>
      </c>
      <c r="H51" t="s">
        <v>1685</v>
      </c>
    </row>
    <row r="52" spans="1:8" x14ac:dyDescent="0.25">
      <c r="A52" s="1" t="s">
        <v>1117</v>
      </c>
      <c r="B52" s="1" t="s">
        <v>1681</v>
      </c>
      <c r="C52" s="1">
        <v>6</v>
      </c>
      <c r="D52" s="1" t="s">
        <v>1031</v>
      </c>
      <c r="E52" s="1">
        <v>0.5</v>
      </c>
      <c r="F52" s="1">
        <v>52089.2</v>
      </c>
      <c r="G52" s="1">
        <v>6.5462280000000002</v>
      </c>
      <c r="H52" t="s">
        <v>1685</v>
      </c>
    </row>
    <row r="53" spans="1:8" x14ac:dyDescent="0.25">
      <c r="A53" s="1" t="s">
        <v>1118</v>
      </c>
      <c r="B53" s="1" t="s">
        <v>1681</v>
      </c>
      <c r="C53" s="1">
        <v>7</v>
      </c>
      <c r="D53" s="1" t="s">
        <v>1031</v>
      </c>
      <c r="E53" s="1">
        <v>0.5</v>
      </c>
      <c r="F53" s="1">
        <v>35643.300000000003</v>
      </c>
      <c r="G53" s="1">
        <v>5.066097000000001</v>
      </c>
      <c r="H53" t="s">
        <v>1685</v>
      </c>
    </row>
    <row r="54" spans="1:8" x14ac:dyDescent="0.25">
      <c r="A54" s="1" t="s">
        <v>1119</v>
      </c>
      <c r="B54" s="1" t="s">
        <v>1681</v>
      </c>
      <c r="C54" s="1">
        <v>8</v>
      </c>
      <c r="D54" s="1" t="s">
        <v>1031</v>
      </c>
      <c r="E54" s="1">
        <v>0.5</v>
      </c>
      <c r="F54" s="1">
        <v>61794</v>
      </c>
      <c r="G54" s="1">
        <v>7.4196600000000004</v>
      </c>
      <c r="H54" t="s">
        <v>1685</v>
      </c>
    </row>
    <row r="55" spans="1:8" x14ac:dyDescent="0.25">
      <c r="A55" s="1" t="s">
        <v>1120</v>
      </c>
      <c r="B55" s="1" t="s">
        <v>1681</v>
      </c>
      <c r="C55" s="1">
        <v>9</v>
      </c>
      <c r="D55" s="1" t="s">
        <v>1031</v>
      </c>
      <c r="E55" s="1">
        <v>0.5</v>
      </c>
      <c r="F55" s="1">
        <v>56689.4</v>
      </c>
      <c r="G55" s="1">
        <v>6.9602460000000006</v>
      </c>
      <c r="H55" t="s">
        <v>1685</v>
      </c>
    </row>
    <row r="56" spans="1:8" x14ac:dyDescent="0.25">
      <c r="A56" s="1" t="s">
        <v>1122</v>
      </c>
      <c r="B56" s="1" t="s">
        <v>1681</v>
      </c>
      <c r="C56" s="1">
        <v>1</v>
      </c>
      <c r="D56" s="1" t="s">
        <v>1031</v>
      </c>
      <c r="E56" s="1">
        <v>1</v>
      </c>
      <c r="F56" s="1">
        <v>63382.7</v>
      </c>
      <c r="G56" s="1">
        <v>7.5626430000000004</v>
      </c>
      <c r="H56" t="s">
        <v>1685</v>
      </c>
    </row>
    <row r="57" spans="1:8" x14ac:dyDescent="0.25">
      <c r="A57" s="1" t="s">
        <v>1123</v>
      </c>
      <c r="B57" s="1" t="s">
        <v>1681</v>
      </c>
      <c r="C57" s="1">
        <v>2</v>
      </c>
      <c r="D57" s="1" t="s">
        <v>1031</v>
      </c>
      <c r="E57" s="1">
        <v>1</v>
      </c>
      <c r="F57" s="1">
        <v>31710.1</v>
      </c>
      <c r="G57" s="1">
        <v>4.7121089999999999</v>
      </c>
      <c r="H57" t="s">
        <v>1685</v>
      </c>
    </row>
    <row r="58" spans="1:8" x14ac:dyDescent="0.25">
      <c r="A58" s="1" t="s">
        <v>1124</v>
      </c>
      <c r="B58" s="1" t="s">
        <v>1681</v>
      </c>
      <c r="C58" s="1">
        <v>3</v>
      </c>
      <c r="D58" s="1" t="s">
        <v>1031</v>
      </c>
      <c r="E58" s="1">
        <v>1</v>
      </c>
      <c r="F58" s="1">
        <v>45958.5</v>
      </c>
      <c r="G58" s="1">
        <v>5.9944649999999999</v>
      </c>
      <c r="H58" t="s">
        <v>1685</v>
      </c>
    </row>
    <row r="59" spans="1:8" x14ac:dyDescent="0.25">
      <c r="A59" s="1" t="s">
        <v>1125</v>
      </c>
      <c r="B59" s="1" t="s">
        <v>1681</v>
      </c>
      <c r="C59" s="1">
        <v>4</v>
      </c>
      <c r="D59" s="1" t="s">
        <v>1031</v>
      </c>
      <c r="E59" s="1">
        <v>1</v>
      </c>
      <c r="F59" s="1">
        <v>70296.7</v>
      </c>
      <c r="G59" s="1">
        <v>8.1849030000000003</v>
      </c>
      <c r="H59" t="s">
        <v>1685</v>
      </c>
    </row>
    <row r="60" spans="1:8" x14ac:dyDescent="0.25">
      <c r="A60" s="1" t="s">
        <v>1126</v>
      </c>
      <c r="B60" s="1" t="s">
        <v>1681</v>
      </c>
      <c r="C60" s="1">
        <v>5</v>
      </c>
      <c r="D60" s="1" t="s">
        <v>1031</v>
      </c>
      <c r="E60" s="1">
        <v>1</v>
      </c>
      <c r="F60" s="1">
        <v>29308.3</v>
      </c>
      <c r="G60" s="1">
        <v>4.4959470000000001</v>
      </c>
      <c r="H60" t="s">
        <v>1685</v>
      </c>
    </row>
    <row r="61" spans="1:8" x14ac:dyDescent="0.25">
      <c r="A61" s="1" t="s">
        <v>1127</v>
      </c>
      <c r="B61" s="1" t="s">
        <v>1681</v>
      </c>
      <c r="C61" s="1">
        <v>6</v>
      </c>
      <c r="D61" s="1" t="s">
        <v>1031</v>
      </c>
      <c r="E61" s="1">
        <v>1</v>
      </c>
      <c r="F61" s="1">
        <v>14323.7</v>
      </c>
      <c r="G61" s="1">
        <v>3.1473330000000002</v>
      </c>
      <c r="H61" t="s">
        <v>1685</v>
      </c>
    </row>
    <row r="62" spans="1:8" x14ac:dyDescent="0.25">
      <c r="A62" s="1" t="s">
        <v>1128</v>
      </c>
      <c r="B62" s="1" t="s">
        <v>1681</v>
      </c>
      <c r="C62" s="1">
        <v>7</v>
      </c>
      <c r="D62" s="1" t="s">
        <v>1031</v>
      </c>
      <c r="E62" s="1">
        <v>1</v>
      </c>
      <c r="F62" s="1">
        <v>24611.1</v>
      </c>
      <c r="G62" s="1">
        <v>4.0731990000000007</v>
      </c>
      <c r="H62" t="s">
        <v>1685</v>
      </c>
    </row>
    <row r="63" spans="1:8" x14ac:dyDescent="0.25">
      <c r="A63" s="1" t="s">
        <v>1129</v>
      </c>
      <c r="B63" s="1" t="s">
        <v>1681</v>
      </c>
      <c r="C63" s="1">
        <v>8</v>
      </c>
      <c r="D63" s="1" t="s">
        <v>1031</v>
      </c>
      <c r="E63" s="1">
        <v>1</v>
      </c>
      <c r="F63" s="1">
        <v>35356.699999999997</v>
      </c>
      <c r="G63" s="1">
        <v>5.0403029999999998</v>
      </c>
      <c r="H63" t="s">
        <v>1685</v>
      </c>
    </row>
    <row r="64" spans="1:8" x14ac:dyDescent="0.25">
      <c r="A64" s="1" t="s">
        <v>1130</v>
      </c>
      <c r="B64" s="1" t="s">
        <v>1681</v>
      </c>
      <c r="C64" s="1">
        <v>9</v>
      </c>
      <c r="D64" s="1" t="s">
        <v>1031</v>
      </c>
      <c r="E64" s="1">
        <v>1</v>
      </c>
      <c r="F64" s="1">
        <v>53147.8</v>
      </c>
      <c r="G64" s="1">
        <v>6.6415020000000009</v>
      </c>
      <c r="H64" t="s">
        <v>1685</v>
      </c>
    </row>
    <row r="65" spans="1:8" x14ac:dyDescent="0.25">
      <c r="A65" s="1" t="s">
        <v>1132</v>
      </c>
      <c r="B65" s="1" t="s">
        <v>1681</v>
      </c>
      <c r="C65" s="1">
        <v>1</v>
      </c>
      <c r="D65" s="1" t="s">
        <v>1031</v>
      </c>
      <c r="E65" s="1">
        <v>1.5</v>
      </c>
      <c r="F65" s="1">
        <v>115085.1</v>
      </c>
      <c r="G65" s="1">
        <v>12.215859000000002</v>
      </c>
      <c r="H65" t="s">
        <v>1685</v>
      </c>
    </row>
    <row r="66" spans="1:8" x14ac:dyDescent="0.25">
      <c r="A66" s="1" t="s">
        <v>1133</v>
      </c>
      <c r="B66" s="1" t="s">
        <v>1681</v>
      </c>
      <c r="C66" s="1">
        <v>2</v>
      </c>
      <c r="D66" s="1" t="s">
        <v>1031</v>
      </c>
      <c r="E66" s="1">
        <v>1.5</v>
      </c>
      <c r="F66" s="1">
        <v>33191.5</v>
      </c>
      <c r="G66" s="1">
        <v>4.8454350000000002</v>
      </c>
      <c r="H66" t="s">
        <v>1685</v>
      </c>
    </row>
    <row r="67" spans="1:8" x14ac:dyDescent="0.25">
      <c r="A67" s="1" t="s">
        <v>1134</v>
      </c>
      <c r="B67" s="1" t="s">
        <v>1681</v>
      </c>
      <c r="C67" s="1">
        <v>3</v>
      </c>
      <c r="D67" s="1" t="s">
        <v>1031</v>
      </c>
      <c r="E67" s="1">
        <v>1.5</v>
      </c>
      <c r="F67" s="1">
        <v>59549.1</v>
      </c>
      <c r="G67" s="1">
        <v>7.217619</v>
      </c>
      <c r="H67" t="s">
        <v>1685</v>
      </c>
    </row>
    <row r="68" spans="1:8" x14ac:dyDescent="0.25">
      <c r="A68" s="1" t="s">
        <v>1135</v>
      </c>
      <c r="B68" s="1" t="s">
        <v>1681</v>
      </c>
      <c r="C68" s="1">
        <v>4</v>
      </c>
      <c r="D68" s="1" t="s">
        <v>1031</v>
      </c>
      <c r="E68" s="1">
        <v>1.5</v>
      </c>
      <c r="F68" s="1">
        <v>45575.1</v>
      </c>
      <c r="G68" s="1">
        <v>5.9599590000000005</v>
      </c>
      <c r="H68" t="s">
        <v>1685</v>
      </c>
    </row>
    <row r="69" spans="1:8" x14ac:dyDescent="0.25">
      <c r="A69" s="1" t="s">
        <v>1136</v>
      </c>
      <c r="B69" s="1" t="s">
        <v>1681</v>
      </c>
      <c r="C69" s="1">
        <v>5</v>
      </c>
      <c r="D69" s="1" t="s">
        <v>1031</v>
      </c>
      <c r="E69" s="1">
        <v>1.5</v>
      </c>
      <c r="F69" s="1">
        <v>65550.600000000006</v>
      </c>
      <c r="G69" s="1">
        <v>7.7577540000000011</v>
      </c>
      <c r="H69" t="s">
        <v>1685</v>
      </c>
    </row>
    <row r="70" spans="1:8" x14ac:dyDescent="0.25">
      <c r="A70" s="1" t="s">
        <v>1137</v>
      </c>
      <c r="B70" s="1" t="s">
        <v>1681</v>
      </c>
      <c r="C70" s="1">
        <v>6</v>
      </c>
      <c r="D70" s="1" t="s">
        <v>1031</v>
      </c>
      <c r="E70" s="1">
        <v>1.5</v>
      </c>
      <c r="F70" s="1">
        <v>44146.1</v>
      </c>
      <c r="G70" s="1">
        <v>5.8313490000000003</v>
      </c>
      <c r="H70" t="s">
        <v>1685</v>
      </c>
    </row>
    <row r="71" spans="1:8" x14ac:dyDescent="0.25">
      <c r="A71" s="1" t="s">
        <v>1138</v>
      </c>
      <c r="B71" s="1" t="s">
        <v>1681</v>
      </c>
      <c r="C71" s="1">
        <v>7</v>
      </c>
      <c r="D71" s="1" t="s">
        <v>1031</v>
      </c>
      <c r="E71" s="1">
        <v>1.5</v>
      </c>
      <c r="F71" s="1">
        <v>10514.5</v>
      </c>
      <c r="G71" s="1">
        <v>2.8045050000000002</v>
      </c>
      <c r="H71" t="s">
        <v>1685</v>
      </c>
    </row>
    <row r="72" spans="1:8" x14ac:dyDescent="0.25">
      <c r="A72" s="1" t="s">
        <v>1139</v>
      </c>
      <c r="B72" s="1" t="s">
        <v>1681</v>
      </c>
      <c r="C72" s="1">
        <v>8</v>
      </c>
      <c r="D72" s="1" t="s">
        <v>1031</v>
      </c>
      <c r="E72" s="1">
        <v>1.5</v>
      </c>
      <c r="F72" s="1">
        <v>7790.5</v>
      </c>
      <c r="G72" s="1">
        <v>2.559345</v>
      </c>
      <c r="H72" t="s">
        <v>1685</v>
      </c>
    </row>
    <row r="73" spans="1:8" x14ac:dyDescent="0.25">
      <c r="A73" s="1" t="s">
        <v>1140</v>
      </c>
      <c r="B73" s="1" t="s">
        <v>1681</v>
      </c>
      <c r="C73" s="1">
        <v>9</v>
      </c>
      <c r="D73" s="1" t="s">
        <v>1031</v>
      </c>
      <c r="E73" s="1">
        <v>1.5</v>
      </c>
      <c r="F73" s="1">
        <v>12871.1</v>
      </c>
      <c r="G73" s="1">
        <v>3.0165990000000003</v>
      </c>
      <c r="H73" t="s">
        <v>1685</v>
      </c>
    </row>
    <row r="74" spans="1:8" x14ac:dyDescent="0.25">
      <c r="A74" s="1" t="s">
        <v>1145</v>
      </c>
      <c r="B74" s="1" t="s">
        <v>1680</v>
      </c>
      <c r="C74" s="1">
        <v>1</v>
      </c>
      <c r="D74" s="1" t="s">
        <v>1031</v>
      </c>
      <c r="E74" s="1">
        <v>0.25</v>
      </c>
      <c r="F74" s="1">
        <v>15431.5</v>
      </c>
      <c r="G74" s="1">
        <v>3.2470350000000003</v>
      </c>
      <c r="H74" t="s">
        <v>1685</v>
      </c>
    </row>
    <row r="75" spans="1:8" x14ac:dyDescent="0.25">
      <c r="A75" s="1" t="s">
        <v>1146</v>
      </c>
      <c r="B75" s="1" t="s">
        <v>1680</v>
      </c>
      <c r="C75" s="1">
        <v>2</v>
      </c>
      <c r="D75" s="1" t="s">
        <v>1031</v>
      </c>
      <c r="E75" s="1">
        <v>0.25</v>
      </c>
      <c r="F75" s="1">
        <v>14573.5</v>
      </c>
      <c r="G75" s="1">
        <v>3.1698149999999998</v>
      </c>
      <c r="H75" t="s">
        <v>1685</v>
      </c>
    </row>
    <row r="76" spans="1:8" x14ac:dyDescent="0.25">
      <c r="A76" s="1" t="s">
        <v>1147</v>
      </c>
      <c r="B76" s="1" t="s">
        <v>1680</v>
      </c>
      <c r="C76" s="1">
        <v>3</v>
      </c>
      <c r="D76" s="1" t="s">
        <v>1031</v>
      </c>
      <c r="E76" s="1">
        <v>0.25</v>
      </c>
      <c r="F76" s="1">
        <v>17384.599999999999</v>
      </c>
      <c r="G76" s="1">
        <v>3.4228139999999998</v>
      </c>
      <c r="H76" t="s">
        <v>1685</v>
      </c>
    </row>
    <row r="77" spans="1:8" x14ac:dyDescent="0.25">
      <c r="A77" s="1" t="s">
        <v>1148</v>
      </c>
      <c r="B77" s="1" t="s">
        <v>1680</v>
      </c>
      <c r="C77" s="1">
        <v>4</v>
      </c>
      <c r="D77" s="1" t="s">
        <v>1031</v>
      </c>
      <c r="E77" s="1">
        <v>0.25</v>
      </c>
      <c r="F77" s="1">
        <v>7063.7</v>
      </c>
      <c r="G77" s="1">
        <v>2.4939330000000002</v>
      </c>
      <c r="H77" t="s">
        <v>1685</v>
      </c>
    </row>
    <row r="78" spans="1:8" x14ac:dyDescent="0.25">
      <c r="A78" s="1" t="s">
        <v>1149</v>
      </c>
      <c r="B78" s="1" t="s">
        <v>1680</v>
      </c>
      <c r="C78" s="1">
        <v>5</v>
      </c>
      <c r="D78" s="1" t="s">
        <v>1031</v>
      </c>
      <c r="E78" s="1">
        <v>0.25</v>
      </c>
      <c r="F78" s="1">
        <v>7615.4</v>
      </c>
      <c r="G78" s="1">
        <v>2.5435860000000003</v>
      </c>
      <c r="H78" t="s">
        <v>1685</v>
      </c>
    </row>
    <row r="79" spans="1:8" x14ac:dyDescent="0.25">
      <c r="A79" s="1" t="s">
        <v>1150</v>
      </c>
      <c r="B79" s="1" t="s">
        <v>1680</v>
      </c>
      <c r="C79" s="1">
        <v>6</v>
      </c>
      <c r="D79" s="1" t="s">
        <v>1031</v>
      </c>
      <c r="E79" s="1">
        <v>0.25</v>
      </c>
      <c r="F79" s="1">
        <v>4792.8</v>
      </c>
      <c r="G79" s="1">
        <v>2.289552</v>
      </c>
      <c r="H79" t="s">
        <v>1685</v>
      </c>
    </row>
    <row r="80" spans="1:8" x14ac:dyDescent="0.25">
      <c r="A80" s="1" t="s">
        <v>1151</v>
      </c>
      <c r="B80" s="1" t="s">
        <v>1680</v>
      </c>
      <c r="C80" s="1">
        <v>7</v>
      </c>
      <c r="D80" s="1" t="s">
        <v>1031</v>
      </c>
      <c r="E80" s="1">
        <v>0.25</v>
      </c>
      <c r="F80" s="1">
        <v>10895.6</v>
      </c>
      <c r="G80" s="1">
        <v>2.8388040000000001</v>
      </c>
      <c r="H80" t="s">
        <v>1685</v>
      </c>
    </row>
    <row r="81" spans="1:8" x14ac:dyDescent="0.25">
      <c r="A81" s="1" t="s">
        <v>1152</v>
      </c>
      <c r="B81" s="1" t="s">
        <v>1680</v>
      </c>
      <c r="C81" s="1">
        <v>8</v>
      </c>
      <c r="D81" s="1" t="s">
        <v>1031</v>
      </c>
      <c r="E81" s="1">
        <v>0.25</v>
      </c>
      <c r="F81" s="1">
        <v>16869.3</v>
      </c>
      <c r="G81" s="1">
        <v>3.3764370000000001</v>
      </c>
      <c r="H81" t="s">
        <v>1685</v>
      </c>
    </row>
    <row r="82" spans="1:8" x14ac:dyDescent="0.25">
      <c r="A82" s="1" t="s">
        <v>1153</v>
      </c>
      <c r="B82" s="1" t="s">
        <v>1680</v>
      </c>
      <c r="C82" s="1">
        <v>9</v>
      </c>
      <c r="D82" s="1" t="s">
        <v>1031</v>
      </c>
      <c r="E82" s="1">
        <v>0.25</v>
      </c>
      <c r="F82" s="1">
        <v>9713</v>
      </c>
      <c r="G82" s="1">
        <v>2.73237</v>
      </c>
      <c r="H82" t="s">
        <v>1685</v>
      </c>
    </row>
    <row r="83" spans="1:8" x14ac:dyDescent="0.25">
      <c r="A83" s="1" t="s">
        <v>1155</v>
      </c>
      <c r="B83" s="1" t="s">
        <v>1680</v>
      </c>
      <c r="C83" s="1">
        <v>1</v>
      </c>
      <c r="D83" s="1" t="s">
        <v>1031</v>
      </c>
      <c r="E83" s="1">
        <v>0.5</v>
      </c>
      <c r="F83" s="1">
        <v>12577.5</v>
      </c>
      <c r="G83" s="1">
        <v>2.9901750000000002</v>
      </c>
      <c r="H83" t="s">
        <v>1685</v>
      </c>
    </row>
    <row r="84" spans="1:8" x14ac:dyDescent="0.25">
      <c r="A84" s="1" t="s">
        <v>1156</v>
      </c>
      <c r="B84" s="1" t="s">
        <v>1680</v>
      </c>
      <c r="C84" s="1">
        <v>2</v>
      </c>
      <c r="D84" s="1" t="s">
        <v>1031</v>
      </c>
      <c r="E84" s="1">
        <v>0.5</v>
      </c>
      <c r="F84" s="1">
        <v>13513.6</v>
      </c>
      <c r="G84" s="1">
        <v>3.0744240000000005</v>
      </c>
      <c r="H84" t="s">
        <v>1685</v>
      </c>
    </row>
    <row r="85" spans="1:8" x14ac:dyDescent="0.25">
      <c r="A85" s="1" t="s">
        <v>1157</v>
      </c>
      <c r="B85" s="1" t="s">
        <v>1680</v>
      </c>
      <c r="C85" s="1">
        <v>3</v>
      </c>
      <c r="D85" s="1" t="s">
        <v>1031</v>
      </c>
      <c r="E85" s="1">
        <v>0.5</v>
      </c>
      <c r="F85" s="1">
        <v>12009.8</v>
      </c>
      <c r="G85" s="1">
        <v>2.939082</v>
      </c>
      <c r="H85" t="s">
        <v>1685</v>
      </c>
    </row>
    <row r="86" spans="1:8" x14ac:dyDescent="0.25">
      <c r="A86" s="1" t="s">
        <v>1158</v>
      </c>
      <c r="B86" s="1" t="s">
        <v>1680</v>
      </c>
      <c r="C86" s="1">
        <v>4</v>
      </c>
      <c r="D86" s="1" t="s">
        <v>1031</v>
      </c>
      <c r="E86" s="1">
        <v>0.5</v>
      </c>
      <c r="F86" s="1">
        <v>16521.2</v>
      </c>
      <c r="G86" s="1">
        <v>3.3451080000000002</v>
      </c>
      <c r="H86" t="s">
        <v>1685</v>
      </c>
    </row>
    <row r="87" spans="1:8" x14ac:dyDescent="0.25">
      <c r="A87" s="1" t="s">
        <v>1159</v>
      </c>
      <c r="B87" s="1" t="s">
        <v>1680</v>
      </c>
      <c r="C87" s="1">
        <v>5</v>
      </c>
      <c r="D87" s="1" t="s">
        <v>1031</v>
      </c>
      <c r="E87" s="1">
        <v>0.5</v>
      </c>
      <c r="F87" s="1">
        <v>9364.5</v>
      </c>
      <c r="G87" s="1">
        <v>2.7010050000000003</v>
      </c>
      <c r="H87" t="s">
        <v>1685</v>
      </c>
    </row>
    <row r="88" spans="1:8" x14ac:dyDescent="0.25">
      <c r="A88" s="1" t="s">
        <v>1160</v>
      </c>
      <c r="B88" s="1" t="s">
        <v>1680</v>
      </c>
      <c r="C88" s="1">
        <v>6</v>
      </c>
      <c r="D88" s="1" t="s">
        <v>1031</v>
      </c>
      <c r="E88" s="1">
        <v>0.5</v>
      </c>
      <c r="F88" s="1">
        <v>11415</v>
      </c>
      <c r="G88" s="1">
        <v>2.8855500000000003</v>
      </c>
      <c r="H88" t="s">
        <v>1685</v>
      </c>
    </row>
    <row r="89" spans="1:8" x14ac:dyDescent="0.25">
      <c r="A89" s="1" t="s">
        <v>1161</v>
      </c>
      <c r="B89" s="1" t="s">
        <v>1680</v>
      </c>
      <c r="C89" s="1">
        <v>7</v>
      </c>
      <c r="D89" s="1" t="s">
        <v>1031</v>
      </c>
      <c r="E89" s="1">
        <v>0.5</v>
      </c>
      <c r="F89" s="1">
        <v>4566.6000000000004</v>
      </c>
      <c r="G89" s="1">
        <v>2.2691940000000002</v>
      </c>
      <c r="H89" t="s">
        <v>1685</v>
      </c>
    </row>
    <row r="90" spans="1:8" x14ac:dyDescent="0.25">
      <c r="A90" s="1" t="s">
        <v>1162</v>
      </c>
      <c r="B90" s="1" t="s">
        <v>1680</v>
      </c>
      <c r="C90" s="1">
        <v>8</v>
      </c>
      <c r="D90" s="1" t="s">
        <v>1031</v>
      </c>
      <c r="E90" s="1">
        <v>0.5</v>
      </c>
      <c r="F90" s="1">
        <v>11243.1</v>
      </c>
      <c r="G90" s="1">
        <v>2.8700790000000005</v>
      </c>
      <c r="H90" t="s">
        <v>1685</v>
      </c>
    </row>
    <row r="91" spans="1:8" x14ac:dyDescent="0.25">
      <c r="A91" s="1" t="s">
        <v>1163</v>
      </c>
      <c r="B91" s="1" t="s">
        <v>1680</v>
      </c>
      <c r="C91" s="1">
        <v>9</v>
      </c>
      <c r="D91" s="1" t="s">
        <v>1031</v>
      </c>
      <c r="E91" s="1">
        <v>0.5</v>
      </c>
      <c r="F91" s="1">
        <v>9583.7000000000007</v>
      </c>
      <c r="G91" s="1">
        <v>2.7207330000000001</v>
      </c>
      <c r="H91" t="s">
        <v>1685</v>
      </c>
    </row>
    <row r="92" spans="1:8" x14ac:dyDescent="0.25">
      <c r="A92" s="1" t="s">
        <v>1165</v>
      </c>
      <c r="B92" s="1" t="s">
        <v>1680</v>
      </c>
      <c r="C92" s="1">
        <v>1</v>
      </c>
      <c r="D92" s="1" t="s">
        <v>1031</v>
      </c>
      <c r="E92" s="1">
        <v>1</v>
      </c>
      <c r="F92" s="1">
        <v>23075.200000000001</v>
      </c>
      <c r="G92" s="1">
        <v>3.9349680000000005</v>
      </c>
      <c r="H92" t="s">
        <v>1685</v>
      </c>
    </row>
    <row r="93" spans="1:8" x14ac:dyDescent="0.25">
      <c r="A93" s="1" t="s">
        <v>1166</v>
      </c>
      <c r="B93" s="1" t="s">
        <v>1680</v>
      </c>
      <c r="C93" s="1">
        <v>2</v>
      </c>
      <c r="D93" s="1" t="s">
        <v>1031</v>
      </c>
      <c r="E93" s="1">
        <v>1</v>
      </c>
      <c r="F93" s="1">
        <v>9785.6</v>
      </c>
      <c r="G93" s="1">
        <v>2.7389040000000002</v>
      </c>
      <c r="H93" t="s">
        <v>1685</v>
      </c>
    </row>
    <row r="94" spans="1:8" x14ac:dyDescent="0.25">
      <c r="A94" s="1" t="s">
        <v>1167</v>
      </c>
      <c r="B94" s="1" t="s">
        <v>1680</v>
      </c>
      <c r="C94" s="1">
        <v>3</v>
      </c>
      <c r="D94" s="1" t="s">
        <v>1031</v>
      </c>
      <c r="E94" s="1">
        <v>1</v>
      </c>
      <c r="F94" s="1">
        <v>17816.099999999999</v>
      </c>
      <c r="G94" s="1">
        <v>3.461649</v>
      </c>
      <c r="H94" t="s">
        <v>1685</v>
      </c>
    </row>
    <row r="95" spans="1:8" x14ac:dyDescent="0.25">
      <c r="A95" s="1" t="s">
        <v>1168</v>
      </c>
      <c r="B95" s="1" t="s">
        <v>1680</v>
      </c>
      <c r="C95" s="1">
        <v>4</v>
      </c>
      <c r="D95" s="1" t="s">
        <v>1031</v>
      </c>
      <c r="E95" s="1">
        <v>1</v>
      </c>
      <c r="F95" s="1">
        <v>12580.4</v>
      </c>
      <c r="G95" s="1">
        <v>2.9904359999999999</v>
      </c>
      <c r="H95" t="s">
        <v>1685</v>
      </c>
    </row>
    <row r="96" spans="1:8" x14ac:dyDescent="0.25">
      <c r="A96" s="1" t="s">
        <v>1169</v>
      </c>
      <c r="B96" s="1" t="s">
        <v>1680</v>
      </c>
      <c r="C96" s="1">
        <v>5</v>
      </c>
      <c r="D96" s="1" t="s">
        <v>1031</v>
      </c>
      <c r="E96" s="1">
        <v>1</v>
      </c>
      <c r="F96" s="1">
        <v>6700.5</v>
      </c>
      <c r="G96" s="1">
        <v>2.4612449999999999</v>
      </c>
      <c r="H96" t="s">
        <v>1685</v>
      </c>
    </row>
    <row r="97" spans="1:8" x14ac:dyDescent="0.25">
      <c r="A97" s="1" t="s">
        <v>1170</v>
      </c>
      <c r="B97" s="1" t="s">
        <v>1680</v>
      </c>
      <c r="C97" s="1">
        <v>6</v>
      </c>
      <c r="D97" s="1" t="s">
        <v>1031</v>
      </c>
      <c r="E97" s="1">
        <v>1</v>
      </c>
      <c r="F97" s="1">
        <v>8824.7000000000007</v>
      </c>
      <c r="G97" s="1">
        <v>2.6524230000000002</v>
      </c>
      <c r="H97" t="s">
        <v>1685</v>
      </c>
    </row>
    <row r="98" spans="1:8" x14ac:dyDescent="0.25">
      <c r="A98" s="1" t="s">
        <v>1171</v>
      </c>
      <c r="B98" s="1" t="s">
        <v>1680</v>
      </c>
      <c r="C98" s="1">
        <v>7</v>
      </c>
      <c r="D98" s="1" t="s">
        <v>1031</v>
      </c>
      <c r="E98" s="1">
        <v>1</v>
      </c>
      <c r="F98" s="1">
        <v>11695.8</v>
      </c>
      <c r="G98" s="1">
        <v>2.910822</v>
      </c>
      <c r="H98" t="s">
        <v>1685</v>
      </c>
    </row>
    <row r="99" spans="1:8" x14ac:dyDescent="0.25">
      <c r="A99" s="1" t="s">
        <v>1172</v>
      </c>
      <c r="B99" s="1" t="s">
        <v>1680</v>
      </c>
      <c r="C99" s="1">
        <v>8</v>
      </c>
      <c r="D99" s="1" t="s">
        <v>1031</v>
      </c>
      <c r="E99" s="1">
        <v>1</v>
      </c>
      <c r="F99" s="1">
        <v>8170.2</v>
      </c>
      <c r="G99" s="1">
        <v>2.593518</v>
      </c>
      <c r="H99" t="s">
        <v>1685</v>
      </c>
    </row>
    <row r="100" spans="1:8" x14ac:dyDescent="0.25">
      <c r="A100" s="1" t="s">
        <v>1173</v>
      </c>
      <c r="B100" s="1" t="s">
        <v>1680</v>
      </c>
      <c r="C100" s="1">
        <v>9</v>
      </c>
      <c r="D100" s="1" t="s">
        <v>1031</v>
      </c>
      <c r="E100" s="1">
        <v>1</v>
      </c>
      <c r="F100" s="1">
        <v>28666.7</v>
      </c>
      <c r="G100" s="1">
        <v>4.4382029999999997</v>
      </c>
      <c r="H100" t="s">
        <v>1685</v>
      </c>
    </row>
    <row r="101" spans="1:8" x14ac:dyDescent="0.25">
      <c r="A101" s="1" t="s">
        <v>1175</v>
      </c>
      <c r="B101" s="1" t="s">
        <v>1680</v>
      </c>
      <c r="C101" s="1">
        <v>1</v>
      </c>
      <c r="D101" s="1" t="s">
        <v>1031</v>
      </c>
      <c r="E101" s="1">
        <v>1.5</v>
      </c>
      <c r="F101" s="1">
        <v>15359.8</v>
      </c>
      <c r="G101" s="1">
        <v>3.2405819999999999</v>
      </c>
      <c r="H101" t="s">
        <v>1685</v>
      </c>
    </row>
    <row r="102" spans="1:8" x14ac:dyDescent="0.25">
      <c r="A102" s="1" t="s">
        <v>1176</v>
      </c>
      <c r="B102" s="1" t="s">
        <v>1680</v>
      </c>
      <c r="C102" s="1">
        <v>2</v>
      </c>
      <c r="D102" s="1" t="s">
        <v>1031</v>
      </c>
      <c r="E102" s="1">
        <v>1.5</v>
      </c>
      <c r="F102" s="1">
        <v>13835.4</v>
      </c>
      <c r="G102" s="1">
        <v>3.1033860000000004</v>
      </c>
      <c r="H102" t="s">
        <v>1685</v>
      </c>
    </row>
    <row r="103" spans="1:8" x14ac:dyDescent="0.25">
      <c r="A103" s="1" t="s">
        <v>1177</v>
      </c>
      <c r="B103" s="1" t="s">
        <v>1680</v>
      </c>
      <c r="C103" s="1">
        <v>3</v>
      </c>
      <c r="D103" s="1" t="s">
        <v>1031</v>
      </c>
      <c r="E103" s="1">
        <v>1.5</v>
      </c>
      <c r="F103" s="1">
        <v>16912.400000000001</v>
      </c>
      <c r="G103" s="1">
        <v>3.3803160000000005</v>
      </c>
      <c r="H103" t="s">
        <v>1685</v>
      </c>
    </row>
    <row r="104" spans="1:8" x14ac:dyDescent="0.25">
      <c r="A104" s="1" t="s">
        <v>1178</v>
      </c>
      <c r="B104" s="1" t="s">
        <v>1680</v>
      </c>
      <c r="C104" s="1">
        <v>4</v>
      </c>
      <c r="D104" s="1" t="s">
        <v>1031</v>
      </c>
      <c r="E104" s="1">
        <v>1.5</v>
      </c>
      <c r="F104" s="1">
        <v>25007.1</v>
      </c>
      <c r="G104" s="1">
        <v>4.1088389999999997</v>
      </c>
      <c r="H104" t="s">
        <v>1685</v>
      </c>
    </row>
    <row r="105" spans="1:8" x14ac:dyDescent="0.25">
      <c r="A105" s="1" t="s">
        <v>1190</v>
      </c>
      <c r="B105" s="1" t="s">
        <v>1680</v>
      </c>
      <c r="C105" s="1">
        <v>5</v>
      </c>
      <c r="D105" s="1" t="s">
        <v>1031</v>
      </c>
      <c r="E105" s="1">
        <v>1.5</v>
      </c>
      <c r="F105" s="1">
        <v>25282.7</v>
      </c>
      <c r="G105" s="1">
        <v>4.1336430000000002</v>
      </c>
      <c r="H105" t="s">
        <v>1685</v>
      </c>
    </row>
    <row r="106" spans="1:8" x14ac:dyDescent="0.25">
      <c r="A106" s="1" t="s">
        <v>1191</v>
      </c>
      <c r="B106" s="1" t="s">
        <v>1680</v>
      </c>
      <c r="C106" s="1">
        <v>6</v>
      </c>
      <c r="D106" s="1" t="s">
        <v>1031</v>
      </c>
      <c r="E106" s="1">
        <v>1.5</v>
      </c>
      <c r="F106" s="1">
        <v>6188.6</v>
      </c>
      <c r="G106" s="1">
        <v>2.4151740000000004</v>
      </c>
      <c r="H106" t="s">
        <v>1685</v>
      </c>
    </row>
    <row r="107" spans="1:8" x14ac:dyDescent="0.25">
      <c r="A107" s="1" t="s">
        <v>1192</v>
      </c>
      <c r="B107" s="1" t="s">
        <v>1680</v>
      </c>
      <c r="C107" s="1">
        <v>7</v>
      </c>
      <c r="D107" s="1" t="s">
        <v>1031</v>
      </c>
      <c r="E107" s="1">
        <v>1.5</v>
      </c>
      <c r="F107" s="1">
        <v>45407.8</v>
      </c>
      <c r="G107" s="1">
        <v>5.9449020000000008</v>
      </c>
      <c r="H107" t="s">
        <v>1685</v>
      </c>
    </row>
    <row r="108" spans="1:8" x14ac:dyDescent="0.25">
      <c r="A108" s="1" t="s">
        <v>1193</v>
      </c>
      <c r="B108" s="1" t="s">
        <v>1680</v>
      </c>
      <c r="C108" s="1">
        <v>8</v>
      </c>
      <c r="D108" s="1" t="s">
        <v>1031</v>
      </c>
      <c r="E108" s="1">
        <v>1.5</v>
      </c>
      <c r="F108" s="1">
        <v>19269.599999999999</v>
      </c>
      <c r="G108" s="1">
        <v>3.5924640000000001</v>
      </c>
      <c r="H108" t="s">
        <v>1685</v>
      </c>
    </row>
    <row r="109" spans="1:8" x14ac:dyDescent="0.25">
      <c r="A109" s="1" t="s">
        <v>1194</v>
      </c>
      <c r="B109" s="1" t="s">
        <v>1680</v>
      </c>
      <c r="C109" s="1">
        <v>9</v>
      </c>
      <c r="D109" s="1" t="s">
        <v>1031</v>
      </c>
      <c r="E109" s="1">
        <v>1.5</v>
      </c>
      <c r="F109" s="1">
        <v>30577.1</v>
      </c>
      <c r="G109" s="1">
        <v>4.6101390000000002</v>
      </c>
      <c r="H109" t="s">
        <v>1685</v>
      </c>
    </row>
    <row r="110" spans="1:8" x14ac:dyDescent="0.25">
      <c r="A110" s="1" t="s">
        <v>1199</v>
      </c>
      <c r="B110" s="1" t="s">
        <v>1680</v>
      </c>
      <c r="C110" s="1">
        <v>1</v>
      </c>
      <c r="D110" s="1" t="s">
        <v>1231</v>
      </c>
      <c r="E110" s="1">
        <v>0.25</v>
      </c>
      <c r="F110" s="1">
        <v>5154</v>
      </c>
      <c r="G110" s="1">
        <v>2.32206</v>
      </c>
      <c r="H110" t="s">
        <v>1685</v>
      </c>
    </row>
    <row r="111" spans="1:8" x14ac:dyDescent="0.25">
      <c r="A111" s="1" t="s">
        <v>1200</v>
      </c>
      <c r="B111" s="1" t="s">
        <v>1680</v>
      </c>
      <c r="C111" s="1">
        <v>2</v>
      </c>
      <c r="D111" s="1" t="s">
        <v>1231</v>
      </c>
      <c r="E111" s="1">
        <v>0.25</v>
      </c>
      <c r="F111" s="1">
        <v>7503.4</v>
      </c>
      <c r="G111" s="1">
        <v>2.533506</v>
      </c>
      <c r="H111" t="s">
        <v>1685</v>
      </c>
    </row>
    <row r="112" spans="1:8" x14ac:dyDescent="0.25">
      <c r="A112" s="1" t="s">
        <v>1201</v>
      </c>
      <c r="B112" s="1" t="s">
        <v>1680</v>
      </c>
      <c r="C112" s="1">
        <v>3</v>
      </c>
      <c r="D112" s="1" t="s">
        <v>1231</v>
      </c>
      <c r="E112" s="1">
        <v>0.25</v>
      </c>
      <c r="F112" s="1">
        <v>3492.5</v>
      </c>
      <c r="G112" s="1">
        <v>2.1725250000000003</v>
      </c>
      <c r="H112" t="s">
        <v>1685</v>
      </c>
    </row>
    <row r="113" spans="1:8" x14ac:dyDescent="0.25">
      <c r="A113" s="1" t="s">
        <v>1202</v>
      </c>
      <c r="B113" s="1" t="s">
        <v>1680</v>
      </c>
      <c r="C113" s="1">
        <v>4</v>
      </c>
      <c r="D113" s="1" t="s">
        <v>1231</v>
      </c>
      <c r="E113" s="1">
        <v>0.25</v>
      </c>
      <c r="F113" s="1">
        <v>10684.8</v>
      </c>
      <c r="G113" s="1">
        <v>2.8198319999999999</v>
      </c>
      <c r="H113" t="s">
        <v>1685</v>
      </c>
    </row>
    <row r="114" spans="1:8" x14ac:dyDescent="0.25">
      <c r="A114" s="1" t="s">
        <v>1203</v>
      </c>
      <c r="B114" s="1" t="s">
        <v>1680</v>
      </c>
      <c r="C114" s="1">
        <v>5</v>
      </c>
      <c r="D114" s="1" t="s">
        <v>1231</v>
      </c>
      <c r="E114" s="1">
        <v>0.25</v>
      </c>
      <c r="F114" s="1">
        <v>4621.8</v>
      </c>
      <c r="G114" s="1">
        <v>2.274162</v>
      </c>
      <c r="H114" t="s">
        <v>1685</v>
      </c>
    </row>
    <row r="115" spans="1:8" x14ac:dyDescent="0.25">
      <c r="A115" s="1" t="s">
        <v>1204</v>
      </c>
      <c r="B115" s="1" t="s">
        <v>1680</v>
      </c>
      <c r="C115" s="1">
        <v>6</v>
      </c>
      <c r="D115" s="1" t="s">
        <v>1231</v>
      </c>
      <c r="E115" s="1">
        <v>0.25</v>
      </c>
      <c r="F115" s="1">
        <v>2833.9</v>
      </c>
      <c r="G115" s="1">
        <v>2.113251</v>
      </c>
      <c r="H115" t="s">
        <v>1685</v>
      </c>
    </row>
    <row r="116" spans="1:8" x14ac:dyDescent="0.25">
      <c r="A116" s="1" t="s">
        <v>1205</v>
      </c>
      <c r="B116" s="1" t="s">
        <v>1680</v>
      </c>
      <c r="C116" s="1">
        <v>7</v>
      </c>
      <c r="D116" s="1" t="s">
        <v>1231</v>
      </c>
      <c r="E116" s="1">
        <v>0.25</v>
      </c>
      <c r="F116" s="1">
        <v>20524.2</v>
      </c>
      <c r="G116" s="1">
        <v>3.7053780000000005</v>
      </c>
      <c r="H116" t="s">
        <v>1685</v>
      </c>
    </row>
    <row r="117" spans="1:8" x14ac:dyDescent="0.25">
      <c r="A117" s="1" t="s">
        <v>1206</v>
      </c>
      <c r="B117" s="1" t="s">
        <v>1680</v>
      </c>
      <c r="C117" s="1">
        <v>8</v>
      </c>
      <c r="D117" s="1" t="s">
        <v>1231</v>
      </c>
      <c r="E117" s="1">
        <v>0.25</v>
      </c>
      <c r="F117" s="1">
        <v>4148.6000000000004</v>
      </c>
      <c r="G117" s="1">
        <v>2.2315740000000002</v>
      </c>
      <c r="H117" t="s">
        <v>1685</v>
      </c>
    </row>
    <row r="118" spans="1:8" x14ac:dyDescent="0.25">
      <c r="A118" s="1" t="s">
        <v>1207</v>
      </c>
      <c r="B118" s="1" t="s">
        <v>1680</v>
      </c>
      <c r="C118" s="1">
        <v>9</v>
      </c>
      <c r="D118" s="1" t="s">
        <v>1231</v>
      </c>
      <c r="E118" s="1">
        <v>0.25</v>
      </c>
      <c r="F118" s="1">
        <v>7875.9</v>
      </c>
      <c r="G118" s="1">
        <v>2.5670310000000001</v>
      </c>
      <c r="H118" t="s">
        <v>1685</v>
      </c>
    </row>
    <row r="119" spans="1:8" x14ac:dyDescent="0.25">
      <c r="A119" s="1" t="s">
        <v>1209</v>
      </c>
      <c r="B119" s="1" t="s">
        <v>1680</v>
      </c>
      <c r="C119" s="1">
        <v>1</v>
      </c>
      <c r="D119" s="1" t="s">
        <v>1231</v>
      </c>
      <c r="E119" s="1">
        <v>0.5</v>
      </c>
      <c r="F119" s="1">
        <v>4613.8</v>
      </c>
      <c r="G119" s="1">
        <v>2.2734420000000002</v>
      </c>
      <c r="H119" t="s">
        <v>1685</v>
      </c>
    </row>
    <row r="120" spans="1:8" x14ac:dyDescent="0.25">
      <c r="A120" s="1" t="s">
        <v>1210</v>
      </c>
      <c r="B120" s="1" t="s">
        <v>1680</v>
      </c>
      <c r="C120" s="1">
        <v>2</v>
      </c>
      <c r="D120" s="1" t="s">
        <v>1231</v>
      </c>
      <c r="E120" s="1">
        <v>0.5</v>
      </c>
      <c r="F120" s="1">
        <v>0</v>
      </c>
      <c r="G120" s="1">
        <v>1.8582000000000001</v>
      </c>
      <c r="H120" t="s">
        <v>1685</v>
      </c>
    </row>
    <row r="121" spans="1:8" x14ac:dyDescent="0.25">
      <c r="A121" s="1" t="s">
        <v>1211</v>
      </c>
      <c r="B121" s="1" t="s">
        <v>1680</v>
      </c>
      <c r="C121" s="1">
        <v>3</v>
      </c>
      <c r="D121" s="1" t="s">
        <v>1231</v>
      </c>
      <c r="E121" s="1">
        <v>0.5</v>
      </c>
      <c r="F121" s="1">
        <v>1527.1</v>
      </c>
      <c r="G121" s="1">
        <v>1.9956390000000002</v>
      </c>
      <c r="H121" t="s">
        <v>1685</v>
      </c>
    </row>
    <row r="122" spans="1:8" x14ac:dyDescent="0.25">
      <c r="A122" s="1" t="s">
        <v>1212</v>
      </c>
      <c r="B122" s="1" t="s">
        <v>1680</v>
      </c>
      <c r="C122" s="1">
        <v>4</v>
      </c>
      <c r="D122" s="1" t="s">
        <v>1231</v>
      </c>
      <c r="E122" s="1">
        <v>0.5</v>
      </c>
      <c r="F122" s="1">
        <v>2357</v>
      </c>
      <c r="G122" s="1">
        <v>2.0703300000000002</v>
      </c>
      <c r="H122" t="s">
        <v>1685</v>
      </c>
    </row>
    <row r="123" spans="1:8" x14ac:dyDescent="0.25">
      <c r="A123" s="1" t="s">
        <v>1213</v>
      </c>
      <c r="B123" s="1" t="s">
        <v>1680</v>
      </c>
      <c r="C123" s="1">
        <v>5</v>
      </c>
      <c r="D123" s="1" t="s">
        <v>1231</v>
      </c>
      <c r="E123" s="1">
        <v>0.5</v>
      </c>
      <c r="F123" s="1">
        <v>7628.5</v>
      </c>
      <c r="G123" s="1">
        <v>2.5447649999999999</v>
      </c>
      <c r="H123" t="s">
        <v>1685</v>
      </c>
    </row>
    <row r="124" spans="1:8" x14ac:dyDescent="0.25">
      <c r="A124" s="1" t="s">
        <v>1214</v>
      </c>
      <c r="B124" s="1" t="s">
        <v>1680</v>
      </c>
      <c r="C124" s="1">
        <v>6</v>
      </c>
      <c r="D124" s="1" t="s">
        <v>1231</v>
      </c>
      <c r="E124" s="1">
        <v>0.5</v>
      </c>
      <c r="F124" s="1">
        <v>5411.9</v>
      </c>
      <c r="G124" s="1">
        <v>2.3452709999999999</v>
      </c>
      <c r="H124" t="s">
        <v>1685</v>
      </c>
    </row>
    <row r="125" spans="1:8" x14ac:dyDescent="0.25">
      <c r="A125" s="1" t="s">
        <v>1215</v>
      </c>
      <c r="B125" s="1" t="s">
        <v>1680</v>
      </c>
      <c r="C125" s="1">
        <v>7</v>
      </c>
      <c r="D125" s="1" t="s">
        <v>1231</v>
      </c>
      <c r="E125" s="1">
        <v>0.5</v>
      </c>
      <c r="F125" s="1">
        <v>9278</v>
      </c>
      <c r="G125" s="1">
        <v>2.6932200000000002</v>
      </c>
      <c r="H125" t="s">
        <v>1685</v>
      </c>
    </row>
    <row r="126" spans="1:8" x14ac:dyDescent="0.25">
      <c r="A126" s="1" t="s">
        <v>1216</v>
      </c>
      <c r="B126" s="1" t="s">
        <v>1680</v>
      </c>
      <c r="C126" s="1">
        <v>8</v>
      </c>
      <c r="D126" s="1" t="s">
        <v>1231</v>
      </c>
      <c r="E126" s="1">
        <v>0.5</v>
      </c>
      <c r="F126" s="1">
        <v>4973.8999999999996</v>
      </c>
      <c r="G126" s="1">
        <v>2.3058510000000001</v>
      </c>
      <c r="H126" t="s">
        <v>1685</v>
      </c>
    </row>
    <row r="127" spans="1:8" x14ac:dyDescent="0.25">
      <c r="A127" s="1" t="s">
        <v>1217</v>
      </c>
      <c r="B127" s="1" t="s">
        <v>1680</v>
      </c>
      <c r="C127" s="1">
        <v>9</v>
      </c>
      <c r="D127" s="1" t="s">
        <v>1231</v>
      </c>
      <c r="E127" s="1">
        <v>0.5</v>
      </c>
      <c r="F127" s="1">
        <v>5357.6</v>
      </c>
      <c r="G127" s="1">
        <v>2.3403840000000002</v>
      </c>
      <c r="H127" t="s">
        <v>1685</v>
      </c>
    </row>
    <row r="128" spans="1:8" x14ac:dyDescent="0.25">
      <c r="A128" s="1" t="s">
        <v>1219</v>
      </c>
      <c r="B128" s="1" t="s">
        <v>1680</v>
      </c>
      <c r="C128" s="1">
        <v>1</v>
      </c>
      <c r="D128" s="1" t="s">
        <v>1231</v>
      </c>
      <c r="E128" s="1">
        <v>1</v>
      </c>
      <c r="F128" s="1">
        <v>7190.4</v>
      </c>
      <c r="G128" s="1">
        <v>2.5053360000000002</v>
      </c>
      <c r="H128" t="s">
        <v>1685</v>
      </c>
    </row>
    <row r="129" spans="1:8" x14ac:dyDescent="0.25">
      <c r="A129" s="1" t="s">
        <v>1220</v>
      </c>
      <c r="B129" s="1" t="s">
        <v>1680</v>
      </c>
      <c r="C129" s="1">
        <v>2</v>
      </c>
      <c r="D129" s="1" t="s">
        <v>1231</v>
      </c>
      <c r="E129" s="1">
        <v>1</v>
      </c>
      <c r="F129" s="1">
        <v>5052.8999999999996</v>
      </c>
      <c r="G129" s="1">
        <v>2.312961</v>
      </c>
      <c r="H129" t="s">
        <v>1685</v>
      </c>
    </row>
    <row r="130" spans="1:8" x14ac:dyDescent="0.25">
      <c r="A130" s="1" t="s">
        <v>1221</v>
      </c>
      <c r="B130" s="1" t="s">
        <v>1680</v>
      </c>
      <c r="C130" s="1">
        <v>3</v>
      </c>
      <c r="D130" s="1" t="s">
        <v>1231</v>
      </c>
      <c r="E130" s="1">
        <v>1</v>
      </c>
      <c r="F130" s="1">
        <v>6337.7</v>
      </c>
      <c r="G130" s="1">
        <v>2.4285930000000002</v>
      </c>
      <c r="H130" t="s">
        <v>1685</v>
      </c>
    </row>
    <row r="131" spans="1:8" x14ac:dyDescent="0.25">
      <c r="A131" s="1" t="s">
        <v>1222</v>
      </c>
      <c r="B131" s="1" t="s">
        <v>1680</v>
      </c>
      <c r="C131" s="1">
        <v>4</v>
      </c>
      <c r="D131" s="1" t="s">
        <v>1231</v>
      </c>
      <c r="E131" s="1">
        <v>1</v>
      </c>
      <c r="F131" s="1">
        <v>3305.4</v>
      </c>
      <c r="G131" s="1">
        <v>2.1556860000000002</v>
      </c>
      <c r="H131" t="s">
        <v>1685</v>
      </c>
    </row>
    <row r="132" spans="1:8" x14ac:dyDescent="0.25">
      <c r="A132" s="1" t="s">
        <v>1223</v>
      </c>
      <c r="B132" s="1" t="s">
        <v>1680</v>
      </c>
      <c r="C132" s="1">
        <v>5</v>
      </c>
      <c r="D132" s="1" t="s">
        <v>1231</v>
      </c>
      <c r="E132" s="1">
        <v>1</v>
      </c>
      <c r="F132" s="1">
        <v>3078.3</v>
      </c>
      <c r="G132" s="1">
        <v>2.1352470000000001</v>
      </c>
      <c r="H132" t="s">
        <v>1685</v>
      </c>
    </row>
    <row r="133" spans="1:8" x14ac:dyDescent="0.25">
      <c r="A133" s="1" t="s">
        <v>1224</v>
      </c>
      <c r="B133" s="1" t="s">
        <v>1680</v>
      </c>
      <c r="C133" s="1">
        <v>6</v>
      </c>
      <c r="D133" s="1" t="s">
        <v>1231</v>
      </c>
      <c r="E133" s="1">
        <v>1</v>
      </c>
      <c r="F133" s="1">
        <v>15583.6</v>
      </c>
      <c r="G133" s="1">
        <v>3.2607240000000002</v>
      </c>
      <c r="H133" t="s">
        <v>1685</v>
      </c>
    </row>
    <row r="134" spans="1:8" x14ac:dyDescent="0.25">
      <c r="A134" s="1" t="s">
        <v>1225</v>
      </c>
      <c r="B134" s="1" t="s">
        <v>1680</v>
      </c>
      <c r="C134" s="1">
        <v>7</v>
      </c>
      <c r="D134" s="1" t="s">
        <v>1231</v>
      </c>
      <c r="E134" s="1">
        <v>1</v>
      </c>
      <c r="F134" s="1">
        <v>9911.2999999999993</v>
      </c>
      <c r="G134" s="1">
        <v>2.7502170000000001</v>
      </c>
      <c r="H134" t="s">
        <v>1685</v>
      </c>
    </row>
    <row r="135" spans="1:8" x14ac:dyDescent="0.25">
      <c r="A135" s="1" t="s">
        <v>1226</v>
      </c>
      <c r="B135" s="1" t="s">
        <v>1680</v>
      </c>
      <c r="C135" s="1">
        <v>8</v>
      </c>
      <c r="D135" s="1" t="s">
        <v>1231</v>
      </c>
      <c r="E135" s="1">
        <v>1</v>
      </c>
      <c r="F135" s="1">
        <v>6182.3</v>
      </c>
      <c r="G135" s="1">
        <v>2.4146070000000002</v>
      </c>
      <c r="H135" t="s">
        <v>1685</v>
      </c>
    </row>
    <row r="136" spans="1:8" x14ac:dyDescent="0.25">
      <c r="A136" s="1" t="s">
        <v>1227</v>
      </c>
      <c r="B136" s="1" t="s">
        <v>1680</v>
      </c>
      <c r="C136" s="1">
        <v>9</v>
      </c>
      <c r="D136" s="1" t="s">
        <v>1231</v>
      </c>
      <c r="E136" s="1">
        <v>1</v>
      </c>
      <c r="F136" s="1">
        <v>4007.9</v>
      </c>
      <c r="G136" s="1">
        <v>2.2189110000000003</v>
      </c>
      <c r="H136" t="s">
        <v>1685</v>
      </c>
    </row>
    <row r="137" spans="1:8" x14ac:dyDescent="0.25">
      <c r="A137" s="1" t="s">
        <v>1229</v>
      </c>
      <c r="B137" s="1" t="s">
        <v>1680</v>
      </c>
      <c r="C137" s="1">
        <v>1</v>
      </c>
      <c r="D137" s="1" t="s">
        <v>1231</v>
      </c>
      <c r="E137" s="1">
        <v>1.5</v>
      </c>
      <c r="F137" s="1">
        <v>6794.9</v>
      </c>
      <c r="G137" s="1">
        <v>2.469741</v>
      </c>
      <c r="H137" t="s">
        <v>1685</v>
      </c>
    </row>
    <row r="138" spans="1:8" x14ac:dyDescent="0.25">
      <c r="A138" s="1" t="s">
        <v>1230</v>
      </c>
      <c r="B138" s="1" t="s">
        <v>1680</v>
      </c>
      <c r="C138" s="1">
        <v>2</v>
      </c>
      <c r="D138" s="1" t="s">
        <v>1231</v>
      </c>
      <c r="E138" s="1">
        <v>1.5</v>
      </c>
      <c r="F138" s="1">
        <v>7155.5</v>
      </c>
      <c r="G138" s="1">
        <v>2.5021950000000004</v>
      </c>
      <c r="H138" t="s">
        <v>1685</v>
      </c>
    </row>
    <row r="139" spans="1:8" x14ac:dyDescent="0.25">
      <c r="A139" s="1" t="s">
        <v>1232</v>
      </c>
      <c r="B139" s="1" t="s">
        <v>1680</v>
      </c>
      <c r="C139" s="1">
        <v>3</v>
      </c>
      <c r="D139" s="1" t="s">
        <v>1231</v>
      </c>
      <c r="E139" s="1">
        <v>1.5</v>
      </c>
      <c r="F139" s="1">
        <v>6922.5</v>
      </c>
      <c r="G139" s="1">
        <v>2.4812250000000002</v>
      </c>
      <c r="H139" t="s">
        <v>1685</v>
      </c>
    </row>
    <row r="140" spans="1:8" x14ac:dyDescent="0.25">
      <c r="A140" s="1" t="s">
        <v>1233</v>
      </c>
      <c r="B140" s="1" t="s">
        <v>1680</v>
      </c>
      <c r="C140" s="1">
        <v>4</v>
      </c>
      <c r="D140" s="1" t="s">
        <v>1231</v>
      </c>
      <c r="E140" s="1">
        <v>1.5</v>
      </c>
      <c r="F140" s="1">
        <v>5863.8</v>
      </c>
      <c r="G140" s="1">
        <v>2.385942</v>
      </c>
      <c r="H140" t="s">
        <v>1685</v>
      </c>
    </row>
    <row r="141" spans="1:8" x14ac:dyDescent="0.25">
      <c r="A141" s="1" t="s">
        <v>1234</v>
      </c>
      <c r="B141" s="1" t="s">
        <v>1680</v>
      </c>
      <c r="C141" s="1">
        <v>5</v>
      </c>
      <c r="D141" s="1" t="s">
        <v>1231</v>
      </c>
      <c r="E141" s="1">
        <v>1.5</v>
      </c>
      <c r="F141" s="1">
        <v>13793.4</v>
      </c>
      <c r="G141" s="1">
        <v>3.0996060000000001</v>
      </c>
      <c r="H141" t="s">
        <v>1685</v>
      </c>
    </row>
    <row r="142" spans="1:8" x14ac:dyDescent="0.25">
      <c r="A142" s="1" t="s">
        <v>1235</v>
      </c>
      <c r="B142" s="1" t="s">
        <v>1680</v>
      </c>
      <c r="C142" s="1">
        <v>6</v>
      </c>
      <c r="D142" s="1" t="s">
        <v>1231</v>
      </c>
      <c r="E142" s="1">
        <v>1.5</v>
      </c>
      <c r="F142" s="1">
        <v>7201.1</v>
      </c>
      <c r="G142" s="1">
        <v>2.5062990000000003</v>
      </c>
      <c r="H142" t="s">
        <v>1685</v>
      </c>
    </row>
    <row r="143" spans="1:8" x14ac:dyDescent="0.25">
      <c r="A143" s="1" t="s">
        <v>1236</v>
      </c>
      <c r="B143" s="1" t="s">
        <v>1680</v>
      </c>
      <c r="C143" s="1">
        <v>7</v>
      </c>
      <c r="D143" s="1" t="s">
        <v>1231</v>
      </c>
      <c r="E143" s="1">
        <v>1.5</v>
      </c>
      <c r="F143" s="1">
        <v>16686.7</v>
      </c>
      <c r="G143" s="1">
        <v>3.3600030000000003</v>
      </c>
      <c r="H143" t="s">
        <v>1685</v>
      </c>
    </row>
    <row r="144" spans="1:8" x14ac:dyDescent="0.25">
      <c r="A144" s="1" t="s">
        <v>1237</v>
      </c>
      <c r="B144" s="1" t="s">
        <v>1680</v>
      </c>
      <c r="C144" s="1">
        <v>8</v>
      </c>
      <c r="D144" s="1" t="s">
        <v>1231</v>
      </c>
      <c r="E144" s="1">
        <v>1.5</v>
      </c>
      <c r="F144" s="1">
        <v>51130.8</v>
      </c>
      <c r="G144" s="1">
        <v>6.4599720000000005</v>
      </c>
      <c r="H144" t="s">
        <v>1685</v>
      </c>
    </row>
    <row r="145" spans="1:8" x14ac:dyDescent="0.25">
      <c r="A145" s="1" t="s">
        <v>1238</v>
      </c>
      <c r="B145" s="1" t="s">
        <v>1680</v>
      </c>
      <c r="C145" s="1">
        <v>9</v>
      </c>
      <c r="D145" s="1" t="s">
        <v>1231</v>
      </c>
      <c r="E145" s="1">
        <v>1.5</v>
      </c>
      <c r="F145" s="1">
        <v>1554.4</v>
      </c>
      <c r="G145" s="1">
        <v>1.9980960000000001</v>
      </c>
      <c r="H145" t="s">
        <v>1685</v>
      </c>
    </row>
    <row r="146" spans="1:8" x14ac:dyDescent="0.25">
      <c r="A146" s="1" t="s">
        <v>1261</v>
      </c>
      <c r="B146" s="1" t="s">
        <v>1678</v>
      </c>
      <c r="C146" s="1">
        <v>1</v>
      </c>
      <c r="D146" s="1" t="s">
        <v>1231</v>
      </c>
      <c r="E146" s="1">
        <v>0.25</v>
      </c>
      <c r="F146" s="1">
        <v>7921.2</v>
      </c>
      <c r="G146" s="1">
        <v>2.7645960000000001</v>
      </c>
      <c r="H146" t="s">
        <v>1685</v>
      </c>
    </row>
    <row r="147" spans="1:8" x14ac:dyDescent="0.25">
      <c r="A147" s="1" t="s">
        <v>1262</v>
      </c>
      <c r="B147" s="1" t="s">
        <v>1678</v>
      </c>
      <c r="C147" s="1">
        <v>2</v>
      </c>
      <c r="D147" s="1" t="s">
        <v>1231</v>
      </c>
      <c r="E147" s="1">
        <v>0.25</v>
      </c>
      <c r="F147" s="1">
        <v>5855.5</v>
      </c>
      <c r="G147" s="1">
        <v>2.5993400000000002</v>
      </c>
      <c r="H147" t="s">
        <v>1685</v>
      </c>
    </row>
    <row r="148" spans="1:8" x14ac:dyDescent="0.25">
      <c r="A148" s="1" t="s">
        <v>1263</v>
      </c>
      <c r="B148" s="1" t="s">
        <v>1678</v>
      </c>
      <c r="C148" s="1">
        <v>3</v>
      </c>
      <c r="D148" s="1" t="s">
        <v>1231</v>
      </c>
      <c r="E148" s="1">
        <v>0.25</v>
      </c>
      <c r="F148" s="1">
        <v>22266</v>
      </c>
      <c r="G148" s="1">
        <v>3.9121800000000002</v>
      </c>
      <c r="H148" t="s">
        <v>1685</v>
      </c>
    </row>
    <row r="149" spans="1:8" x14ac:dyDescent="0.25">
      <c r="A149" s="1" t="s">
        <v>1264</v>
      </c>
      <c r="B149" s="1" t="s">
        <v>1678</v>
      </c>
      <c r="C149" s="1">
        <v>4</v>
      </c>
      <c r="D149" s="1" t="s">
        <v>1231</v>
      </c>
      <c r="E149" s="1">
        <v>0.25</v>
      </c>
      <c r="F149" s="1">
        <v>6021.9</v>
      </c>
      <c r="G149" s="1">
        <v>2.6126520000000002</v>
      </c>
      <c r="H149" t="s">
        <v>1685</v>
      </c>
    </row>
    <row r="150" spans="1:8" x14ac:dyDescent="0.25">
      <c r="A150" s="1" t="s">
        <v>1265</v>
      </c>
      <c r="B150" s="1" t="s">
        <v>1678</v>
      </c>
      <c r="C150" s="1">
        <v>5</v>
      </c>
      <c r="D150" s="1" t="s">
        <v>1231</v>
      </c>
      <c r="E150" s="1">
        <v>0.25</v>
      </c>
      <c r="F150" s="1">
        <v>5825.1</v>
      </c>
      <c r="G150" s="1">
        <v>2.596908</v>
      </c>
      <c r="H150" t="s">
        <v>1685</v>
      </c>
    </row>
    <row r="151" spans="1:8" x14ac:dyDescent="0.25">
      <c r="A151" s="1" t="s">
        <v>1266</v>
      </c>
      <c r="B151" s="1" t="s">
        <v>1678</v>
      </c>
      <c r="C151" s="1">
        <v>6</v>
      </c>
      <c r="D151" s="1" t="s">
        <v>1231</v>
      </c>
      <c r="E151" s="1">
        <v>0.25</v>
      </c>
      <c r="F151" s="1">
        <v>8814.2000000000007</v>
      </c>
      <c r="G151" s="1">
        <v>2.836036</v>
      </c>
      <c r="H151" t="s">
        <v>1685</v>
      </c>
    </row>
    <row r="152" spans="1:8" x14ac:dyDescent="0.25">
      <c r="A152" s="1" t="s">
        <v>1267</v>
      </c>
      <c r="B152" s="1" t="s">
        <v>1678</v>
      </c>
      <c r="C152" s="1">
        <v>7</v>
      </c>
      <c r="D152" s="1" t="s">
        <v>1231</v>
      </c>
      <c r="E152" s="1">
        <v>0.25</v>
      </c>
      <c r="F152" s="1">
        <v>6308.4</v>
      </c>
      <c r="G152" s="1">
        <v>2.6355719999999998</v>
      </c>
      <c r="H152" t="s">
        <v>1685</v>
      </c>
    </row>
    <row r="153" spans="1:8" x14ac:dyDescent="0.25">
      <c r="A153" s="1" t="s">
        <v>1268</v>
      </c>
      <c r="B153" s="1" t="s">
        <v>1678</v>
      </c>
      <c r="C153" s="1">
        <v>8</v>
      </c>
      <c r="D153" s="1" t="s">
        <v>1231</v>
      </c>
      <c r="E153" s="1">
        <v>0.25</v>
      </c>
      <c r="F153" s="1">
        <v>7713.6</v>
      </c>
      <c r="G153" s="1">
        <v>2.7479880000000003</v>
      </c>
      <c r="H153" t="s">
        <v>1685</v>
      </c>
    </row>
    <row r="154" spans="1:8" x14ac:dyDescent="0.25">
      <c r="A154" s="1" t="s">
        <v>1269</v>
      </c>
      <c r="B154" s="1" t="s">
        <v>1678</v>
      </c>
      <c r="C154" s="1">
        <v>9</v>
      </c>
      <c r="D154" s="1" t="s">
        <v>1231</v>
      </c>
      <c r="E154" s="1">
        <v>0.25</v>
      </c>
      <c r="F154" s="1">
        <v>6911</v>
      </c>
      <c r="G154" s="1">
        <v>2.6837800000000001</v>
      </c>
      <c r="H154" t="s">
        <v>1685</v>
      </c>
    </row>
    <row r="155" spans="1:8" x14ac:dyDescent="0.25">
      <c r="A155" s="1" t="s">
        <v>1271</v>
      </c>
      <c r="B155" s="1" t="s">
        <v>1678</v>
      </c>
      <c r="C155" s="1">
        <v>1</v>
      </c>
      <c r="D155" s="1" t="s">
        <v>1231</v>
      </c>
      <c r="E155" s="1">
        <v>0.5</v>
      </c>
      <c r="F155" s="1">
        <v>6265</v>
      </c>
      <c r="G155" s="1">
        <v>2.6321000000000003</v>
      </c>
      <c r="H155" t="s">
        <v>1685</v>
      </c>
    </row>
    <row r="156" spans="1:8" x14ac:dyDescent="0.25">
      <c r="A156" s="1" t="s">
        <v>1272</v>
      </c>
      <c r="B156" s="1" t="s">
        <v>1678</v>
      </c>
      <c r="C156" s="1">
        <v>2</v>
      </c>
      <c r="D156" s="1" t="s">
        <v>1231</v>
      </c>
      <c r="E156" s="1">
        <v>0.5</v>
      </c>
      <c r="F156" s="1">
        <v>17099.5</v>
      </c>
      <c r="G156" s="1">
        <v>3.4988600000000001</v>
      </c>
      <c r="H156" t="s">
        <v>1685</v>
      </c>
    </row>
    <row r="157" spans="1:8" x14ac:dyDescent="0.25">
      <c r="A157" s="1" t="s">
        <v>1273</v>
      </c>
      <c r="B157" s="1" t="s">
        <v>1678</v>
      </c>
      <c r="C157" s="1">
        <v>3</v>
      </c>
      <c r="D157" s="1" t="s">
        <v>1231</v>
      </c>
      <c r="E157" s="1">
        <v>0.5</v>
      </c>
      <c r="F157" s="1">
        <v>6140.3</v>
      </c>
      <c r="G157" s="1">
        <v>2.6221239999999999</v>
      </c>
      <c r="H157" t="s">
        <v>1685</v>
      </c>
    </row>
    <row r="158" spans="1:8" x14ac:dyDescent="0.25">
      <c r="A158" s="1" t="s">
        <v>1274</v>
      </c>
      <c r="B158" s="1" t="s">
        <v>1678</v>
      </c>
      <c r="C158" s="1">
        <v>4</v>
      </c>
      <c r="D158" s="1" t="s">
        <v>1231</v>
      </c>
      <c r="E158" s="1">
        <v>0.5</v>
      </c>
      <c r="F158" s="1">
        <v>6267.6</v>
      </c>
      <c r="G158" s="1">
        <v>2.6323080000000001</v>
      </c>
      <c r="H158" t="s">
        <v>1685</v>
      </c>
    </row>
    <row r="159" spans="1:8" x14ac:dyDescent="0.25">
      <c r="A159" s="1" t="s">
        <v>1275</v>
      </c>
      <c r="B159" s="1" t="s">
        <v>1678</v>
      </c>
      <c r="C159" s="1">
        <v>5</v>
      </c>
      <c r="D159" s="1" t="s">
        <v>1231</v>
      </c>
      <c r="E159" s="1">
        <v>0.5</v>
      </c>
      <c r="F159" s="1">
        <v>4214.1000000000004</v>
      </c>
      <c r="G159" s="1">
        <v>2.4680279999999999</v>
      </c>
      <c r="H159" t="s">
        <v>1685</v>
      </c>
    </row>
    <row r="160" spans="1:8" x14ac:dyDescent="0.25">
      <c r="A160" s="1" t="s">
        <v>1276</v>
      </c>
      <c r="B160" s="1" t="s">
        <v>1678</v>
      </c>
      <c r="C160" s="1">
        <v>6</v>
      </c>
      <c r="D160" s="1" t="s">
        <v>1231</v>
      </c>
      <c r="E160" s="1">
        <v>0.5</v>
      </c>
      <c r="F160" s="1">
        <v>9545</v>
      </c>
      <c r="G160" s="1">
        <v>2.8944999999999999</v>
      </c>
      <c r="H160" t="s">
        <v>1685</v>
      </c>
    </row>
    <row r="161" spans="1:8" x14ac:dyDescent="0.25">
      <c r="A161" s="1" t="s">
        <v>1277</v>
      </c>
      <c r="B161" s="1" t="s">
        <v>1678</v>
      </c>
      <c r="C161" s="1">
        <v>7</v>
      </c>
      <c r="D161" s="1" t="s">
        <v>1231</v>
      </c>
      <c r="E161" s="1">
        <v>0.5</v>
      </c>
      <c r="F161" s="1">
        <v>11060.7</v>
      </c>
      <c r="G161" s="1">
        <v>3.0157560000000001</v>
      </c>
      <c r="H161" t="s">
        <v>1685</v>
      </c>
    </row>
    <row r="162" spans="1:8" x14ac:dyDescent="0.25">
      <c r="A162" s="1" t="s">
        <v>1278</v>
      </c>
      <c r="B162" s="1" t="s">
        <v>1678</v>
      </c>
      <c r="C162" s="1">
        <v>8</v>
      </c>
      <c r="D162" s="1" t="s">
        <v>1231</v>
      </c>
      <c r="E162" s="1">
        <v>0.5</v>
      </c>
      <c r="F162" s="1">
        <v>4758.2</v>
      </c>
      <c r="G162" s="1">
        <v>2.5115560000000001</v>
      </c>
      <c r="H162" t="s">
        <v>1685</v>
      </c>
    </row>
    <row r="163" spans="1:8" x14ac:dyDescent="0.25">
      <c r="A163" s="1" t="s">
        <v>1279</v>
      </c>
      <c r="B163" s="1" t="s">
        <v>1678</v>
      </c>
      <c r="C163" s="1">
        <v>9</v>
      </c>
      <c r="D163" s="1" t="s">
        <v>1231</v>
      </c>
      <c r="E163" s="1">
        <v>0.5</v>
      </c>
      <c r="F163" s="1">
        <v>9503</v>
      </c>
      <c r="G163" s="1">
        <v>2.89114</v>
      </c>
      <c r="H163" t="s">
        <v>1685</v>
      </c>
    </row>
    <row r="164" spans="1:8" x14ac:dyDescent="0.25">
      <c r="A164" s="1" t="s">
        <v>1281</v>
      </c>
      <c r="B164" s="1" t="s">
        <v>1678</v>
      </c>
      <c r="C164" s="1">
        <v>1</v>
      </c>
      <c r="D164" s="1" t="s">
        <v>1231</v>
      </c>
      <c r="E164" s="1">
        <v>1</v>
      </c>
      <c r="F164" s="1">
        <v>10297.200000000001</v>
      </c>
      <c r="G164" s="1">
        <v>2.9546760000000001</v>
      </c>
      <c r="H164" t="s">
        <v>1685</v>
      </c>
    </row>
    <row r="165" spans="1:8" x14ac:dyDescent="0.25">
      <c r="A165" s="1" t="s">
        <v>1282</v>
      </c>
      <c r="B165" s="1" t="s">
        <v>1678</v>
      </c>
      <c r="C165" s="1">
        <v>2</v>
      </c>
      <c r="D165" s="1" t="s">
        <v>1231</v>
      </c>
      <c r="E165" s="1">
        <v>1</v>
      </c>
      <c r="F165" s="1">
        <v>15182.7</v>
      </c>
      <c r="G165" s="1">
        <v>3.3455159999999999</v>
      </c>
      <c r="H165" t="s">
        <v>1685</v>
      </c>
    </row>
    <row r="166" spans="1:8" x14ac:dyDescent="0.25">
      <c r="A166" s="1" t="s">
        <v>1283</v>
      </c>
      <c r="B166" s="1" t="s">
        <v>1678</v>
      </c>
      <c r="C166" s="1">
        <v>3</v>
      </c>
      <c r="D166" s="1" t="s">
        <v>1231</v>
      </c>
      <c r="E166" s="1">
        <v>1</v>
      </c>
      <c r="F166" s="1">
        <v>15498.9</v>
      </c>
      <c r="G166" s="1">
        <v>3.3708119999999999</v>
      </c>
      <c r="H166" t="s">
        <v>1685</v>
      </c>
    </row>
    <row r="167" spans="1:8" x14ac:dyDescent="0.25">
      <c r="A167" s="1" t="s">
        <v>1284</v>
      </c>
      <c r="B167" s="1" t="s">
        <v>1678</v>
      </c>
      <c r="C167" s="1">
        <v>4</v>
      </c>
      <c r="D167" s="1" t="s">
        <v>1231</v>
      </c>
      <c r="E167" s="1">
        <v>1</v>
      </c>
      <c r="F167" s="1">
        <v>102989.7</v>
      </c>
      <c r="G167" s="1">
        <v>10.370076000000001</v>
      </c>
      <c r="H167" t="s">
        <v>1685</v>
      </c>
    </row>
    <row r="168" spans="1:8" x14ac:dyDescent="0.25">
      <c r="A168" s="1" t="s">
        <v>1285</v>
      </c>
      <c r="B168" s="1" t="s">
        <v>1678</v>
      </c>
      <c r="C168" s="1">
        <v>5</v>
      </c>
      <c r="D168" s="1" t="s">
        <v>1231</v>
      </c>
      <c r="E168" s="1">
        <v>1</v>
      </c>
      <c r="F168" s="1">
        <v>17790.5</v>
      </c>
      <c r="G168" s="1">
        <v>3.5541400000000003</v>
      </c>
      <c r="H168" t="s">
        <v>1685</v>
      </c>
    </row>
    <row r="169" spans="1:8" x14ac:dyDescent="0.25">
      <c r="A169" s="1" t="s">
        <v>1286</v>
      </c>
      <c r="B169" s="1" t="s">
        <v>1678</v>
      </c>
      <c r="C169" s="1">
        <v>6</v>
      </c>
      <c r="D169" s="1" t="s">
        <v>1231</v>
      </c>
      <c r="E169" s="1">
        <v>1</v>
      </c>
      <c r="F169" s="1">
        <v>7696.5</v>
      </c>
      <c r="G169" s="1">
        <v>2.7466200000000001</v>
      </c>
      <c r="H169" t="s">
        <v>1685</v>
      </c>
    </row>
    <row r="170" spans="1:8" x14ac:dyDescent="0.25">
      <c r="A170" s="1" t="s">
        <v>1287</v>
      </c>
      <c r="B170" s="1" t="s">
        <v>1678</v>
      </c>
      <c r="C170" s="1">
        <v>7</v>
      </c>
      <c r="D170" s="1" t="s">
        <v>1231</v>
      </c>
      <c r="E170" s="1">
        <v>1</v>
      </c>
      <c r="F170" s="1">
        <v>3464.5</v>
      </c>
      <c r="G170" s="1">
        <v>2.4080599999999999</v>
      </c>
      <c r="H170" t="s">
        <v>1685</v>
      </c>
    </row>
    <row r="171" spans="1:8" x14ac:dyDescent="0.25">
      <c r="A171" s="1" t="s">
        <v>1288</v>
      </c>
      <c r="B171" s="1" t="s">
        <v>1678</v>
      </c>
      <c r="C171" s="1">
        <v>8</v>
      </c>
      <c r="D171" s="1" t="s">
        <v>1231</v>
      </c>
      <c r="E171" s="1">
        <v>1</v>
      </c>
      <c r="F171" s="1">
        <v>9275.4</v>
      </c>
      <c r="G171" s="1">
        <v>2.872932</v>
      </c>
      <c r="H171" t="s">
        <v>1685</v>
      </c>
    </row>
    <row r="172" spans="1:8" x14ac:dyDescent="0.25">
      <c r="A172" s="1" t="s">
        <v>1289</v>
      </c>
      <c r="B172" s="1" t="s">
        <v>1678</v>
      </c>
      <c r="C172" s="1">
        <v>9</v>
      </c>
      <c r="D172" s="1" t="s">
        <v>1231</v>
      </c>
      <c r="E172" s="1">
        <v>1</v>
      </c>
      <c r="F172" s="1">
        <v>20086.900000000001</v>
      </c>
      <c r="G172" s="1">
        <v>3.7378520000000002</v>
      </c>
      <c r="H172" t="s">
        <v>1685</v>
      </c>
    </row>
    <row r="173" spans="1:8" x14ac:dyDescent="0.25">
      <c r="A173" s="1" t="s">
        <v>1291</v>
      </c>
      <c r="B173" s="1" t="s">
        <v>1678</v>
      </c>
      <c r="C173" s="1">
        <v>1</v>
      </c>
      <c r="D173" s="1" t="s">
        <v>1231</v>
      </c>
      <c r="E173" s="1">
        <f t="shared" ref="E173:E181" si="1">0.1</f>
        <v>0.1</v>
      </c>
      <c r="F173" s="1">
        <v>5000.3999999999996</v>
      </c>
      <c r="G173" s="1">
        <v>2.530932</v>
      </c>
      <c r="H173" t="s">
        <v>1685</v>
      </c>
    </row>
    <row r="174" spans="1:8" x14ac:dyDescent="0.25">
      <c r="A174" s="1" t="s">
        <v>1293</v>
      </c>
      <c r="B174" s="1" t="s">
        <v>1678</v>
      </c>
      <c r="C174" s="1">
        <v>3</v>
      </c>
      <c r="D174" s="1" t="s">
        <v>1231</v>
      </c>
      <c r="E174" s="1">
        <f t="shared" si="1"/>
        <v>0.1</v>
      </c>
      <c r="F174" s="1">
        <v>4776.5</v>
      </c>
      <c r="G174" s="1">
        <v>2.51302</v>
      </c>
      <c r="H174" t="s">
        <v>1685</v>
      </c>
    </row>
    <row r="175" spans="1:8" x14ac:dyDescent="0.25">
      <c r="A175" s="1" t="s">
        <v>1294</v>
      </c>
      <c r="B175" s="1" t="s">
        <v>1678</v>
      </c>
      <c r="C175" s="1">
        <v>2</v>
      </c>
      <c r="D175" s="1" t="s">
        <v>1231</v>
      </c>
      <c r="E175" s="1">
        <f t="shared" si="1"/>
        <v>0.1</v>
      </c>
      <c r="F175" s="1">
        <v>5387.4</v>
      </c>
      <c r="G175" s="1">
        <v>2.5618919999999998</v>
      </c>
      <c r="H175" t="s">
        <v>1685</v>
      </c>
    </row>
    <row r="176" spans="1:8" x14ac:dyDescent="0.25">
      <c r="A176" s="1" t="s">
        <v>1295</v>
      </c>
      <c r="B176" s="1" t="s">
        <v>1678</v>
      </c>
      <c r="C176" s="1">
        <v>4</v>
      </c>
      <c r="D176" s="1" t="s">
        <v>1231</v>
      </c>
      <c r="E176" s="1">
        <f t="shared" si="1"/>
        <v>0.1</v>
      </c>
      <c r="F176" s="1">
        <v>102111.3</v>
      </c>
      <c r="G176" s="1">
        <v>10.299804000000002</v>
      </c>
      <c r="H176" t="s">
        <v>1685</v>
      </c>
    </row>
    <row r="177" spans="1:8" x14ac:dyDescent="0.25">
      <c r="A177" s="1" t="s">
        <v>1296</v>
      </c>
      <c r="B177" s="1" t="s">
        <v>1678</v>
      </c>
      <c r="C177" s="1">
        <v>5</v>
      </c>
      <c r="D177" s="1" t="s">
        <v>1231</v>
      </c>
      <c r="E177" s="1">
        <f t="shared" si="1"/>
        <v>0.1</v>
      </c>
      <c r="F177" s="1">
        <v>6554</v>
      </c>
      <c r="G177" s="1">
        <v>2.6552199999999999</v>
      </c>
      <c r="H177" t="s">
        <v>1685</v>
      </c>
    </row>
    <row r="178" spans="1:8" x14ac:dyDescent="0.25">
      <c r="A178" s="1" t="s">
        <v>1297</v>
      </c>
      <c r="B178" s="1" t="s">
        <v>1678</v>
      </c>
      <c r="C178" s="1">
        <v>6</v>
      </c>
      <c r="D178" s="1" t="s">
        <v>1231</v>
      </c>
      <c r="E178" s="1">
        <f t="shared" si="1"/>
        <v>0.1</v>
      </c>
      <c r="F178" s="1">
        <v>33648.199999999997</v>
      </c>
      <c r="G178" s="1">
        <v>4.822756</v>
      </c>
      <c r="H178" t="s">
        <v>1685</v>
      </c>
    </row>
    <row r="179" spans="1:8" x14ac:dyDescent="0.25">
      <c r="A179" s="1" t="s">
        <v>1298</v>
      </c>
      <c r="B179" s="1" t="s">
        <v>1678</v>
      </c>
      <c r="C179" s="1">
        <v>7</v>
      </c>
      <c r="D179" s="1" t="s">
        <v>1231</v>
      </c>
      <c r="E179" s="1">
        <f t="shared" si="1"/>
        <v>0.1</v>
      </c>
      <c r="F179" s="1">
        <v>7347</v>
      </c>
      <c r="G179" s="1">
        <v>2.7186599999999999</v>
      </c>
      <c r="H179" t="s">
        <v>1685</v>
      </c>
    </row>
    <row r="180" spans="1:8" x14ac:dyDescent="0.25">
      <c r="A180" s="1" t="s">
        <v>1299</v>
      </c>
      <c r="B180" s="1" t="s">
        <v>1678</v>
      </c>
      <c r="C180" s="1">
        <v>8</v>
      </c>
      <c r="D180" s="1" t="s">
        <v>1231</v>
      </c>
      <c r="E180" s="1">
        <f t="shared" si="1"/>
        <v>0.1</v>
      </c>
      <c r="F180" s="1">
        <v>11603.6</v>
      </c>
      <c r="G180" s="1">
        <v>3.0591880000000002</v>
      </c>
      <c r="H180" t="s">
        <v>1685</v>
      </c>
    </row>
    <row r="181" spans="1:8" x14ac:dyDescent="0.25">
      <c r="A181" s="1" t="s">
        <v>1300</v>
      </c>
      <c r="B181" s="1" t="s">
        <v>1678</v>
      </c>
      <c r="C181" s="1">
        <v>9</v>
      </c>
      <c r="D181" s="1" t="s">
        <v>1231</v>
      </c>
      <c r="E181" s="1">
        <f t="shared" si="1"/>
        <v>0.1</v>
      </c>
      <c r="F181" s="1">
        <v>3863.2</v>
      </c>
      <c r="G181" s="1">
        <v>2.439956</v>
      </c>
      <c r="H181" t="s">
        <v>1685</v>
      </c>
    </row>
    <row r="182" spans="1:8" x14ac:dyDescent="0.25">
      <c r="A182" s="1" t="s">
        <v>1305</v>
      </c>
      <c r="B182" s="1" t="s">
        <v>1681</v>
      </c>
      <c r="C182" s="1">
        <v>1</v>
      </c>
      <c r="D182" s="1" t="s">
        <v>1231</v>
      </c>
      <c r="E182" s="1">
        <v>0.25</v>
      </c>
      <c r="F182" s="1">
        <v>5097.5</v>
      </c>
      <c r="G182" s="1">
        <v>2.5387</v>
      </c>
      <c r="H182" t="s">
        <v>1685</v>
      </c>
    </row>
    <row r="183" spans="1:8" x14ac:dyDescent="0.25">
      <c r="A183" s="1" t="s">
        <v>1306</v>
      </c>
      <c r="B183" s="1" t="s">
        <v>1681</v>
      </c>
      <c r="C183" s="1">
        <v>2</v>
      </c>
      <c r="D183" s="1" t="s">
        <v>1231</v>
      </c>
      <c r="E183" s="1">
        <v>0.25</v>
      </c>
      <c r="F183" s="1">
        <v>3937.6</v>
      </c>
      <c r="G183" s="1">
        <v>2.4459080000000002</v>
      </c>
      <c r="H183" t="s">
        <v>1685</v>
      </c>
    </row>
    <row r="184" spans="1:8" x14ac:dyDescent="0.25">
      <c r="A184" s="1" t="s">
        <v>1307</v>
      </c>
      <c r="B184" s="1" t="s">
        <v>1681</v>
      </c>
      <c r="C184" s="1">
        <v>3</v>
      </c>
      <c r="D184" s="1" t="s">
        <v>1231</v>
      </c>
      <c r="E184" s="1">
        <v>0.25</v>
      </c>
      <c r="F184" s="1">
        <v>4386.8999999999996</v>
      </c>
      <c r="G184" s="1">
        <v>2.4818519999999999</v>
      </c>
      <c r="H184" t="s">
        <v>1685</v>
      </c>
    </row>
    <row r="185" spans="1:8" x14ac:dyDescent="0.25">
      <c r="A185" s="1" t="s">
        <v>1308</v>
      </c>
      <c r="B185" s="1" t="s">
        <v>1681</v>
      </c>
      <c r="C185" s="1">
        <v>4</v>
      </c>
      <c r="D185" s="1" t="s">
        <v>1231</v>
      </c>
      <c r="E185" s="1">
        <v>0.25</v>
      </c>
      <c r="F185" s="1">
        <v>8915.4</v>
      </c>
      <c r="G185" s="1">
        <v>2.8441320000000001</v>
      </c>
      <c r="H185" t="s">
        <v>1685</v>
      </c>
    </row>
    <row r="186" spans="1:8" x14ac:dyDescent="0.25">
      <c r="A186" s="1" t="s">
        <v>1309</v>
      </c>
      <c r="B186" s="1" t="s">
        <v>1681</v>
      </c>
      <c r="C186" s="1">
        <v>5</v>
      </c>
      <c r="D186" s="1" t="s">
        <v>1231</v>
      </c>
      <c r="E186" s="1">
        <v>0.25</v>
      </c>
      <c r="F186" s="1">
        <v>5429.8</v>
      </c>
      <c r="G186" s="1">
        <v>2.5652840000000001</v>
      </c>
      <c r="H186" t="s">
        <v>1685</v>
      </c>
    </row>
    <row r="187" spans="1:8" x14ac:dyDescent="0.25">
      <c r="A187" s="1" t="s">
        <v>1310</v>
      </c>
      <c r="B187" s="1" t="s">
        <v>1681</v>
      </c>
      <c r="C187" s="1">
        <v>6</v>
      </c>
      <c r="D187" s="1" t="s">
        <v>1231</v>
      </c>
      <c r="E187" s="1">
        <v>0.25</v>
      </c>
      <c r="F187" s="1">
        <v>3921.2</v>
      </c>
      <c r="G187" s="1">
        <v>2.4445960000000002</v>
      </c>
      <c r="H187" t="s">
        <v>1685</v>
      </c>
    </row>
    <row r="188" spans="1:8" x14ac:dyDescent="0.25">
      <c r="A188" s="1" t="s">
        <v>1311</v>
      </c>
      <c r="B188" s="1" t="s">
        <v>1681</v>
      </c>
      <c r="C188" s="1">
        <v>7</v>
      </c>
      <c r="D188" s="1" t="s">
        <v>1231</v>
      </c>
      <c r="E188" s="1">
        <v>0.25</v>
      </c>
      <c r="F188" s="1">
        <v>22223.3</v>
      </c>
      <c r="G188" s="1">
        <v>3.9087640000000001</v>
      </c>
      <c r="H188" t="s">
        <v>1685</v>
      </c>
    </row>
    <row r="189" spans="1:8" x14ac:dyDescent="0.25">
      <c r="A189" s="1" t="s">
        <v>1312</v>
      </c>
      <c r="B189" s="1" t="s">
        <v>1681</v>
      </c>
      <c r="C189" s="1">
        <v>8</v>
      </c>
      <c r="D189" s="1" t="s">
        <v>1231</v>
      </c>
      <c r="E189" s="1">
        <v>0.25</v>
      </c>
      <c r="F189" s="1">
        <v>11376.8</v>
      </c>
      <c r="G189" s="1">
        <v>3.0410440000000003</v>
      </c>
      <c r="H189" t="s">
        <v>1685</v>
      </c>
    </row>
    <row r="190" spans="1:8" x14ac:dyDescent="0.25">
      <c r="A190" s="1" t="s">
        <v>1313</v>
      </c>
      <c r="B190" s="1" t="s">
        <v>1681</v>
      </c>
      <c r="C190" s="1">
        <v>9</v>
      </c>
      <c r="D190" s="1" t="s">
        <v>1231</v>
      </c>
      <c r="E190" s="1">
        <v>0.25</v>
      </c>
      <c r="F190" s="1">
        <v>74967.899999999994</v>
      </c>
      <c r="G190" s="1">
        <v>8.1283320000000003</v>
      </c>
      <c r="H190" t="s">
        <v>1685</v>
      </c>
    </row>
    <row r="191" spans="1:8" x14ac:dyDescent="0.25">
      <c r="A191" s="1" t="s">
        <v>1315</v>
      </c>
      <c r="B191" s="1" t="s">
        <v>1681</v>
      </c>
      <c r="C191" s="1">
        <v>1</v>
      </c>
      <c r="D191" s="1" t="s">
        <v>1231</v>
      </c>
      <c r="E191" s="1">
        <v>0.5</v>
      </c>
      <c r="F191" s="1">
        <v>2757.2</v>
      </c>
      <c r="G191" s="1">
        <v>2.3514759999999999</v>
      </c>
      <c r="H191" t="s">
        <v>1685</v>
      </c>
    </row>
    <row r="192" spans="1:8" x14ac:dyDescent="0.25">
      <c r="A192" s="1" t="s">
        <v>1316</v>
      </c>
      <c r="B192" s="1" t="s">
        <v>1681</v>
      </c>
      <c r="C192" s="1">
        <v>2</v>
      </c>
      <c r="D192" s="1" t="s">
        <v>1231</v>
      </c>
      <c r="E192" s="1">
        <v>0.5</v>
      </c>
      <c r="F192" s="1">
        <v>7630.5</v>
      </c>
      <c r="G192" s="1">
        <v>2.7413400000000001</v>
      </c>
      <c r="H192" t="s">
        <v>1685</v>
      </c>
    </row>
    <row r="193" spans="1:8" x14ac:dyDescent="0.25">
      <c r="A193" s="1" t="s">
        <v>1317</v>
      </c>
      <c r="B193" s="1" t="s">
        <v>1681</v>
      </c>
      <c r="C193" s="1">
        <v>3</v>
      </c>
      <c r="D193" s="1" t="s">
        <v>1231</v>
      </c>
      <c r="E193" s="1">
        <v>0.5</v>
      </c>
      <c r="F193" s="1">
        <v>2382</v>
      </c>
      <c r="G193" s="1">
        <v>2.3214600000000001</v>
      </c>
      <c r="H193" t="s">
        <v>1685</v>
      </c>
    </row>
    <row r="194" spans="1:8" x14ac:dyDescent="0.25">
      <c r="A194" s="1" t="s">
        <v>1318</v>
      </c>
      <c r="B194" s="1" t="s">
        <v>1681</v>
      </c>
      <c r="C194" s="1">
        <v>4</v>
      </c>
      <c r="D194" s="1" t="s">
        <v>1231</v>
      </c>
      <c r="E194" s="1">
        <v>0.5</v>
      </c>
      <c r="F194" s="1">
        <v>8683.1</v>
      </c>
      <c r="G194" s="1">
        <v>2.8255479999999999</v>
      </c>
      <c r="H194" t="s">
        <v>1685</v>
      </c>
    </row>
    <row r="195" spans="1:8" x14ac:dyDescent="0.25">
      <c r="A195" s="1" t="s">
        <v>1319</v>
      </c>
      <c r="B195" s="1" t="s">
        <v>1681</v>
      </c>
      <c r="C195" s="1">
        <v>5</v>
      </c>
      <c r="D195" s="1" t="s">
        <v>1231</v>
      </c>
      <c r="E195" s="1">
        <v>0.5</v>
      </c>
      <c r="F195" s="1">
        <v>4712</v>
      </c>
      <c r="G195" s="1">
        <v>2.50786</v>
      </c>
      <c r="H195" t="s">
        <v>1685</v>
      </c>
    </row>
    <row r="196" spans="1:8" x14ac:dyDescent="0.25">
      <c r="A196" s="1" t="s">
        <v>1320</v>
      </c>
      <c r="B196" s="1" t="s">
        <v>1681</v>
      </c>
      <c r="C196" s="1">
        <v>6</v>
      </c>
      <c r="D196" s="1" t="s">
        <v>1231</v>
      </c>
      <c r="E196" s="1">
        <v>0.5</v>
      </c>
      <c r="F196" s="1">
        <v>3107.2</v>
      </c>
      <c r="G196" s="1">
        <v>2.3794759999999999</v>
      </c>
      <c r="H196" t="s">
        <v>1685</v>
      </c>
    </row>
    <row r="197" spans="1:8" x14ac:dyDescent="0.25">
      <c r="A197" s="1" t="s">
        <v>1321</v>
      </c>
      <c r="B197" s="1" t="s">
        <v>1681</v>
      </c>
      <c r="C197" s="1">
        <v>7</v>
      </c>
      <c r="D197" s="1" t="s">
        <v>1231</v>
      </c>
      <c r="E197" s="1">
        <v>0.5</v>
      </c>
      <c r="F197" s="1">
        <v>5575.2</v>
      </c>
      <c r="G197" s="1">
        <v>2.5769160000000002</v>
      </c>
      <c r="H197" t="s">
        <v>1685</v>
      </c>
    </row>
    <row r="198" spans="1:8" x14ac:dyDescent="0.25">
      <c r="A198" s="1" t="s">
        <v>1322</v>
      </c>
      <c r="B198" s="1" t="s">
        <v>1681</v>
      </c>
      <c r="C198" s="1">
        <v>8</v>
      </c>
      <c r="D198" s="1" t="s">
        <v>1231</v>
      </c>
      <c r="E198" s="1">
        <v>0.5</v>
      </c>
      <c r="F198" s="1">
        <v>14678.4</v>
      </c>
      <c r="G198" s="1">
        <v>3.3051719999999998</v>
      </c>
      <c r="H198" t="s">
        <v>1685</v>
      </c>
    </row>
    <row r="199" spans="1:8" x14ac:dyDescent="0.25">
      <c r="A199" s="1" t="s">
        <v>1323</v>
      </c>
      <c r="B199" s="1" t="s">
        <v>1681</v>
      </c>
      <c r="C199" s="1">
        <v>9</v>
      </c>
      <c r="D199" s="1" t="s">
        <v>1231</v>
      </c>
      <c r="E199" s="1">
        <v>0.5</v>
      </c>
      <c r="F199" s="1">
        <v>27838.400000000001</v>
      </c>
      <c r="G199" s="1">
        <v>4.3579720000000002</v>
      </c>
      <c r="H199" t="s">
        <v>1685</v>
      </c>
    </row>
    <row r="200" spans="1:8" x14ac:dyDescent="0.25">
      <c r="A200" s="1" t="s">
        <v>1325</v>
      </c>
      <c r="B200" s="1" t="s">
        <v>1681</v>
      </c>
      <c r="C200" s="1">
        <v>1</v>
      </c>
      <c r="D200" s="1" t="s">
        <v>1231</v>
      </c>
      <c r="E200" s="1">
        <v>1</v>
      </c>
      <c r="F200" s="1">
        <v>5027.3999999999996</v>
      </c>
      <c r="G200" s="1">
        <v>2.5330919999999999</v>
      </c>
      <c r="H200" t="s">
        <v>1685</v>
      </c>
    </row>
    <row r="201" spans="1:8" x14ac:dyDescent="0.25">
      <c r="A201" s="1" t="s">
        <v>1326</v>
      </c>
      <c r="B201" s="1" t="s">
        <v>1681</v>
      </c>
      <c r="C201" s="1">
        <v>2</v>
      </c>
      <c r="D201" s="1" t="s">
        <v>1231</v>
      </c>
      <c r="E201" s="1">
        <v>1</v>
      </c>
      <c r="F201" s="1">
        <v>6532.5</v>
      </c>
      <c r="G201" s="1">
        <v>2.6535000000000002</v>
      </c>
      <c r="H201" t="s">
        <v>1685</v>
      </c>
    </row>
    <row r="202" spans="1:8" x14ac:dyDescent="0.25">
      <c r="A202" s="1" t="s">
        <v>1327</v>
      </c>
      <c r="B202" s="1" t="s">
        <v>1681</v>
      </c>
      <c r="C202" s="1">
        <v>3</v>
      </c>
      <c r="D202" s="1" t="s">
        <v>1231</v>
      </c>
      <c r="E202" s="1">
        <v>1</v>
      </c>
      <c r="F202" s="1">
        <v>2430</v>
      </c>
      <c r="G202" s="1">
        <v>2.3252999999999999</v>
      </c>
      <c r="H202" t="s">
        <v>1685</v>
      </c>
    </row>
    <row r="203" spans="1:8" x14ac:dyDescent="0.25">
      <c r="A203" s="1" t="s">
        <v>1328</v>
      </c>
      <c r="B203" s="1" t="s">
        <v>1681</v>
      </c>
      <c r="C203" s="1">
        <v>4</v>
      </c>
      <c r="D203" s="1" t="s">
        <v>1231</v>
      </c>
      <c r="E203" s="1">
        <v>1</v>
      </c>
      <c r="F203" s="1">
        <v>7081.5</v>
      </c>
      <c r="G203" s="1">
        <v>2.6974200000000002</v>
      </c>
      <c r="H203" t="s">
        <v>1685</v>
      </c>
    </row>
    <row r="204" spans="1:8" x14ac:dyDescent="0.25">
      <c r="A204" s="1" t="s">
        <v>1329</v>
      </c>
      <c r="B204" s="1" t="s">
        <v>1681</v>
      </c>
      <c r="C204" s="1">
        <v>5</v>
      </c>
      <c r="D204" s="1" t="s">
        <v>1231</v>
      </c>
      <c r="E204" s="1">
        <v>1</v>
      </c>
      <c r="F204" s="1">
        <v>4422.7</v>
      </c>
      <c r="G204" s="1">
        <v>2.4847160000000001</v>
      </c>
      <c r="H204" t="s">
        <v>1685</v>
      </c>
    </row>
    <row r="205" spans="1:8" x14ac:dyDescent="0.25">
      <c r="A205" s="1" t="s">
        <v>1330</v>
      </c>
      <c r="B205" s="1" t="s">
        <v>1681</v>
      </c>
      <c r="C205" s="1">
        <v>6</v>
      </c>
      <c r="D205" s="1" t="s">
        <v>1231</v>
      </c>
      <c r="E205" s="1">
        <v>1</v>
      </c>
      <c r="F205" s="1">
        <v>3377.6</v>
      </c>
      <c r="G205" s="1">
        <v>2.4011079999999998</v>
      </c>
      <c r="H205" t="s">
        <v>1685</v>
      </c>
    </row>
    <row r="206" spans="1:8" x14ac:dyDescent="0.25">
      <c r="A206" s="1" t="s">
        <v>1331</v>
      </c>
      <c r="B206" s="1" t="s">
        <v>1681</v>
      </c>
      <c r="C206" s="1">
        <v>7</v>
      </c>
      <c r="D206" s="1" t="s">
        <v>1231</v>
      </c>
      <c r="E206" s="1">
        <v>1</v>
      </c>
      <c r="F206" s="1">
        <v>18778.3</v>
      </c>
      <c r="G206" s="1">
        <v>3.6331639999999998</v>
      </c>
      <c r="H206" t="s">
        <v>1685</v>
      </c>
    </row>
    <row r="207" spans="1:8" x14ac:dyDescent="0.25">
      <c r="A207" s="1" t="s">
        <v>1332</v>
      </c>
      <c r="B207" s="1" t="s">
        <v>1681</v>
      </c>
      <c r="C207" s="1">
        <v>8</v>
      </c>
      <c r="D207" s="1" t="s">
        <v>1231</v>
      </c>
      <c r="E207" s="1">
        <v>1</v>
      </c>
      <c r="F207" s="1">
        <v>64796.4</v>
      </c>
      <c r="G207" s="1">
        <v>7.3146120000000003</v>
      </c>
      <c r="H207" t="s">
        <v>1685</v>
      </c>
    </row>
    <row r="208" spans="1:8" x14ac:dyDescent="0.25">
      <c r="A208" s="1" t="s">
        <v>1333</v>
      </c>
      <c r="B208" s="1" t="s">
        <v>1681</v>
      </c>
      <c r="C208" s="1">
        <v>9</v>
      </c>
      <c r="D208" s="1" t="s">
        <v>1231</v>
      </c>
      <c r="E208" s="1">
        <v>1</v>
      </c>
      <c r="F208" s="1">
        <v>31251.4</v>
      </c>
      <c r="G208" s="1">
        <v>4.6310120000000001</v>
      </c>
      <c r="H208" t="s">
        <v>1685</v>
      </c>
    </row>
    <row r="209" spans="1:8" x14ac:dyDescent="0.25">
      <c r="A209" s="1" t="s">
        <v>1335</v>
      </c>
      <c r="B209" s="1" t="s">
        <v>1681</v>
      </c>
      <c r="C209" s="1">
        <v>1</v>
      </c>
      <c r="D209" s="1" t="s">
        <v>1231</v>
      </c>
      <c r="E209" s="1">
        <v>1.5</v>
      </c>
      <c r="F209" s="1">
        <v>3397.4</v>
      </c>
      <c r="G209" s="1">
        <v>2.402692</v>
      </c>
      <c r="H209" t="s">
        <v>1685</v>
      </c>
    </row>
    <row r="210" spans="1:8" x14ac:dyDescent="0.25">
      <c r="A210" s="1" t="s">
        <v>1336</v>
      </c>
      <c r="B210" s="1" t="s">
        <v>1681</v>
      </c>
      <c r="C210" s="1">
        <v>2</v>
      </c>
      <c r="D210" s="1" t="s">
        <v>1231</v>
      </c>
      <c r="E210" s="1">
        <v>1.5</v>
      </c>
      <c r="F210" s="1">
        <v>6662.3</v>
      </c>
      <c r="G210" s="1">
        <v>2.6638839999999999</v>
      </c>
      <c r="H210" t="s">
        <v>1685</v>
      </c>
    </row>
    <row r="211" spans="1:8" x14ac:dyDescent="0.25">
      <c r="A211" s="1" t="s">
        <v>1337</v>
      </c>
      <c r="B211" s="1" t="s">
        <v>1681</v>
      </c>
      <c r="C211" s="1">
        <v>3</v>
      </c>
      <c r="D211" s="1" t="s">
        <v>1231</v>
      </c>
      <c r="E211" s="1">
        <v>1.5</v>
      </c>
      <c r="F211" s="1">
        <v>4447.5</v>
      </c>
      <c r="G211" s="1">
        <v>2.4866999999999999</v>
      </c>
      <c r="H211" t="s">
        <v>1685</v>
      </c>
    </row>
    <row r="212" spans="1:8" x14ac:dyDescent="0.25">
      <c r="A212" s="1" t="s">
        <v>1338</v>
      </c>
      <c r="B212" s="1" t="s">
        <v>1681</v>
      </c>
      <c r="C212" s="1">
        <v>4</v>
      </c>
      <c r="D212" s="1" t="s">
        <v>1231</v>
      </c>
      <c r="E212" s="1">
        <v>1.5</v>
      </c>
      <c r="F212" s="1">
        <v>1073.4000000000001</v>
      </c>
      <c r="G212" s="1">
        <v>2.2167720000000002</v>
      </c>
      <c r="H212" t="s">
        <v>1685</v>
      </c>
    </row>
    <row r="213" spans="1:8" x14ac:dyDescent="0.25">
      <c r="A213" s="1" t="s">
        <v>1339</v>
      </c>
      <c r="B213" s="1" t="s">
        <v>1681</v>
      </c>
      <c r="C213" s="1">
        <v>5</v>
      </c>
      <c r="D213" s="1" t="s">
        <v>1231</v>
      </c>
      <c r="E213" s="1">
        <v>1.5</v>
      </c>
      <c r="F213" s="1">
        <v>4911</v>
      </c>
      <c r="G213" s="1">
        <v>2.5237799999999999</v>
      </c>
      <c r="H213" t="s">
        <v>1685</v>
      </c>
    </row>
    <row r="214" spans="1:8" x14ac:dyDescent="0.25">
      <c r="A214" s="1" t="s">
        <v>1340</v>
      </c>
      <c r="B214" s="1" t="s">
        <v>1681</v>
      </c>
      <c r="C214" s="1">
        <v>6</v>
      </c>
      <c r="D214" s="1" t="s">
        <v>1231</v>
      </c>
      <c r="E214" s="1">
        <v>1.5</v>
      </c>
      <c r="F214" s="1">
        <v>7689.2</v>
      </c>
      <c r="G214" s="1">
        <v>2.7460360000000001</v>
      </c>
      <c r="H214" t="s">
        <v>1685</v>
      </c>
    </row>
    <row r="215" spans="1:8" x14ac:dyDescent="0.25">
      <c r="A215" s="1" t="s">
        <v>1341</v>
      </c>
      <c r="B215" s="1" t="s">
        <v>1681</v>
      </c>
      <c r="C215" s="1">
        <v>7</v>
      </c>
      <c r="D215" s="1" t="s">
        <v>1231</v>
      </c>
      <c r="E215" s="1">
        <v>1.5</v>
      </c>
      <c r="F215" s="1">
        <v>163330.70000000001</v>
      </c>
      <c r="G215" s="1">
        <v>15.197356000000003</v>
      </c>
      <c r="H215" t="s">
        <v>1685</v>
      </c>
    </row>
    <row r="216" spans="1:8" x14ac:dyDescent="0.25">
      <c r="A216" s="1" t="s">
        <v>1342</v>
      </c>
      <c r="B216" s="1" t="s">
        <v>1681</v>
      </c>
      <c r="C216" s="1">
        <v>8</v>
      </c>
      <c r="D216" s="1" t="s">
        <v>1231</v>
      </c>
      <c r="E216" s="1">
        <v>1.5</v>
      </c>
      <c r="F216" s="1">
        <v>17950.400000000001</v>
      </c>
      <c r="G216" s="1">
        <v>3.5669320000000004</v>
      </c>
      <c r="H216" t="s">
        <v>1685</v>
      </c>
    </row>
    <row r="217" spans="1:8" x14ac:dyDescent="0.25">
      <c r="A217" s="1" t="s">
        <v>1343</v>
      </c>
      <c r="B217" s="1" t="s">
        <v>1681</v>
      </c>
      <c r="C217" s="1">
        <v>9</v>
      </c>
      <c r="D217" s="1" t="s">
        <v>1231</v>
      </c>
      <c r="E217" s="1">
        <v>1.5</v>
      </c>
      <c r="F217" s="1">
        <v>5788.6</v>
      </c>
      <c r="G217" s="1">
        <v>2.593988</v>
      </c>
      <c r="H217" t="s">
        <v>1685</v>
      </c>
    </row>
    <row r="218" spans="1:8" x14ac:dyDescent="0.25">
      <c r="A218" s="1" t="s">
        <v>1364</v>
      </c>
      <c r="B218" s="1" t="s">
        <v>1678</v>
      </c>
      <c r="C218" s="1">
        <v>1</v>
      </c>
      <c r="D218" s="1" t="s">
        <v>1426</v>
      </c>
      <c r="E218" s="1">
        <v>0.25</v>
      </c>
      <c r="F218" s="1">
        <v>14975.4</v>
      </c>
      <c r="G218" s="1">
        <v>3.328932</v>
      </c>
      <c r="H218" t="s">
        <v>1686</v>
      </c>
    </row>
    <row r="219" spans="1:8" x14ac:dyDescent="0.25">
      <c r="A219" s="1" t="s">
        <v>1365</v>
      </c>
      <c r="B219" s="1" t="s">
        <v>1678</v>
      </c>
      <c r="C219" s="1">
        <v>2</v>
      </c>
      <c r="D219" s="1" t="s">
        <v>1426</v>
      </c>
      <c r="E219" s="1">
        <v>0.25</v>
      </c>
      <c r="F219" s="1">
        <v>9077.7999999999993</v>
      </c>
      <c r="G219" s="1">
        <v>2.8571239999999998</v>
      </c>
      <c r="H219" t="s">
        <v>1686</v>
      </c>
    </row>
    <row r="220" spans="1:8" x14ac:dyDescent="0.25">
      <c r="A220" s="1" t="s">
        <v>1366</v>
      </c>
      <c r="B220" s="1" t="s">
        <v>1678</v>
      </c>
      <c r="C220" s="1">
        <v>3</v>
      </c>
      <c r="D220" s="1" t="s">
        <v>1426</v>
      </c>
      <c r="E220" s="1">
        <v>0.25</v>
      </c>
      <c r="F220" s="1">
        <v>5887.7</v>
      </c>
      <c r="G220" s="1">
        <v>2.6019160000000001</v>
      </c>
      <c r="H220" t="s">
        <v>1686</v>
      </c>
    </row>
    <row r="221" spans="1:8" x14ac:dyDescent="0.25">
      <c r="A221" s="1" t="s">
        <v>1367</v>
      </c>
      <c r="B221" s="1" t="s">
        <v>1678</v>
      </c>
      <c r="C221" s="1">
        <v>4</v>
      </c>
      <c r="D221" s="1" t="s">
        <v>1426</v>
      </c>
      <c r="E221" s="1">
        <v>0.25</v>
      </c>
      <c r="F221" s="1">
        <v>10616.6</v>
      </c>
      <c r="G221" s="1">
        <v>2.9802280000000003</v>
      </c>
      <c r="H221" t="s">
        <v>1686</v>
      </c>
    </row>
    <row r="222" spans="1:8" x14ac:dyDescent="0.25">
      <c r="A222" s="1" t="s">
        <v>1368</v>
      </c>
      <c r="B222" s="1" t="s">
        <v>1678</v>
      </c>
      <c r="C222" s="1">
        <v>5</v>
      </c>
      <c r="D222" s="1" t="s">
        <v>1426</v>
      </c>
      <c r="E222" s="1">
        <v>0.25</v>
      </c>
      <c r="F222" s="1">
        <v>9456.4</v>
      </c>
      <c r="G222" s="1">
        <v>2.8874120000000003</v>
      </c>
      <c r="H222" t="s">
        <v>1686</v>
      </c>
    </row>
    <row r="223" spans="1:8" x14ac:dyDescent="0.25">
      <c r="A223" s="1" t="s">
        <v>1369</v>
      </c>
      <c r="B223" s="1" t="s">
        <v>1678</v>
      </c>
      <c r="C223" s="1">
        <v>6</v>
      </c>
      <c r="D223" s="1" t="s">
        <v>1426</v>
      </c>
      <c r="E223" s="1">
        <v>0.25</v>
      </c>
      <c r="F223" s="1">
        <v>12530.2</v>
      </c>
      <c r="G223" s="1">
        <v>3.1333160000000002</v>
      </c>
      <c r="H223" t="s">
        <v>1686</v>
      </c>
    </row>
    <row r="224" spans="1:8" x14ac:dyDescent="0.25">
      <c r="A224" s="1" t="s">
        <v>1370</v>
      </c>
      <c r="B224" s="1" t="s">
        <v>1678</v>
      </c>
      <c r="C224" s="1">
        <v>7</v>
      </c>
      <c r="D224" s="1" t="s">
        <v>1426</v>
      </c>
      <c r="E224" s="1">
        <v>0.25</v>
      </c>
      <c r="F224" s="1">
        <v>59169.3</v>
      </c>
      <c r="G224" s="1">
        <v>6.8644440000000007</v>
      </c>
      <c r="H224" t="s">
        <v>1686</v>
      </c>
    </row>
    <row r="225" spans="1:8" x14ac:dyDescent="0.25">
      <c r="A225" s="1" t="s">
        <v>1371</v>
      </c>
      <c r="B225" s="1" t="s">
        <v>1678</v>
      </c>
      <c r="C225" s="1">
        <v>8</v>
      </c>
      <c r="D225" s="1" t="s">
        <v>1426</v>
      </c>
      <c r="E225" s="1">
        <v>0.25</v>
      </c>
      <c r="F225" s="1">
        <v>8793.2000000000007</v>
      </c>
      <c r="G225" s="1">
        <v>2.8343560000000001</v>
      </c>
      <c r="H225" t="s">
        <v>1686</v>
      </c>
    </row>
    <row r="226" spans="1:8" x14ac:dyDescent="0.25">
      <c r="A226" s="1" t="s">
        <v>1372</v>
      </c>
      <c r="B226" s="1" t="s">
        <v>1678</v>
      </c>
      <c r="C226" s="1">
        <v>9</v>
      </c>
      <c r="D226" s="1" t="s">
        <v>1426</v>
      </c>
      <c r="E226" s="1">
        <v>0.25</v>
      </c>
      <c r="F226" s="1">
        <v>12094.2</v>
      </c>
      <c r="G226" s="1">
        <v>3.0984360000000004</v>
      </c>
      <c r="H226" t="s">
        <v>1686</v>
      </c>
    </row>
    <row r="227" spans="1:8" x14ac:dyDescent="0.25">
      <c r="A227" s="1" t="s">
        <v>1374</v>
      </c>
      <c r="B227" s="1" t="s">
        <v>1678</v>
      </c>
      <c r="C227" s="1">
        <v>1</v>
      </c>
      <c r="D227" s="1" t="s">
        <v>1426</v>
      </c>
      <c r="E227" s="1">
        <v>0.5</v>
      </c>
      <c r="F227" s="1">
        <v>2146.1999999999998</v>
      </c>
      <c r="G227" s="1">
        <v>2.3025959999999999</v>
      </c>
      <c r="H227" t="s">
        <v>1686</v>
      </c>
    </row>
    <row r="228" spans="1:8" x14ac:dyDescent="0.25">
      <c r="A228" s="1" t="s">
        <v>1375</v>
      </c>
      <c r="B228" s="1" t="s">
        <v>1678</v>
      </c>
      <c r="C228" s="1">
        <v>2</v>
      </c>
      <c r="D228" s="1" t="s">
        <v>1426</v>
      </c>
      <c r="E228" s="1">
        <v>0.5</v>
      </c>
      <c r="F228" s="1">
        <v>92261.9</v>
      </c>
      <c r="G228" s="1">
        <v>9.5118519999999993</v>
      </c>
      <c r="H228" t="s">
        <v>1686</v>
      </c>
    </row>
    <row r="229" spans="1:8" x14ac:dyDescent="0.25">
      <c r="A229" s="1" t="s">
        <v>1376</v>
      </c>
      <c r="B229" s="1" t="s">
        <v>1678</v>
      </c>
      <c r="C229" s="1">
        <v>3</v>
      </c>
      <c r="D229" s="1" t="s">
        <v>1426</v>
      </c>
      <c r="E229" s="1">
        <v>0.5</v>
      </c>
      <c r="F229" s="1">
        <v>17137.5</v>
      </c>
      <c r="G229" s="1">
        <v>3.5019</v>
      </c>
      <c r="H229" t="s">
        <v>1686</v>
      </c>
    </row>
    <row r="230" spans="1:8" x14ac:dyDescent="0.25">
      <c r="A230" s="1" t="s">
        <v>1377</v>
      </c>
      <c r="B230" s="1" t="s">
        <v>1678</v>
      </c>
      <c r="C230" s="1">
        <v>4</v>
      </c>
      <c r="D230" s="1" t="s">
        <v>1426</v>
      </c>
      <c r="E230" s="1">
        <v>0.5</v>
      </c>
      <c r="F230" s="1">
        <v>2445.6</v>
      </c>
      <c r="G230" s="1">
        <v>2.3265479999999998</v>
      </c>
      <c r="H230" t="s">
        <v>1686</v>
      </c>
    </row>
    <row r="231" spans="1:8" x14ac:dyDescent="0.25">
      <c r="A231" s="1" t="s">
        <v>1378</v>
      </c>
      <c r="B231" s="1" t="s">
        <v>1678</v>
      </c>
      <c r="C231" s="1">
        <v>5</v>
      </c>
      <c r="D231" s="1" t="s">
        <v>1426</v>
      </c>
      <c r="E231" s="1">
        <v>0.5</v>
      </c>
      <c r="F231" s="1">
        <v>4494</v>
      </c>
      <c r="G231" s="1">
        <v>2.4904199999999999</v>
      </c>
      <c r="H231" t="s">
        <v>1686</v>
      </c>
    </row>
    <row r="232" spans="1:8" x14ac:dyDescent="0.25">
      <c r="A232" s="1" t="s">
        <v>1379</v>
      </c>
      <c r="B232" s="1" t="s">
        <v>1678</v>
      </c>
      <c r="C232" s="1">
        <v>6</v>
      </c>
      <c r="D232" s="1" t="s">
        <v>1426</v>
      </c>
      <c r="E232" s="1">
        <v>0.5</v>
      </c>
      <c r="F232" s="1">
        <v>29710.9</v>
      </c>
      <c r="G232" s="1">
        <v>4.5077720000000001</v>
      </c>
      <c r="H232" t="s">
        <v>1686</v>
      </c>
    </row>
    <row r="233" spans="1:8" x14ac:dyDescent="0.25">
      <c r="A233" s="1" t="s">
        <v>1380</v>
      </c>
      <c r="B233" s="1" t="s">
        <v>1678</v>
      </c>
      <c r="C233" s="1">
        <v>7</v>
      </c>
      <c r="D233" s="1" t="s">
        <v>1426</v>
      </c>
      <c r="E233" s="1">
        <v>0.5</v>
      </c>
      <c r="F233" s="1">
        <v>6983</v>
      </c>
      <c r="G233" s="1">
        <v>2.68954</v>
      </c>
      <c r="H233" t="s">
        <v>1686</v>
      </c>
    </row>
    <row r="234" spans="1:8" x14ac:dyDescent="0.25">
      <c r="A234" s="1" t="s">
        <v>1381</v>
      </c>
      <c r="B234" s="1" t="s">
        <v>1678</v>
      </c>
      <c r="C234" s="1">
        <v>8</v>
      </c>
      <c r="D234" s="1" t="s">
        <v>1426</v>
      </c>
      <c r="E234" s="1">
        <v>0.5</v>
      </c>
      <c r="F234" s="1">
        <v>15017.6</v>
      </c>
      <c r="G234" s="1">
        <v>3.3323080000000003</v>
      </c>
      <c r="H234" t="s">
        <v>1686</v>
      </c>
    </row>
    <row r="235" spans="1:8" x14ac:dyDescent="0.25">
      <c r="A235" s="1" t="s">
        <v>1382</v>
      </c>
      <c r="B235" s="1" t="s">
        <v>1678</v>
      </c>
      <c r="C235" s="1">
        <v>9</v>
      </c>
      <c r="D235" s="1" t="s">
        <v>1426</v>
      </c>
      <c r="E235" s="1">
        <v>0.5</v>
      </c>
      <c r="F235" s="1">
        <v>36995.300000000003</v>
      </c>
      <c r="G235" s="1">
        <v>5.0905240000000003</v>
      </c>
      <c r="H235" t="s">
        <v>1686</v>
      </c>
    </row>
    <row r="236" spans="1:8" x14ac:dyDescent="0.25">
      <c r="A236" s="1" t="s">
        <v>1384</v>
      </c>
      <c r="B236" s="1" t="s">
        <v>1678</v>
      </c>
      <c r="C236" s="1">
        <v>1</v>
      </c>
      <c r="D236" s="1" t="s">
        <v>1426</v>
      </c>
      <c r="E236" s="1">
        <v>1</v>
      </c>
      <c r="F236" s="1">
        <v>28646.5</v>
      </c>
      <c r="G236" s="1">
        <v>4.4226200000000002</v>
      </c>
      <c r="H236" t="s">
        <v>1686</v>
      </c>
    </row>
    <row r="237" spans="1:8" x14ac:dyDescent="0.25">
      <c r="A237" s="1" t="s">
        <v>1385</v>
      </c>
      <c r="B237" s="1" t="s">
        <v>1678</v>
      </c>
      <c r="C237" s="1">
        <v>2</v>
      </c>
      <c r="D237" s="1" t="s">
        <v>1426</v>
      </c>
      <c r="E237" s="1">
        <v>1</v>
      </c>
      <c r="F237" s="1">
        <v>88798.2</v>
      </c>
      <c r="G237" s="1">
        <v>9.2347560000000009</v>
      </c>
      <c r="H237" t="s">
        <v>1686</v>
      </c>
    </row>
    <row r="238" spans="1:8" x14ac:dyDescent="0.25">
      <c r="A238" s="1" t="s">
        <v>1386</v>
      </c>
      <c r="B238" s="1" t="s">
        <v>1678</v>
      </c>
      <c r="C238" s="1">
        <v>3</v>
      </c>
      <c r="D238" s="1" t="s">
        <v>1426</v>
      </c>
      <c r="E238" s="1">
        <v>1</v>
      </c>
      <c r="F238" s="1">
        <v>43466.400000000001</v>
      </c>
      <c r="G238" s="1">
        <v>5.608212</v>
      </c>
      <c r="H238" t="s">
        <v>1686</v>
      </c>
    </row>
    <row r="239" spans="1:8" x14ac:dyDescent="0.25">
      <c r="A239" s="1" t="s">
        <v>1387</v>
      </c>
      <c r="B239" s="1" t="s">
        <v>1678</v>
      </c>
      <c r="C239" s="1">
        <v>4</v>
      </c>
      <c r="D239" s="1" t="s">
        <v>1426</v>
      </c>
      <c r="E239" s="1">
        <v>1</v>
      </c>
      <c r="F239" s="1">
        <v>10606.5</v>
      </c>
      <c r="G239" s="1">
        <v>2.9794200000000002</v>
      </c>
      <c r="H239" t="s">
        <v>1686</v>
      </c>
    </row>
    <row r="240" spans="1:8" x14ac:dyDescent="0.25">
      <c r="A240" s="1" t="s">
        <v>1388</v>
      </c>
      <c r="B240" s="1" t="s">
        <v>1678</v>
      </c>
      <c r="C240" s="1">
        <v>5</v>
      </c>
      <c r="D240" s="1" t="s">
        <v>1426</v>
      </c>
      <c r="E240" s="1">
        <v>1</v>
      </c>
      <c r="F240" s="1">
        <v>10028.799999999999</v>
      </c>
      <c r="G240" s="1">
        <v>2.9332039999999999</v>
      </c>
      <c r="H240" t="s">
        <v>1686</v>
      </c>
    </row>
    <row r="241" spans="1:8" x14ac:dyDescent="0.25">
      <c r="A241" s="1" t="s">
        <v>1389</v>
      </c>
      <c r="B241" s="1" t="s">
        <v>1678</v>
      </c>
      <c r="C241" s="1">
        <v>6</v>
      </c>
      <c r="D241" s="1" t="s">
        <v>1426</v>
      </c>
      <c r="E241" s="1">
        <v>1</v>
      </c>
      <c r="F241" s="1">
        <v>3375.9</v>
      </c>
      <c r="G241" s="1">
        <v>2.4009719999999999</v>
      </c>
      <c r="H241" t="s">
        <v>1686</v>
      </c>
    </row>
    <row r="242" spans="1:8" x14ac:dyDescent="0.25">
      <c r="A242" s="1" t="s">
        <v>1390</v>
      </c>
      <c r="B242" s="1" t="s">
        <v>1678</v>
      </c>
      <c r="C242" s="1">
        <v>7</v>
      </c>
      <c r="D242" s="1" t="s">
        <v>1426</v>
      </c>
      <c r="E242" s="1">
        <v>1</v>
      </c>
      <c r="F242" s="1">
        <v>6706.4</v>
      </c>
      <c r="G242" s="1">
        <v>2.6674120000000001</v>
      </c>
      <c r="H242" t="s">
        <v>1686</v>
      </c>
    </row>
    <row r="243" spans="1:8" x14ac:dyDescent="0.25">
      <c r="A243" s="1" t="s">
        <v>1391</v>
      </c>
      <c r="B243" s="1" t="s">
        <v>1678</v>
      </c>
      <c r="C243" s="1">
        <v>8</v>
      </c>
      <c r="D243" s="1" t="s">
        <v>1426</v>
      </c>
      <c r="E243" s="1">
        <v>1</v>
      </c>
      <c r="F243" s="1">
        <v>13641.8</v>
      </c>
      <c r="G243" s="1">
        <v>3.2222439999999999</v>
      </c>
      <c r="H243" t="s">
        <v>1686</v>
      </c>
    </row>
    <row r="244" spans="1:8" x14ac:dyDescent="0.25">
      <c r="A244" s="1" t="s">
        <v>1392</v>
      </c>
      <c r="B244" s="1" t="s">
        <v>1678</v>
      </c>
      <c r="C244" s="1">
        <v>9</v>
      </c>
      <c r="D244" s="1" t="s">
        <v>1426</v>
      </c>
      <c r="E244" s="1">
        <v>1</v>
      </c>
      <c r="F244" s="1">
        <v>15780.5</v>
      </c>
      <c r="G244" s="1">
        <v>3.3933400000000002</v>
      </c>
      <c r="H244" t="s">
        <v>1686</v>
      </c>
    </row>
    <row r="245" spans="1:8" x14ac:dyDescent="0.25">
      <c r="A245" s="1" t="s">
        <v>1394</v>
      </c>
      <c r="B245" s="1" t="s">
        <v>1678</v>
      </c>
      <c r="C245" s="1">
        <v>1</v>
      </c>
      <c r="D245" s="1" t="s">
        <v>1426</v>
      </c>
      <c r="E245" s="1">
        <f t="shared" ref="E245:E253" si="2">0.1</f>
        <v>0.1</v>
      </c>
      <c r="F245" s="1">
        <v>13399.4</v>
      </c>
      <c r="G245" s="1">
        <v>3.202852</v>
      </c>
      <c r="H245" t="s">
        <v>1686</v>
      </c>
    </row>
    <row r="246" spans="1:8" x14ac:dyDescent="0.25">
      <c r="A246" s="1" t="s">
        <v>1395</v>
      </c>
      <c r="B246" s="1" t="s">
        <v>1678</v>
      </c>
      <c r="C246" s="1">
        <v>2</v>
      </c>
      <c r="D246" s="1" t="s">
        <v>1426</v>
      </c>
      <c r="E246" s="1">
        <f t="shared" si="2"/>
        <v>0.1</v>
      </c>
      <c r="F246" s="1">
        <v>7064.9</v>
      </c>
      <c r="G246" s="1">
        <v>2.6960920000000002</v>
      </c>
      <c r="H246" t="s">
        <v>1686</v>
      </c>
    </row>
    <row r="247" spans="1:8" x14ac:dyDescent="0.25">
      <c r="A247" s="1" t="s">
        <v>1396</v>
      </c>
      <c r="B247" s="1" t="s">
        <v>1678</v>
      </c>
      <c r="C247" s="1">
        <v>3</v>
      </c>
      <c r="D247" s="1" t="s">
        <v>1426</v>
      </c>
      <c r="E247" s="1">
        <f t="shared" si="2"/>
        <v>0.1</v>
      </c>
      <c r="F247" s="1">
        <v>23589.4</v>
      </c>
      <c r="G247" s="1">
        <v>4.018052</v>
      </c>
      <c r="H247" t="s">
        <v>1686</v>
      </c>
    </row>
    <row r="248" spans="1:8" x14ac:dyDescent="0.25">
      <c r="A248" s="1" t="s">
        <v>1397</v>
      </c>
      <c r="B248" s="1" t="s">
        <v>1678</v>
      </c>
      <c r="C248" s="1">
        <v>4</v>
      </c>
      <c r="D248" s="1" t="s">
        <v>1426</v>
      </c>
      <c r="E248" s="1">
        <f t="shared" si="2"/>
        <v>0.1</v>
      </c>
      <c r="F248" s="1">
        <v>6923.4</v>
      </c>
      <c r="G248" s="1">
        <v>2.6847720000000002</v>
      </c>
      <c r="H248" t="s">
        <v>1686</v>
      </c>
    </row>
    <row r="249" spans="1:8" x14ac:dyDescent="0.25">
      <c r="A249" s="1" t="s">
        <v>1398</v>
      </c>
      <c r="B249" s="1" t="s">
        <v>1678</v>
      </c>
      <c r="C249" s="1">
        <v>5</v>
      </c>
      <c r="D249" s="1" t="s">
        <v>1426</v>
      </c>
      <c r="E249" s="1">
        <f t="shared" si="2"/>
        <v>0.1</v>
      </c>
      <c r="F249" s="1">
        <v>15887.9</v>
      </c>
      <c r="G249" s="1">
        <v>3.4019320000000004</v>
      </c>
      <c r="H249" t="s">
        <v>1686</v>
      </c>
    </row>
    <row r="250" spans="1:8" x14ac:dyDescent="0.25">
      <c r="A250" s="1" t="s">
        <v>1399</v>
      </c>
      <c r="B250" s="1" t="s">
        <v>1678</v>
      </c>
      <c r="C250" s="1">
        <v>6</v>
      </c>
      <c r="D250" s="1" t="s">
        <v>1426</v>
      </c>
      <c r="E250" s="1">
        <f t="shared" si="2"/>
        <v>0.1</v>
      </c>
      <c r="F250" s="1">
        <v>44058.6</v>
      </c>
      <c r="G250" s="1">
        <v>5.6555879999999998</v>
      </c>
      <c r="H250" t="s">
        <v>1686</v>
      </c>
    </row>
    <row r="251" spans="1:8" x14ac:dyDescent="0.25">
      <c r="A251" s="1" t="s">
        <v>1400</v>
      </c>
      <c r="B251" s="1" t="s">
        <v>1678</v>
      </c>
      <c r="C251" s="1">
        <v>7</v>
      </c>
      <c r="D251" s="1" t="s">
        <v>1426</v>
      </c>
      <c r="E251" s="1">
        <f t="shared" si="2"/>
        <v>0.1</v>
      </c>
      <c r="F251" s="1">
        <v>14260</v>
      </c>
      <c r="G251" s="1">
        <v>3.2717000000000001</v>
      </c>
      <c r="H251" t="s">
        <v>1686</v>
      </c>
    </row>
    <row r="252" spans="1:8" x14ac:dyDescent="0.25">
      <c r="A252" s="1" t="s">
        <v>1401</v>
      </c>
      <c r="B252" s="1" t="s">
        <v>1678</v>
      </c>
      <c r="C252" s="1">
        <v>8</v>
      </c>
      <c r="D252" s="1" t="s">
        <v>1426</v>
      </c>
      <c r="E252" s="1">
        <f t="shared" si="2"/>
        <v>0.1</v>
      </c>
      <c r="F252" s="1">
        <v>10919.8</v>
      </c>
      <c r="G252" s="1">
        <v>3.0044840000000002</v>
      </c>
      <c r="H252" t="s">
        <v>1686</v>
      </c>
    </row>
    <row r="253" spans="1:8" x14ac:dyDescent="0.25">
      <c r="A253" s="1" t="s">
        <v>1402</v>
      </c>
      <c r="B253" s="1" t="s">
        <v>1678</v>
      </c>
      <c r="C253" s="1">
        <v>9</v>
      </c>
      <c r="D253" s="1" t="s">
        <v>1426</v>
      </c>
      <c r="E253" s="1">
        <f t="shared" si="2"/>
        <v>0.1</v>
      </c>
      <c r="F253" s="1">
        <v>7762.2</v>
      </c>
      <c r="G253" s="1">
        <v>2.7518760000000002</v>
      </c>
      <c r="H253" t="s">
        <v>1686</v>
      </c>
    </row>
    <row r="254" spans="1:8" x14ac:dyDescent="0.25">
      <c r="A254" s="1" t="s">
        <v>1412</v>
      </c>
      <c r="B254" s="1" t="s">
        <v>1680</v>
      </c>
      <c r="C254" s="1">
        <v>1</v>
      </c>
      <c r="D254" s="1" t="s">
        <v>1426</v>
      </c>
      <c r="E254" s="1">
        <v>0.25</v>
      </c>
      <c r="F254" s="1">
        <v>35135.300000000003</v>
      </c>
      <c r="G254" s="1">
        <v>4.9417240000000007</v>
      </c>
      <c r="H254" t="s">
        <v>1686</v>
      </c>
    </row>
    <row r="255" spans="1:8" x14ac:dyDescent="0.25">
      <c r="A255" s="1" t="s">
        <v>1413</v>
      </c>
      <c r="B255" s="1" t="s">
        <v>1680</v>
      </c>
      <c r="C255" s="1">
        <v>2</v>
      </c>
      <c r="D255" s="1" t="s">
        <v>1426</v>
      </c>
      <c r="E255" s="1">
        <v>0.25</v>
      </c>
      <c r="F255" s="1">
        <v>31483.5</v>
      </c>
      <c r="G255" s="1">
        <v>4.6495800000000003</v>
      </c>
      <c r="H255" t="s">
        <v>1686</v>
      </c>
    </row>
    <row r="256" spans="1:8" x14ac:dyDescent="0.25">
      <c r="A256" s="1" t="s">
        <v>1414</v>
      </c>
      <c r="B256" s="1" t="s">
        <v>1680</v>
      </c>
      <c r="C256" s="1">
        <v>3</v>
      </c>
      <c r="D256" s="1" t="s">
        <v>1426</v>
      </c>
      <c r="E256" s="1">
        <v>0.25</v>
      </c>
      <c r="F256" s="1">
        <v>20233.3</v>
      </c>
      <c r="G256" s="1">
        <v>3.7495640000000003</v>
      </c>
      <c r="H256" t="s">
        <v>1686</v>
      </c>
    </row>
    <row r="257" spans="1:8" x14ac:dyDescent="0.25">
      <c r="A257" s="1" t="s">
        <v>1415</v>
      </c>
      <c r="B257" s="1" t="s">
        <v>1680</v>
      </c>
      <c r="C257" s="1">
        <v>4</v>
      </c>
      <c r="D257" s="1" t="s">
        <v>1426</v>
      </c>
      <c r="E257" s="1">
        <v>0.25</v>
      </c>
      <c r="F257" s="1">
        <v>19833.2</v>
      </c>
      <c r="G257" s="1">
        <v>3.7175560000000001</v>
      </c>
      <c r="H257" t="s">
        <v>1686</v>
      </c>
    </row>
    <row r="258" spans="1:8" x14ac:dyDescent="0.25">
      <c r="A258" s="1" t="s">
        <v>1416</v>
      </c>
      <c r="B258" s="1" t="s">
        <v>1680</v>
      </c>
      <c r="C258" s="1">
        <v>5</v>
      </c>
      <c r="D258" s="1" t="s">
        <v>1426</v>
      </c>
      <c r="E258" s="1">
        <v>0.25</v>
      </c>
      <c r="F258" s="1">
        <v>31456.2</v>
      </c>
      <c r="G258" s="1">
        <v>4.6473960000000005</v>
      </c>
      <c r="H258" t="s">
        <v>1686</v>
      </c>
    </row>
    <row r="259" spans="1:8" x14ac:dyDescent="0.25">
      <c r="A259" s="1" t="s">
        <v>1417</v>
      </c>
      <c r="B259" s="1" t="s">
        <v>1680</v>
      </c>
      <c r="C259" s="1">
        <v>6</v>
      </c>
      <c r="D259" s="1" t="s">
        <v>1426</v>
      </c>
      <c r="E259" s="1">
        <v>0.25</v>
      </c>
      <c r="F259" s="1">
        <v>20259.7</v>
      </c>
      <c r="G259" s="1">
        <v>3.7516760000000002</v>
      </c>
      <c r="H259" t="s">
        <v>1686</v>
      </c>
    </row>
    <row r="260" spans="1:8" x14ac:dyDescent="0.25">
      <c r="A260" s="1" t="s">
        <v>1418</v>
      </c>
      <c r="B260" s="1" t="s">
        <v>1680</v>
      </c>
      <c r="C260" s="1">
        <v>7</v>
      </c>
      <c r="D260" s="1" t="s">
        <v>1426</v>
      </c>
      <c r="E260" s="1">
        <v>0.25</v>
      </c>
      <c r="F260" s="1">
        <v>19753.3</v>
      </c>
      <c r="G260" s="1">
        <v>3.7111640000000001</v>
      </c>
      <c r="H260" t="s">
        <v>1686</v>
      </c>
    </row>
    <row r="261" spans="1:8" x14ac:dyDescent="0.25">
      <c r="A261" s="1" t="s">
        <v>1419</v>
      </c>
      <c r="B261" s="1" t="s">
        <v>1680</v>
      </c>
      <c r="C261" s="1">
        <v>8</v>
      </c>
      <c r="D261" s="1" t="s">
        <v>1426</v>
      </c>
      <c r="E261" s="1">
        <v>0.25</v>
      </c>
      <c r="F261" s="1">
        <v>21639</v>
      </c>
      <c r="G261" s="1">
        <v>3.8620200000000002</v>
      </c>
      <c r="H261" t="s">
        <v>1686</v>
      </c>
    </row>
    <row r="262" spans="1:8" x14ac:dyDescent="0.25">
      <c r="A262" s="1" t="s">
        <v>1420</v>
      </c>
      <c r="B262" s="1" t="s">
        <v>1680</v>
      </c>
      <c r="C262" s="1">
        <v>9</v>
      </c>
      <c r="D262" s="1" t="s">
        <v>1426</v>
      </c>
      <c r="E262" s="1">
        <v>0.25</v>
      </c>
      <c r="F262" s="1">
        <v>21953.200000000001</v>
      </c>
      <c r="G262" s="1">
        <v>3.8871560000000001</v>
      </c>
      <c r="H262" t="s">
        <v>1686</v>
      </c>
    </row>
    <row r="263" spans="1:8" x14ac:dyDescent="0.25">
      <c r="A263" s="1" t="s">
        <v>1422</v>
      </c>
      <c r="B263" s="1" t="s">
        <v>1680</v>
      </c>
      <c r="C263" s="1">
        <v>1</v>
      </c>
      <c r="D263" s="1" t="s">
        <v>1426</v>
      </c>
      <c r="E263" s="1">
        <v>0.5</v>
      </c>
      <c r="F263" s="1">
        <v>35394.800000000003</v>
      </c>
      <c r="G263" s="1">
        <v>4.9624839999999999</v>
      </c>
      <c r="H263" t="s">
        <v>1686</v>
      </c>
    </row>
    <row r="264" spans="1:8" x14ac:dyDescent="0.25">
      <c r="A264" s="1" t="s">
        <v>1423</v>
      </c>
      <c r="B264" s="1" t="s">
        <v>1680</v>
      </c>
      <c r="C264" s="1">
        <v>2</v>
      </c>
      <c r="D264" s="1" t="s">
        <v>1426</v>
      </c>
      <c r="E264" s="1">
        <v>0.5</v>
      </c>
      <c r="F264" s="1">
        <v>31125.3</v>
      </c>
      <c r="G264" s="1">
        <v>4.6209240000000005</v>
      </c>
      <c r="H264" t="s">
        <v>1686</v>
      </c>
    </row>
    <row r="265" spans="1:8" x14ac:dyDescent="0.25">
      <c r="A265" s="1" t="s">
        <v>1431</v>
      </c>
      <c r="B265" s="1" t="s">
        <v>1680</v>
      </c>
      <c r="C265" s="1">
        <v>3</v>
      </c>
      <c r="D265" s="1" t="s">
        <v>1426</v>
      </c>
      <c r="E265" s="1">
        <v>0.5</v>
      </c>
      <c r="F265" s="1">
        <v>39595.599999999999</v>
      </c>
      <c r="G265" s="1">
        <v>5.2985480000000003</v>
      </c>
      <c r="H265" t="s">
        <v>1686</v>
      </c>
    </row>
    <row r="266" spans="1:8" x14ac:dyDescent="0.25">
      <c r="A266" s="1" t="s">
        <v>1432</v>
      </c>
      <c r="B266" s="1" t="s">
        <v>1680</v>
      </c>
      <c r="C266" s="1">
        <v>4</v>
      </c>
      <c r="D266" s="1" t="s">
        <v>1426</v>
      </c>
      <c r="E266" s="1">
        <v>0.5</v>
      </c>
      <c r="F266" s="1">
        <v>33565.699999999997</v>
      </c>
      <c r="G266" s="1">
        <v>4.8161559999999994</v>
      </c>
      <c r="H266" t="s">
        <v>1686</v>
      </c>
    </row>
    <row r="267" spans="1:8" x14ac:dyDescent="0.25">
      <c r="A267" s="1" t="s">
        <v>1433</v>
      </c>
      <c r="B267" s="1" t="s">
        <v>1680</v>
      </c>
      <c r="C267" s="1">
        <v>5</v>
      </c>
      <c r="D267" s="1" t="s">
        <v>1426</v>
      </c>
      <c r="E267" s="1">
        <v>0.5</v>
      </c>
      <c r="F267" s="1">
        <v>35489.4</v>
      </c>
      <c r="G267" s="1">
        <v>4.9700520000000008</v>
      </c>
      <c r="H267" t="s">
        <v>1686</v>
      </c>
    </row>
    <row r="268" spans="1:8" x14ac:dyDescent="0.25">
      <c r="A268" s="1" t="s">
        <v>1434</v>
      </c>
      <c r="B268" s="1" t="s">
        <v>1680</v>
      </c>
      <c r="C268" s="1">
        <v>6</v>
      </c>
      <c r="D268" s="1" t="s">
        <v>1426</v>
      </c>
      <c r="E268" s="1">
        <v>0.5</v>
      </c>
      <c r="F268" s="1">
        <v>42369.9</v>
      </c>
      <c r="G268" s="1">
        <v>5.5204920000000008</v>
      </c>
      <c r="H268" t="s">
        <v>1686</v>
      </c>
    </row>
    <row r="269" spans="1:8" x14ac:dyDescent="0.25">
      <c r="A269" s="1" t="s">
        <v>1435</v>
      </c>
      <c r="B269" s="1" t="s">
        <v>1680</v>
      </c>
      <c r="C269" s="1">
        <v>7</v>
      </c>
      <c r="D269" s="1" t="s">
        <v>1426</v>
      </c>
      <c r="E269" s="1">
        <v>0.5</v>
      </c>
      <c r="F269" s="1">
        <v>57581.3</v>
      </c>
      <c r="G269" s="1">
        <v>6.7374040000000015</v>
      </c>
      <c r="H269" t="s">
        <v>1686</v>
      </c>
    </row>
    <row r="270" spans="1:8" x14ac:dyDescent="0.25">
      <c r="A270" s="1" t="s">
        <v>1436</v>
      </c>
      <c r="B270" s="1" t="s">
        <v>1680</v>
      </c>
      <c r="C270" s="1">
        <v>8</v>
      </c>
      <c r="D270" s="1" t="s">
        <v>1426</v>
      </c>
      <c r="E270" s="1">
        <v>0.5</v>
      </c>
      <c r="F270" s="1">
        <v>25438.6</v>
      </c>
      <c r="G270" s="1">
        <v>4.1659880000000005</v>
      </c>
      <c r="H270" t="s">
        <v>1686</v>
      </c>
    </row>
    <row r="271" spans="1:8" x14ac:dyDescent="0.25">
      <c r="A271" s="1" t="s">
        <v>1437</v>
      </c>
      <c r="B271" s="1" t="s">
        <v>1680</v>
      </c>
      <c r="C271" s="1">
        <v>9</v>
      </c>
      <c r="D271" s="1" t="s">
        <v>1426</v>
      </c>
      <c r="E271" s="1">
        <v>0.5</v>
      </c>
      <c r="F271" s="1">
        <v>35254.5</v>
      </c>
      <c r="G271" s="1">
        <v>4.9512600000000004</v>
      </c>
      <c r="H271" t="s">
        <v>1686</v>
      </c>
    </row>
    <row r="272" spans="1:8" x14ac:dyDescent="0.25">
      <c r="A272" s="1" t="s">
        <v>1439</v>
      </c>
      <c r="B272" s="1" t="s">
        <v>1680</v>
      </c>
      <c r="C272" s="1">
        <v>1</v>
      </c>
      <c r="D272" s="1" t="s">
        <v>1426</v>
      </c>
      <c r="E272" s="1">
        <v>1</v>
      </c>
      <c r="F272" s="1">
        <v>79751</v>
      </c>
      <c r="G272" s="1">
        <v>8.51098</v>
      </c>
      <c r="H272" t="s">
        <v>1686</v>
      </c>
    </row>
    <row r="273" spans="1:8" x14ac:dyDescent="0.25">
      <c r="A273" s="1" t="s">
        <v>1440</v>
      </c>
      <c r="B273" s="1" t="s">
        <v>1680</v>
      </c>
      <c r="C273" s="1">
        <v>2</v>
      </c>
      <c r="D273" s="1" t="s">
        <v>1426</v>
      </c>
      <c r="E273" s="1">
        <v>1</v>
      </c>
      <c r="F273" s="1">
        <v>79039.100000000006</v>
      </c>
      <c r="G273" s="1">
        <v>8.454028000000001</v>
      </c>
      <c r="H273" t="s">
        <v>1686</v>
      </c>
    </row>
    <row r="274" spans="1:8" x14ac:dyDescent="0.25">
      <c r="A274" s="1" t="s">
        <v>1441</v>
      </c>
      <c r="B274" s="1" t="s">
        <v>1680</v>
      </c>
      <c r="C274" s="1">
        <v>3</v>
      </c>
      <c r="D274" s="1" t="s">
        <v>1426</v>
      </c>
      <c r="E274" s="1">
        <v>1</v>
      </c>
      <c r="F274" s="1">
        <v>46254.6</v>
      </c>
      <c r="G274" s="1">
        <v>5.8312679999999997</v>
      </c>
      <c r="H274" t="s">
        <v>1686</v>
      </c>
    </row>
    <row r="275" spans="1:8" x14ac:dyDescent="0.25">
      <c r="A275" s="1" t="s">
        <v>1442</v>
      </c>
      <c r="B275" s="1" t="s">
        <v>1680</v>
      </c>
      <c r="C275" s="1">
        <v>4</v>
      </c>
      <c r="D275" s="1" t="s">
        <v>1426</v>
      </c>
      <c r="E275" s="1">
        <v>1</v>
      </c>
      <c r="F275" s="1">
        <v>148114.6</v>
      </c>
      <c r="G275" s="1">
        <v>13.980068000000001</v>
      </c>
      <c r="H275" t="s">
        <v>1686</v>
      </c>
    </row>
    <row r="276" spans="1:8" x14ac:dyDescent="0.25">
      <c r="A276" s="1" t="s">
        <v>1443</v>
      </c>
      <c r="B276" s="1" t="s">
        <v>1680</v>
      </c>
      <c r="C276" s="1">
        <v>5</v>
      </c>
      <c r="D276" s="1" t="s">
        <v>1426</v>
      </c>
      <c r="E276" s="1">
        <v>1</v>
      </c>
      <c r="F276" s="1">
        <v>76915.100000000006</v>
      </c>
      <c r="G276" s="1">
        <v>8.2841080000000016</v>
      </c>
      <c r="H276" t="s">
        <v>1686</v>
      </c>
    </row>
    <row r="277" spans="1:8" x14ac:dyDescent="0.25">
      <c r="A277" s="1" t="s">
        <v>1444</v>
      </c>
      <c r="B277" s="1" t="s">
        <v>1680</v>
      </c>
      <c r="C277" s="1">
        <v>6</v>
      </c>
      <c r="D277" s="1" t="s">
        <v>1426</v>
      </c>
      <c r="E277" s="1">
        <v>1</v>
      </c>
      <c r="F277" s="1">
        <v>34446.699999999997</v>
      </c>
      <c r="G277" s="1">
        <v>4.8866360000000002</v>
      </c>
      <c r="H277" t="s">
        <v>1686</v>
      </c>
    </row>
    <row r="278" spans="1:8" x14ac:dyDescent="0.25">
      <c r="A278" s="1" t="s">
        <v>1445</v>
      </c>
      <c r="B278" s="1" t="s">
        <v>1680</v>
      </c>
      <c r="C278" s="1">
        <v>7</v>
      </c>
      <c r="D278" s="1" t="s">
        <v>1426</v>
      </c>
      <c r="E278" s="1">
        <v>1</v>
      </c>
      <c r="F278" s="1">
        <v>55218.8</v>
      </c>
      <c r="G278" s="1">
        <v>6.5484040000000014</v>
      </c>
      <c r="H278" t="s">
        <v>1686</v>
      </c>
    </row>
    <row r="279" spans="1:8" x14ac:dyDescent="0.25">
      <c r="A279" s="1" t="s">
        <v>1446</v>
      </c>
      <c r="B279" s="1" t="s">
        <v>1680</v>
      </c>
      <c r="C279" s="1">
        <v>8</v>
      </c>
      <c r="D279" s="1" t="s">
        <v>1426</v>
      </c>
      <c r="E279" s="1">
        <v>1</v>
      </c>
      <c r="F279" s="1">
        <v>112373.1</v>
      </c>
      <c r="G279" s="1">
        <v>11.120748000000003</v>
      </c>
      <c r="H279" t="s">
        <v>1686</v>
      </c>
    </row>
    <row r="280" spans="1:8" x14ac:dyDescent="0.25">
      <c r="A280" s="1" t="s">
        <v>1447</v>
      </c>
      <c r="B280" s="1" t="s">
        <v>1680</v>
      </c>
      <c r="C280" s="1">
        <v>9</v>
      </c>
      <c r="D280" s="1" t="s">
        <v>1426</v>
      </c>
      <c r="E280" s="1">
        <v>1</v>
      </c>
      <c r="F280" s="1">
        <v>88399.6</v>
      </c>
      <c r="G280" s="1">
        <v>9.2028680000000005</v>
      </c>
      <c r="H280" t="s">
        <v>1686</v>
      </c>
    </row>
    <row r="281" spans="1:8" x14ac:dyDescent="0.25">
      <c r="A281" s="1" t="s">
        <v>1449</v>
      </c>
      <c r="B281" s="1" t="s">
        <v>1680</v>
      </c>
      <c r="C281" s="1">
        <v>1</v>
      </c>
      <c r="D281" s="1" t="s">
        <v>1426</v>
      </c>
      <c r="E281" s="1">
        <v>1.5</v>
      </c>
      <c r="F281" s="1">
        <v>5612.8</v>
      </c>
      <c r="G281" s="1">
        <v>2.5799240000000001</v>
      </c>
      <c r="H281" t="s">
        <v>1686</v>
      </c>
    </row>
    <row r="282" spans="1:8" x14ac:dyDescent="0.25">
      <c r="A282" s="1" t="s">
        <v>1450</v>
      </c>
      <c r="B282" s="1" t="s">
        <v>1680</v>
      </c>
      <c r="C282" s="1">
        <v>2</v>
      </c>
      <c r="D282" s="1" t="s">
        <v>1426</v>
      </c>
      <c r="E282" s="1">
        <v>1.5</v>
      </c>
      <c r="F282" s="1">
        <v>132347.20000000001</v>
      </c>
      <c r="G282" s="1">
        <v>12.718676000000002</v>
      </c>
      <c r="H282" t="s">
        <v>1686</v>
      </c>
    </row>
    <row r="283" spans="1:8" x14ac:dyDescent="0.25">
      <c r="A283" s="1" t="s">
        <v>1451</v>
      </c>
      <c r="B283" s="1" t="s">
        <v>1680</v>
      </c>
      <c r="C283" s="1">
        <v>3</v>
      </c>
      <c r="D283" s="1" t="s">
        <v>1426</v>
      </c>
      <c r="E283" s="1">
        <v>1.5</v>
      </c>
      <c r="F283" s="1">
        <v>56243</v>
      </c>
      <c r="G283" s="1">
        <v>6.6303400000000003</v>
      </c>
      <c r="H283" t="s">
        <v>1686</v>
      </c>
    </row>
    <row r="284" spans="1:8" x14ac:dyDescent="0.25">
      <c r="A284" s="1" t="s">
        <v>1452</v>
      </c>
      <c r="B284" s="1" t="s">
        <v>1680</v>
      </c>
      <c r="C284" s="1">
        <v>4</v>
      </c>
      <c r="D284" s="1" t="s">
        <v>1426</v>
      </c>
      <c r="E284" s="1">
        <v>1.5</v>
      </c>
      <c r="F284" s="1">
        <v>51436.1</v>
      </c>
      <c r="G284" s="1">
        <v>6.245788000000001</v>
      </c>
      <c r="H284" t="s">
        <v>1686</v>
      </c>
    </row>
    <row r="285" spans="1:8" x14ac:dyDescent="0.25">
      <c r="A285" s="1" t="s">
        <v>1453</v>
      </c>
      <c r="B285" s="1" t="s">
        <v>1680</v>
      </c>
      <c r="C285" s="1">
        <v>5</v>
      </c>
      <c r="D285" s="1" t="s">
        <v>1426</v>
      </c>
      <c r="E285" s="1">
        <v>1.5</v>
      </c>
      <c r="F285" s="1">
        <v>33693.5</v>
      </c>
      <c r="G285" s="1">
        <v>4.8263800000000003</v>
      </c>
      <c r="H285" t="s">
        <v>1686</v>
      </c>
    </row>
    <row r="286" spans="1:8" x14ac:dyDescent="0.25">
      <c r="A286" s="1" t="s">
        <v>1454</v>
      </c>
      <c r="B286" s="1" t="s">
        <v>1680</v>
      </c>
      <c r="C286" s="1">
        <v>6</v>
      </c>
      <c r="D286" s="1" t="s">
        <v>1426</v>
      </c>
      <c r="E286" s="1">
        <v>1.5</v>
      </c>
      <c r="F286" s="1">
        <v>16947.900000000001</v>
      </c>
      <c r="G286" s="1">
        <v>3.4867319999999999</v>
      </c>
      <c r="H286" t="s">
        <v>1686</v>
      </c>
    </row>
    <row r="287" spans="1:8" x14ac:dyDescent="0.25">
      <c r="A287" s="1" t="s">
        <v>1455</v>
      </c>
      <c r="B287" s="1" t="s">
        <v>1680</v>
      </c>
      <c r="C287" s="1">
        <v>7</v>
      </c>
      <c r="D287" s="1" t="s">
        <v>1426</v>
      </c>
      <c r="E287" s="1">
        <v>1.5</v>
      </c>
      <c r="F287" s="1">
        <v>25362.6</v>
      </c>
      <c r="G287" s="1">
        <v>4.1599079999999997</v>
      </c>
      <c r="H287" t="s">
        <v>1686</v>
      </c>
    </row>
    <row r="288" spans="1:8" x14ac:dyDescent="0.25">
      <c r="A288" s="1" t="s">
        <v>1456</v>
      </c>
      <c r="B288" s="1" t="s">
        <v>1680</v>
      </c>
      <c r="C288" s="1">
        <v>8</v>
      </c>
      <c r="D288" s="1" t="s">
        <v>1426</v>
      </c>
      <c r="E288" s="1">
        <v>1.5</v>
      </c>
      <c r="F288" s="1">
        <v>22357.5</v>
      </c>
      <c r="G288" s="1">
        <v>3.9195000000000002</v>
      </c>
      <c r="H288" t="s">
        <v>1686</v>
      </c>
    </row>
    <row r="289" spans="1:8" x14ac:dyDescent="0.25">
      <c r="A289" s="1" t="s">
        <v>1457</v>
      </c>
      <c r="B289" s="1" t="s">
        <v>1680</v>
      </c>
      <c r="C289" s="1">
        <v>9</v>
      </c>
      <c r="D289" s="1" t="s">
        <v>1426</v>
      </c>
      <c r="E289" s="1">
        <v>1.5</v>
      </c>
      <c r="F289" s="1">
        <v>18519.900000000001</v>
      </c>
      <c r="G289" s="1">
        <v>3.6124920000000005</v>
      </c>
      <c r="H289" t="s">
        <v>1686</v>
      </c>
    </row>
    <row r="290" spans="1:8" x14ac:dyDescent="0.25">
      <c r="A290" s="1" t="s">
        <v>1462</v>
      </c>
      <c r="B290" s="1" t="s">
        <v>1681</v>
      </c>
      <c r="C290" s="1">
        <v>1</v>
      </c>
      <c r="D290" s="1" t="s">
        <v>1426</v>
      </c>
      <c r="E290" s="1">
        <v>0.25</v>
      </c>
      <c r="F290" s="1">
        <v>95011.199999999997</v>
      </c>
      <c r="G290" s="1">
        <v>9.731796000000001</v>
      </c>
      <c r="H290" t="s">
        <v>1686</v>
      </c>
    </row>
    <row r="291" spans="1:8" x14ac:dyDescent="0.25">
      <c r="A291" s="1" t="s">
        <v>1463</v>
      </c>
      <c r="B291" s="1" t="s">
        <v>1681</v>
      </c>
      <c r="C291" s="1">
        <v>2</v>
      </c>
      <c r="D291" s="1" t="s">
        <v>1426</v>
      </c>
      <c r="E291" s="1">
        <v>0.25</v>
      </c>
      <c r="F291" s="1">
        <v>18612.8</v>
      </c>
      <c r="G291" s="1">
        <v>3.6199240000000001</v>
      </c>
      <c r="H291" t="s">
        <v>1686</v>
      </c>
    </row>
    <row r="292" spans="1:8" x14ac:dyDescent="0.25">
      <c r="A292" s="1" t="s">
        <v>1464</v>
      </c>
      <c r="B292" s="1" t="s">
        <v>1681</v>
      </c>
      <c r="C292" s="1">
        <v>3</v>
      </c>
      <c r="D292" s="1" t="s">
        <v>1426</v>
      </c>
      <c r="E292" s="1">
        <v>0.25</v>
      </c>
      <c r="F292" s="1">
        <v>128360.5</v>
      </c>
      <c r="G292" s="1">
        <v>12.399740000000001</v>
      </c>
      <c r="H292" t="s">
        <v>1686</v>
      </c>
    </row>
    <row r="293" spans="1:8" x14ac:dyDescent="0.25">
      <c r="A293" s="1" t="s">
        <v>1465</v>
      </c>
      <c r="B293" s="1" t="s">
        <v>1681</v>
      </c>
      <c r="C293" s="1">
        <v>4</v>
      </c>
      <c r="D293" s="1" t="s">
        <v>1426</v>
      </c>
      <c r="E293" s="1">
        <v>0.25</v>
      </c>
      <c r="F293" s="1">
        <v>13808.5</v>
      </c>
      <c r="G293" s="1">
        <v>3.2355800000000001</v>
      </c>
      <c r="H293" t="s">
        <v>1686</v>
      </c>
    </row>
    <row r="294" spans="1:8" x14ac:dyDescent="0.25">
      <c r="A294" s="1" t="s">
        <v>1466</v>
      </c>
      <c r="B294" s="1" t="s">
        <v>1681</v>
      </c>
      <c r="C294" s="1">
        <v>5</v>
      </c>
      <c r="D294" s="1" t="s">
        <v>1426</v>
      </c>
      <c r="E294" s="1">
        <v>0.25</v>
      </c>
      <c r="F294" s="1">
        <v>36236.199999999997</v>
      </c>
      <c r="G294" s="1">
        <v>5.0297960000000002</v>
      </c>
      <c r="H294" t="s">
        <v>1686</v>
      </c>
    </row>
    <row r="295" spans="1:8" x14ac:dyDescent="0.25">
      <c r="A295" s="1" t="s">
        <v>1467</v>
      </c>
      <c r="B295" s="1" t="s">
        <v>1681</v>
      </c>
      <c r="C295" s="1">
        <v>6</v>
      </c>
      <c r="D295" s="1" t="s">
        <v>1426</v>
      </c>
      <c r="E295" s="1">
        <v>0.25</v>
      </c>
      <c r="F295" s="1">
        <v>19425.8</v>
      </c>
      <c r="G295" s="1">
        <v>3.6849639999999999</v>
      </c>
      <c r="H295" t="s">
        <v>1686</v>
      </c>
    </row>
    <row r="296" spans="1:8" x14ac:dyDescent="0.25">
      <c r="A296" s="1" t="s">
        <v>1468</v>
      </c>
      <c r="B296" s="1" t="s">
        <v>1681</v>
      </c>
      <c r="C296" s="1">
        <v>7</v>
      </c>
      <c r="D296" s="1" t="s">
        <v>1426</v>
      </c>
      <c r="E296" s="1">
        <v>0.25</v>
      </c>
      <c r="F296" s="1">
        <v>32061.1</v>
      </c>
      <c r="G296" s="1">
        <v>4.6957880000000003</v>
      </c>
      <c r="H296" t="s">
        <v>1686</v>
      </c>
    </row>
    <row r="297" spans="1:8" x14ac:dyDescent="0.25">
      <c r="A297" s="1" t="s">
        <v>1469</v>
      </c>
      <c r="B297" s="1" t="s">
        <v>1681</v>
      </c>
      <c r="C297" s="1">
        <v>8</v>
      </c>
      <c r="D297" s="1" t="s">
        <v>1426</v>
      </c>
      <c r="E297" s="1">
        <v>0.25</v>
      </c>
      <c r="F297" s="1">
        <v>238475.6</v>
      </c>
      <c r="G297" s="1">
        <v>21.208948000000003</v>
      </c>
      <c r="H297" t="s">
        <v>1686</v>
      </c>
    </row>
    <row r="298" spans="1:8" x14ac:dyDescent="0.25">
      <c r="A298" s="1" t="s">
        <v>1470</v>
      </c>
      <c r="B298" s="1" t="s">
        <v>1681</v>
      </c>
      <c r="C298" s="1">
        <v>9</v>
      </c>
      <c r="D298" s="1" t="s">
        <v>1426</v>
      </c>
      <c r="E298" s="1">
        <v>0.25</v>
      </c>
      <c r="F298" s="1">
        <v>17185.5</v>
      </c>
      <c r="G298" s="1">
        <v>3.5057400000000003</v>
      </c>
      <c r="H298" t="s">
        <v>1686</v>
      </c>
    </row>
    <row r="299" spans="1:8" x14ac:dyDescent="0.25">
      <c r="A299" s="1" t="s">
        <v>1475</v>
      </c>
      <c r="B299" s="1" t="s">
        <v>1681</v>
      </c>
      <c r="C299" s="1">
        <v>4</v>
      </c>
      <c r="D299" s="1" t="s">
        <v>1426</v>
      </c>
      <c r="E299" s="1">
        <v>0.5</v>
      </c>
      <c r="F299" s="1">
        <v>62971.8</v>
      </c>
      <c r="G299" s="1">
        <v>7.1686440000000005</v>
      </c>
      <c r="H299" t="s">
        <v>1686</v>
      </c>
    </row>
    <row r="300" spans="1:8" x14ac:dyDescent="0.25">
      <c r="A300" s="1" t="s">
        <v>1476</v>
      </c>
      <c r="B300" s="1" t="s">
        <v>1681</v>
      </c>
      <c r="C300" s="1">
        <v>1</v>
      </c>
      <c r="D300" s="1" t="s">
        <v>1426</v>
      </c>
      <c r="E300" s="1">
        <v>0.5</v>
      </c>
      <c r="F300" s="1">
        <v>151200.20000000001</v>
      </c>
      <c r="G300" s="1">
        <v>14.226916000000003</v>
      </c>
      <c r="H300" t="s">
        <v>1686</v>
      </c>
    </row>
    <row r="301" spans="1:8" x14ac:dyDescent="0.25">
      <c r="A301" s="1" t="s">
        <v>1477</v>
      </c>
      <c r="B301" s="1" t="s">
        <v>1681</v>
      </c>
      <c r="C301" s="1">
        <v>2</v>
      </c>
      <c r="D301" s="1" t="s">
        <v>1426</v>
      </c>
      <c r="E301" s="1">
        <v>0.5</v>
      </c>
      <c r="F301" s="1">
        <v>59559.1</v>
      </c>
      <c r="G301" s="1">
        <v>6.8956280000000003</v>
      </c>
      <c r="H301" t="s">
        <v>1686</v>
      </c>
    </row>
    <row r="302" spans="1:8" x14ac:dyDescent="0.25">
      <c r="A302" s="1" t="s">
        <v>1478</v>
      </c>
      <c r="B302" s="1" t="s">
        <v>1681</v>
      </c>
      <c r="C302" s="1">
        <v>3</v>
      </c>
      <c r="D302" s="1" t="s">
        <v>1426</v>
      </c>
      <c r="E302" s="1">
        <v>0.5</v>
      </c>
      <c r="F302" s="1">
        <v>55859.7</v>
      </c>
      <c r="G302" s="1">
        <v>6.5996760000000005</v>
      </c>
      <c r="H302" t="s">
        <v>1686</v>
      </c>
    </row>
    <row r="303" spans="1:8" x14ac:dyDescent="0.25">
      <c r="A303" s="1" t="s">
        <v>1479</v>
      </c>
      <c r="B303" s="1" t="s">
        <v>1681</v>
      </c>
      <c r="C303" s="1">
        <v>5</v>
      </c>
      <c r="D303" s="1" t="s">
        <v>1426</v>
      </c>
      <c r="E303" s="1">
        <v>0.5</v>
      </c>
      <c r="F303" s="1">
        <v>60742.8</v>
      </c>
      <c r="G303" s="1">
        <v>6.9903240000000011</v>
      </c>
      <c r="H303" t="s">
        <v>1686</v>
      </c>
    </row>
    <row r="304" spans="1:8" x14ac:dyDescent="0.25">
      <c r="A304" s="1" t="s">
        <v>1480</v>
      </c>
      <c r="B304" s="1" t="s">
        <v>1681</v>
      </c>
      <c r="C304" s="1">
        <v>6</v>
      </c>
      <c r="D304" s="1" t="s">
        <v>1426</v>
      </c>
      <c r="E304" s="1">
        <v>0.5</v>
      </c>
      <c r="F304" s="1">
        <v>82372.5</v>
      </c>
      <c r="G304" s="1">
        <v>8.7207000000000008</v>
      </c>
      <c r="H304" t="s">
        <v>1686</v>
      </c>
    </row>
    <row r="305" spans="1:8" x14ac:dyDescent="0.25">
      <c r="A305" s="1" t="s">
        <v>1481</v>
      </c>
      <c r="B305" s="1" t="s">
        <v>1681</v>
      </c>
      <c r="C305" s="1">
        <v>7</v>
      </c>
      <c r="D305" s="1" t="s">
        <v>1426</v>
      </c>
      <c r="E305" s="1">
        <v>0.5</v>
      </c>
      <c r="F305" s="1">
        <v>89781.9</v>
      </c>
      <c r="G305" s="1">
        <v>9.3134519999999998</v>
      </c>
      <c r="H305" t="s">
        <v>1686</v>
      </c>
    </row>
    <row r="306" spans="1:8" x14ac:dyDescent="0.25">
      <c r="A306" s="1" t="s">
        <v>1482</v>
      </c>
      <c r="B306" s="1" t="s">
        <v>1681</v>
      </c>
      <c r="C306" s="1">
        <v>8</v>
      </c>
      <c r="D306" s="1" t="s">
        <v>1426</v>
      </c>
      <c r="E306" s="1">
        <v>0.5</v>
      </c>
      <c r="F306" s="1">
        <v>122297.2</v>
      </c>
      <c r="G306" s="1">
        <v>11.914676000000002</v>
      </c>
      <c r="H306" t="s">
        <v>1686</v>
      </c>
    </row>
    <row r="307" spans="1:8" x14ac:dyDescent="0.25">
      <c r="A307" s="1" t="s">
        <v>1483</v>
      </c>
      <c r="B307" s="1" t="s">
        <v>1681</v>
      </c>
      <c r="C307" s="1">
        <v>9</v>
      </c>
      <c r="D307" s="1" t="s">
        <v>1426</v>
      </c>
      <c r="E307" s="1">
        <v>0.5</v>
      </c>
      <c r="F307" s="1">
        <v>168919.7</v>
      </c>
      <c r="G307" s="1">
        <v>15.644476000000003</v>
      </c>
      <c r="H307" t="s">
        <v>1686</v>
      </c>
    </row>
    <row r="308" spans="1:8" x14ac:dyDescent="0.25">
      <c r="A308" s="1" t="s">
        <v>1485</v>
      </c>
      <c r="B308" s="1" t="s">
        <v>1681</v>
      </c>
      <c r="C308" s="1">
        <v>1</v>
      </c>
      <c r="D308" s="1" t="s">
        <v>1426</v>
      </c>
      <c r="E308" s="1">
        <v>1</v>
      </c>
      <c r="F308" s="1">
        <v>83358</v>
      </c>
      <c r="G308" s="1">
        <v>8.7995400000000004</v>
      </c>
      <c r="H308" t="s">
        <v>1686</v>
      </c>
    </row>
    <row r="309" spans="1:8" x14ac:dyDescent="0.25">
      <c r="A309" s="1" t="s">
        <v>1486</v>
      </c>
      <c r="B309" s="1" t="s">
        <v>1681</v>
      </c>
      <c r="C309" s="1">
        <v>2</v>
      </c>
      <c r="D309" s="1" t="s">
        <v>1426</v>
      </c>
      <c r="E309" s="1">
        <v>1</v>
      </c>
      <c r="F309" s="1">
        <v>107116.9</v>
      </c>
      <c r="G309" s="1">
        <v>10.700252000000001</v>
      </c>
      <c r="H309" t="s">
        <v>1686</v>
      </c>
    </row>
    <row r="310" spans="1:8" x14ac:dyDescent="0.25">
      <c r="A310" s="1" t="s">
        <v>1487</v>
      </c>
      <c r="B310" s="1" t="s">
        <v>1681</v>
      </c>
      <c r="C310" s="1">
        <v>3</v>
      </c>
      <c r="D310" s="1" t="s">
        <v>1426</v>
      </c>
      <c r="E310" s="1">
        <v>1</v>
      </c>
      <c r="F310" s="1">
        <v>52284.2</v>
      </c>
      <c r="G310" s="1">
        <v>6.3136360000000007</v>
      </c>
      <c r="H310" t="s">
        <v>1686</v>
      </c>
    </row>
    <row r="311" spans="1:8" x14ac:dyDescent="0.25">
      <c r="A311" s="1" t="s">
        <v>1488</v>
      </c>
      <c r="B311" s="1" t="s">
        <v>1681</v>
      </c>
      <c r="C311" s="1">
        <v>4</v>
      </c>
      <c r="D311" s="1" t="s">
        <v>1426</v>
      </c>
      <c r="E311" s="1">
        <v>1</v>
      </c>
      <c r="F311" s="1">
        <v>248197.8</v>
      </c>
      <c r="G311" s="1">
        <v>21.986724000000002</v>
      </c>
      <c r="H311" t="s">
        <v>1686</v>
      </c>
    </row>
    <row r="312" spans="1:8" x14ac:dyDescent="0.25">
      <c r="A312" s="1" t="s">
        <v>1489</v>
      </c>
      <c r="B312" s="1" t="s">
        <v>1681</v>
      </c>
      <c r="C312" s="1">
        <v>5</v>
      </c>
      <c r="D312" s="1" t="s">
        <v>1426</v>
      </c>
      <c r="E312" s="1">
        <v>1</v>
      </c>
      <c r="F312" s="1">
        <v>101807.6</v>
      </c>
      <c r="G312" s="1">
        <v>10.275508000000002</v>
      </c>
      <c r="H312" t="s">
        <v>1686</v>
      </c>
    </row>
    <row r="313" spans="1:8" x14ac:dyDescent="0.25">
      <c r="A313" s="1" t="s">
        <v>1490</v>
      </c>
      <c r="B313" s="1" t="s">
        <v>1681</v>
      </c>
      <c r="C313" s="1">
        <v>6</v>
      </c>
      <c r="D313" s="1" t="s">
        <v>1426</v>
      </c>
      <c r="E313" s="1">
        <v>1</v>
      </c>
      <c r="F313" s="1">
        <v>68611.899999999994</v>
      </c>
      <c r="G313" s="1">
        <v>7.6198519999999998</v>
      </c>
      <c r="H313" t="s">
        <v>1686</v>
      </c>
    </row>
    <row r="314" spans="1:8" x14ac:dyDescent="0.25">
      <c r="A314" s="1" t="s">
        <v>1491</v>
      </c>
      <c r="B314" s="1" t="s">
        <v>1681</v>
      </c>
      <c r="C314" s="1">
        <v>7</v>
      </c>
      <c r="D314" s="1" t="s">
        <v>1426</v>
      </c>
      <c r="E314" s="1">
        <v>1</v>
      </c>
      <c r="F314" s="1">
        <v>284804.90000000002</v>
      </c>
      <c r="G314" s="1">
        <v>24.915292000000004</v>
      </c>
      <c r="H314" t="s">
        <v>1686</v>
      </c>
    </row>
    <row r="315" spans="1:8" x14ac:dyDescent="0.25">
      <c r="A315" s="1" t="s">
        <v>1492</v>
      </c>
      <c r="B315" s="1" t="s">
        <v>1681</v>
      </c>
      <c r="C315" s="1">
        <v>8</v>
      </c>
      <c r="D315" s="1" t="s">
        <v>1426</v>
      </c>
      <c r="E315" s="1">
        <v>1</v>
      </c>
      <c r="F315" s="1">
        <v>43194.2</v>
      </c>
      <c r="G315" s="1">
        <v>5.586436</v>
      </c>
      <c r="H315" t="s">
        <v>1686</v>
      </c>
    </row>
    <row r="316" spans="1:8" x14ac:dyDescent="0.25">
      <c r="A316" s="1" t="s">
        <v>1493</v>
      </c>
      <c r="B316" s="1" t="s">
        <v>1681</v>
      </c>
      <c r="C316" s="1">
        <v>9</v>
      </c>
      <c r="D316" s="1" t="s">
        <v>1426</v>
      </c>
      <c r="E316" s="1">
        <v>1</v>
      </c>
      <c r="F316" s="1">
        <v>95664.3</v>
      </c>
      <c r="G316" s="1">
        <v>9.7840440000000015</v>
      </c>
      <c r="H316" t="s">
        <v>1686</v>
      </c>
    </row>
    <row r="317" spans="1:8" x14ac:dyDescent="0.25">
      <c r="A317" s="1" t="s">
        <v>1495</v>
      </c>
      <c r="B317" s="1" t="s">
        <v>1681</v>
      </c>
      <c r="C317" s="1">
        <v>1</v>
      </c>
      <c r="D317" s="1" t="s">
        <v>1426</v>
      </c>
      <c r="E317" s="1">
        <v>1.5</v>
      </c>
      <c r="F317" s="1">
        <v>104845.9</v>
      </c>
      <c r="G317" s="1">
        <v>10.518572000000001</v>
      </c>
      <c r="H317" t="s">
        <v>1686</v>
      </c>
    </row>
    <row r="318" spans="1:8" x14ac:dyDescent="0.25">
      <c r="A318" s="1" t="s">
        <v>1496</v>
      </c>
      <c r="B318" s="1" t="s">
        <v>1681</v>
      </c>
      <c r="C318" s="1">
        <v>2</v>
      </c>
      <c r="D318" s="1" t="s">
        <v>1426</v>
      </c>
      <c r="E318" s="1">
        <v>1.5</v>
      </c>
      <c r="F318" s="1">
        <v>251111.5</v>
      </c>
      <c r="G318" s="1">
        <v>22.219820000000002</v>
      </c>
      <c r="H318" t="s">
        <v>1686</v>
      </c>
    </row>
    <row r="319" spans="1:8" x14ac:dyDescent="0.25">
      <c r="A319" s="1" t="s">
        <v>1497</v>
      </c>
      <c r="B319" s="1" t="s">
        <v>1681</v>
      </c>
      <c r="C319" s="1">
        <v>3</v>
      </c>
      <c r="D319" s="1" t="s">
        <v>1426</v>
      </c>
      <c r="E319" s="1">
        <v>1.5</v>
      </c>
      <c r="F319" s="1">
        <v>135794.20000000001</v>
      </c>
      <c r="G319" s="1">
        <v>12.994436000000002</v>
      </c>
      <c r="H319" t="s">
        <v>1686</v>
      </c>
    </row>
    <row r="320" spans="1:8" x14ac:dyDescent="0.25">
      <c r="A320" s="1" t="s">
        <v>1498</v>
      </c>
      <c r="B320" s="1" t="s">
        <v>1681</v>
      </c>
      <c r="C320" s="1">
        <v>4</v>
      </c>
      <c r="D320" s="1" t="s">
        <v>1426</v>
      </c>
      <c r="E320" s="1">
        <v>1.5</v>
      </c>
      <c r="F320" s="1">
        <v>276446.7</v>
      </c>
      <c r="G320" s="1">
        <v>24.246636000000002</v>
      </c>
      <c r="H320" t="s">
        <v>1686</v>
      </c>
    </row>
    <row r="321" spans="1:8" x14ac:dyDescent="0.25">
      <c r="A321" s="1" t="s">
        <v>1499</v>
      </c>
      <c r="B321" s="1" t="s">
        <v>1681</v>
      </c>
      <c r="C321" s="1">
        <v>5</v>
      </c>
      <c r="D321" s="1" t="s">
        <v>1426</v>
      </c>
      <c r="E321" s="1">
        <v>1.5</v>
      </c>
      <c r="F321" s="1">
        <v>351955.7</v>
      </c>
      <c r="G321" s="1">
        <v>30.287356000000003</v>
      </c>
      <c r="H321" t="s">
        <v>1686</v>
      </c>
    </row>
    <row r="322" spans="1:8" x14ac:dyDescent="0.25">
      <c r="A322" s="1" t="s">
        <v>1500</v>
      </c>
      <c r="B322" s="1" t="s">
        <v>1681</v>
      </c>
      <c r="C322" s="1">
        <v>6</v>
      </c>
      <c r="D322" s="1" t="s">
        <v>1426</v>
      </c>
      <c r="E322" s="1">
        <v>1.5</v>
      </c>
      <c r="F322" s="1">
        <v>425276</v>
      </c>
      <c r="G322" s="1">
        <v>36.152979999999999</v>
      </c>
      <c r="H322" t="s">
        <v>1686</v>
      </c>
    </row>
    <row r="323" spans="1:8" x14ac:dyDescent="0.25">
      <c r="A323" s="1" t="s">
        <v>1501</v>
      </c>
      <c r="B323" s="1" t="s">
        <v>1681</v>
      </c>
      <c r="C323" s="1">
        <v>7</v>
      </c>
      <c r="D323" s="1" t="s">
        <v>1426</v>
      </c>
      <c r="E323" s="1">
        <v>1.5</v>
      </c>
      <c r="F323" s="1">
        <v>126689.60000000001</v>
      </c>
      <c r="G323" s="1">
        <v>12.266068000000002</v>
      </c>
      <c r="H323" t="s">
        <v>1686</v>
      </c>
    </row>
    <row r="324" spans="1:8" x14ac:dyDescent="0.25">
      <c r="A324" s="1" t="s">
        <v>1502</v>
      </c>
      <c r="B324" s="1" t="s">
        <v>1681</v>
      </c>
      <c r="C324" s="1">
        <v>8</v>
      </c>
      <c r="D324" s="1" t="s">
        <v>1426</v>
      </c>
      <c r="E324" s="1">
        <v>1.5</v>
      </c>
      <c r="F324" s="1">
        <v>542074.4</v>
      </c>
      <c r="G324" s="1">
        <v>45.496852000000004</v>
      </c>
      <c r="H324" t="s">
        <v>1686</v>
      </c>
    </row>
    <row r="325" spans="1:8" x14ac:dyDescent="0.25">
      <c r="A325" s="1" t="s">
        <v>1503</v>
      </c>
      <c r="B325" s="1" t="s">
        <v>1681</v>
      </c>
      <c r="C325" s="1">
        <v>9</v>
      </c>
      <c r="D325" s="1" t="s">
        <v>1426</v>
      </c>
      <c r="E325" s="1">
        <v>1.5</v>
      </c>
      <c r="F325" s="1">
        <v>139232.6</v>
      </c>
      <c r="G325" s="1">
        <v>13.269508000000002</v>
      </c>
      <c r="H325" t="s">
        <v>1686</v>
      </c>
    </row>
    <row r="326" spans="1:8" x14ac:dyDescent="0.25">
      <c r="A326" s="1" t="s">
        <v>1540</v>
      </c>
      <c r="B326" s="1" t="s">
        <v>1681</v>
      </c>
      <c r="C326" s="1">
        <v>1</v>
      </c>
      <c r="D326" s="1" t="s">
        <v>1545</v>
      </c>
      <c r="E326" s="1">
        <v>0.25</v>
      </c>
      <c r="F326" s="1">
        <v>85227.1</v>
      </c>
      <c r="G326" s="1">
        <v>8.6700680000000006</v>
      </c>
      <c r="H326" t="s">
        <v>1686</v>
      </c>
    </row>
    <row r="327" spans="1:8" x14ac:dyDescent="0.25">
      <c r="A327" s="1" t="s">
        <v>1541</v>
      </c>
      <c r="B327" s="1" t="s">
        <v>1681</v>
      </c>
      <c r="C327" s="1">
        <v>2</v>
      </c>
      <c r="D327" s="1" t="s">
        <v>1545</v>
      </c>
      <c r="E327" s="1">
        <v>0.25</v>
      </c>
      <c r="F327" s="1">
        <v>45530.400000000001</v>
      </c>
      <c r="G327" s="1">
        <v>5.494332</v>
      </c>
      <c r="H327" t="s">
        <v>1686</v>
      </c>
    </row>
    <row r="328" spans="1:8" x14ac:dyDescent="0.25">
      <c r="A328" s="1" t="s">
        <v>1542</v>
      </c>
      <c r="B328" s="1" t="s">
        <v>1681</v>
      </c>
      <c r="C328" s="1">
        <v>3</v>
      </c>
      <c r="D328" s="1" t="s">
        <v>1545</v>
      </c>
      <c r="E328" s="1">
        <v>0.25</v>
      </c>
      <c r="F328" s="1">
        <v>134084.79999999999</v>
      </c>
      <c r="G328" s="1">
        <v>12.578684000000001</v>
      </c>
      <c r="H328" t="s">
        <v>1686</v>
      </c>
    </row>
    <row r="329" spans="1:8" x14ac:dyDescent="0.25">
      <c r="A329" s="1" t="s">
        <v>1546</v>
      </c>
      <c r="B329" s="1" t="s">
        <v>1681</v>
      </c>
      <c r="C329" s="1">
        <v>4</v>
      </c>
      <c r="D329" s="1" t="s">
        <v>1545</v>
      </c>
      <c r="E329" s="1">
        <v>0.25</v>
      </c>
      <c r="F329" s="1">
        <v>24824.7</v>
      </c>
      <c r="G329" s="1">
        <v>3.8378760000000005</v>
      </c>
      <c r="H329" t="s">
        <v>1686</v>
      </c>
    </row>
    <row r="330" spans="1:8" x14ac:dyDescent="0.25">
      <c r="A330" s="1" t="s">
        <v>1547</v>
      </c>
      <c r="B330" s="1" t="s">
        <v>1681</v>
      </c>
      <c r="C330" s="1">
        <v>5</v>
      </c>
      <c r="D330" s="1" t="s">
        <v>1545</v>
      </c>
      <c r="E330" s="1">
        <v>0.25</v>
      </c>
      <c r="F330" s="1">
        <v>23756.1</v>
      </c>
      <c r="G330" s="1">
        <v>3.7523879999999998</v>
      </c>
      <c r="H330" t="s">
        <v>1686</v>
      </c>
    </row>
    <row r="331" spans="1:8" x14ac:dyDescent="0.25">
      <c r="A331" s="1" t="s">
        <v>1548</v>
      </c>
      <c r="B331" s="1" t="s">
        <v>1681</v>
      </c>
      <c r="C331" s="1">
        <v>6</v>
      </c>
      <c r="D331" s="1" t="s">
        <v>1545</v>
      </c>
      <c r="E331" s="1">
        <v>0.25</v>
      </c>
      <c r="F331" s="1">
        <v>33152.9</v>
      </c>
      <c r="G331" s="1">
        <v>4.5041320000000002</v>
      </c>
      <c r="H331" t="s">
        <v>1686</v>
      </c>
    </row>
    <row r="332" spans="1:8" x14ac:dyDescent="0.25">
      <c r="A332" s="1" t="s">
        <v>1549</v>
      </c>
      <c r="B332" s="1" t="s">
        <v>1681</v>
      </c>
      <c r="C332" s="1">
        <v>7</v>
      </c>
      <c r="D332" s="1" t="s">
        <v>1545</v>
      </c>
      <c r="E332" s="1">
        <v>0.25</v>
      </c>
      <c r="F332" s="1">
        <v>90226.1</v>
      </c>
      <c r="G332" s="1">
        <v>9.0699880000000004</v>
      </c>
      <c r="H332" t="s">
        <v>1686</v>
      </c>
    </row>
    <row r="333" spans="1:8" x14ac:dyDescent="0.25">
      <c r="A333" s="1" t="s">
        <v>1550</v>
      </c>
      <c r="B333" s="1" t="s">
        <v>1681</v>
      </c>
      <c r="C333" s="1">
        <v>8</v>
      </c>
      <c r="D333" s="1" t="s">
        <v>1545</v>
      </c>
      <c r="E333" s="1">
        <v>0.25</v>
      </c>
      <c r="F333" s="1">
        <v>72447.3</v>
      </c>
      <c r="G333" s="1">
        <v>7.6476839999999999</v>
      </c>
      <c r="H333" t="s">
        <v>1686</v>
      </c>
    </row>
    <row r="334" spans="1:8" x14ac:dyDescent="0.25">
      <c r="A334" s="1" t="s">
        <v>1551</v>
      </c>
      <c r="B334" s="1" t="s">
        <v>1681</v>
      </c>
      <c r="C334" s="1">
        <v>9</v>
      </c>
      <c r="D334" s="1" t="s">
        <v>1545</v>
      </c>
      <c r="E334" s="1">
        <v>0.25</v>
      </c>
      <c r="F334" s="1">
        <v>15862.1</v>
      </c>
      <c r="G334" s="1">
        <v>3.1208680000000002</v>
      </c>
      <c r="H334" t="s">
        <v>1686</v>
      </c>
    </row>
    <row r="335" spans="1:8" x14ac:dyDescent="0.25">
      <c r="A335" s="1" t="s">
        <v>1553</v>
      </c>
      <c r="B335" s="1" t="s">
        <v>1681</v>
      </c>
      <c r="C335" s="1">
        <v>1</v>
      </c>
      <c r="D335" s="1" t="s">
        <v>1545</v>
      </c>
      <c r="E335" s="1">
        <v>0.5</v>
      </c>
      <c r="F335" s="1">
        <v>88887.9</v>
      </c>
      <c r="G335" s="1">
        <v>8.9629320000000003</v>
      </c>
      <c r="H335" t="s">
        <v>1686</v>
      </c>
    </row>
    <row r="336" spans="1:8" x14ac:dyDescent="0.25">
      <c r="A336" s="1" t="s">
        <v>1554</v>
      </c>
      <c r="B336" s="1" t="s">
        <v>1681</v>
      </c>
      <c r="C336" s="1">
        <v>2</v>
      </c>
      <c r="D336" s="1" t="s">
        <v>1545</v>
      </c>
      <c r="E336" s="1">
        <v>0.5</v>
      </c>
      <c r="F336" s="1">
        <v>122174.8</v>
      </c>
      <c r="G336" s="1">
        <v>11.625884000000001</v>
      </c>
      <c r="H336" t="s">
        <v>1686</v>
      </c>
    </row>
    <row r="337" spans="1:8" x14ac:dyDescent="0.25">
      <c r="A337" s="1" t="s">
        <v>1555</v>
      </c>
      <c r="B337" s="1" t="s">
        <v>1681</v>
      </c>
      <c r="C337" s="1">
        <v>3</v>
      </c>
      <c r="D337" s="1" t="s">
        <v>1545</v>
      </c>
      <c r="E337" s="1">
        <v>0.5</v>
      </c>
      <c r="F337" s="1">
        <v>107165.8</v>
      </c>
      <c r="G337" s="1">
        <v>10.425164000000002</v>
      </c>
      <c r="H337" t="s">
        <v>1686</v>
      </c>
    </row>
    <row r="338" spans="1:8" x14ac:dyDescent="0.25">
      <c r="A338" s="1" t="s">
        <v>1556</v>
      </c>
      <c r="B338" s="1" t="s">
        <v>1681</v>
      </c>
      <c r="C338" s="1">
        <v>4</v>
      </c>
      <c r="D338" s="1" t="s">
        <v>1545</v>
      </c>
      <c r="E338" s="1">
        <v>0.5</v>
      </c>
      <c r="F338" s="1">
        <v>39459.800000000003</v>
      </c>
      <c r="G338" s="1">
        <v>5.0086840000000006</v>
      </c>
      <c r="H338" t="s">
        <v>1686</v>
      </c>
    </row>
    <row r="339" spans="1:8" x14ac:dyDescent="0.25">
      <c r="A339" s="1" t="s">
        <v>1557</v>
      </c>
      <c r="B339" s="1" t="s">
        <v>1681</v>
      </c>
      <c r="C339" s="1">
        <v>5</v>
      </c>
      <c r="D339" s="1" t="s">
        <v>1545</v>
      </c>
      <c r="E339" s="1">
        <v>0.5</v>
      </c>
      <c r="F339" s="1">
        <v>78565.899999999994</v>
      </c>
      <c r="G339" s="1">
        <v>8.1371719999999996</v>
      </c>
      <c r="H339" t="s">
        <v>1686</v>
      </c>
    </row>
    <row r="340" spans="1:8" x14ac:dyDescent="0.25">
      <c r="A340" s="1" t="s">
        <v>1558</v>
      </c>
      <c r="B340" s="1" t="s">
        <v>1681</v>
      </c>
      <c r="C340" s="1">
        <v>6</v>
      </c>
      <c r="D340" s="1" t="s">
        <v>1545</v>
      </c>
      <c r="E340" s="1">
        <v>0.5</v>
      </c>
      <c r="F340" s="1">
        <v>60503</v>
      </c>
      <c r="G340" s="1">
        <v>6.6921400000000002</v>
      </c>
      <c r="H340" t="s">
        <v>1686</v>
      </c>
    </row>
    <row r="341" spans="1:8" x14ac:dyDescent="0.25">
      <c r="A341" s="1" t="s">
        <v>1559</v>
      </c>
      <c r="B341" s="1" t="s">
        <v>1681</v>
      </c>
      <c r="C341" s="1">
        <v>7</v>
      </c>
      <c r="D341" s="1" t="s">
        <v>1545</v>
      </c>
      <c r="E341" s="1">
        <v>0.5</v>
      </c>
      <c r="F341" s="1">
        <v>83044.100000000006</v>
      </c>
      <c r="G341" s="1">
        <v>8.4954280000000004</v>
      </c>
      <c r="H341" t="s">
        <v>1686</v>
      </c>
    </row>
    <row r="342" spans="1:8" x14ac:dyDescent="0.25">
      <c r="A342" s="1" t="s">
        <v>1560</v>
      </c>
      <c r="B342" s="1" t="s">
        <v>1681</v>
      </c>
      <c r="C342" s="1">
        <v>8</v>
      </c>
      <c r="D342" s="1" t="s">
        <v>1545</v>
      </c>
      <c r="E342" s="1">
        <v>0.5</v>
      </c>
      <c r="F342" s="1">
        <v>47320.5</v>
      </c>
      <c r="G342" s="1">
        <v>5.6375400000000004</v>
      </c>
      <c r="H342" t="s">
        <v>1686</v>
      </c>
    </row>
    <row r="343" spans="1:8" x14ac:dyDescent="0.25">
      <c r="A343" s="1" t="s">
        <v>1561</v>
      </c>
      <c r="B343" s="1" t="s">
        <v>1681</v>
      </c>
      <c r="C343" s="1">
        <v>9</v>
      </c>
      <c r="D343" s="1" t="s">
        <v>1545</v>
      </c>
      <c r="E343" s="1">
        <v>0.5</v>
      </c>
      <c r="F343" s="1">
        <v>43291.1</v>
      </c>
      <c r="G343" s="1">
        <v>5.3151880000000009</v>
      </c>
      <c r="H343" t="s">
        <v>1686</v>
      </c>
    </row>
    <row r="344" spans="1:8" x14ac:dyDescent="0.25">
      <c r="A344" s="1" t="s">
        <v>1563</v>
      </c>
      <c r="B344" s="1" t="s">
        <v>1681</v>
      </c>
      <c r="C344" s="1">
        <v>1</v>
      </c>
      <c r="D344" s="1" t="s">
        <v>1545</v>
      </c>
      <c r="E344" s="1">
        <v>1</v>
      </c>
      <c r="F344" s="1">
        <v>173983.5</v>
      </c>
      <c r="G344" s="1">
        <v>15.770580000000002</v>
      </c>
      <c r="H344" t="s">
        <v>1686</v>
      </c>
    </row>
    <row r="345" spans="1:8" x14ac:dyDescent="0.25">
      <c r="A345" s="1" t="s">
        <v>1564</v>
      </c>
      <c r="B345" s="1" t="s">
        <v>1681</v>
      </c>
      <c r="C345" s="1">
        <v>2</v>
      </c>
      <c r="D345" s="1" t="s">
        <v>1545</v>
      </c>
      <c r="E345" s="1">
        <v>1</v>
      </c>
      <c r="F345" s="1">
        <v>213509</v>
      </c>
      <c r="G345" s="1">
        <v>18.932620000000004</v>
      </c>
      <c r="H345" t="s">
        <v>1686</v>
      </c>
    </row>
    <row r="346" spans="1:8" x14ac:dyDescent="0.25">
      <c r="A346" s="1" t="s">
        <v>1565</v>
      </c>
      <c r="B346" s="1" t="s">
        <v>1681</v>
      </c>
      <c r="C346" s="1">
        <v>3</v>
      </c>
      <c r="D346" s="1" t="s">
        <v>1545</v>
      </c>
      <c r="E346" s="1">
        <v>1</v>
      </c>
      <c r="F346" s="1">
        <v>125726.2</v>
      </c>
      <c r="G346" s="1">
        <v>11.909996000000001</v>
      </c>
      <c r="H346" t="s">
        <v>1686</v>
      </c>
    </row>
    <row r="347" spans="1:8" x14ac:dyDescent="0.25">
      <c r="A347" s="1" t="s">
        <v>1566</v>
      </c>
      <c r="B347" s="1" t="s">
        <v>1681</v>
      </c>
      <c r="C347" s="1">
        <v>4</v>
      </c>
      <c r="D347" s="1" t="s">
        <v>1545</v>
      </c>
      <c r="E347" s="1">
        <v>1</v>
      </c>
      <c r="F347" s="1">
        <v>303616.5</v>
      </c>
      <c r="G347" s="1">
        <v>26.141220000000004</v>
      </c>
      <c r="H347" t="s">
        <v>1686</v>
      </c>
    </row>
    <row r="348" spans="1:8" x14ac:dyDescent="0.25">
      <c r="A348" s="1" t="s">
        <v>1567</v>
      </c>
      <c r="B348" s="1" t="s">
        <v>1681</v>
      </c>
      <c r="C348" s="1">
        <v>5</v>
      </c>
      <c r="D348" s="1" t="s">
        <v>1545</v>
      </c>
      <c r="E348" s="1">
        <v>1</v>
      </c>
      <c r="F348" s="1">
        <v>34345</v>
      </c>
      <c r="G348" s="1">
        <v>4.5995000000000008</v>
      </c>
      <c r="H348" t="s">
        <v>1686</v>
      </c>
    </row>
    <row r="349" spans="1:8" x14ac:dyDescent="0.25">
      <c r="A349" s="1" t="s">
        <v>1568</v>
      </c>
      <c r="B349" s="1" t="s">
        <v>1681</v>
      </c>
      <c r="C349" s="1">
        <v>6</v>
      </c>
      <c r="D349" s="1" t="s">
        <v>1545</v>
      </c>
      <c r="E349" s="1">
        <v>1</v>
      </c>
      <c r="F349" s="1">
        <v>36525</v>
      </c>
      <c r="G349" s="1">
        <v>4.7739000000000003</v>
      </c>
      <c r="H349" t="s">
        <v>1686</v>
      </c>
    </row>
    <row r="350" spans="1:8" x14ac:dyDescent="0.25">
      <c r="A350" s="1" t="s">
        <v>1569</v>
      </c>
      <c r="B350" s="1" t="s">
        <v>1681</v>
      </c>
      <c r="C350" s="1">
        <v>7</v>
      </c>
      <c r="D350" s="1" t="s">
        <v>1545</v>
      </c>
      <c r="E350" s="1">
        <v>1</v>
      </c>
      <c r="F350" s="1">
        <v>16611.400000000001</v>
      </c>
      <c r="G350" s="1">
        <v>3.1808120000000004</v>
      </c>
      <c r="H350" t="s">
        <v>1686</v>
      </c>
    </row>
    <row r="351" spans="1:8" x14ac:dyDescent="0.25">
      <c r="A351" s="1" t="s">
        <v>1570</v>
      </c>
      <c r="B351" s="1" t="s">
        <v>1681</v>
      </c>
      <c r="C351" s="1">
        <v>8</v>
      </c>
      <c r="D351" s="1" t="s">
        <v>1545</v>
      </c>
      <c r="E351" s="1">
        <v>1</v>
      </c>
      <c r="F351" s="1">
        <v>462546.4</v>
      </c>
      <c r="G351" s="1">
        <v>38.855612000000008</v>
      </c>
      <c r="H351" t="s">
        <v>1686</v>
      </c>
    </row>
    <row r="352" spans="1:8" x14ac:dyDescent="0.25">
      <c r="A352" s="1" t="s">
        <v>1571</v>
      </c>
      <c r="B352" s="1" t="s">
        <v>1681</v>
      </c>
      <c r="C352" s="1">
        <v>9</v>
      </c>
      <c r="D352" s="1" t="s">
        <v>1545</v>
      </c>
      <c r="E352" s="1">
        <v>1</v>
      </c>
      <c r="F352" s="1">
        <v>16781.3</v>
      </c>
      <c r="G352" s="1">
        <v>3.1944040000000005</v>
      </c>
      <c r="H352" t="s">
        <v>1686</v>
      </c>
    </row>
    <row r="353" spans="1:8" x14ac:dyDescent="0.25">
      <c r="A353" s="1" t="s">
        <v>1573</v>
      </c>
      <c r="B353" s="1" t="s">
        <v>1681</v>
      </c>
      <c r="C353" s="1">
        <v>1</v>
      </c>
      <c r="D353" s="1" t="s">
        <v>1545</v>
      </c>
      <c r="E353" s="1">
        <v>1.5</v>
      </c>
      <c r="F353" s="1">
        <v>431549</v>
      </c>
      <c r="G353" s="1">
        <v>36.375820000000004</v>
      </c>
      <c r="H353" t="s">
        <v>1686</v>
      </c>
    </row>
    <row r="354" spans="1:8" x14ac:dyDescent="0.25">
      <c r="A354" s="1" t="s">
        <v>1574</v>
      </c>
      <c r="B354" s="1" t="s">
        <v>1681</v>
      </c>
      <c r="C354" s="1">
        <v>2</v>
      </c>
      <c r="D354" s="1" t="s">
        <v>1545</v>
      </c>
      <c r="E354" s="1">
        <v>1.5</v>
      </c>
      <c r="F354" s="1">
        <v>258643.6</v>
      </c>
      <c r="G354" s="1">
        <v>22.543388000000004</v>
      </c>
      <c r="H354" t="s">
        <v>1686</v>
      </c>
    </row>
    <row r="355" spans="1:8" x14ac:dyDescent="0.25">
      <c r="A355" s="1" t="s">
        <v>1575</v>
      </c>
      <c r="B355" s="1" t="s">
        <v>1681</v>
      </c>
      <c r="C355" s="1">
        <v>3</v>
      </c>
      <c r="D355" s="1" t="s">
        <v>1545</v>
      </c>
      <c r="E355" s="1">
        <v>1.5</v>
      </c>
      <c r="F355" s="1">
        <v>237683.6</v>
      </c>
      <c r="G355" s="1">
        <v>20.866588000000004</v>
      </c>
      <c r="H355" t="s">
        <v>1686</v>
      </c>
    </row>
    <row r="356" spans="1:8" x14ac:dyDescent="0.25">
      <c r="A356" s="1" t="s">
        <v>1576</v>
      </c>
      <c r="B356" s="1" t="s">
        <v>1681</v>
      </c>
      <c r="C356" s="1">
        <v>4</v>
      </c>
      <c r="D356" s="1" t="s">
        <v>1545</v>
      </c>
      <c r="E356" s="1">
        <v>1.5</v>
      </c>
      <c r="F356" s="1">
        <v>79317.100000000006</v>
      </c>
      <c r="G356" s="1">
        <v>8.1972680000000011</v>
      </c>
      <c r="H356" t="s">
        <v>1686</v>
      </c>
    </row>
    <row r="357" spans="1:8" x14ac:dyDescent="0.25">
      <c r="A357" s="1" t="s">
        <v>1577</v>
      </c>
      <c r="B357" s="1" t="s">
        <v>1681</v>
      </c>
      <c r="C357" s="1">
        <v>5</v>
      </c>
      <c r="D357" s="1" t="s">
        <v>1545</v>
      </c>
      <c r="E357" s="1">
        <v>1.5</v>
      </c>
      <c r="F357" s="1">
        <v>134096.4</v>
      </c>
      <c r="G357" s="1">
        <v>12.579612000000001</v>
      </c>
      <c r="H357" t="s">
        <v>1686</v>
      </c>
    </row>
    <row r="358" spans="1:8" x14ac:dyDescent="0.25">
      <c r="A358" s="1" t="s">
        <v>1578</v>
      </c>
      <c r="B358" s="1" t="s">
        <v>1681</v>
      </c>
      <c r="C358" s="1">
        <v>6</v>
      </c>
      <c r="D358" s="1" t="s">
        <v>1545</v>
      </c>
      <c r="E358" s="1">
        <v>1.5</v>
      </c>
      <c r="F358" s="1">
        <v>316140.3</v>
      </c>
      <c r="G358" s="1">
        <v>27.143124</v>
      </c>
      <c r="H358" t="s">
        <v>1686</v>
      </c>
    </row>
    <row r="359" spans="1:8" x14ac:dyDescent="0.25">
      <c r="A359" s="1" t="s">
        <v>1579</v>
      </c>
      <c r="B359" s="1" t="s">
        <v>1681</v>
      </c>
      <c r="C359" s="1">
        <v>7</v>
      </c>
      <c r="D359" s="1" t="s">
        <v>1545</v>
      </c>
      <c r="E359" s="1">
        <v>1.5</v>
      </c>
      <c r="F359" s="1">
        <v>157597.6</v>
      </c>
      <c r="G359" s="1">
        <v>14.459708000000003</v>
      </c>
      <c r="H359" t="s">
        <v>1686</v>
      </c>
    </row>
    <row r="360" spans="1:8" x14ac:dyDescent="0.25">
      <c r="A360" s="1" t="s">
        <v>1580</v>
      </c>
      <c r="B360" s="1" t="s">
        <v>1681</v>
      </c>
      <c r="C360" s="1">
        <v>8</v>
      </c>
      <c r="D360" s="1" t="s">
        <v>1545</v>
      </c>
      <c r="E360" s="1">
        <v>1.5</v>
      </c>
      <c r="F360" s="1">
        <v>40237.599999999999</v>
      </c>
      <c r="G360" s="1">
        <v>5.0709080000000002</v>
      </c>
      <c r="H360" t="s">
        <v>1686</v>
      </c>
    </row>
    <row r="361" spans="1:8" x14ac:dyDescent="0.25">
      <c r="A361" s="1" t="s">
        <v>1581</v>
      </c>
      <c r="B361" s="1" t="s">
        <v>1681</v>
      </c>
      <c r="C361" s="1">
        <v>9</v>
      </c>
      <c r="D361" s="1" t="s">
        <v>1545</v>
      </c>
      <c r="E361" s="1">
        <v>1.5</v>
      </c>
      <c r="F361" s="1">
        <v>92615</v>
      </c>
      <c r="G361" s="1">
        <v>9.2611000000000008</v>
      </c>
      <c r="H361" t="s">
        <v>1686</v>
      </c>
    </row>
    <row r="362" spans="1:8" x14ac:dyDescent="0.25">
      <c r="A362" s="1" t="s">
        <v>1586</v>
      </c>
      <c r="B362" s="1" t="s">
        <v>1678</v>
      </c>
      <c r="C362" s="1">
        <v>1</v>
      </c>
      <c r="D362" s="1" t="s">
        <v>1545</v>
      </c>
      <c r="E362" s="1">
        <f t="shared" ref="E362:E370" si="3">0.1</f>
        <v>0.1</v>
      </c>
      <c r="F362" s="1">
        <v>1026714.2</v>
      </c>
      <c r="G362" s="1">
        <v>83.989035999999999</v>
      </c>
      <c r="H362" t="s">
        <v>1686</v>
      </c>
    </row>
    <row r="363" spans="1:8" x14ac:dyDescent="0.25">
      <c r="A363" s="1" t="s">
        <v>1587</v>
      </c>
      <c r="B363" s="1" t="s">
        <v>1678</v>
      </c>
      <c r="C363" s="1">
        <v>2</v>
      </c>
      <c r="D363" s="1" t="s">
        <v>1545</v>
      </c>
      <c r="E363" s="1">
        <f t="shared" si="3"/>
        <v>0.1</v>
      </c>
      <c r="F363" s="1">
        <v>2511964</v>
      </c>
      <c r="G363" s="1">
        <v>202.80902</v>
      </c>
      <c r="H363" t="s">
        <v>1686</v>
      </c>
    </row>
    <row r="364" spans="1:8" x14ac:dyDescent="0.25">
      <c r="A364" s="1" t="s">
        <v>1588</v>
      </c>
      <c r="B364" s="1" t="s">
        <v>1678</v>
      </c>
      <c r="C364" s="1">
        <v>3</v>
      </c>
      <c r="D364" s="1" t="s">
        <v>1545</v>
      </c>
      <c r="E364" s="1">
        <f t="shared" si="3"/>
        <v>0.1</v>
      </c>
      <c r="F364" s="1">
        <v>39511.5</v>
      </c>
      <c r="G364" s="1">
        <v>5.0128200000000005</v>
      </c>
      <c r="H364" t="s">
        <v>1686</v>
      </c>
    </row>
    <row r="365" spans="1:8" x14ac:dyDescent="0.25">
      <c r="A365" s="1" t="s">
        <v>1589</v>
      </c>
      <c r="B365" s="1" t="s">
        <v>1678</v>
      </c>
      <c r="C365" s="1">
        <v>4</v>
      </c>
      <c r="D365" s="1" t="s">
        <v>1545</v>
      </c>
      <c r="E365" s="1">
        <f t="shared" si="3"/>
        <v>0.1</v>
      </c>
      <c r="F365" s="1">
        <v>15256.5</v>
      </c>
      <c r="G365" s="1">
        <v>3.0724200000000002</v>
      </c>
      <c r="H365" t="s">
        <v>1686</v>
      </c>
    </row>
    <row r="366" spans="1:8" x14ac:dyDescent="0.25">
      <c r="A366" s="1" t="s">
        <v>1590</v>
      </c>
      <c r="B366" s="1" t="s">
        <v>1678</v>
      </c>
      <c r="C366" s="1">
        <v>5</v>
      </c>
      <c r="D366" s="1" t="s">
        <v>1545</v>
      </c>
      <c r="E366" s="1">
        <f t="shared" si="3"/>
        <v>0.1</v>
      </c>
      <c r="F366" s="1">
        <v>14371.9</v>
      </c>
      <c r="G366" s="1">
        <v>3.001652</v>
      </c>
      <c r="H366" t="s">
        <v>1686</v>
      </c>
    </row>
    <row r="367" spans="1:8" x14ac:dyDescent="0.25">
      <c r="A367" s="1" t="s">
        <v>1591</v>
      </c>
      <c r="B367" s="1" t="s">
        <v>1678</v>
      </c>
      <c r="C367" s="1">
        <v>6</v>
      </c>
      <c r="D367" s="1" t="s">
        <v>1545</v>
      </c>
      <c r="E367" s="1">
        <f t="shared" si="3"/>
        <v>0.1</v>
      </c>
      <c r="F367" s="1">
        <v>76369.8</v>
      </c>
      <c r="G367" s="1">
        <v>7.9614840000000004</v>
      </c>
      <c r="H367" t="s">
        <v>1686</v>
      </c>
    </row>
    <row r="368" spans="1:8" x14ac:dyDescent="0.25">
      <c r="A368" s="1" t="s">
        <v>1592</v>
      </c>
      <c r="B368" s="1" t="s">
        <v>1678</v>
      </c>
      <c r="C368" s="1">
        <v>7</v>
      </c>
      <c r="D368" s="1" t="s">
        <v>1545</v>
      </c>
      <c r="E368" s="1">
        <f t="shared" si="3"/>
        <v>0.1</v>
      </c>
      <c r="F368" s="1">
        <v>11145</v>
      </c>
      <c r="G368" s="1">
        <v>2.7435</v>
      </c>
      <c r="H368" t="s">
        <v>1686</v>
      </c>
    </row>
    <row r="369" spans="1:8" x14ac:dyDescent="0.25">
      <c r="A369" s="1" t="s">
        <v>1593</v>
      </c>
      <c r="B369" s="1" t="s">
        <v>1678</v>
      </c>
      <c r="C369" s="1">
        <v>8</v>
      </c>
      <c r="D369" s="1" t="s">
        <v>1545</v>
      </c>
      <c r="E369" s="1">
        <f t="shared" si="3"/>
        <v>0.1</v>
      </c>
      <c r="F369" s="1">
        <v>13491.7</v>
      </c>
      <c r="G369" s="1">
        <v>2.9312360000000002</v>
      </c>
      <c r="H369" t="s">
        <v>1686</v>
      </c>
    </row>
    <row r="370" spans="1:8" x14ac:dyDescent="0.25">
      <c r="A370" s="1" t="s">
        <v>1594</v>
      </c>
      <c r="B370" s="1" t="s">
        <v>1678</v>
      </c>
      <c r="C370" s="1">
        <v>9</v>
      </c>
      <c r="D370" s="1" t="s">
        <v>1545</v>
      </c>
      <c r="E370" s="1">
        <f t="shared" si="3"/>
        <v>0.1</v>
      </c>
      <c r="F370" s="1">
        <v>41122.300000000003</v>
      </c>
      <c r="G370" s="1">
        <v>5.1416840000000006</v>
      </c>
      <c r="H370" t="s">
        <v>1686</v>
      </c>
    </row>
    <row r="371" spans="1:8" x14ac:dyDescent="0.25">
      <c r="A371" s="1" t="s">
        <v>1596</v>
      </c>
      <c r="B371" s="1" t="s">
        <v>1678</v>
      </c>
      <c r="C371" s="1">
        <v>1</v>
      </c>
      <c r="D371" s="1" t="s">
        <v>1545</v>
      </c>
      <c r="E371" s="1">
        <v>1</v>
      </c>
      <c r="F371" s="1">
        <v>39105.4</v>
      </c>
      <c r="G371" s="1">
        <v>4.9803320000000006</v>
      </c>
      <c r="H371" t="s">
        <v>1686</v>
      </c>
    </row>
    <row r="372" spans="1:8" x14ac:dyDescent="0.25">
      <c r="A372" s="1" t="s">
        <v>1597</v>
      </c>
      <c r="B372" s="1" t="s">
        <v>1678</v>
      </c>
      <c r="C372" s="1">
        <v>2</v>
      </c>
      <c r="D372" s="1" t="s">
        <v>1545</v>
      </c>
      <c r="E372" s="1">
        <v>1</v>
      </c>
      <c r="F372" s="1">
        <v>31350.6</v>
      </c>
      <c r="G372" s="1">
        <v>4.3599480000000002</v>
      </c>
      <c r="H372" t="s">
        <v>1686</v>
      </c>
    </row>
    <row r="373" spans="1:8" x14ac:dyDescent="0.25">
      <c r="A373" s="1" t="s">
        <v>1598</v>
      </c>
      <c r="B373" s="1" t="s">
        <v>1678</v>
      </c>
      <c r="C373" s="1">
        <v>3</v>
      </c>
      <c r="D373" s="1" t="s">
        <v>1545</v>
      </c>
      <c r="E373" s="1">
        <v>1</v>
      </c>
      <c r="F373" s="1">
        <v>18521.5</v>
      </c>
      <c r="G373" s="1">
        <v>3.3336200000000002</v>
      </c>
      <c r="H373" t="s">
        <v>1686</v>
      </c>
    </row>
    <row r="374" spans="1:8" x14ac:dyDescent="0.25">
      <c r="A374" s="1" t="s">
        <v>1599</v>
      </c>
      <c r="B374" s="1" t="s">
        <v>1678</v>
      </c>
      <c r="C374" s="1">
        <v>4</v>
      </c>
      <c r="D374" s="1" t="s">
        <v>1545</v>
      </c>
      <c r="E374" s="1">
        <v>1</v>
      </c>
      <c r="F374" s="1">
        <v>21089.8</v>
      </c>
      <c r="G374" s="1">
        <v>3.5390839999999999</v>
      </c>
      <c r="H374" t="s">
        <v>1686</v>
      </c>
    </row>
    <row r="375" spans="1:8" x14ac:dyDescent="0.25">
      <c r="A375" s="1" t="s">
        <v>1600</v>
      </c>
      <c r="B375" s="1" t="s">
        <v>1678</v>
      </c>
      <c r="C375" s="1">
        <v>5</v>
      </c>
      <c r="D375" s="1" t="s">
        <v>1545</v>
      </c>
      <c r="E375" s="1">
        <v>1</v>
      </c>
      <c r="F375" s="1">
        <v>19531</v>
      </c>
      <c r="G375" s="1">
        <v>3.4143800000000004</v>
      </c>
      <c r="H375" t="s">
        <v>1686</v>
      </c>
    </row>
    <row r="376" spans="1:8" x14ac:dyDescent="0.25">
      <c r="A376" s="1" t="s">
        <v>1601</v>
      </c>
      <c r="B376" s="1" t="s">
        <v>1678</v>
      </c>
      <c r="C376" s="1">
        <v>6</v>
      </c>
      <c r="D376" s="1" t="s">
        <v>1545</v>
      </c>
      <c r="E376" s="1">
        <v>1</v>
      </c>
      <c r="F376" s="1">
        <v>6005.3</v>
      </c>
      <c r="G376" s="1">
        <v>2.3323240000000003</v>
      </c>
      <c r="H376" t="s">
        <v>1686</v>
      </c>
    </row>
    <row r="377" spans="1:8" x14ac:dyDescent="0.25">
      <c r="A377" s="1" t="s">
        <v>1602</v>
      </c>
      <c r="B377" s="1" t="s">
        <v>1678</v>
      </c>
      <c r="C377" s="1">
        <v>7</v>
      </c>
      <c r="D377" s="1" t="s">
        <v>1545</v>
      </c>
      <c r="E377" s="1">
        <v>1</v>
      </c>
      <c r="F377" s="1">
        <v>20402.400000000001</v>
      </c>
      <c r="G377" s="1">
        <v>3.4840920000000004</v>
      </c>
      <c r="H377" t="s">
        <v>1686</v>
      </c>
    </row>
    <row r="378" spans="1:8" x14ac:dyDescent="0.25">
      <c r="A378" s="1" t="s">
        <v>1603</v>
      </c>
      <c r="B378" s="1" t="s">
        <v>1678</v>
      </c>
      <c r="C378" s="1">
        <v>8</v>
      </c>
      <c r="D378" s="1" t="s">
        <v>1545</v>
      </c>
      <c r="E378" s="1">
        <v>1</v>
      </c>
      <c r="F378" s="1">
        <v>24325.8</v>
      </c>
      <c r="G378" s="1">
        <v>3.7979640000000003</v>
      </c>
      <c r="H378" t="s">
        <v>1686</v>
      </c>
    </row>
    <row r="379" spans="1:8" x14ac:dyDescent="0.25">
      <c r="A379" s="1" t="s">
        <v>1604</v>
      </c>
      <c r="B379" s="1" t="s">
        <v>1678</v>
      </c>
      <c r="C379" s="1">
        <v>9</v>
      </c>
      <c r="D379" s="1" t="s">
        <v>1545</v>
      </c>
      <c r="E379" s="1">
        <v>1</v>
      </c>
      <c r="F379" s="1">
        <v>28910.3</v>
      </c>
      <c r="G379" s="1">
        <v>4.1647239999999996</v>
      </c>
      <c r="H379" t="s">
        <v>1686</v>
      </c>
    </row>
    <row r="380" spans="1:8" x14ac:dyDescent="0.25">
      <c r="A380" s="1" t="s">
        <v>1606</v>
      </c>
      <c r="B380" s="1" t="s">
        <v>1678</v>
      </c>
      <c r="C380" s="1">
        <v>1</v>
      </c>
      <c r="D380" s="1" t="s">
        <v>1545</v>
      </c>
      <c r="E380" s="1">
        <v>0.5</v>
      </c>
      <c r="F380" s="1">
        <v>28575.1</v>
      </c>
      <c r="G380" s="1">
        <v>4.1379080000000004</v>
      </c>
      <c r="H380" t="s">
        <v>1686</v>
      </c>
    </row>
    <row r="381" spans="1:8" x14ac:dyDescent="0.25">
      <c r="A381" s="1" t="s">
        <v>1607</v>
      </c>
      <c r="B381" s="1" t="s">
        <v>1678</v>
      </c>
      <c r="C381" s="1">
        <v>2</v>
      </c>
      <c r="D381" s="1" t="s">
        <v>1545</v>
      </c>
      <c r="E381" s="1">
        <v>0.5</v>
      </c>
      <c r="F381" s="1">
        <v>49585.599999999999</v>
      </c>
      <c r="G381" s="1">
        <v>5.8187480000000003</v>
      </c>
      <c r="H381" t="s">
        <v>1686</v>
      </c>
    </row>
    <row r="382" spans="1:8" x14ac:dyDescent="0.25">
      <c r="A382" s="1" t="s">
        <v>1608</v>
      </c>
      <c r="B382" s="1" t="s">
        <v>1678</v>
      </c>
      <c r="C382" s="1">
        <v>3</v>
      </c>
      <c r="D382" s="1" t="s">
        <v>1545</v>
      </c>
      <c r="E382" s="1">
        <v>0.5</v>
      </c>
      <c r="F382" s="1">
        <v>11903.8</v>
      </c>
      <c r="G382" s="1">
        <v>2.8042040000000004</v>
      </c>
      <c r="H382" t="s">
        <v>1686</v>
      </c>
    </row>
    <row r="383" spans="1:8" x14ac:dyDescent="0.25">
      <c r="A383" s="1" t="s">
        <v>1609</v>
      </c>
      <c r="B383" s="1" t="s">
        <v>1678</v>
      </c>
      <c r="C383" s="1">
        <v>4</v>
      </c>
      <c r="D383" s="1" t="s">
        <v>1545</v>
      </c>
      <c r="E383" s="1">
        <v>0.5</v>
      </c>
      <c r="F383" s="1">
        <v>9180.2999999999993</v>
      </c>
      <c r="G383" s="1">
        <v>2.5863240000000003</v>
      </c>
      <c r="H383" t="s">
        <v>1686</v>
      </c>
    </row>
    <row r="384" spans="1:8" x14ac:dyDescent="0.25">
      <c r="A384" s="1" t="s">
        <v>1610</v>
      </c>
      <c r="B384" s="1" t="s">
        <v>1678</v>
      </c>
      <c r="C384" s="1">
        <v>5</v>
      </c>
      <c r="D384" s="1" t="s">
        <v>1545</v>
      </c>
      <c r="E384" s="1">
        <v>0.5</v>
      </c>
      <c r="F384" s="1">
        <v>26721.7</v>
      </c>
      <c r="G384" s="1">
        <v>3.9896360000000004</v>
      </c>
      <c r="H384" t="s">
        <v>1686</v>
      </c>
    </row>
    <row r="385" spans="1:8" x14ac:dyDescent="0.25">
      <c r="A385" s="1" t="s">
        <v>1611</v>
      </c>
      <c r="B385" s="1" t="s">
        <v>1678</v>
      </c>
      <c r="C385" s="1">
        <v>6</v>
      </c>
      <c r="D385" s="1" t="s">
        <v>1545</v>
      </c>
      <c r="E385" s="1">
        <v>0.5</v>
      </c>
      <c r="F385" s="1">
        <v>18513.400000000001</v>
      </c>
      <c r="G385" s="1">
        <v>3.3329720000000003</v>
      </c>
      <c r="H385" t="s">
        <v>1686</v>
      </c>
    </row>
    <row r="386" spans="1:8" x14ac:dyDescent="0.25">
      <c r="A386" s="1" t="s">
        <v>1612</v>
      </c>
      <c r="B386" s="1" t="s">
        <v>1678</v>
      </c>
      <c r="C386" s="1">
        <v>7</v>
      </c>
      <c r="D386" s="1" t="s">
        <v>1545</v>
      </c>
      <c r="E386" s="1">
        <v>0.5</v>
      </c>
      <c r="F386" s="1">
        <v>17136.099999999999</v>
      </c>
      <c r="G386" s="1">
        <v>3.2227880000000004</v>
      </c>
      <c r="H386" t="s">
        <v>1686</v>
      </c>
    </row>
    <row r="387" spans="1:8" x14ac:dyDescent="0.25">
      <c r="A387" s="1" t="s">
        <v>1613</v>
      </c>
      <c r="B387" s="1" t="s">
        <v>1678</v>
      </c>
      <c r="C387" s="1">
        <v>8</v>
      </c>
      <c r="D387" s="1" t="s">
        <v>1545</v>
      </c>
      <c r="E387" s="1">
        <v>0.5</v>
      </c>
      <c r="F387" s="1">
        <v>16643.599999999999</v>
      </c>
      <c r="G387" s="1">
        <v>3.1833879999999999</v>
      </c>
      <c r="H387" t="s">
        <v>1686</v>
      </c>
    </row>
    <row r="388" spans="1:8" x14ac:dyDescent="0.25">
      <c r="A388" s="1" t="s">
        <v>1614</v>
      </c>
      <c r="B388" s="1" t="s">
        <v>1678</v>
      </c>
      <c r="C388" s="1">
        <v>9</v>
      </c>
      <c r="D388" s="1" t="s">
        <v>1545</v>
      </c>
      <c r="E388" s="1">
        <v>0.5</v>
      </c>
      <c r="F388" s="1">
        <v>66127.8</v>
      </c>
      <c r="G388" s="1">
        <v>7.1421240000000008</v>
      </c>
      <c r="H388" t="s">
        <v>1686</v>
      </c>
    </row>
    <row r="389" spans="1:8" x14ac:dyDescent="0.25">
      <c r="A389" s="1" t="s">
        <v>1616</v>
      </c>
      <c r="B389" s="1" t="s">
        <v>1678</v>
      </c>
      <c r="C389" s="1">
        <v>1</v>
      </c>
      <c r="D389" s="1" t="s">
        <v>1545</v>
      </c>
      <c r="E389" s="1">
        <v>0.25</v>
      </c>
      <c r="F389" s="1">
        <v>14725.1</v>
      </c>
      <c r="G389" s="1">
        <v>3.0299080000000003</v>
      </c>
      <c r="H389" t="s">
        <v>1686</v>
      </c>
    </row>
    <row r="390" spans="1:8" x14ac:dyDescent="0.25">
      <c r="A390" s="1" t="s">
        <v>1617</v>
      </c>
      <c r="B390" s="1" t="s">
        <v>1678</v>
      </c>
      <c r="C390" s="1">
        <v>2</v>
      </c>
      <c r="D390" s="1" t="s">
        <v>1545</v>
      </c>
      <c r="E390" s="1">
        <v>0.25</v>
      </c>
      <c r="F390" s="1">
        <v>20005.5</v>
      </c>
      <c r="G390" s="1">
        <v>3.4523400000000004</v>
      </c>
      <c r="H390" t="s">
        <v>1686</v>
      </c>
    </row>
    <row r="391" spans="1:8" x14ac:dyDescent="0.25">
      <c r="A391" s="1" t="s">
        <v>1618</v>
      </c>
      <c r="B391" s="1" t="s">
        <v>1678</v>
      </c>
      <c r="C391" s="1">
        <v>3</v>
      </c>
      <c r="D391" s="1" t="s">
        <v>1545</v>
      </c>
      <c r="E391" s="1">
        <v>0.25</v>
      </c>
      <c r="F391" s="1">
        <v>21550.9</v>
      </c>
      <c r="G391" s="1">
        <v>3.5759720000000002</v>
      </c>
      <c r="H391" t="s">
        <v>1686</v>
      </c>
    </row>
    <row r="392" spans="1:8" x14ac:dyDescent="0.25">
      <c r="A392" s="1" t="s">
        <v>1619</v>
      </c>
      <c r="B392" s="1" t="s">
        <v>1678</v>
      </c>
      <c r="C392" s="1">
        <v>4</v>
      </c>
      <c r="D392" s="1" t="s">
        <v>1545</v>
      </c>
      <c r="E392" s="1">
        <v>0.25</v>
      </c>
      <c r="F392" s="1">
        <v>18504.7</v>
      </c>
      <c r="G392" s="1">
        <v>3.3322760000000002</v>
      </c>
      <c r="H392" t="s">
        <v>1686</v>
      </c>
    </row>
    <row r="393" spans="1:8" x14ac:dyDescent="0.25">
      <c r="A393" s="1" t="s">
        <v>1620</v>
      </c>
      <c r="B393" s="1" t="s">
        <v>1678</v>
      </c>
      <c r="C393" s="1">
        <v>5</v>
      </c>
      <c r="D393" s="1" t="s">
        <v>1545</v>
      </c>
      <c r="E393" s="1">
        <v>0.25</v>
      </c>
      <c r="F393" s="1">
        <v>14158.7</v>
      </c>
      <c r="G393" s="1">
        <v>2.9845960000000002</v>
      </c>
      <c r="H393" t="s">
        <v>1686</v>
      </c>
    </row>
    <row r="394" spans="1:8" x14ac:dyDescent="0.25">
      <c r="A394" s="1" t="s">
        <v>1621</v>
      </c>
      <c r="B394" s="1" t="s">
        <v>1678</v>
      </c>
      <c r="C394" s="1">
        <v>6</v>
      </c>
      <c r="D394" s="1" t="s">
        <v>1545</v>
      </c>
      <c r="E394" s="1">
        <v>0.25</v>
      </c>
      <c r="F394" s="1">
        <v>15182.5</v>
      </c>
      <c r="G394" s="1">
        <v>3.0665000000000004</v>
      </c>
      <c r="H394" t="s">
        <v>1686</v>
      </c>
    </row>
    <row r="395" spans="1:8" x14ac:dyDescent="0.25">
      <c r="A395" s="1" t="s">
        <v>1622</v>
      </c>
      <c r="B395" s="1" t="s">
        <v>1678</v>
      </c>
      <c r="C395" s="1">
        <v>7</v>
      </c>
      <c r="D395" s="1" t="s">
        <v>1545</v>
      </c>
      <c r="E395" s="1">
        <v>0.25</v>
      </c>
      <c r="F395" s="1">
        <v>10617.6</v>
      </c>
      <c r="G395" s="1">
        <v>2.701308</v>
      </c>
      <c r="H395" t="s">
        <v>1686</v>
      </c>
    </row>
    <row r="396" spans="1:8" x14ac:dyDescent="0.25">
      <c r="A396" s="1" t="s">
        <v>1623</v>
      </c>
      <c r="B396" s="1" t="s">
        <v>1678</v>
      </c>
      <c r="C396" s="1">
        <v>8</v>
      </c>
      <c r="D396" s="1" t="s">
        <v>1545</v>
      </c>
      <c r="E396" s="1">
        <v>0.25</v>
      </c>
      <c r="F396" s="1">
        <v>16947.7</v>
      </c>
      <c r="G396" s="1">
        <v>3.2077160000000005</v>
      </c>
      <c r="H396" t="s">
        <v>1686</v>
      </c>
    </row>
    <row r="397" spans="1:8" x14ac:dyDescent="0.25">
      <c r="A397" s="1" t="s">
        <v>1624</v>
      </c>
      <c r="B397" s="1" t="s">
        <v>1678</v>
      </c>
      <c r="C397" s="1">
        <v>9</v>
      </c>
      <c r="D397" s="1" t="s">
        <v>1545</v>
      </c>
      <c r="E397" s="1">
        <v>0.25</v>
      </c>
      <c r="F397" s="1">
        <v>15506.3</v>
      </c>
      <c r="G397" s="1">
        <v>3.0924040000000002</v>
      </c>
      <c r="H397" t="s">
        <v>1686</v>
      </c>
    </row>
    <row r="398" spans="1:8" x14ac:dyDescent="0.25">
      <c r="A398" s="1" t="s">
        <v>1629</v>
      </c>
      <c r="B398" s="1" t="s">
        <v>1680</v>
      </c>
      <c r="C398" s="1">
        <v>1</v>
      </c>
      <c r="D398" s="1" t="s">
        <v>1545</v>
      </c>
      <c r="E398" s="1">
        <v>0.25</v>
      </c>
      <c r="F398" s="1">
        <v>190335.7</v>
      </c>
      <c r="G398" s="1">
        <v>17.078756000000002</v>
      </c>
      <c r="H398" t="s">
        <v>1686</v>
      </c>
    </row>
    <row r="399" spans="1:8" x14ac:dyDescent="0.25">
      <c r="A399" s="1" t="s">
        <v>1630</v>
      </c>
      <c r="B399" s="1" t="s">
        <v>1680</v>
      </c>
      <c r="C399" s="1">
        <v>2</v>
      </c>
      <c r="D399" s="1" t="s">
        <v>1545</v>
      </c>
      <c r="E399" s="1">
        <v>0.25</v>
      </c>
      <c r="F399" s="1">
        <v>178284.9</v>
      </c>
      <c r="G399" s="1">
        <v>16.114692000000002</v>
      </c>
      <c r="H399" t="s">
        <v>1686</v>
      </c>
    </row>
    <row r="400" spans="1:8" x14ac:dyDescent="0.25">
      <c r="A400" s="1" t="s">
        <v>1631</v>
      </c>
      <c r="B400" s="1" t="s">
        <v>1680</v>
      </c>
      <c r="C400" s="1">
        <v>3</v>
      </c>
      <c r="D400" s="1" t="s">
        <v>1545</v>
      </c>
      <c r="E400" s="1">
        <v>0.25</v>
      </c>
      <c r="F400" s="1">
        <v>217746</v>
      </c>
      <c r="G400" s="1">
        <v>19.271580000000004</v>
      </c>
      <c r="H400" t="s">
        <v>1686</v>
      </c>
    </row>
    <row r="401" spans="1:8" x14ac:dyDescent="0.25">
      <c r="A401" s="1" t="s">
        <v>1632</v>
      </c>
      <c r="B401" s="1" t="s">
        <v>1680</v>
      </c>
      <c r="C401" s="1">
        <v>4</v>
      </c>
      <c r="D401" s="1" t="s">
        <v>1545</v>
      </c>
      <c r="E401" s="1">
        <v>0.25</v>
      </c>
      <c r="F401" s="1">
        <v>83300.399999999994</v>
      </c>
      <c r="G401" s="1">
        <v>8.5159319999999994</v>
      </c>
      <c r="H401" t="s">
        <v>1686</v>
      </c>
    </row>
    <row r="402" spans="1:8" x14ac:dyDescent="0.25">
      <c r="A402" s="1" t="s">
        <v>1633</v>
      </c>
      <c r="B402" s="1" t="s">
        <v>1680</v>
      </c>
      <c r="C402" s="1">
        <v>5</v>
      </c>
      <c r="D402" s="1" t="s">
        <v>1545</v>
      </c>
      <c r="E402" s="1">
        <v>0.25</v>
      </c>
      <c r="F402" s="1">
        <v>126359.5</v>
      </c>
      <c r="G402" s="1">
        <v>11.960660000000001</v>
      </c>
      <c r="H402" t="s">
        <v>1686</v>
      </c>
    </row>
    <row r="403" spans="1:8" x14ac:dyDescent="0.25">
      <c r="A403" s="1" t="s">
        <v>1634</v>
      </c>
      <c r="B403" s="1" t="s">
        <v>1680</v>
      </c>
      <c r="C403" s="1">
        <v>6</v>
      </c>
      <c r="D403" s="1" t="s">
        <v>1545</v>
      </c>
      <c r="E403" s="1">
        <v>0.25</v>
      </c>
      <c r="F403" s="1">
        <v>123841.2</v>
      </c>
      <c r="G403" s="1">
        <v>11.759196000000001</v>
      </c>
      <c r="H403" t="s">
        <v>1686</v>
      </c>
    </row>
    <row r="404" spans="1:8" x14ac:dyDescent="0.25">
      <c r="A404" s="1" t="s">
        <v>1635</v>
      </c>
      <c r="B404" s="1" t="s">
        <v>1680</v>
      </c>
      <c r="C404" s="1">
        <v>7</v>
      </c>
      <c r="D404" s="1" t="s">
        <v>1545</v>
      </c>
      <c r="E404" s="1">
        <v>0.25</v>
      </c>
      <c r="F404" s="1">
        <v>84143.9</v>
      </c>
      <c r="G404" s="1">
        <v>8.5834120000000009</v>
      </c>
      <c r="H404" t="s">
        <v>1686</v>
      </c>
    </row>
    <row r="405" spans="1:8" x14ac:dyDescent="0.25">
      <c r="A405" s="1" t="s">
        <v>1636</v>
      </c>
      <c r="B405" s="1" t="s">
        <v>1680</v>
      </c>
      <c r="C405" s="1">
        <v>8</v>
      </c>
      <c r="D405" s="1" t="s">
        <v>1545</v>
      </c>
      <c r="E405" s="1">
        <v>0.25</v>
      </c>
      <c r="F405" s="1">
        <v>105365.7</v>
      </c>
      <c r="G405" s="1">
        <v>10.281156000000001</v>
      </c>
      <c r="H405" t="s">
        <v>1686</v>
      </c>
    </row>
    <row r="406" spans="1:8" x14ac:dyDescent="0.25">
      <c r="A406" s="1" t="s">
        <v>1637</v>
      </c>
      <c r="B406" s="1" t="s">
        <v>1680</v>
      </c>
      <c r="C406" s="1">
        <v>9</v>
      </c>
      <c r="D406" s="1" t="s">
        <v>1545</v>
      </c>
      <c r="E406" s="1">
        <v>0.25</v>
      </c>
      <c r="F406" s="1">
        <v>48351</v>
      </c>
      <c r="G406" s="1">
        <v>5.7199800000000005</v>
      </c>
      <c r="H406" t="s">
        <v>1686</v>
      </c>
    </row>
    <row r="407" spans="1:8" x14ac:dyDescent="0.25">
      <c r="A407" s="1" t="s">
        <v>1639</v>
      </c>
      <c r="B407" s="1" t="s">
        <v>1680</v>
      </c>
      <c r="C407" s="1">
        <v>1</v>
      </c>
      <c r="D407" s="1" t="s">
        <v>1545</v>
      </c>
      <c r="E407" s="1">
        <v>0.5</v>
      </c>
      <c r="F407" s="1">
        <v>147097</v>
      </c>
      <c r="G407" s="1">
        <v>13.619660000000001</v>
      </c>
      <c r="H407" t="s">
        <v>1686</v>
      </c>
    </row>
    <row r="408" spans="1:8" x14ac:dyDescent="0.25">
      <c r="A408" s="1" t="s">
        <v>1640</v>
      </c>
      <c r="B408" s="1" t="s">
        <v>1680</v>
      </c>
      <c r="C408" s="1">
        <v>2</v>
      </c>
      <c r="D408" s="1" t="s">
        <v>1545</v>
      </c>
      <c r="E408" s="1">
        <v>0.5</v>
      </c>
      <c r="F408" s="1">
        <v>135344.4</v>
      </c>
      <c r="G408" s="1">
        <v>12.679452000000001</v>
      </c>
      <c r="H408" t="s">
        <v>1686</v>
      </c>
    </row>
    <row r="409" spans="1:8" x14ac:dyDescent="0.25">
      <c r="A409" s="1" t="s">
        <v>1641</v>
      </c>
      <c r="B409" s="1" t="s">
        <v>1680</v>
      </c>
      <c r="C409" s="1">
        <v>3</v>
      </c>
      <c r="D409" s="1" t="s">
        <v>1545</v>
      </c>
      <c r="E409" s="1">
        <v>0.5</v>
      </c>
      <c r="F409" s="1">
        <v>143238.79999999999</v>
      </c>
      <c r="G409" s="1">
        <v>13.311004000000001</v>
      </c>
      <c r="H409" t="s">
        <v>1686</v>
      </c>
    </row>
    <row r="410" spans="1:8" x14ac:dyDescent="0.25">
      <c r="A410" s="1" t="s">
        <v>1642</v>
      </c>
      <c r="B410" s="1" t="s">
        <v>1680</v>
      </c>
      <c r="C410" s="1">
        <v>4</v>
      </c>
      <c r="D410" s="1" t="s">
        <v>1545</v>
      </c>
      <c r="E410" s="1">
        <v>0.5</v>
      </c>
      <c r="F410" s="1">
        <v>149082.6</v>
      </c>
      <c r="G410" s="1">
        <v>13.778508000000002</v>
      </c>
      <c r="H410" t="s">
        <v>1686</v>
      </c>
    </row>
    <row r="411" spans="1:8" x14ac:dyDescent="0.25">
      <c r="A411" s="1" t="s">
        <v>1643</v>
      </c>
      <c r="B411" s="1" t="s">
        <v>1680</v>
      </c>
      <c r="C411" s="1">
        <v>5</v>
      </c>
      <c r="D411" s="1" t="s">
        <v>1545</v>
      </c>
      <c r="E411" s="1">
        <v>0.5</v>
      </c>
      <c r="F411" s="1">
        <v>38874.5</v>
      </c>
      <c r="G411" s="1">
        <v>4.9618599999999997</v>
      </c>
      <c r="H411" t="s">
        <v>1686</v>
      </c>
    </row>
    <row r="412" spans="1:8" x14ac:dyDescent="0.25">
      <c r="A412" s="1" t="s">
        <v>1644</v>
      </c>
      <c r="B412" s="1" t="s">
        <v>1680</v>
      </c>
      <c r="C412" s="1">
        <v>6</v>
      </c>
      <c r="D412" s="1" t="s">
        <v>1545</v>
      </c>
      <c r="E412" s="1">
        <v>0.5</v>
      </c>
      <c r="F412" s="1">
        <v>57110.2</v>
      </c>
      <c r="G412" s="1">
        <v>6.4207160000000005</v>
      </c>
      <c r="H412" t="s">
        <v>1686</v>
      </c>
    </row>
    <row r="413" spans="1:8" x14ac:dyDescent="0.25">
      <c r="A413" s="1" t="s">
        <v>1645</v>
      </c>
      <c r="B413" s="1" t="s">
        <v>1680</v>
      </c>
      <c r="C413" s="1">
        <v>7</v>
      </c>
      <c r="D413" s="1" t="s">
        <v>1545</v>
      </c>
      <c r="E413" s="1">
        <v>0.5</v>
      </c>
      <c r="F413" s="1">
        <v>285237</v>
      </c>
      <c r="G413" s="1">
        <v>24.670860000000001</v>
      </c>
      <c r="H413" t="s">
        <v>1686</v>
      </c>
    </row>
    <row r="414" spans="1:8" x14ac:dyDescent="0.25">
      <c r="A414" s="1" t="s">
        <v>1646</v>
      </c>
      <c r="B414" s="1" t="s">
        <v>1680</v>
      </c>
      <c r="C414" s="1">
        <v>8</v>
      </c>
      <c r="D414" s="1" t="s">
        <v>1545</v>
      </c>
      <c r="E414" s="1">
        <v>0.5</v>
      </c>
      <c r="F414" s="1">
        <v>188622</v>
      </c>
      <c r="G414" s="1">
        <v>16.941660000000002</v>
      </c>
      <c r="H414" t="s">
        <v>1686</v>
      </c>
    </row>
    <row r="415" spans="1:8" x14ac:dyDescent="0.25">
      <c r="A415" s="1" t="s">
        <v>1647</v>
      </c>
      <c r="B415" s="1" t="s">
        <v>1680</v>
      </c>
      <c r="C415" s="1">
        <v>9</v>
      </c>
      <c r="D415" s="1" t="s">
        <v>1545</v>
      </c>
      <c r="E415" s="1">
        <v>0.5</v>
      </c>
      <c r="F415" s="1">
        <v>170960.2</v>
      </c>
      <c r="G415" s="1">
        <v>15.528716000000003</v>
      </c>
      <c r="H415" t="s">
        <v>1686</v>
      </c>
    </row>
    <row r="416" spans="1:8" x14ac:dyDescent="0.25">
      <c r="A416" s="1" t="s">
        <v>1649</v>
      </c>
      <c r="B416" s="1" t="s">
        <v>1680</v>
      </c>
      <c r="C416" s="1">
        <v>1</v>
      </c>
      <c r="D416" s="1" t="s">
        <v>1545</v>
      </c>
      <c r="E416" s="1">
        <v>1</v>
      </c>
      <c r="F416" s="1">
        <v>284392</v>
      </c>
      <c r="G416" s="1">
        <v>24.603260000000002</v>
      </c>
      <c r="H416" t="s">
        <v>1686</v>
      </c>
    </row>
    <row r="417" spans="1:8" x14ac:dyDescent="0.25">
      <c r="A417" s="1" t="s">
        <v>1650</v>
      </c>
      <c r="B417" s="1" t="s">
        <v>1680</v>
      </c>
      <c r="C417" s="1">
        <v>2</v>
      </c>
      <c r="D417" s="1" t="s">
        <v>1545</v>
      </c>
      <c r="E417" s="1">
        <v>1</v>
      </c>
      <c r="F417" s="1">
        <v>308144.2</v>
      </c>
      <c r="G417" s="1">
        <v>26.503436000000004</v>
      </c>
      <c r="H417" t="s">
        <v>1686</v>
      </c>
    </row>
    <row r="418" spans="1:8" x14ac:dyDescent="0.25">
      <c r="A418" s="1" t="s">
        <v>1651</v>
      </c>
      <c r="B418" s="1" t="s">
        <v>1680</v>
      </c>
      <c r="C418" s="1">
        <v>3</v>
      </c>
      <c r="D418" s="1" t="s">
        <v>1545</v>
      </c>
      <c r="E418" s="1">
        <v>1</v>
      </c>
      <c r="F418" s="1">
        <v>111135.6</v>
      </c>
      <c r="G418" s="1">
        <v>10.742748000000002</v>
      </c>
      <c r="H418" t="s">
        <v>1686</v>
      </c>
    </row>
    <row r="419" spans="1:8" x14ac:dyDescent="0.25">
      <c r="A419" s="1" t="s">
        <v>1652</v>
      </c>
      <c r="B419" s="1" t="s">
        <v>1680</v>
      </c>
      <c r="C419" s="1">
        <v>4</v>
      </c>
      <c r="D419" s="1" t="s">
        <v>1545</v>
      </c>
      <c r="E419" s="1">
        <v>1</v>
      </c>
      <c r="F419" s="1">
        <v>186572.79999999999</v>
      </c>
      <c r="G419" s="1">
        <v>16.777723999999999</v>
      </c>
      <c r="H419" t="s">
        <v>1686</v>
      </c>
    </row>
    <row r="420" spans="1:8" x14ac:dyDescent="0.25">
      <c r="A420" s="1" t="s">
        <v>1653</v>
      </c>
      <c r="B420" s="1" t="s">
        <v>1680</v>
      </c>
      <c r="C420" s="1">
        <v>5</v>
      </c>
      <c r="D420" s="1" t="s">
        <v>1545</v>
      </c>
      <c r="E420" s="1">
        <v>1</v>
      </c>
      <c r="F420" s="1">
        <v>159810.1</v>
      </c>
      <c r="G420" s="1">
        <v>14.636708000000002</v>
      </c>
      <c r="H420" t="s">
        <v>1686</v>
      </c>
    </row>
    <row r="421" spans="1:8" x14ac:dyDescent="0.25">
      <c r="A421" s="1" t="s">
        <v>1654</v>
      </c>
      <c r="B421" s="1" t="s">
        <v>1680</v>
      </c>
      <c r="C421" s="1">
        <v>6</v>
      </c>
      <c r="D421" s="1" t="s">
        <v>1545</v>
      </c>
      <c r="E421" s="1">
        <v>1</v>
      </c>
      <c r="F421" s="1">
        <v>254044.1</v>
      </c>
      <c r="G421" s="1">
        <v>22.175428000000004</v>
      </c>
      <c r="H421" t="s">
        <v>1686</v>
      </c>
    </row>
    <row r="422" spans="1:8" x14ac:dyDescent="0.25">
      <c r="A422" s="1" t="s">
        <v>1655</v>
      </c>
      <c r="B422" s="1" t="s">
        <v>1680</v>
      </c>
      <c r="C422" s="1">
        <v>7</v>
      </c>
      <c r="D422" s="1" t="s">
        <v>1545</v>
      </c>
      <c r="E422" s="1">
        <v>1</v>
      </c>
      <c r="F422" s="1">
        <v>306829.09999999998</v>
      </c>
      <c r="G422" s="1">
        <v>26.398228</v>
      </c>
      <c r="H422" t="s">
        <v>1686</v>
      </c>
    </row>
    <row r="423" spans="1:8" x14ac:dyDescent="0.25">
      <c r="A423" s="1" t="s">
        <v>1656</v>
      </c>
      <c r="B423" s="1" t="s">
        <v>1680</v>
      </c>
      <c r="C423" s="1">
        <v>8</v>
      </c>
      <c r="D423" s="1" t="s">
        <v>1545</v>
      </c>
      <c r="E423" s="1">
        <v>1</v>
      </c>
      <c r="F423" s="1">
        <v>139071.29999999999</v>
      </c>
      <c r="G423" s="1">
        <v>12.977604000000001</v>
      </c>
      <c r="H423" t="s">
        <v>1686</v>
      </c>
    </row>
    <row r="424" spans="1:8" x14ac:dyDescent="0.25">
      <c r="A424" s="1" t="s">
        <v>1657</v>
      </c>
      <c r="B424" s="1" t="s">
        <v>1680</v>
      </c>
      <c r="C424" s="1">
        <v>9</v>
      </c>
      <c r="D424" s="1" t="s">
        <v>1545</v>
      </c>
      <c r="E424" s="1">
        <v>1</v>
      </c>
      <c r="F424" s="1">
        <v>203366.5</v>
      </c>
      <c r="G424" s="1">
        <v>18.121220000000001</v>
      </c>
      <c r="H424" t="s">
        <v>1686</v>
      </c>
    </row>
    <row r="425" spans="1:8" x14ac:dyDescent="0.25">
      <c r="A425" s="1" t="s">
        <v>1659</v>
      </c>
      <c r="B425" s="1" t="s">
        <v>1680</v>
      </c>
      <c r="C425" s="1">
        <v>1</v>
      </c>
      <c r="D425" s="1" t="s">
        <v>1545</v>
      </c>
      <c r="E425" s="1">
        <v>1.5</v>
      </c>
      <c r="F425" s="1">
        <v>315786.3</v>
      </c>
      <c r="G425" s="1">
        <v>27.114804000000003</v>
      </c>
      <c r="H425" t="s">
        <v>1686</v>
      </c>
    </row>
    <row r="426" spans="1:8" x14ac:dyDescent="0.25">
      <c r="A426" s="1" t="s">
        <v>1660</v>
      </c>
      <c r="B426" s="1" t="s">
        <v>1680</v>
      </c>
      <c r="C426" s="1">
        <v>2</v>
      </c>
      <c r="D426" s="1" t="s">
        <v>1545</v>
      </c>
      <c r="E426" s="1">
        <v>1.5</v>
      </c>
      <c r="F426" s="1">
        <v>141128.29999999999</v>
      </c>
      <c r="G426" s="1">
        <v>13.142164000000001</v>
      </c>
      <c r="H426" t="s">
        <v>1686</v>
      </c>
    </row>
    <row r="427" spans="1:8" x14ac:dyDescent="0.25">
      <c r="A427" s="1" t="s">
        <v>1661</v>
      </c>
      <c r="B427" s="1" t="s">
        <v>1680</v>
      </c>
      <c r="C427" s="1">
        <v>3</v>
      </c>
      <c r="D427" s="1" t="s">
        <v>1545</v>
      </c>
      <c r="E427" s="1">
        <v>1.5</v>
      </c>
      <c r="F427" s="1">
        <v>259813.5</v>
      </c>
      <c r="G427" s="1">
        <v>22.636980000000001</v>
      </c>
      <c r="H427" t="s">
        <v>1686</v>
      </c>
    </row>
    <row r="428" spans="1:8" x14ac:dyDescent="0.25">
      <c r="A428" s="1" t="s">
        <v>1662</v>
      </c>
      <c r="B428" s="1" t="s">
        <v>1680</v>
      </c>
      <c r="C428" s="1">
        <v>4</v>
      </c>
      <c r="D428" s="1" t="s">
        <v>1545</v>
      </c>
      <c r="E428" s="1">
        <v>1.5</v>
      </c>
      <c r="F428" s="1">
        <v>103112.5</v>
      </c>
      <c r="G428" s="1">
        <v>10.100900000000001</v>
      </c>
      <c r="H428" t="s">
        <v>1686</v>
      </c>
    </row>
    <row r="429" spans="1:8" x14ac:dyDescent="0.25">
      <c r="A429" s="1" t="s">
        <v>1663</v>
      </c>
      <c r="B429" s="1" t="s">
        <v>1680</v>
      </c>
      <c r="C429" s="1">
        <v>5</v>
      </c>
      <c r="D429" s="1" t="s">
        <v>1545</v>
      </c>
      <c r="E429" s="1">
        <v>1.5</v>
      </c>
      <c r="F429" s="1">
        <v>277276.40000000002</v>
      </c>
      <c r="G429" s="1">
        <v>24.034012000000004</v>
      </c>
      <c r="H429" t="s">
        <v>1686</v>
      </c>
    </row>
    <row r="430" spans="1:8" x14ac:dyDescent="0.25">
      <c r="A430" s="1" t="s">
        <v>1664</v>
      </c>
      <c r="B430" s="1" t="s">
        <v>1680</v>
      </c>
      <c r="C430" s="1">
        <v>6</v>
      </c>
      <c r="D430" s="1" t="s">
        <v>1545</v>
      </c>
      <c r="E430" s="1">
        <v>1.5</v>
      </c>
      <c r="F430" s="1">
        <v>179932.2</v>
      </c>
      <c r="G430" s="1">
        <v>16.246476000000001</v>
      </c>
      <c r="H430" t="s">
        <v>1686</v>
      </c>
    </row>
    <row r="431" spans="1:8" x14ac:dyDescent="0.25">
      <c r="A431" s="1" t="s">
        <v>1665</v>
      </c>
      <c r="B431" s="1" t="s">
        <v>1680</v>
      </c>
      <c r="C431" s="1">
        <v>7</v>
      </c>
      <c r="D431" s="1" t="s">
        <v>1545</v>
      </c>
      <c r="E431" s="1">
        <v>1.5</v>
      </c>
      <c r="F431" s="1">
        <v>188900.3</v>
      </c>
      <c r="G431" s="1">
        <v>16.963923999999999</v>
      </c>
      <c r="H431" t="s">
        <v>1686</v>
      </c>
    </row>
    <row r="432" spans="1:8" x14ac:dyDescent="0.25">
      <c r="A432" s="1" t="s">
        <v>1666</v>
      </c>
      <c r="B432" s="1" t="s">
        <v>1680</v>
      </c>
      <c r="C432" s="1">
        <v>8</v>
      </c>
      <c r="D432" s="1" t="s">
        <v>1545</v>
      </c>
      <c r="E432" s="1">
        <v>1.5</v>
      </c>
      <c r="F432" s="1">
        <v>138962.4</v>
      </c>
      <c r="G432" s="1">
        <v>12.968892</v>
      </c>
      <c r="H432" t="s">
        <v>1686</v>
      </c>
    </row>
    <row r="433" spans="1:8" x14ac:dyDescent="0.25">
      <c r="A433" s="1" t="s">
        <v>1667</v>
      </c>
      <c r="B433" s="1" t="s">
        <v>1680</v>
      </c>
      <c r="C433" s="1">
        <v>9</v>
      </c>
      <c r="D433" s="1" t="s">
        <v>1545</v>
      </c>
      <c r="E433" s="1">
        <v>1.5</v>
      </c>
      <c r="F433" s="1">
        <v>253298.6</v>
      </c>
      <c r="G433" s="1">
        <v>22.115788000000002</v>
      </c>
      <c r="H433" t="s">
        <v>1686</v>
      </c>
    </row>
  </sheetData>
  <autoFilter ref="A1:G433" xr:uid="{785F9E28-60B7-4459-9BE8-7B22F7883E97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56F7E-2B5A-4A4C-83FD-43718E7F9BF9}">
  <dimension ref="A1:H49"/>
  <sheetViews>
    <sheetView tabSelected="1" workbookViewId="0"/>
  </sheetViews>
  <sheetFormatPr defaultRowHeight="15" x14ac:dyDescent="0.25"/>
  <sheetData>
    <row r="1" spans="1:8" x14ac:dyDescent="0.25">
      <c r="A1" t="s">
        <v>1673</v>
      </c>
      <c r="B1" t="s">
        <v>1674</v>
      </c>
      <c r="C1" t="s">
        <v>1677</v>
      </c>
      <c r="D1" t="s">
        <v>1675</v>
      </c>
      <c r="E1" t="s">
        <v>1676</v>
      </c>
      <c r="F1" t="s">
        <v>1682</v>
      </c>
      <c r="G1" t="s">
        <v>1683</v>
      </c>
      <c r="H1" t="s">
        <v>1684</v>
      </c>
    </row>
    <row r="2" spans="1:8" x14ac:dyDescent="0.25">
      <c r="A2" t="s">
        <v>1270</v>
      </c>
      <c r="B2" t="s">
        <v>1678</v>
      </c>
      <c r="C2" t="s">
        <v>1679</v>
      </c>
      <c r="D2" t="s">
        <v>1231</v>
      </c>
      <c r="E2">
        <v>0.25</v>
      </c>
      <c r="F2">
        <v>11216.4</v>
      </c>
      <c r="G2">
        <v>3.0282119999999999</v>
      </c>
    </row>
    <row r="3" spans="1:8" x14ac:dyDescent="0.25">
      <c r="A3" t="s">
        <v>1280</v>
      </c>
      <c r="B3" t="s">
        <v>1678</v>
      </c>
      <c r="C3" t="s">
        <v>1679</v>
      </c>
      <c r="D3" t="s">
        <v>1231</v>
      </c>
      <c r="E3">
        <v>0.5</v>
      </c>
      <c r="F3">
        <v>2480.1999999999998</v>
      </c>
      <c r="G3">
        <v>2.3293159999999999</v>
      </c>
    </row>
    <row r="4" spans="1:8" x14ac:dyDescent="0.25">
      <c r="A4" t="s">
        <v>1290</v>
      </c>
      <c r="B4" t="s">
        <v>1678</v>
      </c>
      <c r="C4" t="s">
        <v>1679</v>
      </c>
      <c r="D4" t="s">
        <v>1231</v>
      </c>
      <c r="E4">
        <v>1</v>
      </c>
      <c r="F4">
        <v>3873.7</v>
      </c>
      <c r="G4">
        <v>2.4407960000000002</v>
      </c>
    </row>
    <row r="5" spans="1:8" x14ac:dyDescent="0.25">
      <c r="A5" t="s">
        <v>1301</v>
      </c>
      <c r="B5" t="s">
        <v>1678</v>
      </c>
      <c r="C5" t="s">
        <v>1679</v>
      </c>
      <c r="D5" t="s">
        <v>1231</v>
      </c>
      <c r="E5">
        <v>0.1</v>
      </c>
      <c r="F5">
        <v>4901.8</v>
      </c>
      <c r="G5">
        <v>2.5230440000000001</v>
      </c>
    </row>
    <row r="6" spans="1:8" x14ac:dyDescent="0.25">
      <c r="A6" t="s">
        <v>1208</v>
      </c>
      <c r="B6" t="s">
        <v>1680</v>
      </c>
      <c r="C6" t="s">
        <v>1679</v>
      </c>
      <c r="D6" t="s">
        <v>1231</v>
      </c>
      <c r="E6">
        <v>0.25</v>
      </c>
      <c r="F6">
        <v>3153.1</v>
      </c>
      <c r="G6">
        <v>2.1419790000000001</v>
      </c>
    </row>
    <row r="7" spans="1:8" x14ac:dyDescent="0.25">
      <c r="A7" t="s">
        <v>1218</v>
      </c>
      <c r="B7" t="s">
        <v>1680</v>
      </c>
      <c r="C7" t="s">
        <v>1679</v>
      </c>
      <c r="D7" t="s">
        <v>1231</v>
      </c>
      <c r="E7">
        <v>0.5</v>
      </c>
      <c r="F7">
        <v>1122.7</v>
      </c>
      <c r="G7">
        <v>1.9592430000000001</v>
      </c>
    </row>
    <row r="8" spans="1:8" x14ac:dyDescent="0.25">
      <c r="A8" t="s">
        <v>1228</v>
      </c>
      <c r="B8" t="s">
        <v>1680</v>
      </c>
      <c r="C8" t="s">
        <v>1679</v>
      </c>
      <c r="D8" t="s">
        <v>1231</v>
      </c>
      <c r="E8">
        <v>1</v>
      </c>
      <c r="F8">
        <v>0</v>
      </c>
      <c r="G8">
        <v>1.8582000000000001</v>
      </c>
    </row>
    <row r="9" spans="1:8" x14ac:dyDescent="0.25">
      <c r="A9" t="s">
        <v>1239</v>
      </c>
      <c r="B9" t="s">
        <v>1680</v>
      </c>
      <c r="C9" t="s">
        <v>1679</v>
      </c>
      <c r="D9" t="s">
        <v>1231</v>
      </c>
      <c r="E9">
        <v>1.5</v>
      </c>
      <c r="F9">
        <v>4786.5</v>
      </c>
      <c r="G9">
        <v>2.2889850000000003</v>
      </c>
    </row>
    <row r="10" spans="1:8" x14ac:dyDescent="0.25">
      <c r="A10" t="s">
        <v>1314</v>
      </c>
      <c r="B10" t="s">
        <v>1681</v>
      </c>
      <c r="C10" t="s">
        <v>1679</v>
      </c>
      <c r="D10" t="s">
        <v>1231</v>
      </c>
      <c r="E10">
        <v>0.25</v>
      </c>
      <c r="F10">
        <v>2647.9</v>
      </c>
      <c r="G10">
        <v>2.3427319999999998</v>
      </c>
    </row>
    <row r="11" spans="1:8" x14ac:dyDescent="0.25">
      <c r="A11" t="s">
        <v>1324</v>
      </c>
      <c r="B11" t="s">
        <v>1681</v>
      </c>
      <c r="C11" t="s">
        <v>1679</v>
      </c>
      <c r="D11" t="s">
        <v>1231</v>
      </c>
      <c r="E11">
        <v>0.5</v>
      </c>
      <c r="F11">
        <v>68224.800000000003</v>
      </c>
      <c r="G11">
        <v>7.5888840000000002</v>
      </c>
    </row>
    <row r="12" spans="1:8" x14ac:dyDescent="0.25">
      <c r="A12" t="s">
        <v>1334</v>
      </c>
      <c r="B12" t="s">
        <v>1681</v>
      </c>
      <c r="C12" t="s">
        <v>1679</v>
      </c>
      <c r="D12" t="s">
        <v>1231</v>
      </c>
      <c r="E12">
        <v>1</v>
      </c>
      <c r="F12">
        <v>4522</v>
      </c>
      <c r="G12">
        <v>2.4926599999999999</v>
      </c>
    </row>
    <row r="13" spans="1:8" x14ac:dyDescent="0.25">
      <c r="A13" t="s">
        <v>1347</v>
      </c>
      <c r="B13" t="s">
        <v>1681</v>
      </c>
      <c r="C13" t="s">
        <v>1679</v>
      </c>
      <c r="D13" t="s">
        <v>1231</v>
      </c>
      <c r="E13">
        <v>1.5</v>
      </c>
      <c r="F13">
        <v>110249.8</v>
      </c>
      <c r="G13">
        <v>10.950884000000002</v>
      </c>
    </row>
    <row r="14" spans="1:8" x14ac:dyDescent="0.25">
      <c r="A14" t="s">
        <v>1110</v>
      </c>
      <c r="B14" t="s">
        <v>1681</v>
      </c>
      <c r="C14" t="s">
        <v>1679</v>
      </c>
      <c r="D14" t="s">
        <v>1031</v>
      </c>
      <c r="E14">
        <v>0.25</v>
      </c>
      <c r="F14">
        <v>15159.8</v>
      </c>
      <c r="G14">
        <v>3.2225820000000001</v>
      </c>
    </row>
    <row r="15" spans="1:8" x14ac:dyDescent="0.25">
      <c r="A15" t="s">
        <v>1121</v>
      </c>
      <c r="B15" t="s">
        <v>1681</v>
      </c>
      <c r="C15" t="s">
        <v>1679</v>
      </c>
      <c r="D15" t="s">
        <v>1031</v>
      </c>
      <c r="E15">
        <v>0.5</v>
      </c>
      <c r="F15">
        <v>4636.3</v>
      </c>
      <c r="G15">
        <v>2.2754669999999999</v>
      </c>
    </row>
    <row r="16" spans="1:8" x14ac:dyDescent="0.25">
      <c r="A16" t="s">
        <v>1131</v>
      </c>
      <c r="B16" t="s">
        <v>1681</v>
      </c>
      <c r="C16" t="s">
        <v>1679</v>
      </c>
      <c r="D16" t="s">
        <v>1031</v>
      </c>
      <c r="E16">
        <v>1</v>
      </c>
      <c r="F16">
        <v>3292.5</v>
      </c>
      <c r="G16">
        <v>2.154525</v>
      </c>
    </row>
    <row r="17" spans="1:7" x14ac:dyDescent="0.25">
      <c r="A17" t="s">
        <v>1141</v>
      </c>
      <c r="B17" t="s">
        <v>1681</v>
      </c>
      <c r="C17" t="s">
        <v>1679</v>
      </c>
      <c r="D17" t="s">
        <v>1031</v>
      </c>
      <c r="E17">
        <v>1.5</v>
      </c>
      <c r="F17">
        <v>14749.9</v>
      </c>
      <c r="G17">
        <v>3.1856910000000003</v>
      </c>
    </row>
    <row r="18" spans="1:7" x14ac:dyDescent="0.25">
      <c r="A18" t="s">
        <v>1154</v>
      </c>
      <c r="B18" t="s">
        <v>1680</v>
      </c>
      <c r="C18" t="s">
        <v>1679</v>
      </c>
      <c r="D18" t="s">
        <v>1031</v>
      </c>
      <c r="E18">
        <v>0.25</v>
      </c>
      <c r="F18">
        <v>14574.8</v>
      </c>
      <c r="G18">
        <v>3.1699320000000002</v>
      </c>
    </row>
    <row r="19" spans="1:7" x14ac:dyDescent="0.25">
      <c r="A19" t="s">
        <v>1164</v>
      </c>
      <c r="B19" t="s">
        <v>1680</v>
      </c>
      <c r="C19" t="s">
        <v>1679</v>
      </c>
      <c r="D19" t="s">
        <v>1031</v>
      </c>
      <c r="E19">
        <v>0.5</v>
      </c>
      <c r="F19">
        <v>13884.8</v>
      </c>
      <c r="G19">
        <v>3.1078320000000001</v>
      </c>
    </row>
    <row r="20" spans="1:7" x14ac:dyDescent="0.25">
      <c r="A20" t="s">
        <v>1174</v>
      </c>
      <c r="B20" t="s">
        <v>1680</v>
      </c>
      <c r="C20" t="s">
        <v>1679</v>
      </c>
      <c r="D20" t="s">
        <v>1031</v>
      </c>
      <c r="E20">
        <v>1</v>
      </c>
      <c r="F20">
        <v>9816.2000000000007</v>
      </c>
      <c r="G20">
        <v>2.7416580000000002</v>
      </c>
    </row>
    <row r="21" spans="1:7" x14ac:dyDescent="0.25">
      <c r="A21" t="s">
        <v>1195</v>
      </c>
      <c r="B21" t="s">
        <v>1680</v>
      </c>
      <c r="C21" t="s">
        <v>1679</v>
      </c>
      <c r="D21" t="s">
        <v>1031</v>
      </c>
      <c r="E21">
        <v>1.5</v>
      </c>
      <c r="F21">
        <v>7245.5</v>
      </c>
      <c r="G21">
        <v>2.5102950000000002</v>
      </c>
    </row>
    <row r="22" spans="1:7" x14ac:dyDescent="0.25">
      <c r="A22" t="s">
        <v>1049</v>
      </c>
      <c r="B22" t="s">
        <v>1678</v>
      </c>
      <c r="C22" t="s">
        <v>1679</v>
      </c>
      <c r="D22" t="s">
        <v>1031</v>
      </c>
      <c r="E22">
        <v>0.25</v>
      </c>
      <c r="F22">
        <v>84768.8</v>
      </c>
      <c r="G22">
        <v>9.4873919999999998</v>
      </c>
    </row>
    <row r="23" spans="1:7" x14ac:dyDescent="0.25">
      <c r="A23" t="s">
        <v>1059</v>
      </c>
      <c r="B23" t="s">
        <v>1678</v>
      </c>
      <c r="C23" t="s">
        <v>1679</v>
      </c>
      <c r="D23" t="s">
        <v>1031</v>
      </c>
      <c r="E23">
        <v>0.5</v>
      </c>
      <c r="F23">
        <v>76623</v>
      </c>
      <c r="G23">
        <v>8.7542700000000018</v>
      </c>
    </row>
    <row r="24" spans="1:7" x14ac:dyDescent="0.25">
      <c r="A24" t="s">
        <v>1069</v>
      </c>
      <c r="B24" t="s">
        <v>1678</v>
      </c>
      <c r="C24" t="s">
        <v>1679</v>
      </c>
      <c r="D24" t="s">
        <v>1031</v>
      </c>
      <c r="E24">
        <v>1</v>
      </c>
      <c r="F24">
        <v>0</v>
      </c>
      <c r="G24">
        <v>1.8582000000000001</v>
      </c>
    </row>
    <row r="25" spans="1:7" x14ac:dyDescent="0.25">
      <c r="A25" t="s">
        <v>1079</v>
      </c>
      <c r="B25" t="s">
        <v>1678</v>
      </c>
      <c r="C25" t="s">
        <v>1679</v>
      </c>
      <c r="D25" t="s">
        <v>1031</v>
      </c>
      <c r="E25">
        <v>0.1</v>
      </c>
      <c r="F25">
        <v>0</v>
      </c>
      <c r="G25">
        <v>1.8582000000000001</v>
      </c>
    </row>
    <row r="26" spans="1:7" x14ac:dyDescent="0.25">
      <c r="A26" t="s">
        <v>1421</v>
      </c>
      <c r="B26" t="s">
        <v>1680</v>
      </c>
      <c r="C26" t="s">
        <v>1679</v>
      </c>
      <c r="D26" t="s">
        <v>1426</v>
      </c>
      <c r="E26">
        <v>0.25</v>
      </c>
      <c r="F26">
        <v>12238.2</v>
      </c>
      <c r="G26">
        <v>3.1099560000000004</v>
      </c>
    </row>
    <row r="27" spans="1:7" x14ac:dyDescent="0.25">
      <c r="A27" t="s">
        <v>1438</v>
      </c>
      <c r="B27" t="s">
        <v>1680</v>
      </c>
      <c r="C27" t="s">
        <v>1679</v>
      </c>
      <c r="D27" t="s">
        <v>1426</v>
      </c>
      <c r="E27">
        <v>0.5</v>
      </c>
      <c r="F27">
        <v>9998.7000000000007</v>
      </c>
      <c r="G27">
        <v>2.930796</v>
      </c>
    </row>
    <row r="28" spans="1:7" x14ac:dyDescent="0.25">
      <c r="A28" t="s">
        <v>1448</v>
      </c>
      <c r="B28" t="s">
        <v>1680</v>
      </c>
      <c r="C28" t="s">
        <v>1679</v>
      </c>
      <c r="D28" t="s">
        <v>1426</v>
      </c>
      <c r="E28">
        <v>1</v>
      </c>
      <c r="F28">
        <v>23997.7</v>
      </c>
      <c r="G28">
        <v>4.0507160000000004</v>
      </c>
    </row>
    <row r="29" spans="1:7" x14ac:dyDescent="0.25">
      <c r="A29" t="s">
        <v>1458</v>
      </c>
      <c r="B29" t="s">
        <v>1680</v>
      </c>
      <c r="C29" t="s">
        <v>1679</v>
      </c>
      <c r="D29" t="s">
        <v>1426</v>
      </c>
      <c r="E29">
        <v>1.5</v>
      </c>
      <c r="F29">
        <v>26930.3</v>
      </c>
      <c r="G29">
        <v>4.2853240000000001</v>
      </c>
    </row>
    <row r="30" spans="1:7" x14ac:dyDescent="0.25">
      <c r="A30" t="s">
        <v>1474</v>
      </c>
      <c r="B30" t="s">
        <v>1681</v>
      </c>
      <c r="C30" t="s">
        <v>1679</v>
      </c>
      <c r="D30" t="s">
        <v>1426</v>
      </c>
      <c r="E30">
        <v>0.25</v>
      </c>
      <c r="F30">
        <v>17475</v>
      </c>
      <c r="G30">
        <v>3.5289000000000001</v>
      </c>
    </row>
    <row r="31" spans="1:7" x14ac:dyDescent="0.25">
      <c r="A31" t="s">
        <v>1484</v>
      </c>
      <c r="B31" t="s">
        <v>1681</v>
      </c>
      <c r="C31" t="s">
        <v>1679</v>
      </c>
      <c r="D31" t="s">
        <v>1426</v>
      </c>
      <c r="E31">
        <v>0.5</v>
      </c>
      <c r="F31">
        <v>91646.8</v>
      </c>
      <c r="G31">
        <v>9.4626440000000009</v>
      </c>
    </row>
    <row r="32" spans="1:7" x14ac:dyDescent="0.25">
      <c r="A32" t="s">
        <v>1494</v>
      </c>
      <c r="B32" t="s">
        <v>1681</v>
      </c>
      <c r="C32" t="s">
        <v>1679</v>
      </c>
      <c r="D32" t="s">
        <v>1426</v>
      </c>
      <c r="E32">
        <v>1</v>
      </c>
      <c r="F32">
        <v>43645.7</v>
      </c>
      <c r="G32">
        <v>5.6225559999999994</v>
      </c>
    </row>
    <row r="33" spans="1:7" x14ac:dyDescent="0.25">
      <c r="A33" t="s">
        <v>1504</v>
      </c>
      <c r="B33" t="s">
        <v>1681</v>
      </c>
      <c r="C33" t="s">
        <v>1679</v>
      </c>
      <c r="D33" t="s">
        <v>1426</v>
      </c>
      <c r="E33">
        <v>1.5</v>
      </c>
      <c r="F33">
        <v>497158.3</v>
      </c>
      <c r="G33">
        <v>41.903563999999996</v>
      </c>
    </row>
    <row r="34" spans="1:7" x14ac:dyDescent="0.25">
      <c r="A34" t="s">
        <v>1373</v>
      </c>
      <c r="B34" t="s">
        <v>1678</v>
      </c>
      <c r="C34" t="s">
        <v>1679</v>
      </c>
      <c r="D34" t="s">
        <v>1426</v>
      </c>
      <c r="E34">
        <v>0.25</v>
      </c>
      <c r="F34">
        <v>23869.1</v>
      </c>
      <c r="G34">
        <v>4.0404280000000004</v>
      </c>
    </row>
    <row r="35" spans="1:7" x14ac:dyDescent="0.25">
      <c r="A35" t="s">
        <v>1383</v>
      </c>
      <c r="B35" t="s">
        <v>1678</v>
      </c>
      <c r="C35" t="s">
        <v>1679</v>
      </c>
      <c r="D35" t="s">
        <v>1426</v>
      </c>
      <c r="E35">
        <v>0.5</v>
      </c>
      <c r="F35">
        <v>6089.8</v>
      </c>
      <c r="G35">
        <v>2.6180840000000001</v>
      </c>
    </row>
    <row r="36" spans="1:7" x14ac:dyDescent="0.25">
      <c r="A36" t="s">
        <v>1393</v>
      </c>
      <c r="B36" t="s">
        <v>1678</v>
      </c>
      <c r="C36" t="s">
        <v>1679</v>
      </c>
      <c r="D36" t="s">
        <v>1426</v>
      </c>
      <c r="E36">
        <v>1</v>
      </c>
      <c r="F36">
        <v>7706.7</v>
      </c>
      <c r="G36">
        <v>2.747436</v>
      </c>
    </row>
    <row r="37" spans="1:7" x14ac:dyDescent="0.25">
      <c r="A37" t="s">
        <v>1403</v>
      </c>
      <c r="B37" t="s">
        <v>1678</v>
      </c>
      <c r="C37" t="s">
        <v>1679</v>
      </c>
      <c r="D37" t="s">
        <v>1426</v>
      </c>
      <c r="E37">
        <v>0.1</v>
      </c>
      <c r="F37">
        <v>1714.7</v>
      </c>
      <c r="G37">
        <v>2.2680760000000002</v>
      </c>
    </row>
    <row r="38" spans="1:7" x14ac:dyDescent="0.25">
      <c r="A38" t="s">
        <v>1552</v>
      </c>
      <c r="B38" t="s">
        <v>1681</v>
      </c>
      <c r="C38" t="s">
        <v>1679</v>
      </c>
      <c r="D38" t="s">
        <v>1545</v>
      </c>
      <c r="E38">
        <v>0.25</v>
      </c>
      <c r="F38">
        <v>259559.6</v>
      </c>
      <c r="G38">
        <v>22.616668000000004</v>
      </c>
    </row>
    <row r="39" spans="1:7" x14ac:dyDescent="0.25">
      <c r="A39" t="s">
        <v>1562</v>
      </c>
      <c r="B39" t="s">
        <v>1681</v>
      </c>
      <c r="C39" t="s">
        <v>1679</v>
      </c>
      <c r="D39" t="s">
        <v>1545</v>
      </c>
      <c r="E39">
        <v>0.5</v>
      </c>
      <c r="F39">
        <v>9330.5</v>
      </c>
      <c r="G39">
        <v>2.5983400000000003</v>
      </c>
    </row>
    <row r="40" spans="1:7" x14ac:dyDescent="0.25">
      <c r="A40" t="s">
        <v>1572</v>
      </c>
      <c r="B40" t="s">
        <v>1681</v>
      </c>
      <c r="C40" t="s">
        <v>1679</v>
      </c>
      <c r="D40" t="s">
        <v>1545</v>
      </c>
      <c r="E40">
        <v>1</v>
      </c>
      <c r="F40">
        <v>4871.8999999999996</v>
      </c>
      <c r="G40">
        <v>2.2416520000000002</v>
      </c>
    </row>
    <row r="41" spans="1:7" x14ac:dyDescent="0.25">
      <c r="A41" t="s">
        <v>1582</v>
      </c>
      <c r="B41" t="s">
        <v>1681</v>
      </c>
      <c r="C41" t="s">
        <v>1679</v>
      </c>
      <c r="D41" t="s">
        <v>1545</v>
      </c>
      <c r="E41">
        <v>1.5</v>
      </c>
      <c r="F41">
        <v>46713.4</v>
      </c>
      <c r="G41">
        <v>5.5889720000000001</v>
      </c>
    </row>
    <row r="42" spans="1:7" x14ac:dyDescent="0.25">
      <c r="A42" t="s">
        <v>1638</v>
      </c>
      <c r="B42" t="s">
        <v>1680</v>
      </c>
      <c r="C42" t="s">
        <v>1679</v>
      </c>
      <c r="D42" t="s">
        <v>1545</v>
      </c>
      <c r="E42">
        <v>0.25</v>
      </c>
      <c r="F42">
        <v>80156.399999999994</v>
      </c>
      <c r="G42">
        <v>8.2644120000000001</v>
      </c>
    </row>
    <row r="43" spans="1:7" x14ac:dyDescent="0.25">
      <c r="A43" t="s">
        <v>1648</v>
      </c>
      <c r="B43" t="s">
        <v>1680</v>
      </c>
      <c r="C43" t="s">
        <v>1679</v>
      </c>
      <c r="D43" t="s">
        <v>1545</v>
      </c>
      <c r="E43">
        <v>0.5</v>
      </c>
      <c r="F43">
        <v>145011.9</v>
      </c>
      <c r="G43">
        <v>13.452852000000002</v>
      </c>
    </row>
    <row r="44" spans="1:7" x14ac:dyDescent="0.25">
      <c r="A44" t="s">
        <v>1658</v>
      </c>
      <c r="B44" t="s">
        <v>1680</v>
      </c>
      <c r="C44" t="s">
        <v>1679</v>
      </c>
      <c r="D44" t="s">
        <v>1545</v>
      </c>
      <c r="E44">
        <v>1</v>
      </c>
      <c r="F44">
        <v>189908.9</v>
      </c>
      <c r="G44">
        <v>17.044612000000001</v>
      </c>
    </row>
    <row r="45" spans="1:7" x14ac:dyDescent="0.25">
      <c r="A45" t="s">
        <v>1668</v>
      </c>
      <c r="B45" t="s">
        <v>1680</v>
      </c>
      <c r="C45" t="s">
        <v>1679</v>
      </c>
      <c r="D45" t="s">
        <v>1545</v>
      </c>
      <c r="E45">
        <v>1.5</v>
      </c>
      <c r="F45">
        <v>122963.2</v>
      </c>
      <c r="G45">
        <v>11.688956000000001</v>
      </c>
    </row>
    <row r="46" spans="1:7" x14ac:dyDescent="0.25">
      <c r="A46" t="s">
        <v>1595</v>
      </c>
      <c r="B46" t="s">
        <v>1678</v>
      </c>
      <c r="C46" t="s">
        <v>1679</v>
      </c>
      <c r="D46" t="s">
        <v>1545</v>
      </c>
      <c r="E46">
        <v>0.1</v>
      </c>
      <c r="F46">
        <v>14724.2</v>
      </c>
      <c r="G46">
        <v>3.0298360000000004</v>
      </c>
    </row>
    <row r="47" spans="1:7" x14ac:dyDescent="0.25">
      <c r="A47" t="s">
        <v>1605</v>
      </c>
      <c r="B47" t="s">
        <v>1678</v>
      </c>
      <c r="C47" t="s">
        <v>1679</v>
      </c>
      <c r="D47" t="s">
        <v>1545</v>
      </c>
      <c r="E47">
        <v>1</v>
      </c>
      <c r="F47">
        <v>146799.1</v>
      </c>
      <c r="G47">
        <v>13.595828000000003</v>
      </c>
    </row>
    <row r="48" spans="1:7" x14ac:dyDescent="0.25">
      <c r="A48" t="s">
        <v>1615</v>
      </c>
      <c r="B48" t="s">
        <v>1678</v>
      </c>
      <c r="C48" t="s">
        <v>1679</v>
      </c>
      <c r="D48" t="s">
        <v>1545</v>
      </c>
      <c r="E48">
        <v>0.5</v>
      </c>
      <c r="F48">
        <v>6244.3</v>
      </c>
      <c r="G48">
        <v>2.3514440000000003</v>
      </c>
    </row>
    <row r="49" spans="1:7" x14ac:dyDescent="0.25">
      <c r="A49" t="s">
        <v>1625</v>
      </c>
      <c r="B49" t="s">
        <v>1678</v>
      </c>
      <c r="C49" t="s">
        <v>1679</v>
      </c>
      <c r="D49" t="s">
        <v>1545</v>
      </c>
      <c r="E49">
        <v>0.25</v>
      </c>
      <c r="F49">
        <v>6111.8</v>
      </c>
      <c r="G49">
        <v>2.3408440000000001</v>
      </c>
    </row>
  </sheetData>
  <autoFilter ref="A1:G49" xr:uid="{B12FEFA7-EDD4-4AE9-89C3-1A74DB2A2D38}">
    <sortState ref="A2:G49">
      <sortCondition ref="D1:D49" customList="5 C,15 C,25 C,35 C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5231B-DB2B-4ED2-A423-DB67377D3259}">
  <dimension ref="A1:F4"/>
  <sheetViews>
    <sheetView workbookViewId="0"/>
  </sheetViews>
  <sheetFormatPr defaultRowHeight="15" x14ac:dyDescent="0.25"/>
  <sheetData>
    <row r="1" spans="1:6" x14ac:dyDescent="0.25">
      <c r="A1" t="s">
        <v>1673</v>
      </c>
      <c r="B1" t="s">
        <v>1684</v>
      </c>
      <c r="C1" t="s">
        <v>1674</v>
      </c>
      <c r="D1" t="s">
        <v>1677</v>
      </c>
      <c r="E1" t="s">
        <v>1689</v>
      </c>
      <c r="F1" t="s">
        <v>1683</v>
      </c>
    </row>
    <row r="2" spans="1:6" x14ac:dyDescent="0.25">
      <c r="A2" t="s">
        <v>1099</v>
      </c>
      <c r="B2" t="s">
        <v>1685</v>
      </c>
      <c r="C2" t="s">
        <v>1687</v>
      </c>
      <c r="D2">
        <v>1</v>
      </c>
      <c r="E2">
        <v>3230.7</v>
      </c>
      <c r="F2">
        <v>2.1489630000000002</v>
      </c>
    </row>
    <row r="3" spans="1:6" x14ac:dyDescent="0.25">
      <c r="A3" t="s">
        <v>1100</v>
      </c>
      <c r="B3" t="s">
        <v>1685</v>
      </c>
      <c r="C3" t="s">
        <v>1687</v>
      </c>
      <c r="D3">
        <v>2</v>
      </c>
      <c r="E3">
        <v>3457.8</v>
      </c>
      <c r="F3">
        <v>2.1694020000000003</v>
      </c>
    </row>
    <row r="4" spans="1:6" x14ac:dyDescent="0.25">
      <c r="A4" t="s">
        <v>1404</v>
      </c>
      <c r="B4" t="s">
        <v>1686</v>
      </c>
      <c r="C4" t="s">
        <v>1688</v>
      </c>
      <c r="D4">
        <v>1</v>
      </c>
      <c r="E4">
        <v>51117.8</v>
      </c>
      <c r="F4">
        <v>6.2203239999999997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 1</vt:lpstr>
      <vt:lpstr>cleaned</vt:lpstr>
      <vt:lpstr>blanks</vt:lpstr>
      <vt:lpstr>Bag Blanks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Grassi, Rowan</dc:creator>
  <cp:keywords/>
  <dc:description/>
  <cp:lastModifiedBy>Heumann, Robert</cp:lastModifiedBy>
  <dcterms:created xsi:type="dcterms:W3CDTF">2022-08-16T15:43:13Z</dcterms:created>
  <dcterms:modified xsi:type="dcterms:W3CDTF">2022-11-08T00:47:56Z</dcterms:modified>
  <cp:category/>
</cp:coreProperties>
</file>