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as\AppData\Local\Box\Box Edit\Documents\mLcCgCBg3UyznJcU2vS5WA==\"/>
    </mc:Choice>
  </mc:AlternateContent>
  <xr:revisionPtr revIDLastSave="0" documentId="13_ncr:1_{A2D56B2B-FDF3-49A5-B889-88DAD768F6BE}" xr6:coauthVersionLast="47" xr6:coauthVersionMax="47" xr10:uidLastSave="{00000000-0000-0000-0000-000000000000}"/>
  <bookViews>
    <workbookView xWindow="-90" yWindow="-90" windowWidth="19380" windowHeight="10980" xr2:uid="{7F65402C-025F-45B6-BDA6-CDC8522BB501}"/>
  </bookViews>
  <sheets>
    <sheet name="06 12 - 06 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2" i="1" l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181" i="1"/>
  <c r="H37" i="1"/>
  <c r="H38" i="1"/>
  <c r="H39" i="1"/>
  <c r="H40" i="1"/>
  <c r="H41" i="1"/>
  <c r="H42" i="1"/>
  <c r="H43" i="1"/>
  <c r="H44" i="1"/>
  <c r="H45" i="1"/>
  <c r="H46" i="1"/>
  <c r="H47" i="1"/>
  <c r="H4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" i="1"/>
</calcChain>
</file>

<file path=xl/sharedStrings.xml><?xml version="1.0" encoding="utf-8"?>
<sst xmlns="http://schemas.openxmlformats.org/spreadsheetml/2006/main" count="934" uniqueCount="296">
  <si>
    <t>Sample_ID</t>
  </si>
  <si>
    <t>1.5s peak area</t>
  </si>
  <si>
    <t>known</t>
  </si>
  <si>
    <t>10 ppm</t>
  </si>
  <si>
    <t>25 ppm</t>
  </si>
  <si>
    <t>Plot</t>
  </si>
  <si>
    <t>Plot #</t>
  </si>
  <si>
    <t>Treatment</t>
  </si>
  <si>
    <t>Niche</t>
  </si>
  <si>
    <t>Sample #</t>
  </si>
  <si>
    <t>06 12</t>
  </si>
  <si>
    <t>5 ppm</t>
  </si>
  <si>
    <t>100 ppm</t>
  </si>
  <si>
    <t>2023_06_12_REH_FertNfix_001</t>
  </si>
  <si>
    <t>2023_06_12_REH_FertNfix_002</t>
  </si>
  <si>
    <t>2023_06_12_REH_FertNfix_003</t>
  </si>
  <si>
    <t>2023_06_12_REH_FertNfix_004</t>
  </si>
  <si>
    <t>2023_06_12_REH_FertNfix_005</t>
  </si>
  <si>
    <t>2023_06_12_REH_FertNfix_006</t>
  </si>
  <si>
    <t>2023_06_12_REH_FertNfix_007</t>
  </si>
  <si>
    <t>2023_06_12_REH_FertNfix_008</t>
  </si>
  <si>
    <t>2023_06_12_REH_FertNfix_009</t>
  </si>
  <si>
    <t>2023_06_12_REH_FertNfix_010</t>
  </si>
  <si>
    <t>2023_06_12_REH_FertNfix_011</t>
  </si>
  <si>
    <t>2023_06_12_REH_FertNfix_012</t>
  </si>
  <si>
    <t>2023_06_12_REH_FertNfix_013</t>
  </si>
  <si>
    <t>2023_06_12_REH_FertNfix_014</t>
  </si>
  <si>
    <t>2023_06_12_REH_FertNfix_015</t>
  </si>
  <si>
    <t>2023_06_12_REH_FertNfix_016</t>
  </si>
  <si>
    <t>2023_06_12_REH_FertNfix_017</t>
  </si>
  <si>
    <t>2023_06_12_REH_FertNfix_018</t>
  </si>
  <si>
    <t>2023_06_12_REH_FertNfix_019</t>
  </si>
  <si>
    <t>2023_06_12_REH_FertNfix_020</t>
  </si>
  <si>
    <t>2023_06_12_REH_FertNfix_021</t>
  </si>
  <si>
    <t>2023_06_12_REH_FertNfix_022</t>
  </si>
  <si>
    <t>2023_06_12_REH_FertNfix_023</t>
  </si>
  <si>
    <t>2023_06_12_REH_FertNfix_024</t>
  </si>
  <si>
    <t>2023_06_12_REH_FertNfix_025</t>
  </si>
  <si>
    <t>2023_06_12_REH_FertNfix_026</t>
  </si>
  <si>
    <t>2023_06_12_REH_FertNfix_027</t>
  </si>
  <si>
    <t>2023_06_12_REH_FertNfix_028</t>
  </si>
  <si>
    <t>2023_06_12_REH_FertNfix_029</t>
  </si>
  <si>
    <t>2023_06_12_REH_FertNfix_030</t>
  </si>
  <si>
    <t>2023_06_12_REH_FertNfix_031</t>
  </si>
  <si>
    <t>2023_06_12_REH_FertNfix_032</t>
  </si>
  <si>
    <t>2023_06_12_REH_FertNfix_033</t>
  </si>
  <si>
    <t>2023_06_12_REH_FertNfix_034</t>
  </si>
  <si>
    <t>2023_06_12_REH_FertNfix_035</t>
  </si>
  <si>
    <t>2023_06_12_REH_FertNfix_046</t>
  </si>
  <si>
    <t>2023_06_12_REH_FertNfix_047</t>
  </si>
  <si>
    <t>2023_06_12_REH_FertNfix_048</t>
  </si>
  <si>
    <t>2023_06_12_REH_FertNfix_049</t>
  </si>
  <si>
    <t>2023_06_12_REH_FertNfix_050</t>
  </si>
  <si>
    <t>2023_06_12_REH_FertNfix_051</t>
  </si>
  <si>
    <t>2023_06_12_REH_FertNfix_052</t>
  </si>
  <si>
    <t>2023_06_12_REH_FertNfix_053</t>
  </si>
  <si>
    <t>2023_06_12_REH_FertNfix_054</t>
  </si>
  <si>
    <t>2023_06_12_REH_FertNfix_055</t>
  </si>
  <si>
    <t>2023_06_12_REH_FertNfix_056</t>
  </si>
  <si>
    <t>2023_06_12_REH_FertNfix_057</t>
  </si>
  <si>
    <t>2023_06_12_REH_FertNfix_058</t>
  </si>
  <si>
    <t>2023_06_12_REH_FertNfix_059</t>
  </si>
  <si>
    <t>2023_06_12_REH_FertNfix_060</t>
  </si>
  <si>
    <t>2023_06_12_REH_FertNfix_061</t>
  </si>
  <si>
    <t>2023_06_12_REH_FertNfix_062</t>
  </si>
  <si>
    <t>2023_06_12_REH_FertNfix_063</t>
  </si>
  <si>
    <t>2023_06_12_REH_FertNfix_064</t>
  </si>
  <si>
    <t>2023_06_12_REH_FertNfix_065</t>
  </si>
  <si>
    <t>2023_06_12_REH_FertNfix_066</t>
  </si>
  <si>
    <t>2023_06_12_REH_FertNfix_067</t>
  </si>
  <si>
    <t>2023_06_12_REH_FertNfix_068</t>
  </si>
  <si>
    <t>2023_06_12_REH_FertNfix_069</t>
  </si>
  <si>
    <t>2023_06_12_REH_FertNfix_070</t>
  </si>
  <si>
    <t>2023_06_12_REH_FertNfix_071</t>
  </si>
  <si>
    <t>2023_06_12_REH_FertNfix_072</t>
  </si>
  <si>
    <t>2023_06_12_REH_FertNfix_073</t>
  </si>
  <si>
    <t>2023_06_12_REH_FertNfix_074</t>
  </si>
  <si>
    <t>2023_06_12_REH_FertNfix_075</t>
  </si>
  <si>
    <t>2023_06_12_REH_FertNfix_076</t>
  </si>
  <si>
    <t>2023_06_12_REH_FertNfix_077</t>
  </si>
  <si>
    <t>2023_06_12_REH_FertNfix_078</t>
  </si>
  <si>
    <t>2023_06_12_REH_FertNfix_079</t>
  </si>
  <si>
    <t>2023_06_12_REH_FertNfix_080</t>
  </si>
  <si>
    <t>2023_06_12_REH_FertNfix_081</t>
  </si>
  <si>
    <t>2023_06_12_REH_FertNfix_082</t>
  </si>
  <si>
    <t>2023_06_12_REH_FertNfix_083</t>
  </si>
  <si>
    <t>2023_06_12_REH_FertNfix_084</t>
  </si>
  <si>
    <t>2023_06_12_REH_FertNfix_085</t>
  </si>
  <si>
    <t>2023_06_12_REH_FertNfix_086</t>
  </si>
  <si>
    <t>2023_06_12_REH_FertNfix_087</t>
  </si>
  <si>
    <t>2023_06_12_REH_FertNfix_088</t>
  </si>
  <si>
    <t>2023_06_12_REH_FertNfix_089</t>
  </si>
  <si>
    <t>2023_06_12_REH_FertNfix_090</t>
  </si>
  <si>
    <t>2023_06_12_REH_FertNfix_091</t>
  </si>
  <si>
    <t>2023_06_12_REH_FertNfix_092</t>
  </si>
  <si>
    <t>2023_06_12_REH_FertNfix_093</t>
  </si>
  <si>
    <t>2023_06_12_REH_FertNfix_094</t>
  </si>
  <si>
    <t>2023_06_12_REH_FertNfix_095</t>
  </si>
  <si>
    <t>2023_06_12_REH_FertNfix_096</t>
  </si>
  <si>
    <t>2023_06_12_REH_FertNfix_097</t>
  </si>
  <si>
    <t>2023_06_12_REH_FertNfix_098</t>
  </si>
  <si>
    <t>2023_06_12_REH_FertNfix_099</t>
  </si>
  <si>
    <t>2023_06_12_REH_FertNfix_100</t>
  </si>
  <si>
    <t>2023_06_12_REH_FertNfix_101</t>
  </si>
  <si>
    <t>2023_06_12_REH_FertNfix_102</t>
  </si>
  <si>
    <t>2023_06_12_REH_FertNfix_103</t>
  </si>
  <si>
    <t>2023_06_12_REH_FertNfix_104</t>
  </si>
  <si>
    <t>2023_06_12_REH_FertNfix_105</t>
  </si>
  <si>
    <t>2023_06_12_REH_FertNfix_106</t>
  </si>
  <si>
    <t>2023_06_12_REH_FertNfix_107</t>
  </si>
  <si>
    <t>2023_06_12_REH_FertNfix_108</t>
  </si>
  <si>
    <t>2023_06_12_REH_FertNfix_109</t>
  </si>
  <si>
    <t>2023_06_12_REH_FertNfix_110</t>
  </si>
  <si>
    <t>2023_06_12_REH_FertNfix_111</t>
  </si>
  <si>
    <t>2023_06_12_REH_FertNfix_112</t>
  </si>
  <si>
    <t>2023_06_12_REH_FertNfix_113</t>
  </si>
  <si>
    <t>2023_06_12_REH_FertNfix_114</t>
  </si>
  <si>
    <t>2023_06_12_REH_FertNfix_115</t>
  </si>
  <si>
    <t>2023_06_12_REH_FertNfix_116</t>
  </si>
  <si>
    <t>2023_06_12_REH_FertNfix_117</t>
  </si>
  <si>
    <t>2023_06_12_REH_FertNfix_118</t>
  </si>
  <si>
    <t>2023_06_12_REH_FertNfix_119</t>
  </si>
  <si>
    <t>2023_06_12_REH_FertNfix_120</t>
  </si>
  <si>
    <t>2023_06_12_REH_FertNfix_121</t>
  </si>
  <si>
    <t>2023_06_12_REH_FertNfix_122</t>
  </si>
  <si>
    <t>2023_06_12_REH_FertNfix_123</t>
  </si>
  <si>
    <t>2023_06_12_REH_FertNfix_124</t>
  </si>
  <si>
    <t>2023_06_12_REH_FertNfix_125</t>
  </si>
  <si>
    <t>2023_06_12_REH_FertNfix_126</t>
  </si>
  <si>
    <t>2023_06_12_REH_FertNfix_127</t>
  </si>
  <si>
    <t>2023_06_12_REH_FertNfix_128</t>
  </si>
  <si>
    <t>2023_06_12_REH_FertNfix_129</t>
  </si>
  <si>
    <t>2023_06_12_REH_FertNfix_130</t>
  </si>
  <si>
    <t>2023_06_12_REH_FertNfix_131</t>
  </si>
  <si>
    <t>2023_06_12_REH_FertNfix_132</t>
  </si>
  <si>
    <t>2023_06_12_REH_FertNfix_133</t>
  </si>
  <si>
    <t>2023_06_12_REH_FertNfix_134</t>
  </si>
  <si>
    <t>2023_06_12_REH_FertNfix_135</t>
  </si>
  <si>
    <t>2023_06_12_REH_FertNfix_136</t>
  </si>
  <si>
    <t>2023_06_12_REH_FertNfix_137</t>
  </si>
  <si>
    <t>2023_06_12_REH_FertNfix_138</t>
  </si>
  <si>
    <t>2023_06_12_REH_FertNfix_139</t>
  </si>
  <si>
    <t>2023_06_12_REH_FertNfix_140</t>
  </si>
  <si>
    <t>2023_06_12_REH_FertNfix_141</t>
  </si>
  <si>
    <t>2023_06_12_REH_FertNfix_142</t>
  </si>
  <si>
    <t>2023_06_12_REH_FertNfix_143</t>
  </si>
  <si>
    <t>2023_06_12_REH_FertNfix_144</t>
  </si>
  <si>
    <t>2023_06_12_REH_FertNfix_145</t>
  </si>
  <si>
    <t>2023_06_12_REH_FertNfix_146</t>
  </si>
  <si>
    <t>2023_06_12_REH_FertNfix_147</t>
  </si>
  <si>
    <t>2023_06_12_REH_FertNfix_148</t>
  </si>
  <si>
    <t>2023_06_12_REH_FertNfix_149</t>
  </si>
  <si>
    <t>2023_06_12_REH_FertNfix_150</t>
  </si>
  <si>
    <t>Huck</t>
  </si>
  <si>
    <t>C</t>
  </si>
  <si>
    <t>soil</t>
  </si>
  <si>
    <t>wood</t>
  </si>
  <si>
    <t>Oi</t>
  </si>
  <si>
    <t>poju</t>
  </si>
  <si>
    <t>peca</t>
  </si>
  <si>
    <t>06 13</t>
  </si>
  <si>
    <t>**No samples were run for for 36-45. For some reason the GC just skipped these.</t>
  </si>
  <si>
    <t>Bag A</t>
  </si>
  <si>
    <t>Blank</t>
  </si>
  <si>
    <t xml:space="preserve">Bag A </t>
  </si>
  <si>
    <t>standard</t>
  </si>
  <si>
    <t>Berry</t>
  </si>
  <si>
    <t>Bag B</t>
  </si>
  <si>
    <t>2023_06_13_REH_FertNfix_151</t>
  </si>
  <si>
    <t>2023_06_13_REH_FertNfix_152</t>
  </si>
  <si>
    <t>2023_06_13_REH_FertNfix_153</t>
  </si>
  <si>
    <t>2023_06_13_REH_FertNfix_154</t>
  </si>
  <si>
    <t>2023_06_13_REH_FertNfix_155</t>
  </si>
  <si>
    <t>2023_06_13_REH_FertNfix_156</t>
  </si>
  <si>
    <t>2023_06_13_REH_FertNfix_157</t>
  </si>
  <si>
    <t>2023_06_13_REH_FertNfix_158</t>
  </si>
  <si>
    <t>2023_06_13_REH_FertNfix_159</t>
  </si>
  <si>
    <t>2023_06_13_REH_FertNfix_160</t>
  </si>
  <si>
    <t>2023_06_13_REH_FertNfix_161</t>
  </si>
  <si>
    <t>2023_06_13_REH_FertNfix_162</t>
  </si>
  <si>
    <t>2023_06_13_REH_FertNfix_163</t>
  </si>
  <si>
    <t>2023_06_13_REH_FertNfix_164</t>
  </si>
  <si>
    <t>2023_06_13_REH_FertNfix_165</t>
  </si>
  <si>
    <t>2023_06_13_REH_FertNfix_166</t>
  </si>
  <si>
    <t>2023_06_13_REH_FertNfix_167</t>
  </si>
  <si>
    <t>2023_06_13_REH_FertNfix_168</t>
  </si>
  <si>
    <t>2023_06_13_REH_FertNfix_169</t>
  </si>
  <si>
    <t>2023_06_13_REH_FertNfix_170</t>
  </si>
  <si>
    <t>2023_06_13_REH_FertNfix_171</t>
  </si>
  <si>
    <t>2023_06_13_REH_FertNfix_172</t>
  </si>
  <si>
    <t>2023_06_13_REH_FertNfix_173</t>
  </si>
  <si>
    <t>2023_06_13_REH_FertNfix_174</t>
  </si>
  <si>
    <t>2023_06_13_REH_FertNfix_175</t>
  </si>
  <si>
    <t>2023_06_13_REH_FertNfix_176</t>
  </si>
  <si>
    <t>2023_06_13_REH_FertNfix_177</t>
  </si>
  <si>
    <t>2023_06_13_REH_FertNfix_178</t>
  </si>
  <si>
    <t>2023_06_13_REH_FertNfix_179</t>
  </si>
  <si>
    <t>2023_06_13_REH_FertNfix_180</t>
  </si>
  <si>
    <t>2023_06_13_REH_FertNfix_181</t>
  </si>
  <si>
    <t>2023_06_13_REH_FertNfix_182</t>
  </si>
  <si>
    <t>2023_06_13_REH_FertNfix_183</t>
  </si>
  <si>
    <t>2023_06_13_REH_FertNfix_187</t>
  </si>
  <si>
    <t>2023_06_13_REH_FertNfix_188</t>
  </si>
  <si>
    <t>2023_06_13_REH_FertNfix_189</t>
  </si>
  <si>
    <t>2023_06_13_REH_FertNfix_191</t>
  </si>
  <si>
    <t>2023_06_13_REH_FertNfix_192</t>
  </si>
  <si>
    <t>2023_06_13_REH_FertNfix_193</t>
  </si>
  <si>
    <t>2023_06_13_REH_FertNfix_194</t>
  </si>
  <si>
    <t>2023_06_13_REH_FertNfix_195</t>
  </si>
  <si>
    <t>2023_06_13_REH_FertNfix_196</t>
  </si>
  <si>
    <t>2023_06_13_REH_FertNfix_197</t>
  </si>
  <si>
    <t>2023_06_13_REH_FertNfix_198</t>
  </si>
  <si>
    <t>2023_06_13_REH_FertNfix_199</t>
  </si>
  <si>
    <t>2023_06_13_REH_FertNfix_200</t>
  </si>
  <si>
    <t>2023_06_13_REH_FertNfix_201</t>
  </si>
  <si>
    <t>2023_06_13_REH_FertNfix_202</t>
  </si>
  <si>
    <t>2023_06_13_REH_FertNfix_203</t>
  </si>
  <si>
    <t>2023_06_13_REH_FertNfix_204</t>
  </si>
  <si>
    <t>2023_06_13_REH_FertNfix_205</t>
  </si>
  <si>
    <t>06 14</t>
  </si>
  <si>
    <t>**Start of new file</t>
  </si>
  <si>
    <t>**remade</t>
  </si>
  <si>
    <t>2023_06_13_REH_FertNfix_206</t>
  </si>
  <si>
    <t>2023_06_13_REH_FertNfix_207</t>
  </si>
  <si>
    <t>2023_06_13_REH_FertNfix_208</t>
  </si>
  <si>
    <t>2023_06_13_REH_FertNfix_209</t>
  </si>
  <si>
    <t>2023_06_13_REH_FertNfix_210</t>
  </si>
  <si>
    <t>2023_06_13_REH_FertNfix_211</t>
  </si>
  <si>
    <t>2023_06_13_REH_FertNfix_212</t>
  </si>
  <si>
    <t>2023_06_13_REH_FertNfix_213</t>
  </si>
  <si>
    <t>2023_06_13_REH_FertNfix_214</t>
  </si>
  <si>
    <t>2023_06_13_REH_FertNfix_215</t>
  </si>
  <si>
    <t>2023_06_13_REH_FertNfix_216</t>
  </si>
  <si>
    <t>2023_06_13_REH_FertNfix_217</t>
  </si>
  <si>
    <t>2023_06_13_REH_FertNfix_218</t>
  </si>
  <si>
    <t>2023_06_13_REH_FertNfix_219</t>
  </si>
  <si>
    <t>2023_06_13_REH_FertNfix_220</t>
  </si>
  <si>
    <t>2023_06_13_REH_FertNfix_221</t>
  </si>
  <si>
    <t>2023_06_13_REH_FertNfix_222</t>
  </si>
  <si>
    <t>2023_06_13_REH_FertNfix_223</t>
  </si>
  <si>
    <t>2023_06_13_REH_FertNfix_224</t>
  </si>
  <si>
    <t>2023_06_13_REH_FertNfix_225</t>
  </si>
  <si>
    <t>2023_06_13_REH_FertNfix_226</t>
  </si>
  <si>
    <t>2023_06_13_REH_FertNfix_227</t>
  </si>
  <si>
    <t>2023_06_13_REH_FertNfix_228</t>
  </si>
  <si>
    <t>2023_06_13_REH_FertNfix_229</t>
  </si>
  <si>
    <t>2023_06_13_REH_FertNfix_230</t>
  </si>
  <si>
    <t>2023_06_13_REH_FertNfix_231</t>
  </si>
  <si>
    <t>2023_06_13_REH_FertNfix_232</t>
  </si>
  <si>
    <t>2023_06_13_REH_FertNfix_233</t>
  </si>
  <si>
    <t>2023_06_13_REH_FertNfix_234</t>
  </si>
  <si>
    <t>2023_06_13_REH_FertNfix_235</t>
  </si>
  <si>
    <t>2023_06_13_REH_FertNfix_236</t>
  </si>
  <si>
    <t>2023_06_13_REH_FertNfix_237</t>
  </si>
  <si>
    <t>2023_06_13_REH_FertNfix_238</t>
  </si>
  <si>
    <t>2023_06_13_REH_FertNfix_239</t>
  </si>
  <si>
    <t>2023_06_13_REH_FertNfix_240</t>
  </si>
  <si>
    <t>2023_06_13_REH_FertNfix_241</t>
  </si>
  <si>
    <t>2023_06_13_REH_FertNfix_242</t>
  </si>
  <si>
    <t>2023_06_13_REH_FertNfix_243</t>
  </si>
  <si>
    <t>2023_06_13_REH_FertNfix_244</t>
  </si>
  <si>
    <t>2023_06_13_REH_FertNfix_245</t>
  </si>
  <si>
    <t>2023_06_13_REH_FertNfix_246</t>
  </si>
  <si>
    <t>2023_06_13_REH_FertNfix_247</t>
  </si>
  <si>
    <t>2023_06_13_REH_FertNfix_248</t>
  </si>
  <si>
    <t>2023_06_13_REH_FertNfix_249</t>
  </si>
  <si>
    <t>2023_06_13_REH_FertNfix_250</t>
  </si>
  <si>
    <t>2023_06_13_REH_FertNfix_251</t>
  </si>
  <si>
    <t>2023_06_13_REH_FertNfix_252</t>
  </si>
  <si>
    <t>2023_06_13_REH_FertNfix_253</t>
  </si>
  <si>
    <t>2023_06_13_REH_FertNfix_254</t>
  </si>
  <si>
    <t>2023_06_13_REH_FertNfix_255</t>
  </si>
  <si>
    <t>2023_06_13_REH_FertNfix_256</t>
  </si>
  <si>
    <t>2023_06_13_REH_FertNfix_257</t>
  </si>
  <si>
    <t>2023_06_13_REH_FertNfix_258</t>
  </si>
  <si>
    <t>2023_06_13_REH_FertNfix_259</t>
  </si>
  <si>
    <t>2023_06_13_REH_FertNfix_260</t>
  </si>
  <si>
    <t>2023_06_13_REH_FertNfix_261</t>
  </si>
  <si>
    <t>2023_06_13_REH_FertNfix_262</t>
  </si>
  <si>
    <t>2023_06_13_REH_FertNfix_263</t>
  </si>
  <si>
    <t>2023_06_13_REH_FertNfix_264</t>
  </si>
  <si>
    <t>2023_06_13_REH_FertNfix_265</t>
  </si>
  <si>
    <t>2023_06_13_REH_FertNfix_266</t>
  </si>
  <si>
    <t>2023_06_13_REH_FertNfix_267</t>
  </si>
  <si>
    <t>2023_06_13_REH_FertNfix_268</t>
  </si>
  <si>
    <t>2023_06_13_REH_FertNfix_269</t>
  </si>
  <si>
    <t>2023_06_13_REH_FertNfix_270</t>
  </si>
  <si>
    <t>2023_06_13_REH_FertNfix_271</t>
  </si>
  <si>
    <t>2023_06_13_REH_FertNfix_272</t>
  </si>
  <si>
    <t>2023_06_13_REH_FertNfix_273</t>
  </si>
  <si>
    <t>2023_06_13_REH_FertNfix_274</t>
  </si>
  <si>
    <t>2023_06_13_REH_FertNfix_275</t>
  </si>
  <si>
    <t>2023_06_13_REH_FertNfix_276</t>
  </si>
  <si>
    <t>2023_06_13_REH_FertNfix_277</t>
  </si>
  <si>
    <t>Glade</t>
  </si>
  <si>
    <t>**I messed this injection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</si>
</sst>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12 June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12 - 06 14'!$G$2:$G$15</c:f>
              <c:numCache>
                <c:formatCode>General</c:formatCode>
                <c:ptCount val="14"/>
                <c:pt idx="0">
                  <c:v>18289.900000000001</c:v>
                </c:pt>
                <c:pt idx="1">
                  <c:v>18669</c:v>
                </c:pt>
                <c:pt idx="2">
                  <c:v>18343.8</c:v>
                </c:pt>
                <c:pt idx="3">
                  <c:v>90036.1</c:v>
                </c:pt>
                <c:pt idx="4">
                  <c:v>88882.7</c:v>
                </c:pt>
                <c:pt idx="5">
                  <c:v>90826.2</c:v>
                </c:pt>
                <c:pt idx="6">
                  <c:v>253148.6</c:v>
                </c:pt>
                <c:pt idx="7">
                  <c:v>252341.6</c:v>
                </c:pt>
                <c:pt idx="8">
                  <c:v>258613.5</c:v>
                </c:pt>
                <c:pt idx="9">
                  <c:v>1159584.3</c:v>
                </c:pt>
                <c:pt idx="11">
                  <c:v>1202608.3999999999</c:v>
                </c:pt>
                <c:pt idx="12">
                  <c:v>1209716.2</c:v>
                </c:pt>
                <c:pt idx="13">
                  <c:v>1204139.8</c:v>
                </c:pt>
              </c:numCache>
            </c:numRef>
          </c:xVal>
          <c:yVal>
            <c:numRef>
              <c:f>'06 12 - 06 14'!$H$2:$H$15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6-4CFD-AB30-55EE46B5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41775"/>
        <c:axId val="448595727"/>
      </c:scatterChart>
      <c:valAx>
        <c:axId val="21295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5727"/>
        <c:crosses val="autoZero"/>
        <c:crossBetween val="midCat"/>
      </c:valAx>
      <c:valAx>
        <c:axId val="4485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13 June 23</a:t>
            </a:r>
          </a:p>
        </c:rich>
      </c:tx>
      <c:layout>
        <c:manualLayout>
          <c:xMode val="edge"/>
          <c:yMode val="edge"/>
          <c:x val="0.3269304461942256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47812773403325"/>
                  <c:y val="0.41996463983668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12 - 06 14'!$G$37:$G$48</c:f>
              <c:numCache>
                <c:formatCode>General</c:formatCode>
                <c:ptCount val="12"/>
                <c:pt idx="0">
                  <c:v>20557.7</c:v>
                </c:pt>
                <c:pt idx="1">
                  <c:v>19223.5</c:v>
                </c:pt>
                <c:pt idx="2">
                  <c:v>17868.400000000001</c:v>
                </c:pt>
                <c:pt idx="3">
                  <c:v>78174.899999999994</c:v>
                </c:pt>
                <c:pt idx="4">
                  <c:v>89254.2</c:v>
                </c:pt>
                <c:pt idx="5">
                  <c:v>81157.399999999994</c:v>
                </c:pt>
                <c:pt idx="6">
                  <c:v>231213.9</c:v>
                </c:pt>
                <c:pt idx="7">
                  <c:v>222046.3</c:v>
                </c:pt>
                <c:pt idx="8">
                  <c:v>252835</c:v>
                </c:pt>
                <c:pt idx="9">
                  <c:v>1235237.2</c:v>
                </c:pt>
                <c:pt idx="10">
                  <c:v>1231736.5</c:v>
                </c:pt>
                <c:pt idx="11">
                  <c:v>1212612.1000000001</c:v>
                </c:pt>
              </c:numCache>
            </c:numRef>
          </c:xVal>
          <c:yVal>
            <c:numRef>
              <c:f>'06 12 - 06 14'!$H$37:$H$48</c:f>
              <c:numCache>
                <c:formatCode>General</c:formatCode>
                <c:ptCount val="12"/>
                <c:pt idx="0">
                  <c:v>5.1609160000000003</c:v>
                </c:pt>
                <c:pt idx="1">
                  <c:v>5.0541800000000006</c:v>
                </c:pt>
                <c:pt idx="2">
                  <c:v>4.9457720000000007</c:v>
                </c:pt>
                <c:pt idx="3">
                  <c:v>9.7702920000000013</c:v>
                </c:pt>
                <c:pt idx="4">
                  <c:v>10.656636000000001</c:v>
                </c:pt>
                <c:pt idx="5">
                  <c:v>10.008891999999999</c:v>
                </c:pt>
                <c:pt idx="6">
                  <c:v>22.013412000000002</c:v>
                </c:pt>
                <c:pt idx="7">
                  <c:v>21.280004000000002</c:v>
                </c:pt>
                <c:pt idx="8">
                  <c:v>23.743100000000002</c:v>
                </c:pt>
                <c:pt idx="9">
                  <c:v>102.33527600000001</c:v>
                </c:pt>
                <c:pt idx="10">
                  <c:v>102.05522000000001</c:v>
                </c:pt>
                <c:pt idx="11">
                  <c:v>100.52526800000001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0-4236-88EA-9BF098BC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41775"/>
        <c:axId val="448595727"/>
      </c:scatterChart>
      <c:valAx>
        <c:axId val="21295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5727"/>
        <c:crosses val="autoZero"/>
        <c:crossBetween val="midCat"/>
      </c:valAx>
      <c:valAx>
        <c:axId val="4485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14 June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236001749781279E-2"/>
                  <c:y val="0.40850153351032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12 - 06 14'!$G$169:$G$180</c:f>
              <c:numCache>
                <c:formatCode>General</c:formatCode>
                <c:ptCount val="12"/>
                <c:pt idx="0">
                  <c:v>47743.8</c:v>
                </c:pt>
                <c:pt idx="1">
                  <c:v>45196.3</c:v>
                </c:pt>
                <c:pt idx="2">
                  <c:v>43071.1</c:v>
                </c:pt>
                <c:pt idx="3">
                  <c:v>108662.9</c:v>
                </c:pt>
                <c:pt idx="4">
                  <c:v>109231</c:v>
                </c:pt>
                <c:pt idx="5">
                  <c:v>98008.9</c:v>
                </c:pt>
                <c:pt idx="6">
                  <c:v>1245752.5</c:v>
                </c:pt>
                <c:pt idx="7">
                  <c:v>1225424.8</c:v>
                </c:pt>
                <c:pt idx="8">
                  <c:v>1240331.6000000001</c:v>
                </c:pt>
                <c:pt idx="9">
                  <c:v>277863</c:v>
                </c:pt>
                <c:pt idx="10">
                  <c:v>254462.4</c:v>
                </c:pt>
                <c:pt idx="11">
                  <c:v>248739.1</c:v>
                </c:pt>
              </c:numCache>
            </c:numRef>
          </c:xVal>
          <c:yVal>
            <c:numRef>
              <c:f>'06 12 - 06 14'!$H$169:$H$180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A-4E77-9CDF-B864D3D1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57744"/>
        <c:axId val="1291040816"/>
      </c:scatterChart>
      <c:valAx>
        <c:axId val="11803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40816"/>
        <c:crosses val="autoZero"/>
        <c:crossBetween val="midCat"/>
      </c:valAx>
      <c:valAx>
        <c:axId val="1291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</xdr:colOff>
      <xdr:row>2</xdr:row>
      <xdr:rowOff>84137</xdr:rowOff>
    </xdr:from>
    <xdr:to>
      <xdr:col>16</xdr:col>
      <xdr:colOff>341312</xdr:colOff>
      <xdr:row>17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842F7-5A15-2400-1D7E-70DB3905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37</xdr:row>
      <xdr:rowOff>63500</xdr:rowOff>
    </xdr:from>
    <xdr:to>
      <xdr:col>16</xdr:col>
      <xdr:colOff>342900</xdr:colOff>
      <xdr:row>51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4D631-4B9F-4B56-9B9A-2094CB24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227012</xdr:colOff>
      <xdr:row>167</xdr:row>
      <xdr:rowOff>58736</xdr:rowOff>
    </xdr:from>
    <xdr:to>
      <xdr:col>16</xdr:col>
      <xdr:colOff>531812</xdr:colOff>
      <xdr:row>179</xdr:row>
      <xdr:rowOff>184149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D12BA-8A98-0181-EA97-3BC419359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916-5BA3-47F4-A353-01FA864AC4AA}">
  <dimension ref="A1:J323"/>
  <sheetViews>
    <sheetView tabSelected="1" workbookViewId="0">
      <pane ySplit="1" topLeftCell="A245" activePane="bottomLeft" state="frozen"/>
      <selection pane="bottomLeft" activeCell="G265" sqref="G265"/>
    </sheetView>
  </sheetViews>
  <sheetFormatPr defaultRowHeight="14.75" x14ac:dyDescent="0.75"/>
  <cols>
    <col min="1" max="1" width="26.6796875" customWidth="1"/>
  </cols>
  <sheetData>
    <row r="1" spans="1:9" s="1" customFormat="1" x14ac:dyDescent="0.7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2</v>
      </c>
    </row>
    <row r="2" spans="1:9" x14ac:dyDescent="0.75">
      <c r="A2" t="s">
        <v>13</v>
      </c>
      <c r="B2" t="s">
        <v>165</v>
      </c>
      <c r="F2" t="s">
        <v>11</v>
      </c>
      <c r="G2">
        <v>18289.900000000001</v>
      </c>
      <c r="H2">
        <v>5</v>
      </c>
      <c r="I2" s="3" t="s">
        <v>10</v>
      </c>
    </row>
    <row r="3" spans="1:9" s="1" customFormat="1" x14ac:dyDescent="0.75">
      <c r="A3" s="1" t="s">
        <v>14</v>
      </c>
      <c r="B3" s="1" t="s">
        <v>165</v>
      </c>
      <c r="F3" s="1" t="s">
        <v>11</v>
      </c>
      <c r="G3" s="1">
        <v>18669</v>
      </c>
      <c r="H3" s="1">
        <v>5</v>
      </c>
    </row>
    <row r="4" spans="1:9" x14ac:dyDescent="0.75">
      <c r="A4" t="s">
        <v>15</v>
      </c>
      <c r="B4" t="s">
        <v>165</v>
      </c>
      <c r="F4" t="s">
        <v>11</v>
      </c>
      <c r="G4">
        <v>18343.8</v>
      </c>
      <c r="H4">
        <v>5</v>
      </c>
    </row>
    <row r="5" spans="1:9" s="1" customFormat="1" x14ac:dyDescent="0.75">
      <c r="A5" s="1" t="s">
        <v>16</v>
      </c>
      <c r="B5" s="1" t="s">
        <v>165</v>
      </c>
      <c r="F5" s="1" t="s">
        <v>3</v>
      </c>
      <c r="G5" s="1">
        <v>90036.1</v>
      </c>
      <c r="H5" s="1">
        <v>10</v>
      </c>
    </row>
    <row r="6" spans="1:9" x14ac:dyDescent="0.75">
      <c r="A6" t="s">
        <v>17</v>
      </c>
      <c r="B6" t="s">
        <v>165</v>
      </c>
      <c r="F6" t="s">
        <v>3</v>
      </c>
      <c r="G6">
        <v>88882.7</v>
      </c>
      <c r="H6">
        <v>10</v>
      </c>
    </row>
    <row r="7" spans="1:9" s="1" customFormat="1" x14ac:dyDescent="0.75">
      <c r="A7" s="1" t="s">
        <v>18</v>
      </c>
      <c r="B7" s="1" t="s">
        <v>165</v>
      </c>
      <c r="F7" s="1" t="s">
        <v>3</v>
      </c>
      <c r="G7" s="1">
        <v>90826.2</v>
      </c>
      <c r="H7" s="1">
        <v>10</v>
      </c>
    </row>
    <row r="8" spans="1:9" x14ac:dyDescent="0.75">
      <c r="A8" t="s">
        <v>19</v>
      </c>
      <c r="B8" t="s">
        <v>165</v>
      </c>
      <c r="F8" t="s">
        <v>4</v>
      </c>
      <c r="G8">
        <v>253148.6</v>
      </c>
      <c r="H8">
        <v>25</v>
      </c>
    </row>
    <row r="9" spans="1:9" s="1" customFormat="1" x14ac:dyDescent="0.75">
      <c r="A9" s="1" t="s">
        <v>20</v>
      </c>
      <c r="B9" s="1" t="s">
        <v>165</v>
      </c>
      <c r="F9" s="1" t="s">
        <v>4</v>
      </c>
      <c r="G9" s="1">
        <v>252341.6</v>
      </c>
      <c r="H9" s="1">
        <v>25</v>
      </c>
    </row>
    <row r="10" spans="1:9" x14ac:dyDescent="0.75">
      <c r="A10" t="s">
        <v>21</v>
      </c>
      <c r="B10" t="s">
        <v>165</v>
      </c>
      <c r="F10" t="s">
        <v>4</v>
      </c>
      <c r="G10">
        <v>258613.5</v>
      </c>
      <c r="H10">
        <v>25</v>
      </c>
    </row>
    <row r="11" spans="1:9" s="1" customFormat="1" x14ac:dyDescent="0.75">
      <c r="A11" s="1" t="s">
        <v>22</v>
      </c>
      <c r="B11" s="1" t="s">
        <v>165</v>
      </c>
      <c r="F11" s="1" t="s">
        <v>12</v>
      </c>
      <c r="G11" s="1">
        <v>1159584.3</v>
      </c>
      <c r="H11" s="1">
        <v>100</v>
      </c>
    </row>
    <row r="12" spans="1:9" x14ac:dyDescent="0.75">
      <c r="A12" t="s">
        <v>23</v>
      </c>
      <c r="B12" t="s">
        <v>165</v>
      </c>
      <c r="F12" t="s">
        <v>12</v>
      </c>
      <c r="H12">
        <v>100</v>
      </c>
      <c r="I12">
        <v>1132563.8</v>
      </c>
    </row>
    <row r="13" spans="1:9" s="1" customFormat="1" x14ac:dyDescent="0.75">
      <c r="A13" s="1" t="s">
        <v>24</v>
      </c>
      <c r="B13" s="1" t="s">
        <v>165</v>
      </c>
      <c r="F13" s="1" t="s">
        <v>12</v>
      </c>
      <c r="G13" s="1">
        <v>1202608.3999999999</v>
      </c>
      <c r="H13" s="1">
        <v>100</v>
      </c>
    </row>
    <row r="14" spans="1:9" x14ac:dyDescent="0.75">
      <c r="A14" t="s">
        <v>25</v>
      </c>
      <c r="B14" t="s">
        <v>165</v>
      </c>
      <c r="F14" t="s">
        <v>12</v>
      </c>
      <c r="G14">
        <v>1209716.2</v>
      </c>
      <c r="H14">
        <v>100</v>
      </c>
    </row>
    <row r="15" spans="1:9" s="1" customFormat="1" x14ac:dyDescent="0.75">
      <c r="A15" s="1" t="s">
        <v>26</v>
      </c>
      <c r="B15" s="1" t="s">
        <v>165</v>
      </c>
      <c r="F15" s="1" t="s">
        <v>12</v>
      </c>
      <c r="G15" s="1">
        <v>1204139.8</v>
      </c>
      <c r="H15" s="1">
        <v>100</v>
      </c>
    </row>
    <row r="16" spans="1:9" x14ac:dyDescent="0.75">
      <c r="A16" t="s">
        <v>27</v>
      </c>
      <c r="B16" t="s">
        <v>153</v>
      </c>
      <c r="C16">
        <v>1</v>
      </c>
      <c r="D16" t="s">
        <v>154</v>
      </c>
      <c r="E16" t="s">
        <v>155</v>
      </c>
      <c r="F16">
        <v>1</v>
      </c>
      <c r="G16">
        <v>10123.299999999999</v>
      </c>
      <c r="H16">
        <f>0.00008*G16 + 3.5163</f>
        <v>4.3261640000000003</v>
      </c>
    </row>
    <row r="17" spans="1:8" s="1" customFormat="1" x14ac:dyDescent="0.75">
      <c r="A17" s="1" t="s">
        <v>28</v>
      </c>
      <c r="B17" s="1" t="s">
        <v>153</v>
      </c>
      <c r="C17" s="1">
        <v>1</v>
      </c>
      <c r="D17" s="1" t="s">
        <v>154</v>
      </c>
      <c r="E17" s="1" t="s">
        <v>155</v>
      </c>
      <c r="F17" s="1">
        <v>2</v>
      </c>
      <c r="G17" s="1">
        <v>24699.4</v>
      </c>
      <c r="H17" s="1">
        <f t="shared" ref="H17:H48" si="0">0.00008*G17 + 3.5163</f>
        <v>5.4922520000000006</v>
      </c>
    </row>
    <row r="18" spans="1:8" x14ac:dyDescent="0.75">
      <c r="A18" t="s">
        <v>29</v>
      </c>
      <c r="B18" t="s">
        <v>153</v>
      </c>
      <c r="C18">
        <v>1</v>
      </c>
      <c r="D18" t="s">
        <v>154</v>
      </c>
      <c r="E18" t="s">
        <v>156</v>
      </c>
      <c r="F18">
        <v>1</v>
      </c>
      <c r="G18">
        <v>11391.2</v>
      </c>
      <c r="H18">
        <f t="shared" si="0"/>
        <v>4.4275960000000003</v>
      </c>
    </row>
    <row r="19" spans="1:8" s="1" customFormat="1" x14ac:dyDescent="0.75">
      <c r="A19" s="1" t="s">
        <v>30</v>
      </c>
      <c r="B19" s="1" t="s">
        <v>153</v>
      </c>
      <c r="C19" s="1">
        <v>1</v>
      </c>
      <c r="D19" s="1" t="s">
        <v>154</v>
      </c>
      <c r="E19" s="1" t="s">
        <v>156</v>
      </c>
      <c r="F19" s="1">
        <v>2</v>
      </c>
      <c r="G19" s="1">
        <v>15182.3</v>
      </c>
      <c r="H19" s="1">
        <f t="shared" si="0"/>
        <v>4.7308840000000005</v>
      </c>
    </row>
    <row r="20" spans="1:8" x14ac:dyDescent="0.75">
      <c r="A20" t="s">
        <v>31</v>
      </c>
      <c r="B20" t="s">
        <v>153</v>
      </c>
      <c r="C20">
        <v>1</v>
      </c>
      <c r="D20" t="s">
        <v>154</v>
      </c>
      <c r="E20" t="s">
        <v>157</v>
      </c>
      <c r="F20">
        <v>1</v>
      </c>
      <c r="G20">
        <v>18441.7</v>
      </c>
      <c r="H20">
        <f t="shared" si="0"/>
        <v>4.9916360000000006</v>
      </c>
    </row>
    <row r="21" spans="1:8" s="1" customFormat="1" x14ac:dyDescent="0.75">
      <c r="A21" s="1" t="s">
        <v>32</v>
      </c>
      <c r="B21" s="1" t="s">
        <v>153</v>
      </c>
      <c r="C21" s="1">
        <v>1</v>
      </c>
      <c r="D21" s="1" t="s">
        <v>154</v>
      </c>
      <c r="E21" s="1" t="s">
        <v>157</v>
      </c>
      <c r="F21" s="1">
        <v>2</v>
      </c>
      <c r="G21" s="1">
        <v>15258</v>
      </c>
      <c r="H21" s="1">
        <f t="shared" si="0"/>
        <v>4.7369400000000006</v>
      </c>
    </row>
    <row r="22" spans="1:8" x14ac:dyDescent="0.75">
      <c r="A22" t="s">
        <v>33</v>
      </c>
      <c r="B22" t="s">
        <v>153</v>
      </c>
      <c r="C22">
        <v>1</v>
      </c>
      <c r="D22" t="s">
        <v>154</v>
      </c>
      <c r="E22" t="s">
        <v>158</v>
      </c>
      <c r="F22">
        <v>1</v>
      </c>
      <c r="G22">
        <v>69927.5</v>
      </c>
      <c r="H22">
        <f t="shared" si="0"/>
        <v>9.1105000000000018</v>
      </c>
    </row>
    <row r="23" spans="1:8" s="1" customFormat="1" x14ac:dyDescent="0.75">
      <c r="A23" s="1" t="s">
        <v>34</v>
      </c>
      <c r="B23" s="1" t="s">
        <v>153</v>
      </c>
      <c r="C23" s="1">
        <v>1</v>
      </c>
      <c r="D23" s="1" t="s">
        <v>154</v>
      </c>
      <c r="E23" s="1" t="s">
        <v>158</v>
      </c>
      <c r="F23" s="1">
        <v>2</v>
      </c>
      <c r="G23" s="1">
        <v>6741.5</v>
      </c>
      <c r="H23" s="1">
        <f t="shared" si="0"/>
        <v>4.0556200000000002</v>
      </c>
    </row>
    <row r="24" spans="1:8" x14ac:dyDescent="0.75">
      <c r="A24" t="s">
        <v>35</v>
      </c>
      <c r="B24" t="s">
        <v>153</v>
      </c>
      <c r="C24">
        <v>1</v>
      </c>
      <c r="D24" t="s">
        <v>154</v>
      </c>
      <c r="E24" t="s">
        <v>158</v>
      </c>
      <c r="F24">
        <v>3</v>
      </c>
      <c r="G24">
        <v>0</v>
      </c>
      <c r="H24">
        <f t="shared" si="0"/>
        <v>3.5163000000000002</v>
      </c>
    </row>
    <row r="25" spans="1:8" s="1" customFormat="1" x14ac:dyDescent="0.75">
      <c r="A25" s="1" t="s">
        <v>36</v>
      </c>
      <c r="B25" s="1" t="s">
        <v>153</v>
      </c>
      <c r="C25" s="1">
        <v>1</v>
      </c>
      <c r="D25" s="1" t="s">
        <v>154</v>
      </c>
      <c r="E25" s="1" t="s">
        <v>159</v>
      </c>
      <c r="F25" s="1">
        <v>1</v>
      </c>
      <c r="G25" s="1">
        <v>6177.7</v>
      </c>
      <c r="H25" s="1">
        <f t="shared" si="0"/>
        <v>4.010516</v>
      </c>
    </row>
    <row r="26" spans="1:8" x14ac:dyDescent="0.75">
      <c r="A26" t="s">
        <v>37</v>
      </c>
      <c r="B26" t="s">
        <v>153</v>
      </c>
      <c r="C26">
        <v>1</v>
      </c>
      <c r="D26" t="s">
        <v>154</v>
      </c>
      <c r="E26" t="s">
        <v>159</v>
      </c>
      <c r="F26">
        <v>2</v>
      </c>
      <c r="G26">
        <v>422987.6</v>
      </c>
      <c r="H26">
        <f t="shared" si="0"/>
        <v>37.355308000000001</v>
      </c>
    </row>
    <row r="27" spans="1:8" s="1" customFormat="1" x14ac:dyDescent="0.75">
      <c r="A27" s="1" t="s">
        <v>38</v>
      </c>
      <c r="B27" s="1" t="s">
        <v>153</v>
      </c>
      <c r="C27" s="1">
        <v>1</v>
      </c>
      <c r="D27" s="1" t="s">
        <v>154</v>
      </c>
      <c r="E27" s="1" t="s">
        <v>159</v>
      </c>
      <c r="F27" s="1">
        <v>3</v>
      </c>
      <c r="G27" s="1">
        <v>5839502</v>
      </c>
      <c r="H27" s="1">
        <f t="shared" si="0"/>
        <v>470.67646000000002</v>
      </c>
    </row>
    <row r="28" spans="1:8" x14ac:dyDescent="0.75">
      <c r="A28" t="s">
        <v>39</v>
      </c>
      <c r="B28" t="s">
        <v>153</v>
      </c>
      <c r="C28">
        <v>1</v>
      </c>
      <c r="D28">
        <v>50</v>
      </c>
      <c r="E28" t="s">
        <v>159</v>
      </c>
      <c r="F28">
        <v>1</v>
      </c>
      <c r="G28">
        <v>518897.5</v>
      </c>
      <c r="H28">
        <f t="shared" si="0"/>
        <v>45.028100000000002</v>
      </c>
    </row>
    <row r="29" spans="1:8" s="1" customFormat="1" x14ac:dyDescent="0.75">
      <c r="A29" s="1" t="s">
        <v>40</v>
      </c>
      <c r="B29" s="1" t="s">
        <v>153</v>
      </c>
      <c r="C29" s="1">
        <v>1</v>
      </c>
      <c r="D29" s="1">
        <v>50</v>
      </c>
      <c r="E29" s="1" t="s">
        <v>159</v>
      </c>
      <c r="F29" s="1">
        <v>2</v>
      </c>
      <c r="G29" s="1">
        <v>1184839.8</v>
      </c>
      <c r="H29" s="1">
        <f t="shared" si="0"/>
        <v>98.303484000000012</v>
      </c>
    </row>
    <row r="30" spans="1:8" x14ac:dyDescent="0.75">
      <c r="A30" t="s">
        <v>41</v>
      </c>
      <c r="B30" t="s">
        <v>153</v>
      </c>
      <c r="C30">
        <v>1</v>
      </c>
      <c r="D30">
        <v>50</v>
      </c>
      <c r="E30" t="s">
        <v>159</v>
      </c>
      <c r="F30">
        <v>3</v>
      </c>
      <c r="G30">
        <v>10014691.800000001</v>
      </c>
      <c r="H30">
        <f t="shared" si="0"/>
        <v>804.69164400000011</v>
      </c>
    </row>
    <row r="31" spans="1:8" s="1" customFormat="1" x14ac:dyDescent="0.75">
      <c r="A31" s="1" t="s">
        <v>42</v>
      </c>
      <c r="B31" s="1" t="s">
        <v>153</v>
      </c>
      <c r="C31" s="1">
        <v>1</v>
      </c>
      <c r="D31" s="1">
        <v>50</v>
      </c>
      <c r="E31" s="1" t="s">
        <v>155</v>
      </c>
      <c r="F31" s="1">
        <v>1</v>
      </c>
      <c r="G31" s="1">
        <v>95766.1</v>
      </c>
      <c r="H31" s="1">
        <f t="shared" si="0"/>
        <v>11.177588</v>
      </c>
    </row>
    <row r="32" spans="1:8" x14ac:dyDescent="0.75">
      <c r="A32" t="s">
        <v>43</v>
      </c>
      <c r="B32" t="s">
        <v>153</v>
      </c>
      <c r="C32">
        <v>1</v>
      </c>
      <c r="D32">
        <v>50</v>
      </c>
      <c r="E32" t="s">
        <v>155</v>
      </c>
      <c r="F32">
        <v>2</v>
      </c>
      <c r="G32">
        <v>28362</v>
      </c>
      <c r="H32">
        <f t="shared" si="0"/>
        <v>5.785260000000001</v>
      </c>
    </row>
    <row r="33" spans="1:10" s="1" customFormat="1" x14ac:dyDescent="0.75">
      <c r="A33" s="1" t="s">
        <v>44</v>
      </c>
      <c r="B33" s="1" t="s">
        <v>153</v>
      </c>
      <c r="C33" s="1">
        <v>1</v>
      </c>
      <c r="D33" s="1">
        <v>50</v>
      </c>
      <c r="E33" s="1" t="s">
        <v>156</v>
      </c>
      <c r="F33" s="1">
        <v>1</v>
      </c>
      <c r="G33" s="1">
        <v>49763.3</v>
      </c>
      <c r="H33" s="1">
        <f t="shared" si="0"/>
        <v>7.497364000000001</v>
      </c>
    </row>
    <row r="34" spans="1:10" x14ac:dyDescent="0.75">
      <c r="A34" t="s">
        <v>45</v>
      </c>
      <c r="B34" t="s">
        <v>153</v>
      </c>
      <c r="C34">
        <v>1</v>
      </c>
      <c r="D34">
        <v>50</v>
      </c>
      <c r="E34" t="s">
        <v>156</v>
      </c>
      <c r="F34">
        <v>2</v>
      </c>
      <c r="G34">
        <v>20297.2</v>
      </c>
      <c r="H34">
        <f t="shared" si="0"/>
        <v>5.1400760000000005</v>
      </c>
    </row>
    <row r="35" spans="1:10" s="1" customFormat="1" x14ac:dyDescent="0.75">
      <c r="A35" s="1" t="s">
        <v>46</v>
      </c>
      <c r="B35" s="1" t="s">
        <v>153</v>
      </c>
      <c r="C35" s="1">
        <v>1</v>
      </c>
      <c r="D35" s="1">
        <v>50</v>
      </c>
      <c r="E35" s="1" t="s">
        <v>157</v>
      </c>
      <c r="F35" s="1">
        <v>1</v>
      </c>
      <c r="G35" s="1">
        <v>13944.6</v>
      </c>
      <c r="H35" s="1">
        <f t="shared" si="0"/>
        <v>4.6318680000000008</v>
      </c>
    </row>
    <row r="36" spans="1:10" s="2" customFormat="1" x14ac:dyDescent="0.75">
      <c r="A36" s="2" t="s">
        <v>47</v>
      </c>
      <c r="B36" s="2" t="s">
        <v>153</v>
      </c>
      <c r="C36" s="2">
        <v>1</v>
      </c>
      <c r="D36" s="2">
        <v>50</v>
      </c>
      <c r="E36" s="2" t="s">
        <v>157</v>
      </c>
      <c r="F36" s="2">
        <v>2</v>
      </c>
      <c r="G36" s="2">
        <v>19508.400000000001</v>
      </c>
      <c r="H36" s="2">
        <f t="shared" si="0"/>
        <v>5.0769720000000005</v>
      </c>
    </row>
    <row r="37" spans="1:10" s="1" customFormat="1" x14ac:dyDescent="0.75">
      <c r="A37" s="1" t="s">
        <v>48</v>
      </c>
      <c r="B37" s="1" t="s">
        <v>165</v>
      </c>
      <c r="F37" s="1" t="s">
        <v>11</v>
      </c>
      <c r="G37" s="1">
        <v>20557.7</v>
      </c>
      <c r="H37" s="1">
        <f t="shared" si="0"/>
        <v>5.1609160000000003</v>
      </c>
      <c r="I37" s="3" t="s">
        <v>160</v>
      </c>
      <c r="J37" s="1" t="s">
        <v>161</v>
      </c>
    </row>
    <row r="38" spans="1:10" x14ac:dyDescent="0.75">
      <c r="A38" t="s">
        <v>49</v>
      </c>
      <c r="B38" t="s">
        <v>165</v>
      </c>
      <c r="F38" t="s">
        <v>11</v>
      </c>
      <c r="G38">
        <v>19223.5</v>
      </c>
      <c r="H38">
        <f t="shared" si="0"/>
        <v>5.0541800000000006</v>
      </c>
    </row>
    <row r="39" spans="1:10" s="1" customFormat="1" x14ac:dyDescent="0.75">
      <c r="A39" s="1" t="s">
        <v>50</v>
      </c>
      <c r="B39" s="1" t="s">
        <v>165</v>
      </c>
      <c r="F39" s="1" t="s">
        <v>11</v>
      </c>
      <c r="G39" s="1">
        <v>17868.400000000001</v>
      </c>
      <c r="H39" s="1">
        <f t="shared" si="0"/>
        <v>4.9457720000000007</v>
      </c>
    </row>
    <row r="40" spans="1:10" x14ac:dyDescent="0.75">
      <c r="A40" t="s">
        <v>51</v>
      </c>
      <c r="B40" t="s">
        <v>165</v>
      </c>
      <c r="F40" t="s">
        <v>3</v>
      </c>
      <c r="G40">
        <v>78174.899999999994</v>
      </c>
      <c r="H40">
        <f t="shared" si="0"/>
        <v>9.7702920000000013</v>
      </c>
    </row>
    <row r="41" spans="1:10" s="1" customFormat="1" x14ac:dyDescent="0.75">
      <c r="A41" s="1" t="s">
        <v>52</v>
      </c>
      <c r="B41" s="1" t="s">
        <v>165</v>
      </c>
      <c r="F41" s="1" t="s">
        <v>3</v>
      </c>
      <c r="G41" s="1">
        <v>89254.2</v>
      </c>
      <c r="H41" s="1">
        <f t="shared" si="0"/>
        <v>10.656636000000001</v>
      </c>
    </row>
    <row r="42" spans="1:10" x14ac:dyDescent="0.75">
      <c r="A42" t="s">
        <v>53</v>
      </c>
      <c r="B42" t="s">
        <v>165</v>
      </c>
      <c r="F42" t="s">
        <v>3</v>
      </c>
      <c r="G42">
        <v>81157.399999999994</v>
      </c>
      <c r="H42">
        <f t="shared" si="0"/>
        <v>10.008891999999999</v>
      </c>
    </row>
    <row r="43" spans="1:10" s="1" customFormat="1" x14ac:dyDescent="0.75">
      <c r="A43" s="1" t="s">
        <v>54</v>
      </c>
      <c r="B43" s="1" t="s">
        <v>165</v>
      </c>
      <c r="F43" s="1" t="s">
        <v>4</v>
      </c>
      <c r="G43" s="1">
        <v>231213.9</v>
      </c>
      <c r="H43" s="1">
        <f t="shared" si="0"/>
        <v>22.013412000000002</v>
      </c>
    </row>
    <row r="44" spans="1:10" x14ac:dyDescent="0.75">
      <c r="A44" t="s">
        <v>55</v>
      </c>
      <c r="B44" t="s">
        <v>165</v>
      </c>
      <c r="F44" t="s">
        <v>4</v>
      </c>
      <c r="G44">
        <v>222046.3</v>
      </c>
      <c r="H44">
        <f t="shared" si="0"/>
        <v>21.280004000000002</v>
      </c>
    </row>
    <row r="45" spans="1:10" s="1" customFormat="1" x14ac:dyDescent="0.75">
      <c r="A45" s="1" t="s">
        <v>56</v>
      </c>
      <c r="B45" s="1" t="s">
        <v>165</v>
      </c>
      <c r="F45" s="1" t="s">
        <v>4</v>
      </c>
      <c r="G45" s="1">
        <v>252835</v>
      </c>
      <c r="H45" s="1">
        <f t="shared" si="0"/>
        <v>23.743100000000002</v>
      </c>
    </row>
    <row r="46" spans="1:10" x14ac:dyDescent="0.75">
      <c r="A46" t="s">
        <v>57</v>
      </c>
      <c r="B46" t="s">
        <v>165</v>
      </c>
      <c r="F46" t="s">
        <v>12</v>
      </c>
      <c r="G46">
        <v>1235237.2</v>
      </c>
      <c r="H46">
        <f t="shared" si="0"/>
        <v>102.33527600000001</v>
      </c>
    </row>
    <row r="47" spans="1:10" s="1" customFormat="1" x14ac:dyDescent="0.75">
      <c r="A47" s="1" t="s">
        <v>58</v>
      </c>
      <c r="B47" s="1" t="s">
        <v>165</v>
      </c>
      <c r="F47" s="1" t="s">
        <v>12</v>
      </c>
      <c r="G47" s="1">
        <v>1231736.5</v>
      </c>
      <c r="H47" s="1">
        <f t="shared" si="0"/>
        <v>102.05522000000001</v>
      </c>
    </row>
    <row r="48" spans="1:10" x14ac:dyDescent="0.75">
      <c r="A48" t="s">
        <v>59</v>
      </c>
      <c r="B48" t="s">
        <v>165</v>
      </c>
      <c r="F48" t="s">
        <v>12</v>
      </c>
      <c r="G48">
        <v>1212612.1000000001</v>
      </c>
      <c r="H48">
        <f t="shared" si="0"/>
        <v>100.52526800000001</v>
      </c>
    </row>
    <row r="49" spans="1:8" s="1" customFormat="1" x14ac:dyDescent="0.75">
      <c r="A49" s="1" t="s">
        <v>60</v>
      </c>
      <c r="B49" s="1" t="s">
        <v>153</v>
      </c>
      <c r="C49" s="1">
        <v>1</v>
      </c>
      <c r="D49" s="1" t="s">
        <v>158</v>
      </c>
      <c r="E49" s="1">
        <v>50</v>
      </c>
      <c r="F49" s="1">
        <v>1</v>
      </c>
      <c r="G49" s="1">
        <v>8624.2000000000007</v>
      </c>
      <c r="H49" s="1">
        <f t="shared" ref="H49:H70" si="1">0.00008*G49 + 3.5163</f>
        <v>4.2062360000000005</v>
      </c>
    </row>
    <row r="50" spans="1:8" x14ac:dyDescent="0.75">
      <c r="A50" t="s">
        <v>61</v>
      </c>
      <c r="B50" t="s">
        <v>153</v>
      </c>
      <c r="C50">
        <v>1</v>
      </c>
      <c r="D50" t="s">
        <v>158</v>
      </c>
      <c r="E50">
        <v>50</v>
      </c>
      <c r="F50">
        <v>2</v>
      </c>
      <c r="G50">
        <v>43879.7</v>
      </c>
      <c r="H50">
        <f t="shared" si="1"/>
        <v>7.0266760000000001</v>
      </c>
    </row>
    <row r="51" spans="1:8" s="1" customFormat="1" x14ac:dyDescent="0.75">
      <c r="A51" s="1" t="s">
        <v>62</v>
      </c>
      <c r="B51" s="1" t="s">
        <v>153</v>
      </c>
      <c r="C51" s="1">
        <v>1</v>
      </c>
      <c r="D51" s="1" t="s">
        <v>158</v>
      </c>
      <c r="E51" s="1">
        <v>50</v>
      </c>
      <c r="F51" s="1">
        <v>3</v>
      </c>
      <c r="G51" s="1">
        <v>91780</v>
      </c>
      <c r="H51" s="1">
        <f t="shared" si="1"/>
        <v>10.858700000000001</v>
      </c>
    </row>
    <row r="52" spans="1:8" x14ac:dyDescent="0.75">
      <c r="A52" t="s">
        <v>63</v>
      </c>
      <c r="B52" t="s">
        <v>164</v>
      </c>
      <c r="D52" t="s">
        <v>163</v>
      </c>
      <c r="F52">
        <v>1</v>
      </c>
      <c r="G52">
        <v>8738</v>
      </c>
      <c r="H52">
        <f t="shared" si="1"/>
        <v>4.2153400000000003</v>
      </c>
    </row>
    <row r="53" spans="1:8" s="1" customFormat="1" x14ac:dyDescent="0.75">
      <c r="A53" s="1" t="s">
        <v>64</v>
      </c>
      <c r="B53" s="1" t="s">
        <v>162</v>
      </c>
      <c r="D53" s="1" t="s">
        <v>163</v>
      </c>
      <c r="F53" s="1">
        <v>2</v>
      </c>
      <c r="G53" s="1">
        <v>14899.7</v>
      </c>
      <c r="H53" s="1">
        <f t="shared" si="1"/>
        <v>4.7082760000000006</v>
      </c>
    </row>
    <row r="54" spans="1:8" x14ac:dyDescent="0.75">
      <c r="A54" t="s">
        <v>65</v>
      </c>
      <c r="B54" t="s">
        <v>153</v>
      </c>
      <c r="C54">
        <v>2</v>
      </c>
      <c r="D54" t="s">
        <v>155</v>
      </c>
      <c r="E54" t="s">
        <v>154</v>
      </c>
      <c r="F54">
        <v>1</v>
      </c>
      <c r="G54">
        <v>24890.6</v>
      </c>
      <c r="H54">
        <f t="shared" si="1"/>
        <v>5.5075479999999999</v>
      </c>
    </row>
    <row r="55" spans="1:8" s="1" customFormat="1" x14ac:dyDescent="0.75">
      <c r="A55" s="1" t="s">
        <v>66</v>
      </c>
      <c r="B55" s="1" t="s">
        <v>153</v>
      </c>
      <c r="C55" s="1">
        <v>2</v>
      </c>
      <c r="D55" s="1" t="s">
        <v>155</v>
      </c>
      <c r="E55" s="1" t="s">
        <v>154</v>
      </c>
      <c r="F55" s="1">
        <v>2</v>
      </c>
      <c r="G55" s="1">
        <v>26976.6</v>
      </c>
      <c r="H55" s="1">
        <f t="shared" si="1"/>
        <v>5.6744280000000007</v>
      </c>
    </row>
    <row r="56" spans="1:8" x14ac:dyDescent="0.75">
      <c r="A56" t="s">
        <v>67</v>
      </c>
      <c r="B56" t="s">
        <v>153</v>
      </c>
      <c r="C56">
        <v>2</v>
      </c>
      <c r="D56" t="s">
        <v>156</v>
      </c>
      <c r="E56" t="s">
        <v>154</v>
      </c>
      <c r="F56">
        <v>1</v>
      </c>
      <c r="G56">
        <v>19596.400000000001</v>
      </c>
      <c r="H56">
        <f t="shared" si="1"/>
        <v>5.0840120000000004</v>
      </c>
    </row>
    <row r="57" spans="1:8" s="1" customFormat="1" x14ac:dyDescent="0.75">
      <c r="A57" s="1" t="s">
        <v>68</v>
      </c>
      <c r="B57" s="1" t="s">
        <v>153</v>
      </c>
      <c r="C57" s="1">
        <v>2</v>
      </c>
      <c r="D57" s="1" t="s">
        <v>156</v>
      </c>
      <c r="E57" s="1" t="s">
        <v>154</v>
      </c>
      <c r="F57" s="1">
        <v>2</v>
      </c>
      <c r="G57" s="1">
        <v>72913</v>
      </c>
      <c r="H57" s="1">
        <f t="shared" si="1"/>
        <v>9.3493400000000015</v>
      </c>
    </row>
    <row r="58" spans="1:8" x14ac:dyDescent="0.75">
      <c r="A58" t="s">
        <v>69</v>
      </c>
      <c r="B58" t="s">
        <v>153</v>
      </c>
      <c r="C58">
        <v>2</v>
      </c>
      <c r="D58" t="s">
        <v>158</v>
      </c>
      <c r="E58" t="s">
        <v>154</v>
      </c>
      <c r="F58">
        <v>1</v>
      </c>
      <c r="G58">
        <v>198735</v>
      </c>
      <c r="H58">
        <f t="shared" si="1"/>
        <v>19.415100000000002</v>
      </c>
    </row>
    <row r="59" spans="1:8" s="1" customFormat="1" x14ac:dyDescent="0.75">
      <c r="A59" s="1" t="s">
        <v>70</v>
      </c>
      <c r="B59" s="1" t="s">
        <v>153</v>
      </c>
      <c r="C59" s="1">
        <v>2</v>
      </c>
      <c r="D59" s="1" t="s">
        <v>158</v>
      </c>
      <c r="E59" s="1" t="s">
        <v>154</v>
      </c>
      <c r="F59" s="1">
        <v>2</v>
      </c>
      <c r="G59" s="1">
        <v>8500.5</v>
      </c>
      <c r="H59" s="1">
        <f t="shared" si="1"/>
        <v>4.1963400000000002</v>
      </c>
    </row>
    <row r="60" spans="1:8" x14ac:dyDescent="0.75">
      <c r="A60" t="s">
        <v>71</v>
      </c>
      <c r="B60" t="s">
        <v>153</v>
      </c>
      <c r="C60">
        <v>2</v>
      </c>
      <c r="D60" t="s">
        <v>158</v>
      </c>
      <c r="E60" t="s">
        <v>154</v>
      </c>
      <c r="F60">
        <v>3</v>
      </c>
      <c r="G60">
        <v>15459.3</v>
      </c>
      <c r="H60">
        <f t="shared" si="1"/>
        <v>4.753044</v>
      </c>
    </row>
    <row r="61" spans="1:8" s="1" customFormat="1" x14ac:dyDescent="0.75">
      <c r="A61" s="1" t="s">
        <v>72</v>
      </c>
      <c r="B61" s="1" t="s">
        <v>153</v>
      </c>
      <c r="C61" s="1">
        <v>2</v>
      </c>
      <c r="D61" s="1" t="s">
        <v>159</v>
      </c>
      <c r="E61" s="1" t="s">
        <v>154</v>
      </c>
      <c r="F61" s="1">
        <v>1</v>
      </c>
      <c r="G61" s="1">
        <v>654840.5</v>
      </c>
      <c r="H61" s="1">
        <f t="shared" si="1"/>
        <v>55.903540000000007</v>
      </c>
    </row>
    <row r="62" spans="1:8" x14ac:dyDescent="0.75">
      <c r="A62" t="s">
        <v>73</v>
      </c>
      <c r="B62" t="s">
        <v>153</v>
      </c>
      <c r="C62">
        <v>2</v>
      </c>
      <c r="D62" t="s">
        <v>159</v>
      </c>
      <c r="E62" t="s">
        <v>154</v>
      </c>
      <c r="F62">
        <v>2</v>
      </c>
      <c r="G62">
        <v>2604528.2000000002</v>
      </c>
      <c r="H62">
        <f t="shared" si="1"/>
        <v>211.87855600000003</v>
      </c>
    </row>
    <row r="63" spans="1:8" s="1" customFormat="1" x14ac:dyDescent="0.75">
      <c r="A63" s="1" t="s">
        <v>74</v>
      </c>
      <c r="B63" s="1" t="s">
        <v>153</v>
      </c>
      <c r="C63" s="1">
        <v>2</v>
      </c>
      <c r="D63" s="1" t="s">
        <v>159</v>
      </c>
      <c r="E63" s="1" t="s">
        <v>154</v>
      </c>
      <c r="F63" s="1">
        <v>3</v>
      </c>
      <c r="G63" s="1">
        <v>9169027.9000000004</v>
      </c>
      <c r="H63" s="1">
        <f t="shared" si="1"/>
        <v>737.03853200000015</v>
      </c>
    </row>
    <row r="64" spans="1:8" x14ac:dyDescent="0.75">
      <c r="A64" t="s">
        <v>75</v>
      </c>
      <c r="B64" t="s">
        <v>153</v>
      </c>
      <c r="C64">
        <v>2</v>
      </c>
      <c r="D64" t="s">
        <v>157</v>
      </c>
      <c r="E64" t="s">
        <v>154</v>
      </c>
      <c r="F64">
        <v>1</v>
      </c>
      <c r="G64">
        <v>119192.9</v>
      </c>
      <c r="H64">
        <f t="shared" si="1"/>
        <v>13.051732000000001</v>
      </c>
    </row>
    <row r="65" spans="1:8" s="1" customFormat="1" x14ac:dyDescent="0.75">
      <c r="A65" s="1" t="s">
        <v>76</v>
      </c>
      <c r="B65" s="1" t="s">
        <v>153</v>
      </c>
      <c r="C65" s="1">
        <v>2</v>
      </c>
      <c r="D65" s="1" t="s">
        <v>157</v>
      </c>
      <c r="E65" s="1" t="s">
        <v>154</v>
      </c>
      <c r="F65" s="1">
        <v>2</v>
      </c>
      <c r="G65" s="1">
        <v>26565.5</v>
      </c>
      <c r="H65" s="1">
        <f t="shared" si="1"/>
        <v>5.6415400000000009</v>
      </c>
    </row>
    <row r="66" spans="1:8" x14ac:dyDescent="0.75">
      <c r="A66" t="s">
        <v>77</v>
      </c>
      <c r="B66" t="s">
        <v>153</v>
      </c>
      <c r="C66">
        <v>2</v>
      </c>
      <c r="D66" t="s">
        <v>155</v>
      </c>
      <c r="E66">
        <v>50</v>
      </c>
      <c r="F66">
        <v>1</v>
      </c>
      <c r="G66">
        <v>26567.7</v>
      </c>
      <c r="H66">
        <f t="shared" si="1"/>
        <v>5.6417160000000006</v>
      </c>
    </row>
    <row r="67" spans="1:8" s="1" customFormat="1" x14ac:dyDescent="0.75">
      <c r="A67" s="1" t="s">
        <v>78</v>
      </c>
      <c r="B67" s="1" t="s">
        <v>153</v>
      </c>
      <c r="C67" s="1">
        <v>2</v>
      </c>
      <c r="D67" s="1" t="s">
        <v>155</v>
      </c>
      <c r="E67" s="1">
        <v>50</v>
      </c>
      <c r="F67" s="1">
        <v>2</v>
      </c>
      <c r="G67" s="1">
        <v>16431.8</v>
      </c>
      <c r="H67" s="1">
        <f t="shared" si="1"/>
        <v>4.8308440000000008</v>
      </c>
    </row>
    <row r="68" spans="1:8" x14ac:dyDescent="0.75">
      <c r="A68" t="s">
        <v>79</v>
      </c>
      <c r="B68" t="s">
        <v>153</v>
      </c>
      <c r="C68">
        <v>2</v>
      </c>
      <c r="D68" t="s">
        <v>156</v>
      </c>
      <c r="E68">
        <v>50</v>
      </c>
      <c r="F68">
        <v>1</v>
      </c>
      <c r="G68">
        <v>17835.3</v>
      </c>
      <c r="H68">
        <f t="shared" si="1"/>
        <v>4.9431240000000001</v>
      </c>
    </row>
    <row r="69" spans="1:8" s="1" customFormat="1" x14ac:dyDescent="0.75">
      <c r="A69" s="1" t="s">
        <v>80</v>
      </c>
      <c r="B69" s="1" t="s">
        <v>153</v>
      </c>
      <c r="C69" s="1">
        <v>2</v>
      </c>
      <c r="D69" s="1" t="s">
        <v>156</v>
      </c>
      <c r="E69" s="1">
        <v>50</v>
      </c>
      <c r="F69" s="1">
        <v>2</v>
      </c>
      <c r="G69" s="1">
        <v>14414.4</v>
      </c>
      <c r="H69" s="1">
        <f t="shared" si="1"/>
        <v>4.6694519999999997</v>
      </c>
    </row>
    <row r="70" spans="1:8" x14ac:dyDescent="0.75">
      <c r="A70" t="s">
        <v>81</v>
      </c>
      <c r="B70" t="s">
        <v>153</v>
      </c>
      <c r="C70">
        <v>2</v>
      </c>
      <c r="D70" t="s">
        <v>158</v>
      </c>
      <c r="E70">
        <v>50</v>
      </c>
      <c r="F70">
        <v>1</v>
      </c>
      <c r="G70">
        <v>17762.099999999999</v>
      </c>
      <c r="H70">
        <f t="shared" si="1"/>
        <v>4.9372680000000004</v>
      </c>
    </row>
    <row r="71" spans="1:8" s="1" customFormat="1" x14ac:dyDescent="0.75">
      <c r="A71" s="1" t="s">
        <v>82</v>
      </c>
      <c r="B71" s="1" t="s">
        <v>153</v>
      </c>
      <c r="C71" s="1">
        <v>2</v>
      </c>
      <c r="D71" s="1" t="s">
        <v>158</v>
      </c>
      <c r="E71" s="1">
        <v>50</v>
      </c>
      <c r="F71" s="1">
        <v>2</v>
      </c>
      <c r="G71" s="1">
        <v>17296.8</v>
      </c>
      <c r="H71" s="1">
        <f t="shared" ref="H71:H134" si="2">0.00008*G71 + 3.5163</f>
        <v>4.9000440000000003</v>
      </c>
    </row>
    <row r="72" spans="1:8" x14ac:dyDescent="0.75">
      <c r="A72" t="s">
        <v>83</v>
      </c>
      <c r="B72" t="s">
        <v>153</v>
      </c>
      <c r="C72">
        <v>2</v>
      </c>
      <c r="D72" t="s">
        <v>158</v>
      </c>
      <c r="E72">
        <v>50</v>
      </c>
      <c r="F72">
        <v>3</v>
      </c>
      <c r="G72">
        <v>6654.5</v>
      </c>
      <c r="H72">
        <f t="shared" si="2"/>
        <v>4.0486599999999999</v>
      </c>
    </row>
    <row r="73" spans="1:8" s="1" customFormat="1" x14ac:dyDescent="0.75">
      <c r="A73" s="1" t="s">
        <v>84</v>
      </c>
      <c r="B73" s="1" t="s">
        <v>153</v>
      </c>
      <c r="C73" s="1">
        <v>2</v>
      </c>
      <c r="D73" s="1" t="s">
        <v>159</v>
      </c>
      <c r="E73" s="1">
        <v>50</v>
      </c>
      <c r="F73" s="1">
        <v>1</v>
      </c>
      <c r="G73" s="1">
        <v>15178081</v>
      </c>
      <c r="H73" s="1">
        <f t="shared" si="2"/>
        <v>1217.76278</v>
      </c>
    </row>
    <row r="74" spans="1:8" x14ac:dyDescent="0.75">
      <c r="A74" t="s">
        <v>85</v>
      </c>
      <c r="B74" t="s">
        <v>153</v>
      </c>
      <c r="C74">
        <v>2</v>
      </c>
      <c r="D74" t="s">
        <v>159</v>
      </c>
      <c r="E74">
        <v>50</v>
      </c>
      <c r="F74">
        <v>2</v>
      </c>
      <c r="G74">
        <v>121966</v>
      </c>
      <c r="H74">
        <f t="shared" si="2"/>
        <v>13.273580000000003</v>
      </c>
    </row>
    <row r="75" spans="1:8" s="1" customFormat="1" x14ac:dyDescent="0.75">
      <c r="A75" s="1" t="s">
        <v>86</v>
      </c>
      <c r="B75" s="1" t="s">
        <v>153</v>
      </c>
      <c r="C75" s="1">
        <v>2</v>
      </c>
      <c r="D75" s="1" t="s">
        <v>159</v>
      </c>
      <c r="E75" s="1">
        <v>50</v>
      </c>
      <c r="F75" s="1">
        <v>3</v>
      </c>
      <c r="G75" s="1">
        <v>20990297.899999999</v>
      </c>
      <c r="H75" s="1">
        <f t="shared" si="2"/>
        <v>1682.7401320000001</v>
      </c>
    </row>
    <row r="76" spans="1:8" x14ac:dyDescent="0.75">
      <c r="A76" t="s">
        <v>87</v>
      </c>
      <c r="B76" t="s">
        <v>153</v>
      </c>
      <c r="C76">
        <v>2</v>
      </c>
      <c r="D76" t="s">
        <v>157</v>
      </c>
      <c r="E76">
        <v>50</v>
      </c>
      <c r="F76">
        <v>1</v>
      </c>
      <c r="G76">
        <v>82841.3</v>
      </c>
      <c r="H76">
        <f t="shared" si="2"/>
        <v>10.143604</v>
      </c>
    </row>
    <row r="77" spans="1:8" s="1" customFormat="1" x14ac:dyDescent="0.75">
      <c r="A77" s="1" t="s">
        <v>88</v>
      </c>
      <c r="B77" s="1" t="s">
        <v>153</v>
      </c>
      <c r="C77" s="1">
        <v>2</v>
      </c>
      <c r="D77" s="1" t="s">
        <v>157</v>
      </c>
      <c r="E77" s="1">
        <v>50</v>
      </c>
      <c r="F77" s="1">
        <v>2</v>
      </c>
      <c r="G77" s="1">
        <v>27797.599999999999</v>
      </c>
      <c r="H77" s="1">
        <f t="shared" si="2"/>
        <v>5.7401080000000002</v>
      </c>
    </row>
    <row r="78" spans="1:8" x14ac:dyDescent="0.75">
      <c r="A78" t="s">
        <v>89</v>
      </c>
      <c r="B78" t="s">
        <v>153</v>
      </c>
      <c r="C78" t="s">
        <v>163</v>
      </c>
      <c r="D78" t="s">
        <v>158</v>
      </c>
      <c r="E78" t="s">
        <v>154</v>
      </c>
      <c r="G78">
        <v>11377.2</v>
      </c>
      <c r="H78">
        <f t="shared" si="2"/>
        <v>4.4264760000000001</v>
      </c>
    </row>
    <row r="79" spans="1:8" s="1" customFormat="1" x14ac:dyDescent="0.75">
      <c r="A79" s="1" t="s">
        <v>90</v>
      </c>
      <c r="B79" s="1" t="s">
        <v>153</v>
      </c>
      <c r="C79" s="1" t="s">
        <v>163</v>
      </c>
      <c r="D79" s="1" t="s">
        <v>158</v>
      </c>
      <c r="E79" s="1">
        <v>50</v>
      </c>
      <c r="G79" s="1">
        <v>158012.79999999999</v>
      </c>
      <c r="H79" s="1">
        <f t="shared" si="2"/>
        <v>16.157323999999999</v>
      </c>
    </row>
    <row r="80" spans="1:8" x14ac:dyDescent="0.75">
      <c r="A80" t="s">
        <v>91</v>
      </c>
      <c r="B80" t="s">
        <v>165</v>
      </c>
      <c r="F80" t="s">
        <v>4</v>
      </c>
      <c r="G80">
        <v>255429</v>
      </c>
      <c r="H80">
        <f t="shared" si="2"/>
        <v>23.950620000000004</v>
      </c>
    </row>
    <row r="81" spans="1:8" s="1" customFormat="1" x14ac:dyDescent="0.75">
      <c r="A81" s="1" t="s">
        <v>92</v>
      </c>
      <c r="B81" s="1" t="s">
        <v>165</v>
      </c>
      <c r="F81" s="1" t="s">
        <v>4</v>
      </c>
      <c r="G81" s="1">
        <v>235505.6</v>
      </c>
      <c r="H81" s="1">
        <f t="shared" si="2"/>
        <v>22.356748000000003</v>
      </c>
    </row>
    <row r="82" spans="1:8" x14ac:dyDescent="0.75">
      <c r="A82" t="s">
        <v>93</v>
      </c>
      <c r="B82" t="s">
        <v>165</v>
      </c>
      <c r="F82" t="s">
        <v>4</v>
      </c>
      <c r="G82">
        <v>235505.6</v>
      </c>
      <c r="H82">
        <f t="shared" si="2"/>
        <v>22.356748000000003</v>
      </c>
    </row>
    <row r="83" spans="1:8" s="1" customFormat="1" x14ac:dyDescent="0.75">
      <c r="A83" s="1" t="s">
        <v>94</v>
      </c>
      <c r="B83" s="1" t="s">
        <v>153</v>
      </c>
      <c r="C83" s="1" t="s">
        <v>163</v>
      </c>
      <c r="D83" s="1" t="s">
        <v>157</v>
      </c>
      <c r="E83" s="1" t="s">
        <v>154</v>
      </c>
      <c r="G83" s="1">
        <v>19605.099999999999</v>
      </c>
      <c r="H83" s="1">
        <f t="shared" si="2"/>
        <v>5.084708</v>
      </c>
    </row>
    <row r="84" spans="1:8" x14ac:dyDescent="0.75">
      <c r="A84" t="s">
        <v>95</v>
      </c>
      <c r="B84" t="s">
        <v>153</v>
      </c>
      <c r="C84" t="s">
        <v>163</v>
      </c>
      <c r="D84" t="s">
        <v>157</v>
      </c>
      <c r="E84">
        <v>50</v>
      </c>
      <c r="G84">
        <v>19208</v>
      </c>
      <c r="H84">
        <f t="shared" si="2"/>
        <v>5.0529400000000004</v>
      </c>
    </row>
    <row r="85" spans="1:8" s="1" customFormat="1" x14ac:dyDescent="0.75">
      <c r="A85" s="1" t="s">
        <v>96</v>
      </c>
      <c r="B85" s="1" t="s">
        <v>153</v>
      </c>
      <c r="C85" s="1" t="s">
        <v>163</v>
      </c>
      <c r="D85" s="1" t="s">
        <v>159</v>
      </c>
      <c r="E85" s="1" t="s">
        <v>154</v>
      </c>
      <c r="G85" s="1">
        <v>9949.4</v>
      </c>
      <c r="H85" s="1">
        <f t="shared" si="2"/>
        <v>4.312252</v>
      </c>
    </row>
    <row r="86" spans="1:8" x14ac:dyDescent="0.75">
      <c r="A86" t="s">
        <v>97</v>
      </c>
      <c r="B86" t="s">
        <v>153</v>
      </c>
      <c r="C86" t="s">
        <v>163</v>
      </c>
      <c r="D86" t="s">
        <v>155</v>
      </c>
      <c r="E86" t="s">
        <v>154</v>
      </c>
      <c r="G86">
        <v>16125.3</v>
      </c>
      <c r="H86">
        <f t="shared" si="2"/>
        <v>4.806324</v>
      </c>
    </row>
    <row r="87" spans="1:8" s="1" customFormat="1" x14ac:dyDescent="0.75">
      <c r="A87" s="1" t="s">
        <v>98</v>
      </c>
      <c r="B87" s="1" t="s">
        <v>153</v>
      </c>
      <c r="C87" s="1" t="s">
        <v>163</v>
      </c>
      <c r="D87" s="1" t="s">
        <v>155</v>
      </c>
      <c r="E87" s="1">
        <v>50</v>
      </c>
      <c r="G87" s="1">
        <v>16419.3</v>
      </c>
      <c r="H87" s="1">
        <f t="shared" si="2"/>
        <v>4.8298440000000005</v>
      </c>
    </row>
    <row r="88" spans="1:8" x14ac:dyDescent="0.75">
      <c r="A88" t="s">
        <v>99</v>
      </c>
      <c r="B88" t="s">
        <v>153</v>
      </c>
      <c r="C88" t="s">
        <v>163</v>
      </c>
      <c r="D88" t="s">
        <v>156</v>
      </c>
      <c r="E88" t="s">
        <v>154</v>
      </c>
      <c r="G88">
        <v>6344.3</v>
      </c>
      <c r="H88">
        <f t="shared" si="2"/>
        <v>4.0238440000000004</v>
      </c>
    </row>
    <row r="89" spans="1:8" s="1" customFormat="1" x14ac:dyDescent="0.75">
      <c r="A89" s="1" t="s">
        <v>100</v>
      </c>
      <c r="B89" s="1" t="s">
        <v>153</v>
      </c>
      <c r="C89" s="1" t="s">
        <v>163</v>
      </c>
      <c r="D89" s="1" t="s">
        <v>156</v>
      </c>
      <c r="E89" s="1">
        <v>50</v>
      </c>
      <c r="G89" s="1">
        <v>3009.2</v>
      </c>
      <c r="H89" s="1">
        <f t="shared" si="2"/>
        <v>3.7570360000000003</v>
      </c>
    </row>
    <row r="90" spans="1:8" x14ac:dyDescent="0.75">
      <c r="A90" t="s">
        <v>101</v>
      </c>
      <c r="B90" t="s">
        <v>153</v>
      </c>
      <c r="C90">
        <v>3</v>
      </c>
      <c r="D90" t="s">
        <v>155</v>
      </c>
      <c r="E90" t="s">
        <v>154</v>
      </c>
      <c r="F90">
        <v>1</v>
      </c>
      <c r="G90">
        <v>22521.4</v>
      </c>
      <c r="H90">
        <f t="shared" si="2"/>
        <v>5.3180120000000004</v>
      </c>
    </row>
    <row r="91" spans="1:8" s="1" customFormat="1" x14ac:dyDescent="0.75">
      <c r="A91" s="1" t="s">
        <v>102</v>
      </c>
      <c r="B91" s="1" t="s">
        <v>153</v>
      </c>
      <c r="C91" s="1">
        <v>3</v>
      </c>
      <c r="D91" s="1" t="s">
        <v>155</v>
      </c>
      <c r="E91" s="1" t="s">
        <v>154</v>
      </c>
      <c r="F91" s="1">
        <v>2</v>
      </c>
      <c r="G91" s="1">
        <v>21538.2</v>
      </c>
      <c r="H91" s="1">
        <f t="shared" si="2"/>
        <v>5.2393560000000008</v>
      </c>
    </row>
    <row r="92" spans="1:8" x14ac:dyDescent="0.75">
      <c r="A92" t="s">
        <v>103</v>
      </c>
      <c r="B92" t="s">
        <v>153</v>
      </c>
      <c r="C92">
        <v>3</v>
      </c>
      <c r="D92" t="s">
        <v>156</v>
      </c>
      <c r="E92" t="s">
        <v>154</v>
      </c>
      <c r="F92">
        <v>1</v>
      </c>
      <c r="G92">
        <v>43481.1</v>
      </c>
      <c r="H92">
        <f t="shared" si="2"/>
        <v>6.9947879999999998</v>
      </c>
    </row>
    <row r="93" spans="1:8" s="1" customFormat="1" x14ac:dyDescent="0.75">
      <c r="A93" s="1" t="s">
        <v>104</v>
      </c>
      <c r="B93" s="1" t="s">
        <v>153</v>
      </c>
      <c r="C93" s="1">
        <v>3</v>
      </c>
      <c r="D93" s="1" t="s">
        <v>156</v>
      </c>
      <c r="E93" s="1" t="s">
        <v>154</v>
      </c>
      <c r="F93" s="1">
        <v>2</v>
      </c>
      <c r="G93" s="1">
        <v>38406.9</v>
      </c>
      <c r="H93" s="1">
        <f t="shared" si="2"/>
        <v>6.588852000000001</v>
      </c>
    </row>
    <row r="94" spans="1:8" x14ac:dyDescent="0.75">
      <c r="A94" t="s">
        <v>105</v>
      </c>
      <c r="B94" t="s">
        <v>153</v>
      </c>
      <c r="C94">
        <v>3</v>
      </c>
      <c r="D94" t="s">
        <v>157</v>
      </c>
      <c r="E94" t="s">
        <v>154</v>
      </c>
      <c r="F94">
        <v>1</v>
      </c>
      <c r="G94">
        <v>25712.1</v>
      </c>
      <c r="H94">
        <f t="shared" si="2"/>
        <v>5.5732680000000006</v>
      </c>
    </row>
    <row r="95" spans="1:8" s="1" customFormat="1" x14ac:dyDescent="0.75">
      <c r="A95" s="1" t="s">
        <v>106</v>
      </c>
      <c r="B95" s="1" t="s">
        <v>153</v>
      </c>
      <c r="C95" s="1">
        <v>3</v>
      </c>
      <c r="D95" s="1" t="s">
        <v>157</v>
      </c>
      <c r="E95" s="1" t="s">
        <v>154</v>
      </c>
      <c r="F95" s="1">
        <v>2</v>
      </c>
      <c r="G95" s="1">
        <v>22323.7</v>
      </c>
      <c r="H95" s="1">
        <f t="shared" si="2"/>
        <v>5.3021960000000004</v>
      </c>
    </row>
    <row r="96" spans="1:8" x14ac:dyDescent="0.75">
      <c r="A96" t="s">
        <v>107</v>
      </c>
      <c r="B96" t="s">
        <v>153</v>
      </c>
      <c r="C96">
        <v>3</v>
      </c>
      <c r="D96" t="s">
        <v>158</v>
      </c>
      <c r="E96" t="s">
        <v>154</v>
      </c>
      <c r="F96">
        <v>1</v>
      </c>
      <c r="G96">
        <v>17899.8</v>
      </c>
      <c r="H96">
        <f t="shared" si="2"/>
        <v>4.9482840000000001</v>
      </c>
    </row>
    <row r="97" spans="1:8" s="1" customFormat="1" x14ac:dyDescent="0.75">
      <c r="A97" s="1" t="s">
        <v>108</v>
      </c>
      <c r="B97" s="1" t="s">
        <v>153</v>
      </c>
      <c r="C97" s="1">
        <v>3</v>
      </c>
      <c r="D97" s="1" t="s">
        <v>158</v>
      </c>
      <c r="E97" s="1" t="s">
        <v>154</v>
      </c>
      <c r="F97" s="1">
        <v>2</v>
      </c>
      <c r="G97" s="1">
        <v>11260.9</v>
      </c>
      <c r="H97" s="1">
        <f t="shared" si="2"/>
        <v>4.4171719999999999</v>
      </c>
    </row>
    <row r="98" spans="1:8" x14ac:dyDescent="0.75">
      <c r="A98" t="s">
        <v>109</v>
      </c>
      <c r="B98" t="s">
        <v>153</v>
      </c>
      <c r="C98">
        <v>3</v>
      </c>
      <c r="D98" t="s">
        <v>158</v>
      </c>
      <c r="E98" t="s">
        <v>154</v>
      </c>
      <c r="F98">
        <v>3</v>
      </c>
      <c r="G98">
        <v>8637.1</v>
      </c>
      <c r="H98">
        <f t="shared" si="2"/>
        <v>4.207268</v>
      </c>
    </row>
    <row r="99" spans="1:8" s="1" customFormat="1" x14ac:dyDescent="0.75">
      <c r="A99" s="1" t="s">
        <v>110</v>
      </c>
      <c r="B99" s="1" t="s">
        <v>153</v>
      </c>
      <c r="C99" s="1">
        <v>3</v>
      </c>
      <c r="D99" s="1" t="s">
        <v>159</v>
      </c>
      <c r="E99" s="1" t="s">
        <v>154</v>
      </c>
      <c r="F99" s="1">
        <v>1</v>
      </c>
      <c r="G99" s="1">
        <v>1447024.9</v>
      </c>
      <c r="H99" s="1">
        <f t="shared" si="2"/>
        <v>119.27829200000001</v>
      </c>
    </row>
    <row r="100" spans="1:8" x14ac:dyDescent="0.75">
      <c r="A100" t="s">
        <v>111</v>
      </c>
      <c r="B100" t="s">
        <v>153</v>
      </c>
      <c r="C100">
        <v>3</v>
      </c>
      <c r="D100" t="s">
        <v>159</v>
      </c>
      <c r="E100" t="s">
        <v>154</v>
      </c>
      <c r="F100">
        <v>2</v>
      </c>
      <c r="G100">
        <v>5116368.5</v>
      </c>
      <c r="H100">
        <f t="shared" si="2"/>
        <v>412.82578000000001</v>
      </c>
    </row>
    <row r="101" spans="1:8" s="1" customFormat="1" x14ac:dyDescent="0.75">
      <c r="A101" s="1" t="s">
        <v>112</v>
      </c>
      <c r="B101" s="1" t="s">
        <v>153</v>
      </c>
      <c r="C101" s="1">
        <v>3</v>
      </c>
      <c r="D101" s="1" t="s">
        <v>159</v>
      </c>
      <c r="E101" s="1" t="s">
        <v>154</v>
      </c>
      <c r="F101" s="1">
        <v>3</v>
      </c>
      <c r="G101" s="1">
        <v>114044.1</v>
      </c>
      <c r="H101" s="1">
        <f t="shared" si="2"/>
        <v>12.639828000000001</v>
      </c>
    </row>
    <row r="102" spans="1:8" x14ac:dyDescent="0.75">
      <c r="A102" t="s">
        <v>113</v>
      </c>
      <c r="B102" t="s">
        <v>153</v>
      </c>
      <c r="C102">
        <v>3</v>
      </c>
      <c r="D102" t="s">
        <v>157</v>
      </c>
      <c r="E102">
        <v>50</v>
      </c>
      <c r="F102">
        <v>1</v>
      </c>
      <c r="G102">
        <v>16882.599999999999</v>
      </c>
      <c r="H102">
        <f t="shared" si="2"/>
        <v>4.8669080000000005</v>
      </c>
    </row>
    <row r="103" spans="1:8" s="1" customFormat="1" x14ac:dyDescent="0.75">
      <c r="A103" s="1" t="s">
        <v>114</v>
      </c>
      <c r="B103" s="1" t="s">
        <v>153</v>
      </c>
      <c r="C103" s="1">
        <v>3</v>
      </c>
      <c r="D103" s="1" t="s">
        <v>157</v>
      </c>
      <c r="E103" s="1">
        <v>50</v>
      </c>
      <c r="F103" s="1">
        <v>2</v>
      </c>
      <c r="G103" s="1">
        <v>20571.5</v>
      </c>
      <c r="H103" s="1">
        <f t="shared" si="2"/>
        <v>5.1620200000000001</v>
      </c>
    </row>
    <row r="104" spans="1:8" x14ac:dyDescent="0.75">
      <c r="A104" t="s">
        <v>115</v>
      </c>
      <c r="B104" t="s">
        <v>153</v>
      </c>
      <c r="C104">
        <v>3</v>
      </c>
      <c r="D104" t="s">
        <v>155</v>
      </c>
      <c r="E104">
        <v>50</v>
      </c>
      <c r="F104">
        <v>1</v>
      </c>
      <c r="G104">
        <v>20957.599999999999</v>
      </c>
      <c r="H104">
        <f t="shared" si="2"/>
        <v>5.1929080000000001</v>
      </c>
    </row>
    <row r="105" spans="1:8" s="1" customFormat="1" x14ac:dyDescent="0.75">
      <c r="A105" s="1" t="s">
        <v>116</v>
      </c>
      <c r="B105" s="1" t="s">
        <v>153</v>
      </c>
      <c r="C105" s="1">
        <v>3</v>
      </c>
      <c r="D105" s="1" t="s">
        <v>155</v>
      </c>
      <c r="E105" s="1">
        <v>50</v>
      </c>
      <c r="F105" s="1">
        <v>2</v>
      </c>
      <c r="G105" s="1">
        <v>12308.1</v>
      </c>
      <c r="H105" s="1">
        <f t="shared" si="2"/>
        <v>4.5009480000000002</v>
      </c>
    </row>
    <row r="106" spans="1:8" x14ac:dyDescent="0.75">
      <c r="A106" t="s">
        <v>117</v>
      </c>
      <c r="B106" t="s">
        <v>153</v>
      </c>
      <c r="C106">
        <v>3</v>
      </c>
      <c r="D106" t="s">
        <v>156</v>
      </c>
      <c r="E106">
        <v>50</v>
      </c>
      <c r="F106">
        <v>1</v>
      </c>
      <c r="G106">
        <v>25426</v>
      </c>
      <c r="H106">
        <f t="shared" si="2"/>
        <v>5.5503800000000005</v>
      </c>
    </row>
    <row r="107" spans="1:8" s="1" customFormat="1" x14ac:dyDescent="0.75">
      <c r="A107" s="1" t="s">
        <v>118</v>
      </c>
      <c r="B107" s="1" t="s">
        <v>153</v>
      </c>
      <c r="C107" s="1">
        <v>3</v>
      </c>
      <c r="D107" s="1" t="s">
        <v>156</v>
      </c>
      <c r="E107" s="1">
        <v>50</v>
      </c>
      <c r="F107" s="1">
        <v>2</v>
      </c>
      <c r="G107" s="1">
        <v>58667.7</v>
      </c>
      <c r="H107" s="1">
        <f t="shared" si="2"/>
        <v>8.2097160000000002</v>
      </c>
    </row>
    <row r="108" spans="1:8" x14ac:dyDescent="0.75">
      <c r="A108" t="s">
        <v>119</v>
      </c>
      <c r="B108" t="s">
        <v>153</v>
      </c>
      <c r="C108">
        <v>3</v>
      </c>
      <c r="D108" t="s">
        <v>158</v>
      </c>
      <c r="E108">
        <v>50</v>
      </c>
      <c r="F108">
        <v>1</v>
      </c>
      <c r="G108">
        <v>16749.099999999999</v>
      </c>
      <c r="H108">
        <f t="shared" si="2"/>
        <v>4.8562279999999998</v>
      </c>
    </row>
    <row r="109" spans="1:8" s="1" customFormat="1" x14ac:dyDescent="0.75">
      <c r="A109" s="1" t="s">
        <v>120</v>
      </c>
      <c r="B109" s="1" t="s">
        <v>153</v>
      </c>
      <c r="C109" s="1">
        <v>3</v>
      </c>
      <c r="D109" s="1" t="s">
        <v>158</v>
      </c>
      <c r="E109" s="1">
        <v>50</v>
      </c>
      <c r="F109" s="1">
        <v>2</v>
      </c>
      <c r="G109" s="1">
        <v>7324.6</v>
      </c>
      <c r="H109" s="1">
        <f t="shared" si="2"/>
        <v>4.1022680000000005</v>
      </c>
    </row>
    <row r="110" spans="1:8" x14ac:dyDescent="0.75">
      <c r="A110" t="s">
        <v>121</v>
      </c>
      <c r="B110" t="s">
        <v>153</v>
      </c>
      <c r="C110">
        <v>3</v>
      </c>
      <c r="D110" t="s">
        <v>158</v>
      </c>
      <c r="E110">
        <v>50</v>
      </c>
      <c r="F110">
        <v>3</v>
      </c>
      <c r="G110">
        <v>9340.1</v>
      </c>
      <c r="H110">
        <f t="shared" si="2"/>
        <v>4.2635079999999999</v>
      </c>
    </row>
    <row r="111" spans="1:8" s="1" customFormat="1" x14ac:dyDescent="0.75">
      <c r="A111" s="1" t="s">
        <v>122</v>
      </c>
      <c r="B111" s="1" t="s">
        <v>153</v>
      </c>
      <c r="C111" s="1">
        <v>3</v>
      </c>
      <c r="D111" s="1" t="s">
        <v>159</v>
      </c>
      <c r="E111" s="1">
        <v>50</v>
      </c>
      <c r="F111" s="1">
        <v>1</v>
      </c>
      <c r="G111" s="1">
        <v>10148942.9</v>
      </c>
      <c r="H111" s="1">
        <f t="shared" si="2"/>
        <v>815.43173200000012</v>
      </c>
    </row>
    <row r="112" spans="1:8" x14ac:dyDescent="0.75">
      <c r="A112" t="s">
        <v>123</v>
      </c>
      <c r="B112" t="s">
        <v>153</v>
      </c>
      <c r="C112">
        <v>3</v>
      </c>
      <c r="D112" t="s">
        <v>159</v>
      </c>
      <c r="E112">
        <v>50</v>
      </c>
      <c r="F112">
        <v>2</v>
      </c>
      <c r="G112">
        <v>2965506.5</v>
      </c>
      <c r="H112">
        <f t="shared" si="2"/>
        <v>240.75682000000003</v>
      </c>
    </row>
    <row r="113" spans="1:8" s="1" customFormat="1" x14ac:dyDescent="0.75">
      <c r="A113" s="1" t="s">
        <v>124</v>
      </c>
      <c r="B113" s="1" t="s">
        <v>153</v>
      </c>
      <c r="C113" s="1">
        <v>3</v>
      </c>
      <c r="D113" s="1" t="s">
        <v>159</v>
      </c>
      <c r="E113" s="1">
        <v>50</v>
      </c>
      <c r="F113" s="1">
        <v>3</v>
      </c>
      <c r="G113" s="1">
        <v>52622.7</v>
      </c>
      <c r="H113" s="1">
        <f t="shared" si="2"/>
        <v>7.7261160000000002</v>
      </c>
    </row>
    <row r="114" spans="1:8" x14ac:dyDescent="0.75">
      <c r="A114" t="s">
        <v>125</v>
      </c>
      <c r="B114" t="s">
        <v>165</v>
      </c>
      <c r="F114" t="s">
        <v>12</v>
      </c>
      <c r="G114">
        <v>1184779.3</v>
      </c>
      <c r="H114">
        <f t="shared" si="2"/>
        <v>98.29864400000001</v>
      </c>
    </row>
    <row r="115" spans="1:8" s="1" customFormat="1" x14ac:dyDescent="0.75">
      <c r="A115" s="1" t="s">
        <v>126</v>
      </c>
      <c r="B115" s="1" t="s">
        <v>165</v>
      </c>
      <c r="F115" s="1" t="s">
        <v>12</v>
      </c>
      <c r="G115" s="1">
        <v>1197183.8</v>
      </c>
      <c r="H115" s="1">
        <f t="shared" si="2"/>
        <v>99.291004000000015</v>
      </c>
    </row>
    <row r="116" spans="1:8" x14ac:dyDescent="0.75">
      <c r="A116" t="s">
        <v>127</v>
      </c>
      <c r="B116" t="s">
        <v>165</v>
      </c>
      <c r="F116" t="s">
        <v>12</v>
      </c>
      <c r="G116">
        <v>1178641.3999999999</v>
      </c>
      <c r="H116">
        <f t="shared" si="2"/>
        <v>97.807612000000006</v>
      </c>
    </row>
    <row r="117" spans="1:8" s="1" customFormat="1" x14ac:dyDescent="0.75">
      <c r="A117" s="1" t="s">
        <v>128</v>
      </c>
      <c r="B117" s="1" t="s">
        <v>166</v>
      </c>
      <c r="C117" s="1">
        <v>1</v>
      </c>
      <c r="D117" s="1" t="s">
        <v>157</v>
      </c>
      <c r="E117" s="1" t="s">
        <v>154</v>
      </c>
      <c r="F117" s="1">
        <v>1</v>
      </c>
      <c r="G117" s="1">
        <v>10663.4</v>
      </c>
      <c r="H117" s="1">
        <f t="shared" si="2"/>
        <v>4.3693720000000003</v>
      </c>
    </row>
    <row r="118" spans="1:8" x14ac:dyDescent="0.75">
      <c r="A118" t="s">
        <v>129</v>
      </c>
      <c r="B118" t="s">
        <v>166</v>
      </c>
      <c r="C118">
        <v>1</v>
      </c>
      <c r="D118" t="s">
        <v>157</v>
      </c>
      <c r="E118" t="s">
        <v>154</v>
      </c>
      <c r="F118">
        <v>2</v>
      </c>
      <c r="G118">
        <v>68435.8</v>
      </c>
      <c r="H118">
        <f t="shared" si="2"/>
        <v>8.9911640000000013</v>
      </c>
    </row>
    <row r="119" spans="1:8" s="1" customFormat="1" x14ac:dyDescent="0.75">
      <c r="A119" s="1" t="s">
        <v>130</v>
      </c>
      <c r="B119" s="1" t="s">
        <v>166</v>
      </c>
      <c r="C119" s="1">
        <v>1</v>
      </c>
      <c r="D119" s="1" t="s">
        <v>158</v>
      </c>
      <c r="E119" s="1" t="s">
        <v>154</v>
      </c>
      <c r="F119" s="1">
        <v>1</v>
      </c>
      <c r="G119" s="1">
        <v>17226.400000000001</v>
      </c>
      <c r="H119" s="1">
        <f t="shared" si="2"/>
        <v>4.8944120000000009</v>
      </c>
    </row>
    <row r="120" spans="1:8" x14ac:dyDescent="0.75">
      <c r="A120" t="s">
        <v>131</v>
      </c>
      <c r="B120" t="s">
        <v>166</v>
      </c>
      <c r="C120">
        <v>1</v>
      </c>
      <c r="D120" t="s">
        <v>158</v>
      </c>
      <c r="E120" t="s">
        <v>154</v>
      </c>
      <c r="F120">
        <v>2</v>
      </c>
      <c r="G120">
        <v>5723.2</v>
      </c>
      <c r="H120">
        <f t="shared" si="2"/>
        <v>3.9741560000000002</v>
      </c>
    </row>
    <row r="121" spans="1:8" s="1" customFormat="1" x14ac:dyDescent="0.75">
      <c r="A121" s="1" t="s">
        <v>132</v>
      </c>
      <c r="B121" s="1" t="s">
        <v>166</v>
      </c>
      <c r="C121" s="1">
        <v>1</v>
      </c>
      <c r="D121" s="1" t="s">
        <v>158</v>
      </c>
      <c r="E121" s="1" t="s">
        <v>154</v>
      </c>
      <c r="F121" s="1">
        <v>3</v>
      </c>
      <c r="G121" s="1">
        <v>7541.1</v>
      </c>
      <c r="H121" s="1">
        <f t="shared" si="2"/>
        <v>4.1195880000000002</v>
      </c>
    </row>
    <row r="122" spans="1:8" x14ac:dyDescent="0.75">
      <c r="A122" t="s">
        <v>133</v>
      </c>
      <c r="B122" t="s">
        <v>166</v>
      </c>
      <c r="C122">
        <v>1</v>
      </c>
      <c r="D122" t="s">
        <v>155</v>
      </c>
      <c r="E122" t="s">
        <v>154</v>
      </c>
      <c r="F122">
        <v>1</v>
      </c>
      <c r="G122">
        <v>14149.4</v>
      </c>
      <c r="H122">
        <f t="shared" si="2"/>
        <v>4.6482520000000003</v>
      </c>
    </row>
    <row r="123" spans="1:8" s="1" customFormat="1" x14ac:dyDescent="0.75">
      <c r="A123" s="1" t="s">
        <v>134</v>
      </c>
      <c r="B123" s="1" t="s">
        <v>166</v>
      </c>
      <c r="C123" s="1">
        <v>1</v>
      </c>
      <c r="D123" s="1" t="s">
        <v>155</v>
      </c>
      <c r="E123" s="1" t="s">
        <v>154</v>
      </c>
      <c r="F123" s="1">
        <v>2</v>
      </c>
      <c r="G123" s="1">
        <v>5337.3</v>
      </c>
      <c r="H123" s="1">
        <f t="shared" si="2"/>
        <v>3.9432840000000002</v>
      </c>
    </row>
    <row r="124" spans="1:8" x14ac:dyDescent="0.75">
      <c r="A124" t="s">
        <v>135</v>
      </c>
      <c r="B124" t="s">
        <v>166</v>
      </c>
      <c r="C124">
        <v>1</v>
      </c>
      <c r="D124" t="s">
        <v>156</v>
      </c>
      <c r="E124" t="s">
        <v>154</v>
      </c>
      <c r="F124">
        <v>1</v>
      </c>
      <c r="G124">
        <v>6066</v>
      </c>
      <c r="H124">
        <f t="shared" si="2"/>
        <v>4.0015800000000006</v>
      </c>
    </row>
    <row r="125" spans="1:8" s="1" customFormat="1" x14ac:dyDescent="0.75">
      <c r="A125" s="1" t="s">
        <v>136</v>
      </c>
      <c r="B125" s="1" t="s">
        <v>166</v>
      </c>
      <c r="C125" s="1">
        <v>1</v>
      </c>
      <c r="D125" s="1" t="s">
        <v>156</v>
      </c>
      <c r="E125" s="1" t="s">
        <v>154</v>
      </c>
      <c r="F125" s="1">
        <v>2</v>
      </c>
      <c r="G125" s="1">
        <v>21321.3</v>
      </c>
      <c r="H125" s="1">
        <f t="shared" si="2"/>
        <v>5.2220040000000001</v>
      </c>
    </row>
    <row r="126" spans="1:8" x14ac:dyDescent="0.75">
      <c r="A126" t="s">
        <v>137</v>
      </c>
      <c r="B126" t="s">
        <v>166</v>
      </c>
      <c r="C126">
        <v>1</v>
      </c>
      <c r="D126" t="s">
        <v>155</v>
      </c>
      <c r="E126">
        <v>50</v>
      </c>
      <c r="F126">
        <v>1</v>
      </c>
      <c r="G126">
        <v>16276.8</v>
      </c>
      <c r="H126">
        <f t="shared" si="2"/>
        <v>4.8184440000000004</v>
      </c>
    </row>
    <row r="127" spans="1:8" s="1" customFormat="1" x14ac:dyDescent="0.75">
      <c r="A127" s="1" t="s">
        <v>138</v>
      </c>
      <c r="B127" s="1" t="s">
        <v>166</v>
      </c>
      <c r="C127" s="1">
        <v>1</v>
      </c>
      <c r="D127" s="1" t="s">
        <v>155</v>
      </c>
      <c r="E127" s="1">
        <v>50</v>
      </c>
      <c r="F127" s="1">
        <v>2</v>
      </c>
      <c r="G127" s="1">
        <v>19931.099999999999</v>
      </c>
      <c r="H127" s="1">
        <f t="shared" si="2"/>
        <v>5.1107880000000003</v>
      </c>
    </row>
    <row r="128" spans="1:8" x14ac:dyDescent="0.75">
      <c r="A128" t="s">
        <v>139</v>
      </c>
      <c r="B128" t="s">
        <v>166</v>
      </c>
      <c r="C128">
        <v>1</v>
      </c>
      <c r="D128" t="s">
        <v>157</v>
      </c>
      <c r="E128">
        <v>50</v>
      </c>
      <c r="F128">
        <v>1</v>
      </c>
      <c r="G128">
        <v>10703.6</v>
      </c>
      <c r="H128">
        <f t="shared" si="2"/>
        <v>4.3725880000000004</v>
      </c>
    </row>
    <row r="129" spans="1:9" s="1" customFormat="1" x14ac:dyDescent="0.75">
      <c r="A129" s="1" t="s">
        <v>140</v>
      </c>
      <c r="B129" s="1" t="s">
        <v>166</v>
      </c>
      <c r="C129" s="1">
        <v>1</v>
      </c>
      <c r="D129" s="1" t="s">
        <v>157</v>
      </c>
      <c r="E129" s="1">
        <v>50</v>
      </c>
      <c r="F129" s="1">
        <v>2</v>
      </c>
      <c r="G129" s="1">
        <v>11744.3</v>
      </c>
      <c r="H129" s="1">
        <f t="shared" si="2"/>
        <v>4.4558439999999999</v>
      </c>
    </row>
    <row r="130" spans="1:9" x14ac:dyDescent="0.75">
      <c r="A130" t="s">
        <v>141</v>
      </c>
      <c r="B130" t="s">
        <v>166</v>
      </c>
      <c r="C130">
        <v>1</v>
      </c>
      <c r="D130" t="s">
        <v>156</v>
      </c>
      <c r="E130">
        <v>50</v>
      </c>
      <c r="F130">
        <v>1</v>
      </c>
      <c r="G130">
        <v>11614.3</v>
      </c>
      <c r="H130">
        <f t="shared" si="2"/>
        <v>4.4454440000000002</v>
      </c>
    </row>
    <row r="131" spans="1:9" s="1" customFormat="1" x14ac:dyDescent="0.75">
      <c r="A131" s="1" t="s">
        <v>142</v>
      </c>
      <c r="B131" s="1" t="s">
        <v>166</v>
      </c>
      <c r="C131" s="1">
        <v>1</v>
      </c>
      <c r="D131" s="1" t="s">
        <v>156</v>
      </c>
      <c r="E131" s="1">
        <v>50</v>
      </c>
      <c r="F131" s="1">
        <v>2</v>
      </c>
      <c r="G131" s="1">
        <v>12984.4</v>
      </c>
      <c r="H131" s="1">
        <f t="shared" si="2"/>
        <v>4.5550519999999999</v>
      </c>
    </row>
    <row r="132" spans="1:9" x14ac:dyDescent="0.75">
      <c r="A132" t="s">
        <v>143</v>
      </c>
      <c r="B132" t="s">
        <v>166</v>
      </c>
      <c r="C132">
        <v>1</v>
      </c>
      <c r="D132" t="s">
        <v>158</v>
      </c>
      <c r="E132">
        <v>50</v>
      </c>
      <c r="F132">
        <v>1</v>
      </c>
      <c r="G132">
        <v>11199.7</v>
      </c>
      <c r="H132">
        <f t="shared" si="2"/>
        <v>4.4122760000000003</v>
      </c>
    </row>
    <row r="133" spans="1:9" s="1" customFormat="1" x14ac:dyDescent="0.75">
      <c r="A133" s="1" t="s">
        <v>144</v>
      </c>
      <c r="B133" s="1" t="s">
        <v>166</v>
      </c>
      <c r="C133" s="1">
        <v>1</v>
      </c>
      <c r="D133" s="1" t="s">
        <v>158</v>
      </c>
      <c r="E133" s="1">
        <v>50</v>
      </c>
      <c r="F133" s="1">
        <v>2</v>
      </c>
      <c r="G133" s="1">
        <v>9967.2000000000007</v>
      </c>
      <c r="H133" s="1">
        <f t="shared" si="2"/>
        <v>4.3136760000000001</v>
      </c>
    </row>
    <row r="134" spans="1:9" x14ac:dyDescent="0.75">
      <c r="A134" t="s">
        <v>145</v>
      </c>
      <c r="B134" t="s">
        <v>166</v>
      </c>
      <c r="C134">
        <v>1</v>
      </c>
      <c r="D134" t="s">
        <v>158</v>
      </c>
      <c r="E134">
        <v>50</v>
      </c>
      <c r="F134">
        <v>3</v>
      </c>
      <c r="G134">
        <v>12461.3</v>
      </c>
      <c r="H134">
        <f t="shared" si="2"/>
        <v>4.513204</v>
      </c>
    </row>
    <row r="135" spans="1:9" s="1" customFormat="1" x14ac:dyDescent="0.75">
      <c r="A135" s="1" t="s">
        <v>146</v>
      </c>
      <c r="B135" s="1" t="s">
        <v>167</v>
      </c>
      <c r="D135" s="1" t="s">
        <v>163</v>
      </c>
      <c r="F135" s="1">
        <v>1</v>
      </c>
      <c r="G135" s="1">
        <v>12535.9</v>
      </c>
      <c r="H135" s="1">
        <f t="shared" ref="H135:H193" si="3">0.00008*G135 + 3.5163</f>
        <v>4.5191720000000002</v>
      </c>
    </row>
    <row r="136" spans="1:9" x14ac:dyDescent="0.75">
      <c r="A136" t="s">
        <v>147</v>
      </c>
      <c r="B136" t="s">
        <v>167</v>
      </c>
      <c r="D136" t="s">
        <v>163</v>
      </c>
      <c r="F136">
        <v>2</v>
      </c>
      <c r="G136">
        <v>13712.6</v>
      </c>
      <c r="H136">
        <f t="shared" si="3"/>
        <v>4.613308</v>
      </c>
    </row>
    <row r="137" spans="1:9" s="1" customFormat="1" x14ac:dyDescent="0.75">
      <c r="A137" s="1" t="s">
        <v>148</v>
      </c>
      <c r="B137" s="1" t="s">
        <v>166</v>
      </c>
      <c r="C137" s="1">
        <v>2</v>
      </c>
      <c r="D137" s="1" t="s">
        <v>155</v>
      </c>
      <c r="E137" s="1" t="s">
        <v>154</v>
      </c>
      <c r="F137" s="1">
        <v>1</v>
      </c>
      <c r="G137" s="1">
        <v>18421.3</v>
      </c>
      <c r="H137" s="1">
        <f t="shared" si="3"/>
        <v>4.9900040000000008</v>
      </c>
    </row>
    <row r="138" spans="1:9" x14ac:dyDescent="0.75">
      <c r="A138" t="s">
        <v>149</v>
      </c>
      <c r="B138" t="s">
        <v>166</v>
      </c>
      <c r="C138">
        <v>2</v>
      </c>
      <c r="D138" t="s">
        <v>155</v>
      </c>
      <c r="E138" t="s">
        <v>154</v>
      </c>
      <c r="F138">
        <v>2</v>
      </c>
      <c r="G138">
        <v>37254.9</v>
      </c>
      <c r="H138">
        <f t="shared" si="3"/>
        <v>6.4966920000000004</v>
      </c>
    </row>
    <row r="139" spans="1:9" s="1" customFormat="1" x14ac:dyDescent="0.75">
      <c r="A139" s="1" t="s">
        <v>150</v>
      </c>
      <c r="B139" s="1" t="s">
        <v>166</v>
      </c>
      <c r="C139" s="1">
        <v>2</v>
      </c>
      <c r="D139" s="1" t="s">
        <v>156</v>
      </c>
      <c r="E139" s="1" t="s">
        <v>154</v>
      </c>
      <c r="F139" s="1">
        <v>1</v>
      </c>
      <c r="G139" s="1">
        <v>12401.3</v>
      </c>
      <c r="H139" s="1">
        <f t="shared" si="3"/>
        <v>4.5084040000000005</v>
      </c>
    </row>
    <row r="140" spans="1:9" x14ac:dyDescent="0.75">
      <c r="A140" t="s">
        <v>151</v>
      </c>
      <c r="B140" t="s">
        <v>166</v>
      </c>
      <c r="C140">
        <v>2</v>
      </c>
      <c r="D140" t="s">
        <v>156</v>
      </c>
      <c r="E140" t="s">
        <v>154</v>
      </c>
      <c r="F140">
        <v>2</v>
      </c>
      <c r="G140">
        <v>42724.5</v>
      </c>
      <c r="H140">
        <f t="shared" si="3"/>
        <v>6.9342600000000001</v>
      </c>
    </row>
    <row r="141" spans="1:9" s="5" customFormat="1" x14ac:dyDescent="0.75">
      <c r="A141" s="5" t="s">
        <v>152</v>
      </c>
      <c r="B141" s="5" t="s">
        <v>166</v>
      </c>
      <c r="C141" s="5">
        <v>2</v>
      </c>
      <c r="D141" s="5" t="s">
        <v>158</v>
      </c>
      <c r="E141" s="5" t="s">
        <v>154</v>
      </c>
      <c r="F141" s="5">
        <v>1</v>
      </c>
      <c r="G141" s="5">
        <v>20582</v>
      </c>
      <c r="H141" s="5">
        <f t="shared" si="3"/>
        <v>5.1628600000000002</v>
      </c>
    </row>
    <row r="142" spans="1:9" s="6" customFormat="1" x14ac:dyDescent="0.75">
      <c r="A142" s="6" t="s">
        <v>168</v>
      </c>
      <c r="B142" s="6" t="s">
        <v>165</v>
      </c>
      <c r="F142" s="6" t="s">
        <v>12</v>
      </c>
      <c r="G142" s="6">
        <v>1208539.7</v>
      </c>
      <c r="H142" s="6">
        <f t="shared" si="3"/>
        <v>100.199476</v>
      </c>
      <c r="I142" s="6" t="s">
        <v>220</v>
      </c>
    </row>
    <row r="143" spans="1:9" s="1" customFormat="1" x14ac:dyDescent="0.75">
      <c r="A143" s="1" t="s">
        <v>169</v>
      </c>
      <c r="B143" s="1" t="s">
        <v>165</v>
      </c>
      <c r="F143" s="1" t="s">
        <v>12</v>
      </c>
      <c r="G143" s="1">
        <v>1207906</v>
      </c>
      <c r="H143" s="1">
        <f t="shared" si="3"/>
        <v>100.14878</v>
      </c>
    </row>
    <row r="144" spans="1:9" x14ac:dyDescent="0.75">
      <c r="A144" t="s">
        <v>170</v>
      </c>
      <c r="B144" t="s">
        <v>165</v>
      </c>
      <c r="F144" t="s">
        <v>12</v>
      </c>
      <c r="G144">
        <v>1203505.3999999999</v>
      </c>
      <c r="H144">
        <f t="shared" si="3"/>
        <v>99.796732000000006</v>
      </c>
    </row>
    <row r="145" spans="1:8" s="1" customFormat="1" x14ac:dyDescent="0.75">
      <c r="A145" s="1" t="s">
        <v>171</v>
      </c>
      <c r="B145" s="1" t="s">
        <v>166</v>
      </c>
      <c r="C145" s="1">
        <v>2</v>
      </c>
      <c r="D145" s="1" t="s">
        <v>158</v>
      </c>
      <c r="E145" s="1" t="s">
        <v>154</v>
      </c>
      <c r="F145" s="1">
        <v>2</v>
      </c>
      <c r="G145" s="1">
        <v>27940.2</v>
      </c>
      <c r="H145" s="1">
        <f t="shared" si="3"/>
        <v>5.7515160000000005</v>
      </c>
    </row>
    <row r="146" spans="1:8" x14ac:dyDescent="0.75">
      <c r="A146" t="s">
        <v>172</v>
      </c>
      <c r="B146" t="s">
        <v>166</v>
      </c>
      <c r="C146">
        <v>2</v>
      </c>
      <c r="D146" t="s">
        <v>158</v>
      </c>
      <c r="E146" t="s">
        <v>154</v>
      </c>
      <c r="F146">
        <v>3</v>
      </c>
      <c r="G146">
        <v>17517.599999999999</v>
      </c>
      <c r="H146">
        <f t="shared" si="3"/>
        <v>4.9177080000000002</v>
      </c>
    </row>
    <row r="147" spans="1:8" s="1" customFormat="1" x14ac:dyDescent="0.75">
      <c r="A147" s="1" t="s">
        <v>173</v>
      </c>
      <c r="B147" s="1" t="s">
        <v>166</v>
      </c>
      <c r="C147" s="1">
        <v>2</v>
      </c>
      <c r="D147" s="1" t="s">
        <v>157</v>
      </c>
      <c r="E147" s="1" t="s">
        <v>154</v>
      </c>
      <c r="F147" s="1">
        <v>1</v>
      </c>
      <c r="G147" s="1">
        <v>18302.8</v>
      </c>
      <c r="H147" s="1">
        <f t="shared" si="3"/>
        <v>4.980524</v>
      </c>
    </row>
    <row r="148" spans="1:8" x14ac:dyDescent="0.75">
      <c r="A148" t="s">
        <v>174</v>
      </c>
      <c r="B148" t="s">
        <v>166</v>
      </c>
      <c r="C148">
        <v>2</v>
      </c>
      <c r="D148" t="s">
        <v>157</v>
      </c>
      <c r="E148" t="s">
        <v>154</v>
      </c>
      <c r="F148">
        <v>2</v>
      </c>
      <c r="G148">
        <v>11982.6</v>
      </c>
      <c r="H148">
        <f t="shared" si="3"/>
        <v>4.4749080000000001</v>
      </c>
    </row>
    <row r="149" spans="1:8" s="1" customFormat="1" x14ac:dyDescent="0.75">
      <c r="A149" s="1" t="s">
        <v>175</v>
      </c>
      <c r="B149" s="1" t="s">
        <v>166</v>
      </c>
      <c r="C149" s="1">
        <v>2</v>
      </c>
      <c r="D149" s="1" t="s">
        <v>155</v>
      </c>
      <c r="E149" s="1">
        <v>50</v>
      </c>
      <c r="G149" s="1">
        <v>6323.5</v>
      </c>
      <c r="H149" s="1">
        <f t="shared" si="3"/>
        <v>4.0221800000000005</v>
      </c>
    </row>
    <row r="150" spans="1:8" x14ac:dyDescent="0.75">
      <c r="A150" t="s">
        <v>176</v>
      </c>
      <c r="B150" t="s">
        <v>166</v>
      </c>
      <c r="C150">
        <v>2</v>
      </c>
      <c r="D150" t="s">
        <v>155</v>
      </c>
      <c r="E150">
        <v>50</v>
      </c>
      <c r="G150">
        <v>12896.8</v>
      </c>
      <c r="H150">
        <f t="shared" si="3"/>
        <v>4.548044</v>
      </c>
    </row>
    <row r="151" spans="1:8" s="1" customFormat="1" x14ac:dyDescent="0.75">
      <c r="A151" s="1" t="s">
        <v>177</v>
      </c>
      <c r="B151" s="1" t="s">
        <v>166</v>
      </c>
      <c r="C151" s="1">
        <v>2</v>
      </c>
      <c r="D151" s="1" t="s">
        <v>156</v>
      </c>
      <c r="E151" s="1">
        <v>50</v>
      </c>
      <c r="G151" s="1">
        <v>12740.3</v>
      </c>
      <c r="H151" s="1">
        <f t="shared" si="3"/>
        <v>4.5355240000000006</v>
      </c>
    </row>
    <row r="152" spans="1:8" x14ac:dyDescent="0.75">
      <c r="A152" t="s">
        <v>178</v>
      </c>
      <c r="B152" t="s">
        <v>166</v>
      </c>
      <c r="C152">
        <v>2</v>
      </c>
      <c r="D152" t="s">
        <v>156</v>
      </c>
      <c r="E152">
        <v>50</v>
      </c>
      <c r="G152">
        <v>7589.8</v>
      </c>
      <c r="H152">
        <f t="shared" si="3"/>
        <v>4.1234840000000004</v>
      </c>
    </row>
    <row r="153" spans="1:8" s="1" customFormat="1" x14ac:dyDescent="0.75">
      <c r="A153" s="1" t="s">
        <v>179</v>
      </c>
      <c r="B153" s="1" t="s">
        <v>166</v>
      </c>
      <c r="C153" s="1">
        <v>2</v>
      </c>
      <c r="D153" s="1" t="s">
        <v>158</v>
      </c>
      <c r="E153" s="1">
        <v>50</v>
      </c>
      <c r="G153" s="1">
        <v>11497.3</v>
      </c>
      <c r="H153" s="1">
        <f t="shared" si="3"/>
        <v>4.4360840000000001</v>
      </c>
    </row>
    <row r="154" spans="1:8" x14ac:dyDescent="0.75">
      <c r="A154" t="s">
        <v>180</v>
      </c>
      <c r="B154" t="s">
        <v>166</v>
      </c>
      <c r="C154">
        <v>2</v>
      </c>
      <c r="D154" t="s">
        <v>158</v>
      </c>
      <c r="E154">
        <v>50</v>
      </c>
      <c r="G154">
        <v>15057.8</v>
      </c>
      <c r="H154">
        <f t="shared" si="3"/>
        <v>4.7209240000000001</v>
      </c>
    </row>
    <row r="155" spans="1:8" s="1" customFormat="1" x14ac:dyDescent="0.75">
      <c r="A155" s="1" t="s">
        <v>181</v>
      </c>
      <c r="B155" s="1" t="s">
        <v>166</v>
      </c>
      <c r="C155" s="1">
        <v>2</v>
      </c>
      <c r="D155" s="1" t="s">
        <v>158</v>
      </c>
      <c r="E155" s="1">
        <v>50</v>
      </c>
      <c r="G155" s="1">
        <v>11150.2</v>
      </c>
      <c r="H155" s="1">
        <f t="shared" si="3"/>
        <v>4.4083160000000001</v>
      </c>
    </row>
    <row r="156" spans="1:8" x14ac:dyDescent="0.75">
      <c r="A156" t="s">
        <v>182</v>
      </c>
      <c r="B156" t="s">
        <v>166</v>
      </c>
      <c r="C156" t="s">
        <v>163</v>
      </c>
      <c r="D156" t="s">
        <v>155</v>
      </c>
      <c r="E156" t="s">
        <v>154</v>
      </c>
      <c r="G156">
        <v>1954.8</v>
      </c>
      <c r="H156">
        <f t="shared" si="3"/>
        <v>3.6726840000000003</v>
      </c>
    </row>
    <row r="157" spans="1:8" s="1" customFormat="1" x14ac:dyDescent="0.75">
      <c r="A157" s="1" t="s">
        <v>183</v>
      </c>
      <c r="B157" s="1" t="s">
        <v>166</v>
      </c>
      <c r="C157" s="1" t="s">
        <v>163</v>
      </c>
      <c r="D157" s="1" t="s">
        <v>155</v>
      </c>
      <c r="E157" s="1">
        <v>50</v>
      </c>
      <c r="G157" s="1">
        <v>0</v>
      </c>
      <c r="H157" s="1">
        <f t="shared" si="3"/>
        <v>3.5163000000000002</v>
      </c>
    </row>
    <row r="158" spans="1:8" x14ac:dyDescent="0.75">
      <c r="A158" t="s">
        <v>184</v>
      </c>
      <c r="B158" t="s">
        <v>166</v>
      </c>
      <c r="C158" t="s">
        <v>163</v>
      </c>
      <c r="D158" t="s">
        <v>157</v>
      </c>
      <c r="E158" t="s">
        <v>154</v>
      </c>
      <c r="G158">
        <v>1721.3</v>
      </c>
      <c r="H158">
        <f t="shared" si="3"/>
        <v>3.654004</v>
      </c>
    </row>
    <row r="159" spans="1:8" s="1" customFormat="1" x14ac:dyDescent="0.75">
      <c r="A159" s="1" t="s">
        <v>185</v>
      </c>
      <c r="B159" s="1" t="s">
        <v>166</v>
      </c>
      <c r="C159" s="1" t="s">
        <v>163</v>
      </c>
      <c r="D159" s="1" t="s">
        <v>157</v>
      </c>
      <c r="E159" s="1">
        <v>50</v>
      </c>
      <c r="G159" s="1">
        <v>0</v>
      </c>
      <c r="H159" s="1">
        <f t="shared" si="3"/>
        <v>3.5163000000000002</v>
      </c>
    </row>
    <row r="160" spans="1:8" x14ac:dyDescent="0.75">
      <c r="A160" t="s">
        <v>186</v>
      </c>
      <c r="B160" t="s">
        <v>166</v>
      </c>
      <c r="C160" t="s">
        <v>163</v>
      </c>
      <c r="D160" t="s">
        <v>156</v>
      </c>
      <c r="E160" t="s">
        <v>154</v>
      </c>
      <c r="G160">
        <v>0</v>
      </c>
      <c r="H160">
        <f t="shared" si="3"/>
        <v>3.5163000000000002</v>
      </c>
    </row>
    <row r="161" spans="1:9" s="1" customFormat="1" x14ac:dyDescent="0.75">
      <c r="A161" s="1" t="s">
        <v>187</v>
      </c>
      <c r="B161" s="1" t="s">
        <v>166</v>
      </c>
      <c r="C161" s="1" t="s">
        <v>163</v>
      </c>
      <c r="D161" s="1" t="s">
        <v>156</v>
      </c>
      <c r="E161" s="1">
        <v>50</v>
      </c>
      <c r="G161" s="1">
        <v>0</v>
      </c>
      <c r="H161" s="1">
        <f t="shared" si="3"/>
        <v>3.5163000000000002</v>
      </c>
    </row>
    <row r="162" spans="1:9" x14ac:dyDescent="0.75">
      <c r="A162" t="s">
        <v>188</v>
      </c>
      <c r="B162" t="s">
        <v>166</v>
      </c>
      <c r="C162" t="s">
        <v>163</v>
      </c>
      <c r="D162" t="s">
        <v>158</v>
      </c>
      <c r="E162" t="s">
        <v>154</v>
      </c>
      <c r="G162">
        <v>0</v>
      </c>
      <c r="H162">
        <f t="shared" si="3"/>
        <v>3.5163000000000002</v>
      </c>
    </row>
    <row r="163" spans="1:9" s="1" customFormat="1" x14ac:dyDescent="0.75">
      <c r="A163" s="1" t="s">
        <v>189</v>
      </c>
      <c r="B163" s="1" t="s">
        <v>166</v>
      </c>
      <c r="C163" s="1" t="s">
        <v>163</v>
      </c>
      <c r="D163" s="1" t="s">
        <v>158</v>
      </c>
      <c r="E163" s="1">
        <v>50</v>
      </c>
      <c r="G163" s="1">
        <v>1276.5999999999999</v>
      </c>
      <c r="H163" s="1">
        <f t="shared" si="3"/>
        <v>3.6184280000000002</v>
      </c>
    </row>
    <row r="164" spans="1:9" x14ac:dyDescent="0.75">
      <c r="A164" t="s">
        <v>190</v>
      </c>
      <c r="B164" t="s">
        <v>166</v>
      </c>
      <c r="C164">
        <v>2</v>
      </c>
      <c r="D164" t="s">
        <v>157</v>
      </c>
      <c r="E164">
        <v>50</v>
      </c>
      <c r="F164">
        <v>1</v>
      </c>
      <c r="G164">
        <v>11985</v>
      </c>
      <c r="H164">
        <f t="shared" si="3"/>
        <v>4.4751000000000003</v>
      </c>
    </row>
    <row r="165" spans="1:9" s="1" customFormat="1" x14ac:dyDescent="0.75">
      <c r="A165" s="1" t="s">
        <v>191</v>
      </c>
      <c r="B165" s="1" t="s">
        <v>166</v>
      </c>
      <c r="C165" s="1">
        <v>3</v>
      </c>
      <c r="D165" s="1" t="s">
        <v>157</v>
      </c>
      <c r="E165" s="1">
        <v>50</v>
      </c>
      <c r="F165" s="1">
        <v>2</v>
      </c>
      <c r="G165" s="1">
        <v>7862.4</v>
      </c>
      <c r="H165" s="1">
        <f t="shared" si="3"/>
        <v>4.1452920000000004</v>
      </c>
    </row>
    <row r="166" spans="1:9" x14ac:dyDescent="0.75">
      <c r="A166" t="s">
        <v>192</v>
      </c>
      <c r="B166" t="s">
        <v>166</v>
      </c>
      <c r="C166">
        <v>3</v>
      </c>
      <c r="D166" t="s">
        <v>158</v>
      </c>
      <c r="E166" t="s">
        <v>154</v>
      </c>
      <c r="F166">
        <v>1</v>
      </c>
      <c r="G166">
        <v>12222</v>
      </c>
      <c r="H166">
        <f t="shared" si="3"/>
        <v>4.4940600000000002</v>
      </c>
    </row>
    <row r="167" spans="1:9" s="4" customFormat="1" x14ac:dyDescent="0.75">
      <c r="A167" s="4" t="s">
        <v>193</v>
      </c>
      <c r="B167" s="4" t="s">
        <v>166</v>
      </c>
      <c r="C167" s="4">
        <v>3</v>
      </c>
      <c r="D167" s="4" t="s">
        <v>158</v>
      </c>
      <c r="E167" s="4" t="s">
        <v>154</v>
      </c>
      <c r="F167" s="4">
        <v>2</v>
      </c>
      <c r="G167" s="4">
        <v>7728.5</v>
      </c>
      <c r="H167" s="4">
        <f t="shared" si="3"/>
        <v>4.1345800000000006</v>
      </c>
    </row>
    <row r="168" spans="1:9" x14ac:dyDescent="0.75">
      <c r="A168" t="s">
        <v>194</v>
      </c>
      <c r="B168" t="s">
        <v>165</v>
      </c>
      <c r="F168" t="s">
        <v>11</v>
      </c>
      <c r="G168">
        <v>52742.3</v>
      </c>
      <c r="H168">
        <v>5</v>
      </c>
      <c r="I168" s="3" t="s">
        <v>219</v>
      </c>
    </row>
    <row r="169" spans="1:9" s="1" customFormat="1" x14ac:dyDescent="0.75">
      <c r="A169" s="1" t="s">
        <v>195</v>
      </c>
      <c r="B169" s="1" t="s">
        <v>165</v>
      </c>
      <c r="F169" s="1" t="s">
        <v>11</v>
      </c>
      <c r="G169" s="1">
        <v>47743.8</v>
      </c>
      <c r="H169" s="1">
        <v>5</v>
      </c>
    </row>
    <row r="170" spans="1:9" x14ac:dyDescent="0.75">
      <c r="A170" t="s">
        <v>196</v>
      </c>
      <c r="B170" t="s">
        <v>165</v>
      </c>
      <c r="F170" t="s">
        <v>11</v>
      </c>
      <c r="G170">
        <v>45196.3</v>
      </c>
      <c r="H170">
        <v>5</v>
      </c>
    </row>
    <row r="171" spans="1:9" s="1" customFormat="1" x14ac:dyDescent="0.75">
      <c r="A171" s="1" t="s">
        <v>197</v>
      </c>
      <c r="B171" s="1" t="s">
        <v>165</v>
      </c>
      <c r="F171" s="1" t="s">
        <v>11</v>
      </c>
      <c r="G171" s="1">
        <v>43071.1</v>
      </c>
      <c r="H171" s="1">
        <v>5</v>
      </c>
    </row>
    <row r="172" spans="1:9" x14ac:dyDescent="0.75">
      <c r="A172" t="s">
        <v>198</v>
      </c>
      <c r="B172" t="s">
        <v>165</v>
      </c>
      <c r="F172" t="s">
        <v>3</v>
      </c>
      <c r="G172">
        <v>108662.9</v>
      </c>
      <c r="H172">
        <v>10</v>
      </c>
    </row>
    <row r="173" spans="1:9" s="1" customFormat="1" x14ac:dyDescent="0.75">
      <c r="A173" s="1" t="s">
        <v>199</v>
      </c>
      <c r="B173" s="1" t="s">
        <v>165</v>
      </c>
      <c r="F173" s="1" t="s">
        <v>3</v>
      </c>
      <c r="G173" s="1">
        <v>109231</v>
      </c>
      <c r="H173" s="1">
        <v>10</v>
      </c>
    </row>
    <row r="174" spans="1:9" x14ac:dyDescent="0.75">
      <c r="A174" t="s">
        <v>200</v>
      </c>
      <c r="B174" t="s">
        <v>165</v>
      </c>
      <c r="F174" t="s">
        <v>3</v>
      </c>
      <c r="G174">
        <v>98008.9</v>
      </c>
      <c r="H174">
        <v>10</v>
      </c>
    </row>
    <row r="175" spans="1:9" s="1" customFormat="1" x14ac:dyDescent="0.75">
      <c r="A175" s="1" t="s">
        <v>201</v>
      </c>
      <c r="B175" s="1" t="s">
        <v>165</v>
      </c>
      <c r="F175" s="1" t="s">
        <v>12</v>
      </c>
      <c r="G175" s="1">
        <v>1245752.5</v>
      </c>
      <c r="H175" s="1">
        <v>100</v>
      </c>
    </row>
    <row r="176" spans="1:9" s="7" customFormat="1" x14ac:dyDescent="0.75">
      <c r="A176" s="7" t="s">
        <v>202</v>
      </c>
      <c r="B176" s="7" t="s">
        <v>165</v>
      </c>
      <c r="F176" s="7" t="s">
        <v>12</v>
      </c>
      <c r="G176" s="7">
        <v>1225424.8</v>
      </c>
      <c r="H176" s="7">
        <v>100</v>
      </c>
    </row>
    <row r="177" spans="1:9" s="1" customFormat="1" x14ac:dyDescent="0.75">
      <c r="A177" s="1" t="s">
        <v>203</v>
      </c>
      <c r="B177" s="1" t="s">
        <v>165</v>
      </c>
      <c r="F177" s="1" t="s">
        <v>12</v>
      </c>
      <c r="G177" s="1">
        <v>1240331.6000000001</v>
      </c>
      <c r="H177" s="1">
        <v>100</v>
      </c>
    </row>
    <row r="178" spans="1:9" x14ac:dyDescent="0.75">
      <c r="A178" t="s">
        <v>204</v>
      </c>
      <c r="B178" t="s">
        <v>165</v>
      </c>
      <c r="F178" t="s">
        <v>4</v>
      </c>
      <c r="G178">
        <v>277863</v>
      </c>
      <c r="H178">
        <v>25</v>
      </c>
      <c r="I178" t="s">
        <v>221</v>
      </c>
    </row>
    <row r="179" spans="1:9" s="1" customFormat="1" x14ac:dyDescent="0.75">
      <c r="A179" s="1" t="s">
        <v>205</v>
      </c>
      <c r="B179" s="1" t="s">
        <v>165</v>
      </c>
      <c r="F179" s="1" t="s">
        <v>4</v>
      </c>
      <c r="G179" s="1">
        <v>254462.4</v>
      </c>
      <c r="H179" s="1">
        <v>25</v>
      </c>
      <c r="I179" s="1" t="s">
        <v>221</v>
      </c>
    </row>
    <row r="180" spans="1:9" x14ac:dyDescent="0.75">
      <c r="A180" t="s">
        <v>206</v>
      </c>
      <c r="B180" t="s">
        <v>165</v>
      </c>
      <c r="F180" t="s">
        <v>4</v>
      </c>
      <c r="G180">
        <v>248739.1</v>
      </c>
      <c r="H180">
        <v>25</v>
      </c>
      <c r="I180" t="s">
        <v>221</v>
      </c>
    </row>
    <row r="181" spans="1:9" s="1" customFormat="1" x14ac:dyDescent="0.75">
      <c r="A181" s="1" t="s">
        <v>207</v>
      </c>
      <c r="B181" s="1" t="s">
        <v>166</v>
      </c>
      <c r="C181" s="1">
        <v>3</v>
      </c>
      <c r="D181" s="1" t="s">
        <v>158</v>
      </c>
      <c r="E181" s="1" t="s">
        <v>154</v>
      </c>
      <c r="F181" s="1">
        <v>3</v>
      </c>
      <c r="G181" s="1">
        <v>57728.800000000003</v>
      </c>
      <c r="H181" s="1">
        <f>0.00008*G181 + 2.3874</f>
        <v>7.0057039999999997</v>
      </c>
    </row>
    <row r="182" spans="1:9" x14ac:dyDescent="0.75">
      <c r="A182" t="s">
        <v>208</v>
      </c>
      <c r="B182" t="s">
        <v>166</v>
      </c>
      <c r="C182">
        <v>3</v>
      </c>
      <c r="D182" t="s">
        <v>155</v>
      </c>
      <c r="E182" t="s">
        <v>154</v>
      </c>
      <c r="F182">
        <v>1</v>
      </c>
      <c r="G182">
        <v>17498.7</v>
      </c>
      <c r="H182">
        <f t="shared" ref="H182:H245" si="4">0.00008*G182 + 2.3874</f>
        <v>3.7872960000000004</v>
      </c>
    </row>
    <row r="183" spans="1:9" s="1" customFormat="1" x14ac:dyDescent="0.75">
      <c r="A183" s="1" t="s">
        <v>209</v>
      </c>
      <c r="B183" s="1" t="s">
        <v>166</v>
      </c>
      <c r="C183" s="1">
        <v>3</v>
      </c>
      <c r="D183" s="1" t="s">
        <v>155</v>
      </c>
      <c r="E183" s="1" t="s">
        <v>154</v>
      </c>
      <c r="F183" s="1">
        <v>2</v>
      </c>
      <c r="G183" s="1">
        <v>11562.3</v>
      </c>
      <c r="H183" s="1">
        <f t="shared" si="4"/>
        <v>3.3123839999999998</v>
      </c>
    </row>
    <row r="184" spans="1:9" x14ac:dyDescent="0.75">
      <c r="A184" t="s">
        <v>210</v>
      </c>
      <c r="B184" t="s">
        <v>166</v>
      </c>
      <c r="C184">
        <v>3</v>
      </c>
      <c r="D184" t="s">
        <v>157</v>
      </c>
      <c r="E184" t="s">
        <v>154</v>
      </c>
      <c r="F184">
        <v>1</v>
      </c>
      <c r="G184">
        <v>6488.2</v>
      </c>
      <c r="H184">
        <f t="shared" si="4"/>
        <v>2.9064559999999999</v>
      </c>
    </row>
    <row r="185" spans="1:9" s="1" customFormat="1" x14ac:dyDescent="0.75">
      <c r="A185" s="1" t="s">
        <v>211</v>
      </c>
      <c r="B185" s="1" t="s">
        <v>166</v>
      </c>
      <c r="C185" s="1">
        <v>3</v>
      </c>
      <c r="D185" s="1" t="s">
        <v>157</v>
      </c>
      <c r="E185" s="1" t="s">
        <v>154</v>
      </c>
      <c r="F185" s="1">
        <v>2</v>
      </c>
      <c r="G185" s="1">
        <v>12448</v>
      </c>
      <c r="H185" s="1">
        <f t="shared" si="4"/>
        <v>3.3832399999999998</v>
      </c>
    </row>
    <row r="186" spans="1:9" x14ac:dyDescent="0.75">
      <c r="A186" t="s">
        <v>212</v>
      </c>
      <c r="B186" t="s">
        <v>166</v>
      </c>
      <c r="C186">
        <v>3</v>
      </c>
      <c r="D186" t="s">
        <v>156</v>
      </c>
      <c r="E186" t="s">
        <v>154</v>
      </c>
      <c r="F186">
        <v>1</v>
      </c>
      <c r="G186">
        <v>18179.599999999999</v>
      </c>
      <c r="H186">
        <f t="shared" si="4"/>
        <v>3.8417680000000001</v>
      </c>
    </row>
    <row r="187" spans="1:9" s="1" customFormat="1" x14ac:dyDescent="0.75">
      <c r="A187" s="1" t="s">
        <v>213</v>
      </c>
      <c r="B187" s="1" t="s">
        <v>166</v>
      </c>
      <c r="C187" s="1">
        <v>3</v>
      </c>
      <c r="D187" s="1" t="s">
        <v>156</v>
      </c>
      <c r="E187" s="1" t="s">
        <v>154</v>
      </c>
      <c r="F187" s="1">
        <v>2</v>
      </c>
      <c r="G187" s="1">
        <v>18179.599999999999</v>
      </c>
      <c r="H187" s="1">
        <f t="shared" si="4"/>
        <v>3.8417680000000001</v>
      </c>
    </row>
    <row r="188" spans="1:9" x14ac:dyDescent="0.75">
      <c r="A188" t="s">
        <v>214</v>
      </c>
      <c r="B188" t="s">
        <v>166</v>
      </c>
      <c r="C188">
        <v>3</v>
      </c>
      <c r="D188" t="s">
        <v>158</v>
      </c>
      <c r="E188">
        <v>50</v>
      </c>
      <c r="F188">
        <v>1</v>
      </c>
      <c r="G188">
        <v>9884.2999999999993</v>
      </c>
      <c r="H188">
        <f t="shared" si="4"/>
        <v>3.1781440000000001</v>
      </c>
    </row>
    <row r="189" spans="1:9" s="1" customFormat="1" x14ac:dyDescent="0.75">
      <c r="A189" s="1" t="s">
        <v>215</v>
      </c>
      <c r="B189" s="1" t="s">
        <v>166</v>
      </c>
      <c r="C189" s="1">
        <v>3</v>
      </c>
      <c r="D189" s="1" t="s">
        <v>158</v>
      </c>
      <c r="E189" s="1">
        <v>50</v>
      </c>
      <c r="F189" s="1">
        <v>2</v>
      </c>
      <c r="G189" s="1">
        <v>30805</v>
      </c>
      <c r="H189" s="1">
        <f t="shared" si="4"/>
        <v>4.8518000000000008</v>
      </c>
    </row>
    <row r="190" spans="1:9" x14ac:dyDescent="0.75">
      <c r="A190" t="s">
        <v>216</v>
      </c>
      <c r="B190" t="s">
        <v>166</v>
      </c>
      <c r="C190">
        <v>3</v>
      </c>
      <c r="D190" t="s">
        <v>158</v>
      </c>
      <c r="E190">
        <v>50</v>
      </c>
      <c r="F190">
        <v>3</v>
      </c>
      <c r="G190">
        <v>25248.400000000001</v>
      </c>
      <c r="H190">
        <f t="shared" si="4"/>
        <v>4.4072720000000007</v>
      </c>
    </row>
    <row r="191" spans="1:9" s="1" customFormat="1" x14ac:dyDescent="0.75">
      <c r="A191" s="1" t="s">
        <v>217</v>
      </c>
      <c r="B191" s="1" t="s">
        <v>166</v>
      </c>
      <c r="C191" s="1">
        <v>3</v>
      </c>
      <c r="D191" s="1" t="s">
        <v>157</v>
      </c>
      <c r="E191" s="1">
        <v>50</v>
      </c>
      <c r="F191" s="1">
        <v>1</v>
      </c>
      <c r="G191" s="1">
        <v>2665.6</v>
      </c>
      <c r="H191" s="1">
        <f t="shared" si="4"/>
        <v>2.6006480000000001</v>
      </c>
    </row>
    <row r="192" spans="1:9" x14ac:dyDescent="0.75">
      <c r="A192" t="s">
        <v>218</v>
      </c>
      <c r="B192" t="s">
        <v>166</v>
      </c>
      <c r="C192">
        <v>3</v>
      </c>
      <c r="D192" t="s">
        <v>157</v>
      </c>
      <c r="E192">
        <v>50</v>
      </c>
      <c r="F192">
        <v>2</v>
      </c>
      <c r="G192">
        <v>10821.8</v>
      </c>
      <c r="H192">
        <f t="shared" si="4"/>
        <v>3.2531439999999998</v>
      </c>
    </row>
    <row r="193" spans="1:8" s="1" customFormat="1" x14ac:dyDescent="0.75">
      <c r="A193" s="1" t="s">
        <v>222</v>
      </c>
      <c r="B193" s="1" t="s">
        <v>166</v>
      </c>
      <c r="C193" s="1">
        <v>3</v>
      </c>
      <c r="D193" s="1" t="s">
        <v>156</v>
      </c>
      <c r="E193" s="1">
        <v>50</v>
      </c>
      <c r="F193" s="1">
        <v>1</v>
      </c>
      <c r="G193" s="1">
        <v>11403.7</v>
      </c>
      <c r="H193" s="1">
        <f t="shared" si="4"/>
        <v>3.299696</v>
      </c>
    </row>
    <row r="194" spans="1:8" x14ac:dyDescent="0.75">
      <c r="A194" t="s">
        <v>223</v>
      </c>
      <c r="B194" t="s">
        <v>166</v>
      </c>
      <c r="C194">
        <v>3</v>
      </c>
      <c r="D194" t="s">
        <v>156</v>
      </c>
      <c r="E194">
        <v>50</v>
      </c>
      <c r="F194">
        <v>2</v>
      </c>
      <c r="G194">
        <v>10436.4</v>
      </c>
      <c r="H194">
        <f t="shared" si="4"/>
        <v>3.2223120000000001</v>
      </c>
    </row>
    <row r="195" spans="1:8" s="1" customFormat="1" x14ac:dyDescent="0.75">
      <c r="A195" s="1" t="s">
        <v>224</v>
      </c>
      <c r="B195" s="1" t="s">
        <v>166</v>
      </c>
      <c r="C195" s="1">
        <v>3</v>
      </c>
      <c r="D195" s="1" t="s">
        <v>155</v>
      </c>
      <c r="E195" s="1">
        <v>50</v>
      </c>
      <c r="F195" s="1">
        <v>1</v>
      </c>
      <c r="G195" s="1">
        <v>15299.2</v>
      </c>
      <c r="H195" s="1">
        <f t="shared" si="4"/>
        <v>3.6113360000000001</v>
      </c>
    </row>
    <row r="196" spans="1:8" x14ac:dyDescent="0.75">
      <c r="A196" t="s">
        <v>225</v>
      </c>
      <c r="B196" t="s">
        <v>166</v>
      </c>
      <c r="C196">
        <v>3</v>
      </c>
      <c r="D196" t="s">
        <v>155</v>
      </c>
      <c r="E196">
        <v>50</v>
      </c>
      <c r="F196">
        <v>2</v>
      </c>
      <c r="G196">
        <v>12967</v>
      </c>
      <c r="H196">
        <f t="shared" si="4"/>
        <v>3.42476</v>
      </c>
    </row>
    <row r="197" spans="1:8" s="1" customFormat="1" x14ac:dyDescent="0.75">
      <c r="A197" s="1" t="s">
        <v>226</v>
      </c>
      <c r="B197" s="1" t="s">
        <v>294</v>
      </c>
      <c r="C197" s="1">
        <v>1</v>
      </c>
      <c r="D197" s="1" t="s">
        <v>158</v>
      </c>
      <c r="E197" s="1" t="s">
        <v>154</v>
      </c>
      <c r="G197" s="1">
        <v>11473</v>
      </c>
      <c r="H197" s="1">
        <f t="shared" si="4"/>
        <v>3.30524</v>
      </c>
    </row>
    <row r="198" spans="1:8" x14ac:dyDescent="0.75">
      <c r="A198" t="s">
        <v>227</v>
      </c>
      <c r="B198" t="s">
        <v>294</v>
      </c>
      <c r="C198">
        <v>1</v>
      </c>
      <c r="D198" t="s">
        <v>158</v>
      </c>
      <c r="E198" t="s">
        <v>154</v>
      </c>
      <c r="G198">
        <v>7546.1</v>
      </c>
      <c r="H198">
        <f t="shared" si="4"/>
        <v>2.991088</v>
      </c>
    </row>
    <row r="199" spans="1:8" s="1" customFormat="1" x14ac:dyDescent="0.75">
      <c r="A199" s="1" t="s">
        <v>228</v>
      </c>
      <c r="B199" s="1" t="s">
        <v>294</v>
      </c>
      <c r="C199" s="1">
        <v>1</v>
      </c>
      <c r="D199" s="1" t="s">
        <v>158</v>
      </c>
      <c r="E199" s="1" t="s">
        <v>154</v>
      </c>
      <c r="G199" s="1">
        <v>11927.3</v>
      </c>
      <c r="H199" s="1">
        <f t="shared" si="4"/>
        <v>3.3415840000000001</v>
      </c>
    </row>
    <row r="200" spans="1:8" x14ac:dyDescent="0.75">
      <c r="A200" t="s">
        <v>229</v>
      </c>
      <c r="B200" t="s">
        <v>294</v>
      </c>
      <c r="C200">
        <v>1</v>
      </c>
      <c r="D200" t="s">
        <v>157</v>
      </c>
      <c r="E200" t="s">
        <v>154</v>
      </c>
      <c r="G200">
        <v>8366.1</v>
      </c>
      <c r="H200">
        <f t="shared" si="4"/>
        <v>3.0566880000000003</v>
      </c>
    </row>
    <row r="201" spans="1:8" s="1" customFormat="1" x14ac:dyDescent="0.75">
      <c r="A201" s="1" t="s">
        <v>230</v>
      </c>
      <c r="B201" s="1" t="s">
        <v>294</v>
      </c>
      <c r="C201" s="1">
        <v>1</v>
      </c>
      <c r="D201" s="1" t="s">
        <v>157</v>
      </c>
      <c r="E201" s="1" t="s">
        <v>154</v>
      </c>
      <c r="G201" s="1">
        <v>5845</v>
      </c>
      <c r="H201" s="1">
        <f t="shared" si="4"/>
        <v>2.855</v>
      </c>
    </row>
    <row r="202" spans="1:8" x14ac:dyDescent="0.75">
      <c r="A202" t="s">
        <v>231</v>
      </c>
      <c r="B202" t="s">
        <v>294</v>
      </c>
      <c r="C202">
        <v>1</v>
      </c>
      <c r="D202" t="s">
        <v>155</v>
      </c>
      <c r="E202" t="s">
        <v>154</v>
      </c>
      <c r="G202">
        <v>13405.7</v>
      </c>
      <c r="H202">
        <f t="shared" si="4"/>
        <v>3.4598560000000003</v>
      </c>
    </row>
    <row r="203" spans="1:8" s="1" customFormat="1" x14ac:dyDescent="0.75">
      <c r="A203" s="1" t="s">
        <v>232</v>
      </c>
      <c r="B203" s="1" t="s">
        <v>294</v>
      </c>
      <c r="C203" s="1">
        <v>1</v>
      </c>
      <c r="D203" s="1" t="s">
        <v>155</v>
      </c>
      <c r="E203" s="1" t="s">
        <v>154</v>
      </c>
      <c r="G203" s="1">
        <v>9257.7999999999993</v>
      </c>
      <c r="H203" s="1">
        <f t="shared" si="4"/>
        <v>3.1280239999999999</v>
      </c>
    </row>
    <row r="204" spans="1:8" x14ac:dyDescent="0.75">
      <c r="A204" t="s">
        <v>233</v>
      </c>
      <c r="B204" t="s">
        <v>294</v>
      </c>
      <c r="C204">
        <v>1</v>
      </c>
      <c r="D204" t="s">
        <v>156</v>
      </c>
      <c r="E204" t="s">
        <v>154</v>
      </c>
      <c r="G204">
        <v>21363.1</v>
      </c>
      <c r="H204">
        <f t="shared" si="4"/>
        <v>4.0964480000000005</v>
      </c>
    </row>
    <row r="205" spans="1:8" s="1" customFormat="1" x14ac:dyDescent="0.75">
      <c r="A205" s="1" t="s">
        <v>234</v>
      </c>
      <c r="B205" s="1" t="s">
        <v>294</v>
      </c>
      <c r="C205" s="1">
        <v>1</v>
      </c>
      <c r="D205" s="1" t="s">
        <v>156</v>
      </c>
      <c r="E205" s="1" t="s">
        <v>154</v>
      </c>
      <c r="G205" s="1">
        <v>14665.8</v>
      </c>
      <c r="H205" s="1">
        <f t="shared" si="4"/>
        <v>3.5606640000000001</v>
      </c>
    </row>
    <row r="206" spans="1:8" x14ac:dyDescent="0.75">
      <c r="A206" t="s">
        <v>235</v>
      </c>
      <c r="B206" t="s">
        <v>294</v>
      </c>
      <c r="C206">
        <v>1</v>
      </c>
      <c r="D206" t="s">
        <v>158</v>
      </c>
      <c r="E206">
        <v>50</v>
      </c>
      <c r="G206">
        <v>3104.7</v>
      </c>
      <c r="H206">
        <f t="shared" si="4"/>
        <v>2.6357759999999999</v>
      </c>
    </row>
    <row r="207" spans="1:8" s="1" customFormat="1" x14ac:dyDescent="0.75">
      <c r="A207" s="1" t="s">
        <v>236</v>
      </c>
      <c r="B207" s="1" t="s">
        <v>294</v>
      </c>
      <c r="C207" s="1">
        <v>1</v>
      </c>
      <c r="D207" s="1" t="s">
        <v>158</v>
      </c>
      <c r="E207" s="1">
        <v>50</v>
      </c>
      <c r="G207" s="1">
        <v>5023.7</v>
      </c>
      <c r="H207" s="1">
        <f t="shared" si="4"/>
        <v>2.7892960000000002</v>
      </c>
    </row>
    <row r="208" spans="1:8" x14ac:dyDescent="0.75">
      <c r="A208" t="s">
        <v>237</v>
      </c>
      <c r="B208" t="s">
        <v>294</v>
      </c>
      <c r="C208">
        <v>1</v>
      </c>
      <c r="D208" t="s">
        <v>158</v>
      </c>
      <c r="E208">
        <v>50</v>
      </c>
      <c r="G208">
        <v>13350.5</v>
      </c>
      <c r="H208">
        <f t="shared" si="4"/>
        <v>3.4554400000000003</v>
      </c>
    </row>
    <row r="209" spans="1:8" s="1" customFormat="1" x14ac:dyDescent="0.75">
      <c r="A209" s="1" t="s">
        <v>238</v>
      </c>
      <c r="B209" s="1" t="s">
        <v>294</v>
      </c>
      <c r="C209" s="1">
        <v>1</v>
      </c>
      <c r="D209" s="1" t="s">
        <v>157</v>
      </c>
      <c r="E209" s="1">
        <v>50</v>
      </c>
      <c r="G209" s="1">
        <v>5407.2</v>
      </c>
      <c r="H209" s="1">
        <f t="shared" si="4"/>
        <v>2.819976</v>
      </c>
    </row>
    <row r="210" spans="1:8" x14ac:dyDescent="0.75">
      <c r="A210" t="s">
        <v>239</v>
      </c>
      <c r="B210" t="s">
        <v>294</v>
      </c>
      <c r="C210">
        <v>1</v>
      </c>
      <c r="D210" t="s">
        <v>157</v>
      </c>
      <c r="E210">
        <v>50</v>
      </c>
      <c r="G210">
        <v>6056.9</v>
      </c>
      <c r="H210">
        <f t="shared" si="4"/>
        <v>2.8719519999999998</v>
      </c>
    </row>
    <row r="211" spans="1:8" s="1" customFormat="1" x14ac:dyDescent="0.75">
      <c r="A211" s="1" t="s">
        <v>240</v>
      </c>
      <c r="B211" s="1" t="s">
        <v>165</v>
      </c>
      <c r="F211" s="1" t="s">
        <v>4</v>
      </c>
      <c r="G211" s="1">
        <v>264223.09999999998</v>
      </c>
      <c r="H211" s="1">
        <f t="shared" si="4"/>
        <v>23.525247999999998</v>
      </c>
    </row>
    <row r="212" spans="1:8" x14ac:dyDescent="0.75">
      <c r="A212" t="s">
        <v>241</v>
      </c>
      <c r="B212" t="s">
        <v>165</v>
      </c>
      <c r="F212" t="s">
        <v>4</v>
      </c>
      <c r="G212">
        <v>280961.5</v>
      </c>
      <c r="H212">
        <f t="shared" si="4"/>
        <v>24.864320000000003</v>
      </c>
    </row>
    <row r="213" spans="1:8" s="1" customFormat="1" x14ac:dyDescent="0.75">
      <c r="A213" s="1" t="s">
        <v>242</v>
      </c>
      <c r="B213" s="1" t="s">
        <v>165</v>
      </c>
      <c r="F213" s="1" t="s">
        <v>4</v>
      </c>
      <c r="G213" s="1">
        <v>278731.7</v>
      </c>
      <c r="H213" s="1">
        <f t="shared" si="4"/>
        <v>24.685936000000002</v>
      </c>
    </row>
    <row r="214" spans="1:8" x14ac:dyDescent="0.75">
      <c r="A214" t="s">
        <v>243</v>
      </c>
      <c r="B214" t="s">
        <v>294</v>
      </c>
      <c r="C214">
        <v>1</v>
      </c>
      <c r="D214" t="s">
        <v>155</v>
      </c>
      <c r="E214">
        <v>50</v>
      </c>
      <c r="G214">
        <v>11449.6</v>
      </c>
      <c r="H214">
        <f t="shared" si="4"/>
        <v>3.3033679999999999</v>
      </c>
    </row>
    <row r="215" spans="1:8" s="1" customFormat="1" x14ac:dyDescent="0.75">
      <c r="A215" s="1" t="s">
        <v>244</v>
      </c>
      <c r="B215" s="1" t="s">
        <v>294</v>
      </c>
      <c r="C215" s="1">
        <v>1</v>
      </c>
      <c r="D215" s="1" t="s">
        <v>155</v>
      </c>
      <c r="E215" s="1">
        <v>50</v>
      </c>
      <c r="G215" s="1">
        <v>5982.4</v>
      </c>
      <c r="H215" s="1">
        <f t="shared" si="4"/>
        <v>2.8659919999999999</v>
      </c>
    </row>
    <row r="216" spans="1:8" x14ac:dyDescent="0.75">
      <c r="A216" t="s">
        <v>245</v>
      </c>
      <c r="B216" t="s">
        <v>294</v>
      </c>
      <c r="C216">
        <v>1</v>
      </c>
      <c r="D216" t="s">
        <v>156</v>
      </c>
      <c r="E216">
        <v>50</v>
      </c>
      <c r="G216">
        <v>17420.5</v>
      </c>
      <c r="H216">
        <f t="shared" si="4"/>
        <v>3.78104</v>
      </c>
    </row>
    <row r="217" spans="1:8" s="1" customFormat="1" x14ac:dyDescent="0.75">
      <c r="A217" s="1" t="s">
        <v>246</v>
      </c>
      <c r="B217" s="1" t="s">
        <v>294</v>
      </c>
      <c r="C217" s="1">
        <v>1</v>
      </c>
      <c r="D217" s="1" t="s">
        <v>156</v>
      </c>
      <c r="E217" s="1">
        <v>50</v>
      </c>
      <c r="G217" s="1">
        <v>51480.5</v>
      </c>
      <c r="H217" s="1">
        <f t="shared" si="4"/>
        <v>6.505840000000001</v>
      </c>
    </row>
    <row r="218" spans="1:8" x14ac:dyDescent="0.75">
      <c r="A218" t="s">
        <v>247</v>
      </c>
      <c r="B218" t="s">
        <v>294</v>
      </c>
      <c r="C218">
        <v>2</v>
      </c>
      <c r="D218" t="s">
        <v>158</v>
      </c>
      <c r="E218" t="s">
        <v>154</v>
      </c>
      <c r="G218">
        <v>24007.599999999999</v>
      </c>
      <c r="H218">
        <f t="shared" si="4"/>
        <v>4.3080080000000001</v>
      </c>
    </row>
    <row r="219" spans="1:8" s="1" customFormat="1" x14ac:dyDescent="0.75">
      <c r="A219" s="1" t="s">
        <v>248</v>
      </c>
      <c r="B219" s="1" t="s">
        <v>294</v>
      </c>
      <c r="C219" s="1">
        <v>2</v>
      </c>
      <c r="D219" s="1" t="s">
        <v>158</v>
      </c>
      <c r="E219" s="1" t="s">
        <v>154</v>
      </c>
      <c r="G219" s="1">
        <v>11551.5</v>
      </c>
      <c r="H219" s="1">
        <f t="shared" si="4"/>
        <v>3.3115199999999998</v>
      </c>
    </row>
    <row r="220" spans="1:8" x14ac:dyDescent="0.75">
      <c r="A220" t="s">
        <v>249</v>
      </c>
      <c r="B220" t="s">
        <v>294</v>
      </c>
      <c r="C220">
        <v>2</v>
      </c>
      <c r="D220" t="s">
        <v>158</v>
      </c>
      <c r="E220" t="s">
        <v>154</v>
      </c>
      <c r="G220">
        <v>1675.9</v>
      </c>
      <c r="H220">
        <f t="shared" si="4"/>
        <v>2.5214720000000002</v>
      </c>
    </row>
    <row r="221" spans="1:8" s="1" customFormat="1" x14ac:dyDescent="0.75">
      <c r="A221" s="1" t="s">
        <v>250</v>
      </c>
      <c r="B221" s="1" t="s">
        <v>294</v>
      </c>
      <c r="C221" s="1">
        <v>2</v>
      </c>
      <c r="D221" s="1" t="s">
        <v>157</v>
      </c>
      <c r="E221" s="1" t="s">
        <v>154</v>
      </c>
      <c r="G221" s="1">
        <v>10187.4</v>
      </c>
      <c r="H221" s="1">
        <f t="shared" si="4"/>
        <v>3.2023920000000001</v>
      </c>
    </row>
    <row r="222" spans="1:8" x14ac:dyDescent="0.75">
      <c r="A222" t="s">
        <v>251</v>
      </c>
      <c r="B222" t="s">
        <v>294</v>
      </c>
      <c r="C222">
        <v>2</v>
      </c>
      <c r="D222" t="s">
        <v>157</v>
      </c>
      <c r="E222" t="s">
        <v>154</v>
      </c>
      <c r="G222">
        <v>8145.1</v>
      </c>
      <c r="H222">
        <f t="shared" si="4"/>
        <v>3.0390079999999999</v>
      </c>
    </row>
    <row r="223" spans="1:8" s="1" customFormat="1" x14ac:dyDescent="0.75">
      <c r="A223" s="1" t="s">
        <v>252</v>
      </c>
      <c r="B223" s="1" t="s">
        <v>294</v>
      </c>
      <c r="C223" s="1">
        <v>2</v>
      </c>
      <c r="D223" s="1" t="s">
        <v>155</v>
      </c>
      <c r="E223" s="1" t="s">
        <v>154</v>
      </c>
      <c r="G223" s="1">
        <v>5327.2</v>
      </c>
      <c r="H223" s="1">
        <f t="shared" si="4"/>
        <v>2.8135759999999999</v>
      </c>
    </row>
    <row r="224" spans="1:8" x14ac:dyDescent="0.75">
      <c r="A224" t="s">
        <v>253</v>
      </c>
      <c r="B224" t="s">
        <v>294</v>
      </c>
      <c r="C224">
        <v>2</v>
      </c>
      <c r="D224" t="s">
        <v>155</v>
      </c>
      <c r="E224" t="s">
        <v>154</v>
      </c>
      <c r="G224">
        <v>14755.4</v>
      </c>
      <c r="H224">
        <f t="shared" si="4"/>
        <v>3.5678320000000001</v>
      </c>
    </row>
    <row r="225" spans="1:8" s="1" customFormat="1" x14ac:dyDescent="0.75">
      <c r="A225" s="1" t="s">
        <v>254</v>
      </c>
      <c r="B225" s="1" t="s">
        <v>294</v>
      </c>
      <c r="C225" s="1">
        <v>2</v>
      </c>
      <c r="D225" s="1" t="s">
        <v>156</v>
      </c>
      <c r="E225" s="1" t="s">
        <v>154</v>
      </c>
      <c r="G225" s="1">
        <v>42102.6</v>
      </c>
      <c r="H225" s="1">
        <f t="shared" si="4"/>
        <v>5.7556080000000005</v>
      </c>
    </row>
    <row r="226" spans="1:8" x14ac:dyDescent="0.75">
      <c r="A226" t="s">
        <v>255</v>
      </c>
      <c r="B226" t="s">
        <v>294</v>
      </c>
      <c r="C226">
        <v>2</v>
      </c>
      <c r="D226" t="s">
        <v>156</v>
      </c>
      <c r="E226" t="s">
        <v>154</v>
      </c>
      <c r="G226">
        <v>21087.4</v>
      </c>
      <c r="H226">
        <f t="shared" si="4"/>
        <v>4.0743920000000005</v>
      </c>
    </row>
    <row r="227" spans="1:8" s="1" customFormat="1" x14ac:dyDescent="0.75">
      <c r="A227" s="1" t="s">
        <v>256</v>
      </c>
      <c r="B227" s="1" t="s">
        <v>294</v>
      </c>
      <c r="C227" s="1">
        <v>2</v>
      </c>
      <c r="D227" s="1" t="s">
        <v>158</v>
      </c>
      <c r="E227" s="1">
        <v>50</v>
      </c>
      <c r="G227" s="1">
        <v>1353.5</v>
      </c>
      <c r="H227" s="1">
        <f t="shared" si="4"/>
        <v>2.4956800000000001</v>
      </c>
    </row>
    <row r="228" spans="1:8" x14ac:dyDescent="0.75">
      <c r="A228" t="s">
        <v>257</v>
      </c>
      <c r="B228" t="s">
        <v>294</v>
      </c>
      <c r="C228">
        <v>2</v>
      </c>
      <c r="D228" t="s">
        <v>158</v>
      </c>
      <c r="E228">
        <v>50</v>
      </c>
      <c r="G228">
        <v>4765.1000000000004</v>
      </c>
      <c r="H228">
        <f t="shared" si="4"/>
        <v>2.768608</v>
      </c>
    </row>
    <row r="229" spans="1:8" s="1" customFormat="1" x14ac:dyDescent="0.75">
      <c r="A229" s="1" t="s">
        <v>258</v>
      </c>
      <c r="B229" s="1" t="s">
        <v>294</v>
      </c>
      <c r="C229" s="1">
        <v>2</v>
      </c>
      <c r="D229" s="1" t="s">
        <v>158</v>
      </c>
      <c r="E229" s="1">
        <v>50</v>
      </c>
      <c r="G229" s="1">
        <v>13410.4</v>
      </c>
      <c r="H229" s="1">
        <f t="shared" si="4"/>
        <v>3.460232</v>
      </c>
    </row>
    <row r="230" spans="1:8" x14ac:dyDescent="0.75">
      <c r="A230" t="s">
        <v>259</v>
      </c>
      <c r="B230" t="s">
        <v>294</v>
      </c>
      <c r="C230">
        <v>2</v>
      </c>
      <c r="D230" t="s">
        <v>157</v>
      </c>
      <c r="E230">
        <v>50</v>
      </c>
      <c r="G230">
        <v>11905.7</v>
      </c>
      <c r="H230">
        <f t="shared" si="4"/>
        <v>3.3398560000000002</v>
      </c>
    </row>
    <row r="231" spans="1:8" s="1" customFormat="1" x14ac:dyDescent="0.75">
      <c r="A231" s="1" t="s">
        <v>260</v>
      </c>
      <c r="B231" s="1" t="s">
        <v>294</v>
      </c>
      <c r="C231" s="1">
        <v>2</v>
      </c>
      <c r="D231" s="1" t="s">
        <v>157</v>
      </c>
      <c r="E231" s="1">
        <v>50</v>
      </c>
      <c r="G231" s="1">
        <v>12826.9</v>
      </c>
      <c r="H231" s="1">
        <f t="shared" si="4"/>
        <v>3.4135520000000001</v>
      </c>
    </row>
    <row r="232" spans="1:8" x14ac:dyDescent="0.75">
      <c r="A232" t="s">
        <v>261</v>
      </c>
      <c r="B232" t="s">
        <v>294</v>
      </c>
      <c r="C232">
        <v>2</v>
      </c>
      <c r="D232" t="s">
        <v>155</v>
      </c>
      <c r="E232">
        <v>50</v>
      </c>
      <c r="G232">
        <v>15978.8</v>
      </c>
      <c r="H232">
        <f t="shared" si="4"/>
        <v>3.6657039999999999</v>
      </c>
    </row>
    <row r="233" spans="1:8" s="1" customFormat="1" x14ac:dyDescent="0.75">
      <c r="A233" s="1" t="s">
        <v>262</v>
      </c>
      <c r="B233" s="1" t="s">
        <v>294</v>
      </c>
      <c r="C233" s="1">
        <v>2</v>
      </c>
      <c r="D233" s="1" t="s">
        <v>155</v>
      </c>
      <c r="E233" s="1">
        <v>50</v>
      </c>
      <c r="G233" s="1">
        <v>9191</v>
      </c>
      <c r="H233" s="1">
        <f t="shared" si="4"/>
        <v>3.1226799999999999</v>
      </c>
    </row>
    <row r="234" spans="1:8" x14ac:dyDescent="0.75">
      <c r="A234" t="s">
        <v>263</v>
      </c>
      <c r="B234" t="s">
        <v>294</v>
      </c>
      <c r="C234">
        <v>2</v>
      </c>
      <c r="D234" t="s">
        <v>156</v>
      </c>
      <c r="E234">
        <v>50</v>
      </c>
      <c r="G234">
        <v>21973.5</v>
      </c>
      <c r="H234">
        <f t="shared" si="4"/>
        <v>4.1452799999999996</v>
      </c>
    </row>
    <row r="235" spans="1:8" s="1" customFormat="1" x14ac:dyDescent="0.75">
      <c r="A235" s="1" t="s">
        <v>264</v>
      </c>
      <c r="B235" s="1" t="s">
        <v>294</v>
      </c>
      <c r="C235" s="1">
        <v>2</v>
      </c>
      <c r="D235" s="1" t="s">
        <v>156</v>
      </c>
      <c r="E235" s="1">
        <v>50</v>
      </c>
      <c r="G235" s="1">
        <v>16071.8</v>
      </c>
      <c r="H235" s="1">
        <f t="shared" si="4"/>
        <v>3.6731439999999997</v>
      </c>
    </row>
    <row r="236" spans="1:8" x14ac:dyDescent="0.75">
      <c r="A236" t="s">
        <v>265</v>
      </c>
      <c r="B236" t="s">
        <v>294</v>
      </c>
      <c r="C236" t="s">
        <v>163</v>
      </c>
      <c r="D236" t="s">
        <v>158</v>
      </c>
      <c r="E236" t="s">
        <v>154</v>
      </c>
      <c r="G236">
        <v>0</v>
      </c>
      <c r="H236">
        <f t="shared" si="4"/>
        <v>2.3874</v>
      </c>
    </row>
    <row r="237" spans="1:8" s="1" customFormat="1" x14ac:dyDescent="0.75">
      <c r="A237" s="1" t="s">
        <v>266</v>
      </c>
      <c r="B237" s="1" t="s">
        <v>294</v>
      </c>
      <c r="C237" s="1" t="s">
        <v>163</v>
      </c>
      <c r="D237" s="1" t="s">
        <v>158</v>
      </c>
      <c r="E237" s="1">
        <v>50</v>
      </c>
      <c r="G237" s="1">
        <v>0</v>
      </c>
      <c r="H237" s="1">
        <f t="shared" si="4"/>
        <v>2.3874</v>
      </c>
    </row>
    <row r="238" spans="1:8" x14ac:dyDescent="0.75">
      <c r="A238" t="s">
        <v>267</v>
      </c>
      <c r="B238" t="s">
        <v>294</v>
      </c>
      <c r="C238" t="s">
        <v>163</v>
      </c>
      <c r="D238" t="s">
        <v>157</v>
      </c>
      <c r="E238" t="s">
        <v>154</v>
      </c>
      <c r="G238">
        <v>0</v>
      </c>
      <c r="H238">
        <f t="shared" si="4"/>
        <v>2.3874</v>
      </c>
    </row>
    <row r="239" spans="1:8" s="1" customFormat="1" x14ac:dyDescent="0.75">
      <c r="A239" s="1" t="s">
        <v>268</v>
      </c>
      <c r="B239" s="1" t="s">
        <v>294</v>
      </c>
      <c r="C239" s="1" t="s">
        <v>163</v>
      </c>
      <c r="D239" s="1" t="s">
        <v>157</v>
      </c>
      <c r="E239" s="1">
        <v>50</v>
      </c>
      <c r="G239" s="1">
        <v>0</v>
      </c>
      <c r="H239" s="1">
        <f t="shared" si="4"/>
        <v>2.3874</v>
      </c>
    </row>
    <row r="240" spans="1:8" x14ac:dyDescent="0.75">
      <c r="A240" t="s">
        <v>269</v>
      </c>
      <c r="B240" t="s">
        <v>294</v>
      </c>
      <c r="C240" t="s">
        <v>163</v>
      </c>
      <c r="D240" t="s">
        <v>155</v>
      </c>
      <c r="E240" t="s">
        <v>154</v>
      </c>
      <c r="G240">
        <v>1123.8</v>
      </c>
      <c r="H240">
        <f t="shared" si="4"/>
        <v>2.4773040000000002</v>
      </c>
    </row>
    <row r="241" spans="1:9" s="1" customFormat="1" x14ac:dyDescent="0.75">
      <c r="A241" s="1" t="s">
        <v>270</v>
      </c>
      <c r="B241" s="1" t="s">
        <v>294</v>
      </c>
      <c r="C241" s="1" t="s">
        <v>163</v>
      </c>
      <c r="D241" s="1" t="s">
        <v>155</v>
      </c>
      <c r="E241" s="1">
        <v>50</v>
      </c>
      <c r="G241" s="1">
        <v>0</v>
      </c>
      <c r="H241" s="1">
        <f t="shared" si="4"/>
        <v>2.3874</v>
      </c>
    </row>
    <row r="242" spans="1:9" x14ac:dyDescent="0.75">
      <c r="A242" t="s">
        <v>271</v>
      </c>
      <c r="B242" t="s">
        <v>294</v>
      </c>
      <c r="C242" t="s">
        <v>163</v>
      </c>
      <c r="D242" t="s">
        <v>156</v>
      </c>
      <c r="E242" t="s">
        <v>154</v>
      </c>
      <c r="G242">
        <v>0</v>
      </c>
      <c r="H242">
        <f t="shared" si="4"/>
        <v>2.3874</v>
      </c>
    </row>
    <row r="243" spans="1:9" s="1" customFormat="1" x14ac:dyDescent="0.75">
      <c r="A243" s="1" t="s">
        <v>272</v>
      </c>
      <c r="B243" s="1" t="s">
        <v>294</v>
      </c>
      <c r="C243" s="1" t="s">
        <v>163</v>
      </c>
      <c r="D243" s="1" t="s">
        <v>156</v>
      </c>
      <c r="E243" s="1">
        <v>50</v>
      </c>
      <c r="G243" s="1">
        <v>0</v>
      </c>
      <c r="H243" s="1">
        <f t="shared" si="4"/>
        <v>2.3874</v>
      </c>
    </row>
    <row r="244" spans="1:9" x14ac:dyDescent="0.75">
      <c r="A244" t="s">
        <v>273</v>
      </c>
      <c r="B244" t="s">
        <v>165</v>
      </c>
      <c r="F244" t="s">
        <v>12</v>
      </c>
      <c r="G244">
        <v>1217417.6000000001</v>
      </c>
      <c r="H244">
        <f t="shared" si="4"/>
        <v>99.780808000000022</v>
      </c>
    </row>
    <row r="245" spans="1:9" s="1" customFormat="1" x14ac:dyDescent="0.75">
      <c r="A245" s="1" t="s">
        <v>274</v>
      </c>
      <c r="B245" s="1" t="s">
        <v>165</v>
      </c>
      <c r="F245" s="1" t="s">
        <v>12</v>
      </c>
      <c r="G245" s="1">
        <v>676436.4</v>
      </c>
      <c r="H245" s="1">
        <f t="shared" si="4"/>
        <v>56.502312000000003</v>
      </c>
      <c r="I245" s="1" t="s">
        <v>295</v>
      </c>
    </row>
    <row r="246" spans="1:9" x14ac:dyDescent="0.75">
      <c r="A246" t="s">
        <v>275</v>
      </c>
      <c r="B246" t="s">
        <v>165</v>
      </c>
      <c r="F246" t="s">
        <v>12</v>
      </c>
      <c r="G246">
        <v>1210366.5</v>
      </c>
      <c r="H246">
        <f t="shared" ref="H246:H309" si="5">0.00008*G246 + 2.3874</f>
        <v>99.216720000000009</v>
      </c>
    </row>
    <row r="247" spans="1:9" s="1" customFormat="1" x14ac:dyDescent="0.75">
      <c r="A247" s="1" t="s">
        <v>276</v>
      </c>
      <c r="B247" s="1" t="s">
        <v>294</v>
      </c>
      <c r="C247" s="1">
        <v>3</v>
      </c>
      <c r="D247" s="1" t="s">
        <v>158</v>
      </c>
      <c r="E247" s="1" t="s">
        <v>154</v>
      </c>
      <c r="G247" s="1">
        <v>2549.3000000000002</v>
      </c>
      <c r="H247" s="1">
        <f t="shared" si="5"/>
        <v>2.5913439999999999</v>
      </c>
    </row>
    <row r="248" spans="1:9" x14ac:dyDescent="0.75">
      <c r="A248" t="s">
        <v>277</v>
      </c>
      <c r="B248" t="s">
        <v>294</v>
      </c>
      <c r="C248">
        <v>3</v>
      </c>
      <c r="D248" t="s">
        <v>158</v>
      </c>
      <c r="E248" t="s">
        <v>154</v>
      </c>
      <c r="G248">
        <v>12811.9</v>
      </c>
      <c r="H248">
        <f t="shared" si="5"/>
        <v>3.4123520000000003</v>
      </c>
    </row>
    <row r="249" spans="1:9" s="1" customFormat="1" x14ac:dyDescent="0.75">
      <c r="A249" s="1" t="s">
        <v>278</v>
      </c>
      <c r="B249" s="1" t="s">
        <v>294</v>
      </c>
      <c r="C249" s="1">
        <v>3</v>
      </c>
      <c r="D249" s="1" t="s">
        <v>158</v>
      </c>
      <c r="E249" s="1" t="s">
        <v>154</v>
      </c>
      <c r="G249" s="1">
        <v>11777.7</v>
      </c>
      <c r="H249" s="1">
        <f t="shared" si="5"/>
        <v>3.3296160000000001</v>
      </c>
    </row>
    <row r="250" spans="1:9" x14ac:dyDescent="0.75">
      <c r="A250" t="s">
        <v>279</v>
      </c>
      <c r="B250" t="s">
        <v>294</v>
      </c>
      <c r="C250">
        <v>3</v>
      </c>
      <c r="D250" t="s">
        <v>157</v>
      </c>
      <c r="E250" t="s">
        <v>154</v>
      </c>
      <c r="G250">
        <v>100078.8</v>
      </c>
      <c r="H250">
        <f t="shared" si="5"/>
        <v>10.393704</v>
      </c>
    </row>
    <row r="251" spans="1:9" s="1" customFormat="1" x14ac:dyDescent="0.75">
      <c r="A251" s="1" t="s">
        <v>280</v>
      </c>
      <c r="B251" s="1" t="s">
        <v>294</v>
      </c>
      <c r="C251" s="1">
        <v>3</v>
      </c>
      <c r="D251" s="1" t="s">
        <v>157</v>
      </c>
      <c r="E251" s="1" t="s">
        <v>154</v>
      </c>
      <c r="G251" s="1">
        <v>15842.1</v>
      </c>
      <c r="H251" s="1">
        <f t="shared" si="5"/>
        <v>3.6547679999999998</v>
      </c>
    </row>
    <row r="252" spans="1:9" x14ac:dyDescent="0.75">
      <c r="A252" t="s">
        <v>281</v>
      </c>
      <c r="B252" t="s">
        <v>294</v>
      </c>
      <c r="C252">
        <v>3</v>
      </c>
      <c r="D252" t="s">
        <v>155</v>
      </c>
      <c r="E252" t="s">
        <v>154</v>
      </c>
      <c r="G252">
        <v>12406.8</v>
      </c>
      <c r="H252">
        <f t="shared" si="5"/>
        <v>3.3799440000000001</v>
      </c>
    </row>
    <row r="253" spans="1:9" s="1" customFormat="1" x14ac:dyDescent="0.75">
      <c r="A253" s="1" t="s">
        <v>282</v>
      </c>
      <c r="B253" s="1" t="s">
        <v>294</v>
      </c>
      <c r="C253" s="1">
        <v>3</v>
      </c>
      <c r="D253" s="1" t="s">
        <v>155</v>
      </c>
      <c r="E253" s="1" t="s">
        <v>154</v>
      </c>
      <c r="G253" s="1">
        <v>18807.400000000001</v>
      </c>
      <c r="H253" s="1">
        <f t="shared" si="5"/>
        <v>3.8919920000000001</v>
      </c>
    </row>
    <row r="254" spans="1:9" x14ac:dyDescent="0.75">
      <c r="A254" t="s">
        <v>283</v>
      </c>
      <c r="B254" t="s">
        <v>294</v>
      </c>
      <c r="C254">
        <v>3</v>
      </c>
      <c r="D254" t="s">
        <v>156</v>
      </c>
      <c r="E254" t="s">
        <v>154</v>
      </c>
      <c r="G254">
        <v>24200.799999999999</v>
      </c>
      <c r="H254">
        <f t="shared" si="5"/>
        <v>4.3234639999999995</v>
      </c>
    </row>
    <row r="255" spans="1:9" s="1" customFormat="1" x14ac:dyDescent="0.75">
      <c r="A255" s="1" t="s">
        <v>284</v>
      </c>
      <c r="B255" s="1" t="s">
        <v>294</v>
      </c>
      <c r="C255" s="1">
        <v>3</v>
      </c>
      <c r="D255" s="1" t="s">
        <v>156</v>
      </c>
      <c r="E255" s="1" t="s">
        <v>154</v>
      </c>
      <c r="G255" s="1">
        <v>8489.2999999999993</v>
      </c>
      <c r="H255" s="1">
        <f t="shared" si="5"/>
        <v>3.0665439999999999</v>
      </c>
    </row>
    <row r="256" spans="1:9" x14ac:dyDescent="0.75">
      <c r="A256" t="s">
        <v>285</v>
      </c>
      <c r="B256" t="s">
        <v>294</v>
      </c>
      <c r="C256">
        <v>3</v>
      </c>
      <c r="D256" t="s">
        <v>158</v>
      </c>
      <c r="E256">
        <v>50</v>
      </c>
      <c r="G256">
        <v>6297.9</v>
      </c>
      <c r="H256">
        <f t="shared" si="5"/>
        <v>2.891232</v>
      </c>
    </row>
    <row r="257" spans="1:8" s="1" customFormat="1" x14ac:dyDescent="0.75">
      <c r="A257" s="1" t="s">
        <v>286</v>
      </c>
      <c r="B257" s="1" t="s">
        <v>294</v>
      </c>
      <c r="C257" s="1">
        <v>3</v>
      </c>
      <c r="D257" s="1" t="s">
        <v>158</v>
      </c>
      <c r="E257" s="1">
        <v>50</v>
      </c>
      <c r="G257" s="1">
        <v>11574.3</v>
      </c>
      <c r="H257" s="1">
        <f t="shared" si="5"/>
        <v>3.3133439999999998</v>
      </c>
    </row>
    <row r="258" spans="1:8" x14ac:dyDescent="0.75">
      <c r="A258" t="s">
        <v>287</v>
      </c>
      <c r="B258" t="s">
        <v>294</v>
      </c>
      <c r="C258">
        <v>3</v>
      </c>
      <c r="D258" t="s">
        <v>158</v>
      </c>
      <c r="E258">
        <v>50</v>
      </c>
      <c r="G258">
        <v>4123.5</v>
      </c>
      <c r="H258">
        <f t="shared" si="5"/>
        <v>2.7172800000000001</v>
      </c>
    </row>
    <row r="259" spans="1:8" s="1" customFormat="1" x14ac:dyDescent="0.75">
      <c r="A259" s="1" t="s">
        <v>288</v>
      </c>
      <c r="B259" s="1" t="s">
        <v>294</v>
      </c>
      <c r="C259" s="1">
        <v>3</v>
      </c>
      <c r="D259" s="1" t="s">
        <v>157</v>
      </c>
      <c r="E259" s="1">
        <v>50</v>
      </c>
      <c r="G259" s="1">
        <v>7844.1</v>
      </c>
      <c r="H259" s="1">
        <f t="shared" si="5"/>
        <v>3.0149280000000003</v>
      </c>
    </row>
    <row r="260" spans="1:8" x14ac:dyDescent="0.75">
      <c r="A260" t="s">
        <v>289</v>
      </c>
      <c r="B260" t="s">
        <v>294</v>
      </c>
      <c r="C260">
        <v>3</v>
      </c>
      <c r="D260" t="s">
        <v>157</v>
      </c>
      <c r="E260">
        <v>50</v>
      </c>
      <c r="G260">
        <v>6010.3</v>
      </c>
      <c r="H260">
        <f t="shared" si="5"/>
        <v>2.8682240000000001</v>
      </c>
    </row>
    <row r="261" spans="1:8" s="1" customFormat="1" x14ac:dyDescent="0.75">
      <c r="A261" s="1" t="s">
        <v>290</v>
      </c>
      <c r="B261" s="1" t="s">
        <v>294</v>
      </c>
      <c r="C261" s="1">
        <v>3</v>
      </c>
      <c r="D261" s="1" t="s">
        <v>155</v>
      </c>
      <c r="E261" s="1">
        <v>50</v>
      </c>
      <c r="G261" s="1">
        <v>4282.7</v>
      </c>
      <c r="H261" s="1">
        <f t="shared" si="5"/>
        <v>2.730016</v>
      </c>
    </row>
    <row r="262" spans="1:8" x14ac:dyDescent="0.75">
      <c r="A262" t="s">
        <v>291</v>
      </c>
      <c r="B262" t="s">
        <v>294</v>
      </c>
      <c r="C262">
        <v>3</v>
      </c>
      <c r="D262" t="s">
        <v>155</v>
      </c>
      <c r="E262">
        <v>50</v>
      </c>
      <c r="G262">
        <v>11693.8</v>
      </c>
      <c r="H262">
        <f t="shared" si="5"/>
        <v>3.3229039999999999</v>
      </c>
    </row>
    <row r="263" spans="1:8" s="1" customFormat="1" x14ac:dyDescent="0.75">
      <c r="A263" s="1" t="s">
        <v>292</v>
      </c>
      <c r="B263" s="1" t="s">
        <v>294</v>
      </c>
      <c r="C263" s="1">
        <v>3</v>
      </c>
      <c r="D263" s="1" t="s">
        <v>156</v>
      </c>
      <c r="E263" s="1">
        <v>50</v>
      </c>
      <c r="G263" s="1">
        <v>62907.6</v>
      </c>
      <c r="H263" s="1">
        <f t="shared" si="5"/>
        <v>7.420008000000001</v>
      </c>
    </row>
    <row r="264" spans="1:8" x14ac:dyDescent="0.75">
      <c r="A264" t="s">
        <v>293</v>
      </c>
      <c r="B264" t="s">
        <v>294</v>
      </c>
      <c r="C264">
        <v>3</v>
      </c>
      <c r="D264" t="s">
        <v>156</v>
      </c>
      <c r="E264">
        <v>50</v>
      </c>
      <c r="G264">
        <v>67729.899999999994</v>
      </c>
      <c r="H264">
        <f t="shared" si="5"/>
        <v>7.8057920000000003</v>
      </c>
    </row>
    <row r="265" spans="1:8" s="7" customFormat="1" x14ac:dyDescent="0.75"/>
    <row r="266" spans="1:8" s="7" customFormat="1" x14ac:dyDescent="0.75"/>
    <row r="267" spans="1:8" s="7" customFormat="1" x14ac:dyDescent="0.75"/>
    <row r="268" spans="1:8" s="7" customFormat="1" x14ac:dyDescent="0.75"/>
    <row r="269" spans="1:8" s="7" customFormat="1" x14ac:dyDescent="0.75"/>
    <row r="270" spans="1:8" s="7" customFormat="1" x14ac:dyDescent="0.75"/>
    <row r="271" spans="1:8" s="7" customFormat="1" x14ac:dyDescent="0.75"/>
    <row r="272" spans="1:8" s="7" customFormat="1" x14ac:dyDescent="0.75"/>
    <row r="273" s="7" customFormat="1" x14ac:dyDescent="0.75"/>
    <row r="274" s="7" customFormat="1" x14ac:dyDescent="0.75"/>
    <row r="275" s="7" customFormat="1" x14ac:dyDescent="0.75"/>
    <row r="276" s="7" customFormat="1" x14ac:dyDescent="0.75"/>
    <row r="277" s="7" customFormat="1" x14ac:dyDescent="0.75"/>
    <row r="278" s="7" customFormat="1" x14ac:dyDescent="0.75"/>
    <row r="279" s="7" customFormat="1" x14ac:dyDescent="0.75"/>
    <row r="280" s="7" customFormat="1" x14ac:dyDescent="0.75"/>
    <row r="281" s="7" customFormat="1" x14ac:dyDescent="0.75"/>
    <row r="282" s="7" customFormat="1" x14ac:dyDescent="0.75"/>
    <row r="283" s="7" customFormat="1" x14ac:dyDescent="0.75"/>
    <row r="284" s="7" customFormat="1" x14ac:dyDescent="0.75"/>
    <row r="285" s="7" customFormat="1" x14ac:dyDescent="0.75"/>
    <row r="286" s="7" customFormat="1" x14ac:dyDescent="0.75"/>
    <row r="287" s="7" customFormat="1" x14ac:dyDescent="0.75"/>
    <row r="288" s="7" customFormat="1" x14ac:dyDescent="0.75"/>
    <row r="289" s="7" customFormat="1" x14ac:dyDescent="0.75"/>
    <row r="290" s="7" customFormat="1" x14ac:dyDescent="0.75"/>
    <row r="291" s="7" customFormat="1" x14ac:dyDescent="0.75"/>
    <row r="292" s="7" customFormat="1" x14ac:dyDescent="0.75"/>
    <row r="293" s="7" customFormat="1" x14ac:dyDescent="0.75"/>
    <row r="294" s="7" customFormat="1" x14ac:dyDescent="0.75"/>
    <row r="295" s="7" customFormat="1" x14ac:dyDescent="0.75"/>
    <row r="296" s="7" customFormat="1" x14ac:dyDescent="0.75"/>
    <row r="297" s="7" customFormat="1" x14ac:dyDescent="0.75"/>
    <row r="298" s="7" customFormat="1" x14ac:dyDescent="0.75"/>
    <row r="299" s="7" customFormat="1" x14ac:dyDescent="0.75"/>
    <row r="300" s="7" customFormat="1" x14ac:dyDescent="0.75"/>
    <row r="301" s="7" customFormat="1" x14ac:dyDescent="0.75"/>
    <row r="302" s="7" customFormat="1" x14ac:dyDescent="0.75"/>
    <row r="303" s="7" customFormat="1" x14ac:dyDescent="0.75"/>
    <row r="304" s="7" customFormat="1" x14ac:dyDescent="0.75"/>
    <row r="305" s="7" customFormat="1" x14ac:dyDescent="0.75"/>
    <row r="306" s="7" customFormat="1" x14ac:dyDescent="0.75"/>
    <row r="307" s="7" customFormat="1" x14ac:dyDescent="0.75"/>
    <row r="308" s="7" customFormat="1" x14ac:dyDescent="0.75"/>
    <row r="309" s="7" customFormat="1" x14ac:dyDescent="0.75"/>
    <row r="310" s="7" customFormat="1" x14ac:dyDescent="0.75"/>
    <row r="311" s="7" customFormat="1" x14ac:dyDescent="0.75"/>
    <row r="312" s="7" customFormat="1" x14ac:dyDescent="0.75"/>
    <row r="313" s="7" customFormat="1" x14ac:dyDescent="0.75"/>
    <row r="314" s="7" customFormat="1" x14ac:dyDescent="0.75"/>
    <row r="315" s="7" customFormat="1" x14ac:dyDescent="0.75"/>
    <row r="316" s="7" customFormat="1" x14ac:dyDescent="0.75"/>
    <row r="317" s="7" customFormat="1" x14ac:dyDescent="0.75"/>
    <row r="318" s="7" customFormat="1" x14ac:dyDescent="0.75"/>
    <row r="319" s="7" customFormat="1" x14ac:dyDescent="0.75"/>
    <row r="320" s="7" customFormat="1" x14ac:dyDescent="0.75"/>
    <row r="321" s="7" customFormat="1" x14ac:dyDescent="0.75"/>
    <row r="322" s="7" customFormat="1" x14ac:dyDescent="0.75"/>
    <row r="323" s="7" customFormat="1" x14ac:dyDescent="0.75"/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 12 - 06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2023-06-12T20:10:51Z</dcterms:created>
  <dcterms:modified xsi:type="dcterms:W3CDTF">2023-06-14T21:53:35Z</dcterms:modified>
</cp:coreProperties>
</file>