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2" activeTab="2" autoFilterDateGrouping="1"/>
  </bookViews>
  <sheets>
    <sheet xmlns:r="http://schemas.openxmlformats.org/officeDocument/2006/relationships" name="Chart3" sheetId="1" state="hidden" r:id="rId1"/>
    <sheet xmlns:r="http://schemas.openxmlformats.org/officeDocument/2006/relationships" name="Chart1" sheetId="2" state="hidden" r:id="rId2"/>
    <sheet xmlns:r="http://schemas.openxmlformats.org/officeDocument/2006/relationships" name="12-14-2019" sheetId="3" state="visible" r:id="rId3"/>
    <sheet xmlns:r="http://schemas.openxmlformats.org/officeDocument/2006/relationships" name="12-13-2019" sheetId="4" state="visible" r:id="rId4"/>
  </sheets>
  <definedNames>
    <definedName name="_xlnm.Print_Area" localSheetId="2">'12-14-2019'!$A$1:$X$40</definedName>
    <definedName name="_xlnm.Print_Area" localSheetId="3">'12-13-2019'!$A$1:$X$40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409]M/D/YYYY"/>
    <numFmt numFmtId="166" formatCode="[$-409]H:MM"/>
    <numFmt numFmtId="167" formatCode="[$-409]M/D/YYYY\ H:MM"/>
  </numFmts>
  <fonts count="3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2"/>
    </font>
    <font>
      <name val="Arial"/>
      <charset val="1"/>
      <family val="2"/>
      <sz val="10"/>
    </font>
    <font>
      <name val="Calibri"/>
      <charset val="1"/>
      <family val="2"/>
      <b val="1"/>
      <color rgb="FF000099"/>
      <sz val="11"/>
    </font>
    <font>
      <name val="Calibri"/>
      <charset val="1"/>
      <family val="2"/>
      <b val="1"/>
      <color rgb="FF000099"/>
      <sz val="8"/>
    </font>
    <font>
      <name val="Calibri"/>
      <charset val="1"/>
      <family val="2"/>
      <b val="1"/>
      <sz val="11"/>
    </font>
    <font>
      <name val="Calibri"/>
      <charset val="1"/>
      <family val="2"/>
      <b val="1"/>
      <color rgb="FF000099"/>
      <sz val="14"/>
    </font>
    <font>
      <name val="Calibri"/>
      <charset val="1"/>
      <family val="2"/>
      <b val="1"/>
      <i val="1"/>
      <sz val="20"/>
    </font>
    <font>
      <name val="Calibri"/>
      <charset val="1"/>
      <family val="2"/>
      <b val="1"/>
      <i val="1"/>
      <sz val="17"/>
    </font>
    <font>
      <name val="Calibri"/>
      <charset val="1"/>
      <family val="2"/>
      <b val="1"/>
      <sz val="20"/>
    </font>
    <font>
      <name val="Calibri"/>
      <charset val="1"/>
      <family val="2"/>
      <b val="1"/>
      <sz val="18"/>
    </font>
    <font>
      <name val="Calibri"/>
      <charset val="1"/>
      <family val="2"/>
      <b val="1"/>
      <i val="1"/>
      <sz val="10"/>
    </font>
    <font>
      <name val="Calibri"/>
      <charset val="1"/>
      <family val="2"/>
      <b val="1"/>
      <color rgb="FF000099"/>
      <sz val="20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</font>
    <font>
      <name val="Calibri"/>
      <charset val="1"/>
      <family val="2"/>
      <b val="1"/>
      <sz val="12"/>
    </font>
    <font>
      <name val="Calibri"/>
      <charset val="1"/>
      <family val="2"/>
      <b val="1"/>
      <sz val="13"/>
    </font>
    <font>
      <name val="Calibri"/>
      <charset val="1"/>
      <family val="2"/>
      <b val="1"/>
      <color rgb="FFFFFFFF"/>
      <sz val="13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b val="1"/>
      <color rgb="FFFF0000"/>
      <sz val="11"/>
    </font>
    <font>
      <name val="Calibri"/>
      <charset val="1"/>
      <family val="2"/>
      <b val="1"/>
      <color rgb="FFFF0000"/>
      <sz val="12"/>
    </font>
    <font>
      <name val="Calibri"/>
      <charset val="1"/>
      <family val="2"/>
      <b val="1"/>
      <color rgb="FF00B050"/>
      <sz val="12"/>
    </font>
    <font>
      <name val="Calibri"/>
      <charset val="1"/>
      <family val="2"/>
      <b val="1"/>
      <color rgb="FF3333FF"/>
      <sz val="12"/>
    </font>
    <font>
      <name val="Calibri"/>
      <charset val="1"/>
      <family val="2"/>
      <b val="1"/>
      <color rgb="FF0000FF"/>
      <sz val="12"/>
    </font>
    <font>
      <name val="Calibri"/>
      <charset val="1"/>
      <family val="2"/>
      <b val="1"/>
      <sz val="12"/>
      <u val="single"/>
    </font>
    <font>
      <name val="Calibri"/>
      <charset val="1"/>
      <family val="2"/>
      <b val="1"/>
      <sz val="9"/>
    </font>
    <font>
      <name val="Calibri"/>
      <charset val="1"/>
      <family val="2"/>
      <b val="1"/>
      <sz val="8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C00000"/>
      <sz val="10"/>
    </font>
    <font>
      <name val="Calibri"/>
      <charset val="1"/>
      <family val="2"/>
      <b val="1"/>
      <color rgb="FF000099"/>
      <sz val="16"/>
    </font>
    <font>
      <name val="Calibri"/>
      <charset val="1"/>
      <family val="2"/>
      <b val="1"/>
      <color rgb="FF009900"/>
      <sz val="12"/>
    </font>
  </fonts>
  <fills count="6">
    <fill>
      <patternFill/>
    </fill>
    <fill>
      <patternFill patternType="gray125"/>
    </fill>
    <fill>
      <patternFill patternType="solid">
        <fgColor rgb="FF009900"/>
        <bgColor rgb="FF00B05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40">
    <border>
      <left/>
      <right/>
      <top/>
      <bottom/>
      <diagonal/>
    </border>
    <border>
      <left style="medium"/>
      <right/>
      <top style="medium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thin"/>
      <diagonal/>
    </border>
    <border>
      <left style="medium"/>
      <right style="medium"/>
      <top style="thin"/>
      <bottom style="thin"/>
      <diagonal/>
    </border>
    <border>
      <left style="medium"/>
      <right/>
      <top/>
      <bottom style="thin"/>
      <diagonal/>
    </border>
    <border>
      <left/>
      <right style="medium"/>
      <top/>
      <bottom style="thin"/>
      <diagonal/>
    </border>
    <border>
      <left style="medium"/>
      <right/>
      <top style="medium"/>
      <bottom style="thin"/>
      <diagonal/>
    </border>
    <border>
      <left/>
      <right style="medium"/>
      <top style="medium"/>
      <bottom style="thin"/>
      <diagonal/>
    </border>
    <border>
      <left style="medium"/>
      <right style="medium"/>
      <top style="medium"/>
      <bottom style="thin"/>
      <diagonal/>
    </border>
    <border>
      <left/>
      <right/>
      <top/>
      <bottom style="thin"/>
      <diagonal/>
    </border>
    <border>
      <left style="medium"/>
      <right/>
      <top style="thin"/>
      <bottom style="thin"/>
      <diagonal/>
    </border>
    <border>
      <left style="medium"/>
      <right/>
      <top/>
      <bottom/>
      <diagonal/>
    </border>
    <border>
      <left/>
      <right style="medium"/>
      <top style="thin"/>
      <bottom style="thin"/>
      <diagonal/>
    </border>
    <border>
      <left style="medium"/>
      <right style="medium"/>
      <top style="thin"/>
      <bottom style="thick"/>
      <diagonal/>
    </border>
    <border>
      <left style="medium"/>
      <right/>
      <top style="thin"/>
      <bottom style="thick"/>
      <diagonal/>
    </border>
    <border>
      <left style="medium"/>
      <right style="medium"/>
      <top/>
      <bottom style="thick"/>
      <diagonal/>
    </border>
    <border>
      <left style="thick"/>
      <right style="medium"/>
      <top style="thin"/>
      <bottom style="thick"/>
      <diagonal/>
    </border>
    <border>
      <left/>
      <right style="medium"/>
      <top style="thin"/>
      <bottom style="thick"/>
      <diagonal/>
    </border>
    <border>
      <left style="medium"/>
      <right style="medium"/>
      <top style="thin"/>
      <bottom/>
      <diagonal/>
    </border>
    <border>
      <left style="medium"/>
      <right style="medium"/>
      <top/>
      <bottom style="medium"/>
      <diagonal/>
    </border>
    <border>
      <left style="medium"/>
      <right/>
      <top/>
      <bottom style="medium"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  <border>
      <left style="medium"/>
      <right style="medium"/>
      <top style="thin"/>
      <bottom style="medium"/>
      <diagonal/>
    </border>
    <border>
      <left style="medium"/>
      <right/>
      <top style="thin"/>
      <bottom style="medium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 style="medium"/>
      <top/>
      <bottom/>
      <diagonal/>
    </border>
    <border>
      <left/>
      <right/>
      <top style="thin"/>
      <bottom/>
      <diagonal/>
    </border>
    <border>
      <left/>
      <right style="medium"/>
      <top style="thin"/>
      <bottom/>
      <diagonal/>
    </border>
    <border>
      <left/>
      <right/>
      <top style="thin"/>
      <bottom style="thin"/>
      <diagonal/>
    </border>
    <border>
      <left/>
      <right/>
      <top style="thin"/>
      <bottom style="thick"/>
      <diagonal/>
    </border>
    <border>
      <left/>
      <right/>
      <top/>
      <bottom style="thick"/>
      <diagonal/>
    </border>
    <border>
      <left/>
      <right style="medium"/>
      <top/>
      <bottom style="thick"/>
      <diagonal/>
    </border>
  </borders>
  <cellStyleXfs count="15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56"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10" fillId="0" borderId="1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3" fontId="10" fillId="0" borderId="2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/>
    </xf>
    <xf numFmtId="164" fontId="12" fillId="0" borderId="2" applyAlignment="1" pivotButton="0" quotePrefix="0" xfId="0">
      <alignment horizontal="center" vertical="center"/>
    </xf>
    <xf numFmtId="1" fontId="12" fillId="0" borderId="2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general" vertical="bottom"/>
    </xf>
    <xf numFmtId="1" fontId="10" fillId="0" borderId="2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0" fontId="15" fillId="0" borderId="0" applyAlignment="1" pivotButton="0" quotePrefix="0" xfId="0">
      <alignment horizontal="general" vertical="bottom"/>
    </xf>
    <xf numFmtId="0" fontId="16" fillId="0" borderId="4" applyAlignment="1" applyProtection="1" pivotButton="0" quotePrefix="0" xfId="0">
      <alignment horizontal="center" vertical="center"/>
      <protection locked="0" hidden="0"/>
    </xf>
    <xf numFmtId="0" fontId="8" fillId="0" borderId="4" applyAlignment="1" applyProtection="1" pivotButton="0" quotePrefix="0" xfId="0">
      <alignment horizontal="center" vertical="center" wrapText="1"/>
      <protection locked="0" hidden="0"/>
    </xf>
    <xf numFmtId="0" fontId="17" fillId="0" borderId="4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applyProtection="1" pivotButton="0" quotePrefix="0" xfId="0">
      <alignment horizontal="center" vertical="center"/>
      <protection locked="0" hidden="0"/>
    </xf>
    <xf numFmtId="164" fontId="8" fillId="0" borderId="4" applyAlignment="1" applyProtection="1" pivotButton="0" quotePrefix="0" xfId="0">
      <alignment horizontal="center" vertical="center" wrapText="1"/>
      <protection locked="0" hidden="0"/>
    </xf>
    <xf numFmtId="0" fontId="18" fillId="0" borderId="4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left" vertical="top"/>
      <protection locked="0" hidden="0"/>
    </xf>
    <xf numFmtId="11" fontId="18" fillId="0" borderId="6" applyAlignment="1" pivotButton="0" quotePrefix="0" xfId="0">
      <alignment horizontal="left" vertical="center" wrapText="1"/>
    </xf>
    <xf numFmtId="166" fontId="18" fillId="0" borderId="6" applyAlignment="1" applyProtection="1" pivotButton="0" quotePrefix="0" xfId="0">
      <alignment horizontal="center" vertical="center" wrapText="1"/>
      <protection locked="0" hidden="0"/>
    </xf>
    <xf numFmtId="166" fontId="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6" applyAlignment="1" pivotButton="0" quotePrefix="0" xfId="0">
      <alignment horizontal="left" vertical="center" wrapText="1"/>
    </xf>
    <xf numFmtId="3" fontId="18" fillId="0" borderId="5" applyAlignment="1" applyProtection="1" pivotButton="0" quotePrefix="0" xfId="0">
      <alignment horizontal="center" vertical="center" wrapText="1"/>
      <protection locked="0" hidden="0"/>
    </xf>
    <xf numFmtId="2" fontId="20" fillId="2" borderId="8" applyAlignment="1" pivotButton="0" quotePrefix="0" xfId="0">
      <alignment horizontal="center" vertical="center" wrapText="1"/>
    </xf>
    <xf numFmtId="164" fontId="18" fillId="3" borderId="9" applyAlignment="1" pivotButton="0" quotePrefix="0" xfId="0">
      <alignment horizontal="center" vertical="center" wrapText="1"/>
    </xf>
    <xf numFmtId="0" fontId="18" fillId="3" borderId="6" applyAlignment="1" pivotButton="0" quotePrefix="0" xfId="0">
      <alignment horizontal="left" vertical="center" wrapText="1"/>
    </xf>
    <xf numFmtId="164" fontId="18" fillId="3" borderId="10" applyAlignment="1" pivotButton="0" quotePrefix="0" xfId="0">
      <alignment horizontal="center" vertical="center" wrapText="1"/>
    </xf>
    <xf numFmtId="164" fontId="18" fillId="3" borderId="7" applyAlignment="1" applyProtection="1" pivotButton="0" quotePrefix="0" xfId="0">
      <alignment horizontal="center" vertical="center" wrapText="1"/>
      <protection locked="0" hidden="0"/>
    </xf>
    <xf numFmtId="3" fontId="18" fillId="3" borderId="6" applyAlignment="1" applyProtection="1" pivotButton="0" quotePrefix="0" xfId="0">
      <alignment horizontal="left" vertical="center" wrapText="1"/>
      <protection locked="0" hidden="0"/>
    </xf>
    <xf numFmtId="3" fontId="18" fillId="3" borderId="6" applyAlignment="1" applyProtection="1" pivotButton="0" quotePrefix="0" xfId="0">
      <alignment horizontal="center" vertical="center" wrapText="1"/>
      <protection locked="0" hidden="0"/>
    </xf>
    <xf numFmtId="0" fontId="18" fillId="3" borderId="11" applyAlignment="1" applyProtection="1" pivotButton="0" quotePrefix="0" xfId="0">
      <alignment horizontal="center" vertical="center" wrapText="1"/>
      <protection locked="0" hidden="0"/>
    </xf>
    <xf numFmtId="0" fontId="21" fillId="0" borderId="6" applyAlignment="1" pivotButton="0" quotePrefix="0" xfId="0">
      <alignment horizontal="left" vertical="center" wrapText="1"/>
    </xf>
    <xf numFmtId="164" fontId="18" fillId="0" borderId="12" applyAlignment="1" pivotButton="0" quotePrefix="0" xfId="0">
      <alignment horizontal="center" vertical="center" wrapText="1"/>
    </xf>
    <xf numFmtId="164" fontId="18" fillId="0" borderId="8" applyAlignment="1" pivotButton="0" quotePrefix="0" xfId="0">
      <alignment horizontal="center" vertical="center" wrapText="1"/>
    </xf>
    <xf numFmtId="164" fontId="18" fillId="0" borderId="7" applyAlignment="1" applyProtection="1" pivotButton="0" quotePrefix="0" xfId="0">
      <alignment horizontal="center" vertical="center" wrapText="1"/>
      <protection locked="0" hidden="0"/>
    </xf>
    <xf numFmtId="3" fontId="18" fillId="0" borderId="6" applyAlignment="1" applyProtection="1" pivotButton="0" quotePrefix="0" xfId="0">
      <alignment horizontal="left" vertical="center" wrapText="1"/>
      <protection locked="0" hidden="0"/>
    </xf>
    <xf numFmtId="3" fontId="18" fillId="0" borderId="6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center" vertical="center" wrapText="1"/>
      <protection locked="0" hidden="0"/>
    </xf>
    <xf numFmtId="0" fontId="22" fillId="0" borderId="0" applyAlignment="1" pivotButton="0" quotePrefix="0" xfId="0">
      <alignment horizontal="general" vertical="center"/>
    </xf>
    <xf numFmtId="0" fontId="19" fillId="0" borderId="6" applyAlignment="1" pivotButton="0" quotePrefix="0" xfId="0">
      <alignment horizontal="center" vertical="center" wrapText="1"/>
    </xf>
    <xf numFmtId="0" fontId="18" fillId="0" borderId="6" applyAlignment="1" applyProtection="1" pivotButton="0" quotePrefix="0" xfId="0">
      <alignment horizontal="center" vertical="center" wrapText="1"/>
      <protection locked="0" hidden="0"/>
    </xf>
    <xf numFmtId="166" fontId="18" fillId="0" borderId="7" applyAlignment="1" applyProtection="1" pivotButton="0" quotePrefix="0" xfId="0">
      <alignment horizontal="center" vertical="center" wrapText="1"/>
      <protection locked="0" hidden="0"/>
    </xf>
    <xf numFmtId="164" fontId="18" fillId="0" borderId="13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general" vertical="center"/>
    </xf>
    <xf numFmtId="49" fontId="18" fillId="0" borderId="1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general" vertical="bottom"/>
    </xf>
    <xf numFmtId="0" fontId="24" fillId="0" borderId="14" applyAlignment="1" pivotButton="0" quotePrefix="0" xfId="0">
      <alignment horizontal="left" vertical="center"/>
    </xf>
    <xf numFmtId="164" fontId="18" fillId="0" borderId="5" applyAlignment="1" applyProtection="1" pivotButton="0" quotePrefix="0" xfId="0">
      <alignment horizontal="center" vertical="center" wrapText="1"/>
      <protection locked="0" hidden="0"/>
    </xf>
    <xf numFmtId="3" fontId="18" fillId="0" borderId="15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left" vertical="center"/>
    </xf>
    <xf numFmtId="0" fontId="19" fillId="0" borderId="16" applyAlignment="1" pivotButton="0" quotePrefix="0" xfId="0">
      <alignment horizontal="center" vertical="center" wrapText="1"/>
    </xf>
    <xf numFmtId="0" fontId="18" fillId="0" borderId="16" applyAlignment="1" applyProtection="1" pivotButton="0" quotePrefix="0" xfId="0">
      <alignment horizontal="left" vertical="top"/>
      <protection locked="0" hidden="0"/>
    </xf>
    <xf numFmtId="0" fontId="25" fillId="0" borderId="16" applyAlignment="1" pivotButton="0" quotePrefix="0" xfId="0">
      <alignment horizontal="left" vertical="center" wrapText="1"/>
    </xf>
    <xf numFmtId="166" fontId="18" fillId="0" borderId="16" applyAlignment="1" applyProtection="1" pivotButton="0" quotePrefix="0" xfId="0">
      <alignment horizontal="center" vertical="center" wrapText="1"/>
      <protection locked="0" hidden="0"/>
    </xf>
    <xf numFmtId="166" fontId="8" fillId="0" borderId="17" applyAlignment="1" applyProtection="1" pivotButton="0" quotePrefix="0" xfId="0">
      <alignment horizontal="center" vertical="center" wrapText="1"/>
      <protection locked="0" hidden="0"/>
    </xf>
    <xf numFmtId="0" fontId="26" fillId="0" borderId="18" applyAlignment="1" pivotButton="0" quotePrefix="0" xfId="0">
      <alignment horizontal="left" vertical="center" wrapText="1"/>
    </xf>
    <xf numFmtId="3" fontId="18" fillId="0" borderId="17" applyAlignment="1" applyProtection="1" pivotButton="0" quotePrefix="0" xfId="0">
      <alignment horizontal="center" vertical="center" wrapText="1"/>
      <protection locked="0" hidden="0"/>
    </xf>
    <xf numFmtId="2" fontId="18" fillId="4" borderId="6" applyAlignment="1" pivotButton="0" quotePrefix="0" xfId="0">
      <alignment horizontal="center" vertical="center" wrapText="1"/>
    </xf>
    <xf numFmtId="164" fontId="18" fillId="4" borderId="12" applyAlignment="1" pivotButton="0" quotePrefix="0" xfId="0">
      <alignment horizontal="center" vertical="center" wrapText="1"/>
    </xf>
    <xf numFmtId="0" fontId="18" fillId="4" borderId="6" applyAlignment="1" pivotButton="0" quotePrefix="0" xfId="0">
      <alignment horizontal="left" vertical="center" wrapText="1"/>
    </xf>
    <xf numFmtId="164" fontId="18" fillId="5" borderId="6" applyAlignment="1" pivotButton="0" quotePrefix="0" xfId="0">
      <alignment horizontal="center" vertical="center" wrapText="1"/>
    </xf>
    <xf numFmtId="164" fontId="18" fillId="4" borderId="15" applyAlignment="1" pivotButton="0" quotePrefix="0" xfId="0">
      <alignment horizontal="center" vertical="center" wrapText="1"/>
    </xf>
    <xf numFmtId="164" fontId="18" fillId="4" borderId="6" applyAlignment="1" applyProtection="1" pivotButton="0" quotePrefix="0" xfId="0">
      <alignment horizontal="center" vertical="center" wrapText="1"/>
      <protection locked="0" hidden="0"/>
    </xf>
    <xf numFmtId="0" fontId="18" fillId="4" borderId="6" applyAlignment="1" applyProtection="1" pivotButton="0" quotePrefix="0" xfId="0">
      <alignment horizontal="center" vertical="center" wrapText="1"/>
      <protection locked="0" hidden="0"/>
    </xf>
    <xf numFmtId="0" fontId="22" fillId="0" borderId="14" applyAlignment="1" pivotButton="0" quotePrefix="0" xfId="0">
      <alignment horizontal="left" vertical="center" wrapText="1"/>
    </xf>
    <xf numFmtId="0" fontId="25" fillId="0" borderId="6" applyAlignment="1" pivotButton="0" quotePrefix="0" xfId="0">
      <alignment horizontal="left" vertical="center" wrapText="1"/>
    </xf>
    <xf numFmtId="167" fontId="18" fillId="0" borderId="7" applyAlignment="1" applyProtection="1" pivotButton="0" quotePrefix="0" xfId="0">
      <alignment horizontal="center" vertical="center" wrapText="1"/>
      <protection locked="0" hidden="0"/>
    </xf>
    <xf numFmtId="2" fontId="18" fillId="4" borderId="19" applyAlignment="1" pivotButton="0" quotePrefix="0" xfId="0">
      <alignment horizontal="center" vertical="center" wrapText="1"/>
    </xf>
    <xf numFmtId="164" fontId="18" fillId="4" borderId="16" applyAlignment="1" pivotButton="0" quotePrefix="0" xfId="0">
      <alignment horizontal="center" vertical="center" wrapText="1"/>
    </xf>
    <xf numFmtId="0" fontId="18" fillId="4" borderId="16" applyAlignment="1" pivotButton="0" quotePrefix="0" xfId="0">
      <alignment horizontal="left" vertical="center" wrapText="1"/>
    </xf>
    <xf numFmtId="164" fontId="18" fillId="5" borderId="20" applyAlignment="1" pivotButton="0" quotePrefix="0" xfId="0">
      <alignment horizontal="center" vertical="center" wrapText="1"/>
    </xf>
    <xf numFmtId="164" fontId="18" fillId="4" borderId="20" applyAlignment="1" pivotButton="0" quotePrefix="0" xfId="0">
      <alignment horizontal="center" vertical="center" wrapText="1"/>
    </xf>
    <xf numFmtId="164" fontId="18" fillId="4" borderId="16" applyAlignment="1" applyProtection="1" pivotButton="0" quotePrefix="0" xfId="0">
      <alignment horizontal="center" vertical="center" wrapText="1"/>
      <protection locked="0" hidden="0"/>
    </xf>
    <xf numFmtId="0" fontId="18" fillId="4" borderId="16" applyAlignment="1" applyProtection="1" pivotButton="0" quotePrefix="0" xfId="0">
      <alignment horizontal="center" vertical="center" wrapText="1"/>
      <protection locked="0" hidden="0"/>
    </xf>
    <xf numFmtId="2" fontId="18" fillId="0" borderId="6" applyAlignment="1" pivotButton="0" quotePrefix="0" xfId="0">
      <alignment horizontal="center" vertical="center" wrapText="1"/>
    </xf>
    <xf numFmtId="164" fontId="18" fillId="0" borderId="15" applyAlignment="1" pivotButton="0" quotePrefix="0" xfId="0">
      <alignment horizontal="center" vertical="center" wrapText="1"/>
    </xf>
    <xf numFmtId="164" fontId="18" fillId="0" borderId="6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pivotButton="0" quotePrefix="0" xfId="0">
      <alignment horizontal="left" vertical="center" wrapText="1"/>
    </xf>
    <xf numFmtId="0" fontId="22" fillId="0" borderId="0" applyAlignment="1" pivotButton="0" quotePrefix="0" xfId="0">
      <alignment horizontal="general" vertical="bottom"/>
    </xf>
    <xf numFmtId="0" fontId="18" fillId="0" borderId="21" applyAlignment="1" pivotButton="0" quotePrefix="0" xfId="0">
      <alignment horizontal="left" vertical="center" wrapText="1"/>
    </xf>
    <xf numFmtId="0" fontId="23" fillId="0" borderId="5" applyAlignment="1" pivotButton="0" quotePrefix="0" xfId="0">
      <alignment horizontal="left" vertical="center" wrapText="1"/>
    </xf>
    <xf numFmtId="0" fontId="23" fillId="0" borderId="6" applyAlignment="1" pivotButton="0" quotePrefix="0" xfId="0">
      <alignment horizontal="left" vertical="center" wrapText="1"/>
    </xf>
    <xf numFmtId="0" fontId="19" fillId="0" borderId="5" applyAlignment="1" pivotButton="0" quotePrefix="0" xfId="0">
      <alignment horizontal="center" vertical="center" wrapText="1"/>
    </xf>
    <xf numFmtId="166" fontId="17" fillId="0" borderId="7" applyAlignment="1" applyProtection="1" pivotButton="0" quotePrefix="0" xfId="0">
      <alignment horizontal="center" vertical="center" wrapText="1"/>
      <protection locked="0" hidden="0"/>
    </xf>
    <xf numFmtId="3" fontId="1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6" applyAlignment="1" applyProtection="1" pivotButton="0" quotePrefix="0" xfId="0">
      <alignment horizontal="left" vertical="top"/>
      <protection locked="0" hidden="0"/>
    </xf>
    <xf numFmtId="166" fontId="18" fillId="0" borderId="13" applyAlignment="1" applyProtection="1" pivotButton="0" quotePrefix="0" xfId="0">
      <alignment horizontal="center" vertical="center" wrapText="1"/>
      <protection locked="0" hidden="0"/>
    </xf>
    <xf numFmtId="3" fontId="18" fillId="0" borderId="13" applyAlignment="1" applyProtection="1" pivotButton="0" quotePrefix="0" xfId="0">
      <alignment horizontal="center" vertical="center" wrapText="1"/>
      <protection locked="0" hidden="0"/>
    </xf>
    <xf numFmtId="0" fontId="27" fillId="0" borderId="6" applyAlignment="1" pivotButton="0" quotePrefix="0" xfId="0">
      <alignment horizontal="left" vertical="center" wrapText="1"/>
    </xf>
    <xf numFmtId="3" fontId="18" fillId="0" borderId="14" applyAlignment="1" applyProtection="1" pivotButton="0" quotePrefix="0" xfId="0">
      <alignment horizontal="center" vertical="center" wrapText="1"/>
      <protection locked="0" hidden="0"/>
    </xf>
    <xf numFmtId="0" fontId="23" fillId="0" borderId="16" applyAlignment="1" pivotButton="0" quotePrefix="0" xfId="0">
      <alignment horizontal="left" vertical="center" wrapText="1"/>
    </xf>
    <xf numFmtId="167" fontId="18" fillId="0" borderId="17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pivotButton="0" quotePrefix="0" xfId="0">
      <alignment horizontal="left" vertical="center" wrapText="1"/>
    </xf>
    <xf numFmtId="164" fontId="18" fillId="3" borderId="20" applyAlignment="1" pivotButton="0" quotePrefix="0" xfId="0">
      <alignment horizontal="center" vertical="center" wrapText="1"/>
    </xf>
    <xf numFmtId="2" fontId="18" fillId="0" borderId="16" applyAlignment="1" pivotButton="0" quotePrefix="0" xfId="0">
      <alignment horizontal="center" vertical="center" wrapText="1"/>
    </xf>
    <xf numFmtId="164" fontId="18" fillId="0" borderId="20" applyAlignment="1" pivotButton="0" quotePrefix="0" xfId="0">
      <alignment horizontal="center" vertical="center" wrapText="1"/>
    </xf>
    <xf numFmtId="164" fontId="18" fillId="0" borderId="16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applyProtection="1" pivotButton="0" quotePrefix="0" xfId="0">
      <alignment horizontal="center" vertical="center" wrapText="1"/>
      <protection locked="0" hidden="0"/>
    </xf>
    <xf numFmtId="0" fontId="16" fillId="0" borderId="22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0" fontId="16" fillId="0" borderId="25" applyAlignment="1" pivotButton="0" quotePrefix="0" xfId="0">
      <alignment horizontal="center" vertical="center"/>
    </xf>
    <xf numFmtId="2" fontId="18" fillId="0" borderId="6" applyAlignment="1" applyProtection="1" pivotButton="0" quotePrefix="0" xfId="0">
      <alignment horizontal="center" vertical="center" wrapText="1"/>
      <protection locked="0" hidden="0"/>
    </xf>
    <xf numFmtId="0" fontId="17" fillId="0" borderId="6" applyAlignment="1" applyProtection="1" pivotButton="0" quotePrefix="0" xfId="0">
      <alignment horizontal="center" vertical="center" wrapText="1"/>
      <protection locked="0" hidden="0"/>
    </xf>
    <xf numFmtId="0" fontId="8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11" applyAlignment="1" applyProtection="1" pivotButton="0" quotePrefix="0" xfId="0">
      <alignment horizontal="center" vertical="center" wrapText="1"/>
      <protection locked="0" hidden="0"/>
    </xf>
    <xf numFmtId="2" fontId="18" fillId="0" borderId="11" applyAlignment="1" applyProtection="1" pivotButton="0" quotePrefix="0" xfId="0">
      <alignment horizontal="center" vertical="center" wrapText="1"/>
      <protection locked="0" hidden="0"/>
    </xf>
    <xf numFmtId="0" fontId="18" fillId="0" borderId="11" applyAlignment="1" applyProtection="1" pivotButton="0" quotePrefix="0" xfId="0">
      <alignment horizontal="center" vertical="center" wrapText="1"/>
      <protection locked="0" hidden="0"/>
    </xf>
    <xf numFmtId="0" fontId="28" fillId="0" borderId="11" applyAlignment="1" applyProtection="1" pivotButton="0" quotePrefix="0" xfId="0">
      <alignment horizontal="center" vertical="center" wrapText="1"/>
      <protection locked="0" hidden="0"/>
    </xf>
    <xf numFmtId="0" fontId="28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2" fontId="18" fillId="0" borderId="5" applyAlignment="1" applyProtection="1" pivotButton="0" quotePrefix="0" xfId="0">
      <alignment horizontal="center" vertical="center" wrapText="1"/>
      <protection locked="0" hidden="0"/>
    </xf>
    <xf numFmtId="0" fontId="29" fillId="0" borderId="6" applyAlignment="1" applyProtection="1" pivotButton="0" quotePrefix="0" xfId="0">
      <alignment horizontal="center" vertical="center" wrapText="1"/>
      <protection locked="0" hidden="0"/>
    </xf>
    <xf numFmtId="0" fontId="21" fillId="0" borderId="5" applyAlignment="1" applyProtection="1" pivotButton="0" quotePrefix="0" xfId="0">
      <alignment horizontal="left" vertical="top"/>
      <protection locked="0" hidden="0"/>
    </xf>
    <xf numFmtId="0" fontId="23" fillId="0" borderId="6" applyAlignment="1" applyProtection="1" pivotButton="0" quotePrefix="0" xfId="0">
      <alignment horizontal="center" vertical="center" wrapText="1"/>
      <protection locked="0" hidden="0"/>
    </xf>
    <xf numFmtId="49" fontId="17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2" fontId="18" fillId="0" borderId="7" applyAlignment="1" applyProtection="1" pivotButton="0" quotePrefix="0" xfId="0">
      <alignment horizontal="center" vertical="center" wrapText="1"/>
      <protection locked="0" hidden="0"/>
    </xf>
    <xf numFmtId="0" fontId="29" fillId="0" borderId="6" applyAlignment="1" applyProtection="1" pivotButton="0" quotePrefix="0" xfId="0">
      <alignment horizontal="center" vertical="top" wrapText="1"/>
      <protection locked="0" hidden="0"/>
    </xf>
    <xf numFmtId="0" fontId="30" fillId="0" borderId="6" applyAlignment="1" applyProtection="1" pivotButton="0" quotePrefix="0" xfId="0">
      <alignment horizontal="center" vertical="center"/>
      <protection locked="0" hidden="0"/>
    </xf>
    <xf numFmtId="0" fontId="31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15" applyAlignment="1" applyProtection="1" pivotButton="0" quotePrefix="0" xfId="0">
      <alignment horizontal="center" vertical="center" wrapText="1"/>
      <protection locked="0" hidden="0"/>
    </xf>
    <xf numFmtId="2" fontId="18" fillId="0" borderId="13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applyProtection="1" pivotButton="0" quotePrefix="0" xfId="0">
      <alignment horizontal="left" vertical="center" wrapText="1"/>
      <protection locked="0" hidden="0"/>
    </xf>
    <xf numFmtId="0" fontId="18" fillId="0" borderId="22" applyAlignment="1" applyProtection="1" pivotButton="0" quotePrefix="0" xfId="0">
      <alignment horizontal="center" vertical="center" wrapText="1"/>
      <protection locked="0" hidden="0"/>
    </xf>
    <xf numFmtId="0" fontId="17" fillId="0" borderId="22" applyAlignment="1" applyProtection="1" pivotButton="0" quotePrefix="0" xfId="0">
      <alignment horizontal="center" vertical="center" wrapText="1"/>
      <protection locked="0" hidden="0"/>
    </xf>
    <xf numFmtId="0" fontId="8" fillId="0" borderId="22" applyAlignment="1" applyProtection="1" pivotButton="0" quotePrefix="0" xfId="0">
      <alignment horizontal="center" vertical="center" wrapText="1"/>
      <protection locked="0" hidden="0"/>
    </xf>
    <xf numFmtId="0" fontId="19" fillId="0" borderId="22" applyAlignment="1" applyProtection="1" pivotButton="0" quotePrefix="0" xfId="0">
      <alignment horizontal="center" vertical="center" wrapText="1"/>
      <protection locked="0" hidden="0"/>
    </xf>
    <xf numFmtId="2" fontId="18" fillId="0" borderId="26" applyAlignment="1" applyProtection="1" pivotButton="0" quotePrefix="0" xfId="0">
      <alignment horizontal="center" vertical="center" wrapText="1"/>
      <protection locked="0" hidden="0"/>
    </xf>
    <xf numFmtId="0" fontId="18" fillId="0" borderId="27" applyAlignment="1" applyProtection="1" pivotButton="0" quotePrefix="0" xfId="0">
      <alignment horizontal="center" vertical="center" wrapText="1"/>
      <protection locked="0" hidden="0"/>
    </xf>
    <xf numFmtId="0" fontId="18" fillId="0" borderId="28" applyAlignment="1" applyProtection="1" pivotButton="0" quotePrefix="0" xfId="0">
      <alignment horizontal="center" vertical="center" wrapText="1"/>
      <protection locked="0" hidden="0"/>
    </xf>
    <xf numFmtId="0" fontId="18" fillId="0" borderId="29" applyAlignment="1" applyProtection="1" pivotButton="0" quotePrefix="0" xfId="0">
      <alignment horizontal="center" vertical="center" wrapText="1"/>
      <protection locked="0" hidden="0"/>
    </xf>
    <xf numFmtId="2" fontId="8" fillId="0" borderId="23" applyAlignment="1" applyProtection="1" pivotButton="0" quotePrefix="0" xfId="0">
      <alignment horizontal="center" vertical="center" wrapText="1"/>
      <protection locked="0" hidden="0"/>
    </xf>
    <xf numFmtId="0" fontId="28" fillId="0" borderId="26" applyAlignment="1" applyProtection="1" pivotButton="0" quotePrefix="0" xfId="0">
      <alignment horizontal="center" vertical="center" wrapText="1"/>
      <protection locked="0" hidden="0"/>
    </xf>
    <xf numFmtId="0" fontId="30" fillId="0" borderId="26" applyAlignment="1" applyProtection="1" pivotButton="0" quotePrefix="0" xfId="0">
      <alignment horizontal="center" vertical="center"/>
      <protection locked="0" hidden="0"/>
    </xf>
    <xf numFmtId="0" fontId="8" fillId="0" borderId="26" applyAlignment="1" applyProtection="1" pivotButton="0" quotePrefix="0" xfId="0">
      <alignment horizontal="center" vertical="center" wrapText="1"/>
      <protection locked="0" hidden="0"/>
    </xf>
    <xf numFmtId="0" fontId="32" fillId="0" borderId="0" applyAlignment="1" pivotButton="0" quotePrefix="0" xfId="0">
      <alignment horizontal="general" vertical="bottom"/>
    </xf>
    <xf numFmtId="164" fontId="18" fillId="5" borderId="9" applyAlignment="1" pivotButton="0" quotePrefix="0" xfId="0">
      <alignment horizontal="center" vertical="center" wrapText="1"/>
    </xf>
    <xf numFmtId="0" fontId="18" fillId="5" borderId="6" applyAlignment="1" pivotButton="0" quotePrefix="0" xfId="0">
      <alignment horizontal="left" vertical="center" wrapText="1"/>
    </xf>
    <xf numFmtId="164" fontId="18" fillId="5" borderId="10" applyAlignment="1" pivotButton="0" quotePrefix="0" xfId="0">
      <alignment horizontal="center" vertical="center" wrapText="1"/>
    </xf>
    <xf numFmtId="164" fontId="33" fillId="5" borderId="7" applyAlignment="1" applyProtection="1" pivotButton="0" quotePrefix="0" xfId="0">
      <alignment horizontal="center" vertical="center" wrapText="1"/>
      <protection locked="0" hidden="0"/>
    </xf>
    <xf numFmtId="3" fontId="18" fillId="5" borderId="6" applyAlignment="1" applyProtection="1" pivotButton="0" quotePrefix="0" xfId="0">
      <alignment horizontal="left" vertical="center" wrapText="1"/>
      <protection locked="0" hidden="0"/>
    </xf>
    <xf numFmtId="3" fontId="18" fillId="5" borderId="6" applyAlignment="1" applyProtection="1" pivotButton="0" quotePrefix="0" xfId="0">
      <alignment horizontal="center" vertical="center" wrapText="1"/>
      <protection locked="0" hidden="0"/>
    </xf>
    <xf numFmtId="0" fontId="18" fillId="5" borderId="11" applyAlignment="1" applyProtection="1" pivotButton="0" quotePrefix="0" xfId="0">
      <alignment horizontal="center" vertical="center" wrapText="1"/>
      <protection locked="0" hidden="0"/>
    </xf>
    <xf numFmtId="164" fontId="18" fillId="5" borderId="12" applyAlignment="1" pivotButton="0" quotePrefix="0" xfId="0">
      <alignment horizontal="center" vertical="center" wrapText="1"/>
    </xf>
    <xf numFmtId="164" fontId="18" fillId="5" borderId="8" applyAlignment="1" pivotButton="0" quotePrefix="0" xfId="0">
      <alignment horizontal="center" vertical="center" wrapText="1"/>
    </xf>
    <xf numFmtId="0" fontId="18" fillId="5" borderId="5" applyAlignment="1" applyProtection="1" pivotButton="0" quotePrefix="0" xfId="0">
      <alignment horizontal="center" vertical="center" wrapText="1"/>
      <protection locked="0" hidden="0"/>
    </xf>
    <xf numFmtId="0" fontId="21" fillId="5" borderId="6" applyAlignment="1" pivotButton="0" quotePrefix="0" xfId="0">
      <alignment horizontal="left" vertical="center" wrapText="1"/>
    </xf>
    <xf numFmtId="164" fontId="23" fillId="5" borderId="7" applyAlignment="1" applyProtection="1" pivotButton="0" quotePrefix="0" xfId="0">
      <alignment horizontal="center" vertical="center" wrapText="1"/>
      <protection locked="0" hidden="0"/>
    </xf>
    <xf numFmtId="0" fontId="18" fillId="5" borderId="6" applyAlignment="1" applyProtection="1" pivotButton="0" quotePrefix="0" xfId="0">
      <alignment horizontal="center" vertical="center" wrapText="1"/>
      <protection locked="0" hidden="0"/>
    </xf>
    <xf numFmtId="164" fontId="33" fillId="5" borderId="13" applyAlignment="1" applyProtection="1" pivotButton="0" quotePrefix="0" xfId="0">
      <alignment horizontal="center" vertical="center" wrapText="1"/>
      <protection locked="0" hidden="0"/>
    </xf>
    <xf numFmtId="49" fontId="18" fillId="5" borderId="12" applyAlignment="1" pivotButton="0" quotePrefix="0" xfId="0">
      <alignment horizontal="center" vertical="center" wrapText="1"/>
    </xf>
    <xf numFmtId="164" fontId="18" fillId="5" borderId="7" applyAlignment="1" applyProtection="1" pivotButton="0" quotePrefix="0" xfId="0">
      <alignment horizontal="center" vertical="center" wrapText="1"/>
      <protection locked="0" hidden="0"/>
    </xf>
    <xf numFmtId="164" fontId="18" fillId="5" borderId="5" applyAlignment="1" applyProtection="1" pivotButton="0" quotePrefix="0" xfId="0">
      <alignment horizontal="center" vertical="center" wrapText="1"/>
      <protection locked="0" hidden="0"/>
    </xf>
    <xf numFmtId="3" fontId="18" fillId="5" borderId="15" applyAlignment="1" pivotButton="0" quotePrefix="0" xfId="0">
      <alignment horizontal="center" vertical="center" wrapText="1"/>
    </xf>
    <xf numFmtId="0" fontId="23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164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0" fillId="0" borderId="2" applyAlignment="1" pivotButton="0" quotePrefix="0" xfId="0">
      <alignment horizontal="center" vertical="center"/>
    </xf>
    <xf numFmtId="3" fontId="10" fillId="0" borderId="2" applyAlignment="1" pivotButton="0" quotePrefix="0" xfId="0">
      <alignment horizontal="center" vertical="center" wrapText="1"/>
    </xf>
    <xf numFmtId="0" fontId="11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/>
    </xf>
    <xf numFmtId="164" fontId="12" fillId="0" borderId="2" applyAlignment="1" pivotButton="0" quotePrefix="0" xfId="0">
      <alignment horizontal="center" vertical="center"/>
    </xf>
    <xf numFmtId="1" fontId="12" fillId="0" borderId="2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general" vertical="bottom"/>
    </xf>
    <xf numFmtId="1" fontId="10" fillId="0" borderId="2" applyAlignment="1" pivotButton="0" quotePrefix="0" xfId="0">
      <alignment horizontal="center" vertical="center"/>
    </xf>
    <xf numFmtId="165" fontId="10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16" fillId="0" borderId="4" applyAlignment="1" applyProtection="1" pivotButton="0" quotePrefix="0" xfId="0">
      <alignment horizontal="center" vertical="center"/>
      <protection locked="0" hidden="0"/>
    </xf>
    <xf numFmtId="0" fontId="0" fillId="0" borderId="31" pivotButton="0" quotePrefix="0" xfId="0"/>
    <xf numFmtId="0" fontId="0" fillId="0" borderId="30" pivotButton="0" quotePrefix="0" xfId="0"/>
    <xf numFmtId="0" fontId="8" fillId="0" borderId="4" applyAlignment="1" applyProtection="1" pivotButton="0" quotePrefix="0" xfId="0">
      <alignment horizontal="center" vertical="center" wrapText="1"/>
      <protection locked="0" hidden="0"/>
    </xf>
    <xf numFmtId="0" fontId="17" fillId="0" borderId="4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applyProtection="1" pivotButton="0" quotePrefix="0" xfId="0">
      <alignment horizontal="center" vertical="center"/>
      <protection locked="0" hidden="0"/>
    </xf>
    <xf numFmtId="164" fontId="8" fillId="0" borderId="4" applyAlignment="1" applyProtection="1" pivotButton="0" quotePrefix="0" xfId="0">
      <alignment horizontal="center" vertical="center" wrapText="1"/>
      <protection locked="0" hidden="0"/>
    </xf>
    <xf numFmtId="0" fontId="18" fillId="0" borderId="4" applyAlignment="1" applyProtection="1" pivotButton="0" quotePrefix="0" xfId="0">
      <alignment horizontal="center" vertical="center" wrapText="1"/>
      <protection locked="0" hidden="0"/>
    </xf>
    <xf numFmtId="0" fontId="0" fillId="0" borderId="23" pivotButton="0" quotePrefix="0" xfId="0"/>
    <xf numFmtId="0" fontId="0" fillId="0" borderId="25" pivotButton="0" quotePrefix="0" xfId="0"/>
    <xf numFmtId="0" fontId="0" fillId="0" borderId="24" pivotButton="0" quotePrefix="0" xfId="0"/>
    <xf numFmtId="0" fontId="0" fillId="0" borderId="22" pivotButton="0" quotePrefix="0" xfId="0"/>
    <xf numFmtId="0" fontId="19" fillId="0" borderId="5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left" vertical="top"/>
      <protection locked="0" hidden="0"/>
    </xf>
    <xf numFmtId="11" fontId="18" fillId="0" borderId="6" applyAlignment="1" pivotButton="0" quotePrefix="0" xfId="0">
      <alignment horizontal="left" vertical="center" wrapText="1"/>
    </xf>
    <xf numFmtId="0" fontId="0" fillId="0" borderId="36" pivotButton="0" quotePrefix="0" xfId="0"/>
    <xf numFmtId="0" fontId="0" fillId="0" borderId="15" pivotButton="0" quotePrefix="0" xfId="0"/>
    <xf numFmtId="166" fontId="18" fillId="0" borderId="6" applyAlignment="1" applyProtection="1" pivotButton="0" quotePrefix="0" xfId="0">
      <alignment horizontal="center" vertical="center" wrapText="1"/>
      <protection locked="0" hidden="0"/>
    </xf>
    <xf numFmtId="166" fontId="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6" applyAlignment="1" pivotButton="0" quotePrefix="0" xfId="0">
      <alignment horizontal="left" vertical="center" wrapText="1"/>
    </xf>
    <xf numFmtId="3" fontId="18" fillId="0" borderId="5" applyAlignment="1" applyProtection="1" pivotButton="0" quotePrefix="0" xfId="0">
      <alignment horizontal="center" vertical="center" wrapText="1"/>
      <protection locked="0" hidden="0"/>
    </xf>
    <xf numFmtId="2" fontId="20" fillId="2" borderId="8" applyAlignment="1" pivotButton="0" quotePrefix="0" xfId="0">
      <alignment horizontal="center" vertical="center" wrapText="1"/>
    </xf>
    <xf numFmtId="164" fontId="18" fillId="3" borderId="9" applyAlignment="1" pivotButton="0" quotePrefix="0" xfId="0">
      <alignment horizontal="center" vertical="center" wrapText="1"/>
    </xf>
    <xf numFmtId="0" fontId="18" fillId="3" borderId="6" applyAlignment="1" pivotButton="0" quotePrefix="0" xfId="0">
      <alignment horizontal="left" vertical="center" wrapText="1"/>
    </xf>
    <xf numFmtId="164" fontId="18" fillId="3" borderId="10" applyAlignment="1" pivotButton="0" quotePrefix="0" xfId="0">
      <alignment horizontal="center" vertical="center" wrapText="1"/>
    </xf>
    <xf numFmtId="164" fontId="18" fillId="3" borderId="7" applyAlignment="1" applyProtection="1" pivotButton="0" quotePrefix="0" xfId="0">
      <alignment horizontal="center" vertical="center" wrapText="1"/>
      <protection locked="0" hidden="0"/>
    </xf>
    <xf numFmtId="3" fontId="18" fillId="3" borderId="6" applyAlignment="1" applyProtection="1" pivotButton="0" quotePrefix="0" xfId="0">
      <alignment horizontal="left" vertical="center" wrapText="1"/>
      <protection locked="0" hidden="0"/>
    </xf>
    <xf numFmtId="3" fontId="18" fillId="3" borderId="6" applyAlignment="1" applyProtection="1" pivotButton="0" quotePrefix="0" xfId="0">
      <alignment horizontal="center" vertical="center" wrapText="1"/>
      <protection locked="0" hidden="0"/>
    </xf>
    <xf numFmtId="0" fontId="18" fillId="3" borderId="11" applyAlignment="1" applyProtection="1" pivotButton="0" quotePrefix="0" xfId="0">
      <alignment horizontal="center" vertical="center" wrapText="1"/>
      <protection locked="0" hidden="0"/>
    </xf>
    <xf numFmtId="0" fontId="21" fillId="0" borderId="6" applyAlignment="1" pivotButton="0" quotePrefix="0" xfId="0">
      <alignment horizontal="left" vertical="center" wrapText="1"/>
    </xf>
    <xf numFmtId="164" fontId="18" fillId="0" borderId="12" applyAlignment="1" pivotButton="0" quotePrefix="0" xfId="0">
      <alignment horizontal="center" vertical="center" wrapText="1"/>
    </xf>
    <xf numFmtId="164" fontId="18" fillId="0" borderId="8" applyAlignment="1" pivotButton="0" quotePrefix="0" xfId="0">
      <alignment horizontal="center" vertical="center" wrapText="1"/>
    </xf>
    <xf numFmtId="164" fontId="18" fillId="0" borderId="7" applyAlignment="1" applyProtection="1" pivotButton="0" quotePrefix="0" xfId="0">
      <alignment horizontal="center" vertical="center" wrapText="1"/>
      <protection locked="0" hidden="0"/>
    </xf>
    <xf numFmtId="3" fontId="18" fillId="0" borderId="6" applyAlignment="1" applyProtection="1" pivotButton="0" quotePrefix="0" xfId="0">
      <alignment horizontal="left" vertical="center" wrapText="1"/>
      <protection locked="0" hidden="0"/>
    </xf>
    <xf numFmtId="3" fontId="18" fillId="0" borderId="6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applyProtection="1" pivotButton="0" quotePrefix="0" xfId="0">
      <alignment horizontal="center" vertical="center" wrapText="1"/>
      <protection locked="0" hidden="0"/>
    </xf>
    <xf numFmtId="0" fontId="22" fillId="0" borderId="0" applyAlignment="1" pivotButton="0" quotePrefix="0" xfId="0">
      <alignment horizontal="general" vertical="center"/>
    </xf>
    <xf numFmtId="0" fontId="19" fillId="0" borderId="6" applyAlignment="1" pivotButton="0" quotePrefix="0" xfId="0">
      <alignment horizontal="center" vertical="center" wrapText="1"/>
    </xf>
    <xf numFmtId="0" fontId="18" fillId="0" borderId="6" applyAlignment="1" applyProtection="1" pivotButton="0" quotePrefix="0" xfId="0">
      <alignment horizontal="center" vertical="center" wrapText="1"/>
      <protection locked="0" hidden="0"/>
    </xf>
    <xf numFmtId="166" fontId="18" fillId="0" borderId="7" applyAlignment="1" applyProtection="1" pivotButton="0" quotePrefix="0" xfId="0">
      <alignment horizontal="center" vertical="center" wrapText="1"/>
      <protection locked="0" hidden="0"/>
    </xf>
    <xf numFmtId="164" fontId="18" fillId="0" borderId="13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general" vertical="center"/>
    </xf>
    <xf numFmtId="49" fontId="18" fillId="0" borderId="12" applyAlignment="1" pivotButton="0" quotePrefix="0" xfId="0">
      <alignment horizontal="center" vertical="center" wrapText="1"/>
    </xf>
    <xf numFmtId="0" fontId="24" fillId="0" borderId="14" applyAlignment="1" pivotButton="0" quotePrefix="0" xfId="0">
      <alignment horizontal="left" vertical="center"/>
    </xf>
    <xf numFmtId="164" fontId="18" fillId="0" borderId="5" applyAlignment="1" applyProtection="1" pivotButton="0" quotePrefix="0" xfId="0">
      <alignment horizontal="center" vertical="center" wrapText="1"/>
      <protection locked="0" hidden="0"/>
    </xf>
    <xf numFmtId="3" fontId="18" fillId="0" borderId="15" applyAlignment="1" pivotButton="0" quotePrefix="0" xfId="0">
      <alignment horizontal="center" vertical="center" wrapText="1"/>
    </xf>
    <xf numFmtId="0" fontId="18" fillId="0" borderId="14" applyAlignment="1" pivotButton="0" quotePrefix="0" xfId="0">
      <alignment horizontal="left" vertical="center"/>
    </xf>
    <xf numFmtId="0" fontId="19" fillId="0" borderId="16" applyAlignment="1" pivotButton="0" quotePrefix="0" xfId="0">
      <alignment horizontal="center" vertical="center" wrapText="1"/>
    </xf>
    <xf numFmtId="0" fontId="18" fillId="0" borderId="16" applyAlignment="1" applyProtection="1" pivotButton="0" quotePrefix="0" xfId="0">
      <alignment horizontal="left" vertical="top"/>
      <protection locked="0" hidden="0"/>
    </xf>
    <xf numFmtId="0" fontId="25" fillId="0" borderId="16" applyAlignment="1" pivotButton="0" quotePrefix="0" xfId="0">
      <alignment horizontal="left" vertical="center" wrapText="1"/>
    </xf>
    <xf numFmtId="0" fontId="0" fillId="0" borderId="37" pivotButton="0" quotePrefix="0" xfId="0"/>
    <xf numFmtId="0" fontId="0" fillId="0" borderId="20" pivotButton="0" quotePrefix="0" xfId="0"/>
    <xf numFmtId="166" fontId="18" fillId="0" borderId="16" applyAlignment="1" applyProtection="1" pivotButton="0" quotePrefix="0" xfId="0">
      <alignment horizontal="center" vertical="center" wrapText="1"/>
      <protection locked="0" hidden="0"/>
    </xf>
    <xf numFmtId="166" fontId="8" fillId="0" borderId="17" applyAlignment="1" applyProtection="1" pivotButton="0" quotePrefix="0" xfId="0">
      <alignment horizontal="center" vertical="center" wrapText="1"/>
      <protection locked="0" hidden="0"/>
    </xf>
    <xf numFmtId="0" fontId="26" fillId="0" borderId="18" applyAlignment="1" pivotButton="0" quotePrefix="0" xfId="0">
      <alignment horizontal="left" vertical="center" wrapText="1"/>
    </xf>
    <xf numFmtId="0" fontId="0" fillId="0" borderId="38" pivotButton="0" quotePrefix="0" xfId="0"/>
    <xf numFmtId="0" fontId="0" fillId="0" borderId="39" pivotButton="0" quotePrefix="0" xfId="0"/>
    <xf numFmtId="3" fontId="18" fillId="0" borderId="17" applyAlignment="1" applyProtection="1" pivotButton="0" quotePrefix="0" xfId="0">
      <alignment horizontal="center" vertical="center" wrapText="1"/>
      <protection locked="0" hidden="0"/>
    </xf>
    <xf numFmtId="2" fontId="18" fillId="4" borderId="6" applyAlignment="1" pivotButton="0" quotePrefix="0" xfId="0">
      <alignment horizontal="center" vertical="center" wrapText="1"/>
    </xf>
    <xf numFmtId="164" fontId="18" fillId="4" borderId="12" applyAlignment="1" pivotButton="0" quotePrefix="0" xfId="0">
      <alignment horizontal="center" vertical="center" wrapText="1"/>
    </xf>
    <xf numFmtId="0" fontId="18" fillId="4" borderId="6" applyAlignment="1" pivotButton="0" quotePrefix="0" xfId="0">
      <alignment horizontal="left" vertical="center" wrapText="1"/>
    </xf>
    <xf numFmtId="164" fontId="18" fillId="5" borderId="6" applyAlignment="1" pivotButton="0" quotePrefix="0" xfId="0">
      <alignment horizontal="center" vertical="center" wrapText="1"/>
    </xf>
    <xf numFmtId="164" fontId="18" fillId="4" borderId="15" applyAlignment="1" pivotButton="0" quotePrefix="0" xfId="0">
      <alignment horizontal="center" vertical="center" wrapText="1"/>
    </xf>
    <xf numFmtId="164" fontId="18" fillId="4" borderId="6" applyAlignment="1" applyProtection="1" pivotButton="0" quotePrefix="0" xfId="0">
      <alignment horizontal="center" vertical="center" wrapText="1"/>
      <protection locked="0" hidden="0"/>
    </xf>
    <xf numFmtId="0" fontId="18" fillId="4" borderId="6" applyAlignment="1" applyProtection="1" pivotButton="0" quotePrefix="0" xfId="0">
      <alignment horizontal="center" vertical="center" wrapText="1"/>
      <protection locked="0" hidden="0"/>
    </xf>
    <xf numFmtId="0" fontId="22" fillId="0" borderId="14" applyAlignment="1" pivotButton="0" quotePrefix="0" xfId="0">
      <alignment horizontal="left" vertical="center" wrapText="1"/>
    </xf>
    <xf numFmtId="0" fontId="25" fillId="0" borderId="6" applyAlignment="1" pivotButton="0" quotePrefix="0" xfId="0">
      <alignment horizontal="left" vertical="center" wrapText="1"/>
    </xf>
    <xf numFmtId="167" fontId="18" fillId="0" borderId="7" applyAlignment="1" applyProtection="1" pivotButton="0" quotePrefix="0" xfId="0">
      <alignment horizontal="center" vertical="center" wrapText="1"/>
      <protection locked="0" hidden="0"/>
    </xf>
    <xf numFmtId="2" fontId="18" fillId="4" borderId="19" applyAlignment="1" pivotButton="0" quotePrefix="0" xfId="0">
      <alignment horizontal="center" vertical="center" wrapText="1"/>
    </xf>
    <xf numFmtId="164" fontId="18" fillId="4" borderId="16" applyAlignment="1" pivotButton="0" quotePrefix="0" xfId="0">
      <alignment horizontal="center" vertical="center" wrapText="1"/>
    </xf>
    <xf numFmtId="0" fontId="18" fillId="4" borderId="16" applyAlignment="1" pivotButton="0" quotePrefix="0" xfId="0">
      <alignment horizontal="left" vertical="center" wrapText="1"/>
    </xf>
    <xf numFmtId="164" fontId="18" fillId="5" borderId="20" applyAlignment="1" pivotButton="0" quotePrefix="0" xfId="0">
      <alignment horizontal="center" vertical="center" wrapText="1"/>
    </xf>
    <xf numFmtId="164" fontId="18" fillId="4" borderId="20" applyAlignment="1" pivotButton="0" quotePrefix="0" xfId="0">
      <alignment horizontal="center" vertical="center" wrapText="1"/>
    </xf>
    <xf numFmtId="164" fontId="18" fillId="4" borderId="16" applyAlignment="1" applyProtection="1" pivotButton="0" quotePrefix="0" xfId="0">
      <alignment horizontal="center" vertical="center" wrapText="1"/>
      <protection locked="0" hidden="0"/>
    </xf>
    <xf numFmtId="0" fontId="18" fillId="4" borderId="16" applyAlignment="1" applyProtection="1" pivotButton="0" quotePrefix="0" xfId="0">
      <alignment horizontal="center" vertical="center" wrapText="1"/>
      <protection locked="0" hidden="0"/>
    </xf>
    <xf numFmtId="2" fontId="18" fillId="0" borderId="6" applyAlignment="1" pivotButton="0" quotePrefix="0" xfId="0">
      <alignment horizontal="center" vertical="center" wrapText="1"/>
    </xf>
    <xf numFmtId="164" fontId="18" fillId="0" borderId="15" applyAlignment="1" pivotButton="0" quotePrefix="0" xfId="0">
      <alignment horizontal="center" vertical="center" wrapText="1"/>
    </xf>
    <xf numFmtId="164" fontId="18" fillId="0" borderId="6" applyAlignment="1" applyProtection="1" pivotButton="0" quotePrefix="0" xfId="0">
      <alignment horizontal="center" vertical="center" wrapText="1"/>
      <protection locked="0" hidden="0"/>
    </xf>
    <xf numFmtId="0" fontId="18" fillId="0" borderId="5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8" pivotButton="0" quotePrefix="0" xfId="0"/>
    <xf numFmtId="0" fontId="22" fillId="0" borderId="0" applyAlignment="1" pivotButton="0" quotePrefix="0" xfId="0">
      <alignment horizontal="general" vertical="bottom"/>
    </xf>
    <xf numFmtId="0" fontId="18" fillId="0" borderId="21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35" pivotButton="0" quotePrefix="0" xfId="0"/>
    <xf numFmtId="0" fontId="23" fillId="0" borderId="5" applyAlignment="1" pivotButton="0" quotePrefix="0" xfId="0">
      <alignment horizontal="left" vertical="center" wrapText="1"/>
    </xf>
    <xf numFmtId="0" fontId="23" fillId="0" borderId="6" applyAlignment="1" pivotButton="0" quotePrefix="0" xfId="0">
      <alignment horizontal="left" vertical="center" wrapText="1"/>
    </xf>
    <xf numFmtId="0" fontId="19" fillId="0" borderId="5" applyAlignment="1" pivotButton="0" quotePrefix="0" xfId="0">
      <alignment horizontal="center" vertical="center" wrapText="1"/>
    </xf>
    <xf numFmtId="166" fontId="17" fillId="0" borderId="7" applyAlignment="1" applyProtection="1" pivotButton="0" quotePrefix="0" xfId="0">
      <alignment horizontal="center" vertical="center" wrapText="1"/>
      <protection locked="0" hidden="0"/>
    </xf>
    <xf numFmtId="3" fontId="18" fillId="0" borderId="7" applyAlignment="1" applyProtection="1" pivotButton="0" quotePrefix="0" xfId="0">
      <alignment horizontal="center" vertical="center" wrapText="1"/>
      <protection locked="0" hidden="0"/>
    </xf>
    <xf numFmtId="0" fontId="18" fillId="0" borderId="6" applyAlignment="1" applyProtection="1" pivotButton="0" quotePrefix="0" xfId="0">
      <alignment horizontal="left" vertical="top"/>
      <protection locked="0" hidden="0"/>
    </xf>
    <xf numFmtId="166" fontId="18" fillId="0" borderId="13" applyAlignment="1" applyProtection="1" pivotButton="0" quotePrefix="0" xfId="0">
      <alignment horizontal="center" vertical="center" wrapText="1"/>
      <protection locked="0" hidden="0"/>
    </xf>
    <xf numFmtId="3" fontId="18" fillId="0" borderId="13" applyAlignment="1" applyProtection="1" pivotButton="0" quotePrefix="0" xfId="0">
      <alignment horizontal="center" vertical="center" wrapText="1"/>
      <protection locked="0" hidden="0"/>
    </xf>
    <xf numFmtId="0" fontId="27" fillId="0" borderId="6" applyAlignment="1" pivotButton="0" quotePrefix="0" xfId="0">
      <alignment horizontal="left" vertical="center" wrapText="1"/>
    </xf>
    <xf numFmtId="3" fontId="18" fillId="0" borderId="14" applyAlignment="1" applyProtection="1" pivotButton="0" quotePrefix="0" xfId="0">
      <alignment horizontal="center" vertical="center" wrapText="1"/>
      <protection locked="0" hidden="0"/>
    </xf>
    <xf numFmtId="0" fontId="23" fillId="0" borderId="16" applyAlignment="1" pivotButton="0" quotePrefix="0" xfId="0">
      <alignment horizontal="left" vertical="center" wrapText="1"/>
    </xf>
    <xf numFmtId="167" fontId="18" fillId="0" borderId="17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pivotButton="0" quotePrefix="0" xfId="0">
      <alignment horizontal="left" vertical="center" wrapText="1"/>
    </xf>
    <xf numFmtId="164" fontId="18" fillId="3" borderId="20" applyAlignment="1" pivotButton="0" quotePrefix="0" xfId="0">
      <alignment horizontal="center" vertical="center" wrapText="1"/>
    </xf>
    <xf numFmtId="2" fontId="18" fillId="0" borderId="16" applyAlignment="1" pivotButton="0" quotePrefix="0" xfId="0">
      <alignment horizontal="center" vertical="center" wrapText="1"/>
    </xf>
    <xf numFmtId="164" fontId="18" fillId="0" borderId="20" applyAlignment="1" pivotButton="0" quotePrefix="0" xfId="0">
      <alignment horizontal="center" vertical="center" wrapText="1"/>
    </xf>
    <xf numFmtId="164" fontId="18" fillId="0" borderId="16" applyAlignment="1" applyProtection="1" pivotButton="0" quotePrefix="0" xfId="0">
      <alignment horizontal="center" vertical="center" wrapText="1"/>
      <protection locked="0" hidden="0"/>
    </xf>
    <xf numFmtId="0" fontId="18" fillId="0" borderId="16" applyAlignment="1" applyProtection="1" pivotButton="0" quotePrefix="0" xfId="0">
      <alignment horizontal="center" vertical="center" wrapText="1"/>
      <protection locked="0" hidden="0"/>
    </xf>
    <xf numFmtId="0" fontId="16" fillId="0" borderId="22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24" applyAlignment="1" pivotButton="0" quotePrefix="0" xfId="0">
      <alignment horizontal="center" vertical="center"/>
    </xf>
    <xf numFmtId="0" fontId="16" fillId="0" borderId="25" applyAlignment="1" pivotButton="0" quotePrefix="0" xfId="0">
      <alignment horizontal="center" vertical="center"/>
    </xf>
    <xf numFmtId="2" fontId="18" fillId="0" borderId="6" applyAlignment="1" applyProtection="1" pivotButton="0" quotePrefix="0" xfId="0">
      <alignment horizontal="center" vertical="center" wrapText="1"/>
      <protection locked="0" hidden="0"/>
    </xf>
    <xf numFmtId="0" fontId="17" fillId="0" borderId="6" applyAlignment="1" applyProtection="1" pivotButton="0" quotePrefix="0" xfId="0">
      <alignment horizontal="center" vertical="center" wrapText="1"/>
      <protection locked="0" hidden="0"/>
    </xf>
    <xf numFmtId="0" fontId="8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11" applyAlignment="1" applyProtection="1" pivotButton="0" quotePrefix="0" xfId="0">
      <alignment horizontal="center" vertical="center" wrapText="1"/>
      <protection locked="0" hidden="0"/>
    </xf>
    <xf numFmtId="2" fontId="18" fillId="0" borderId="11" applyAlignment="1" applyProtection="1" pivotButton="0" quotePrefix="0" xfId="0">
      <alignment horizontal="center" vertical="center" wrapText="1"/>
      <protection locked="0" hidden="0"/>
    </xf>
    <xf numFmtId="0" fontId="18" fillId="0" borderId="11" applyAlignment="1" applyProtection="1" pivotButton="0" quotePrefix="0" xfId="0">
      <alignment horizontal="center" vertical="center" wrapText="1"/>
      <protection locked="0" hidden="0"/>
    </xf>
    <xf numFmtId="0" fontId="28" fillId="0" borderId="11" applyAlignment="1" applyProtection="1" pivotButton="0" quotePrefix="0" xfId="0">
      <alignment horizontal="center" vertical="center" wrapText="1"/>
      <protection locked="0" hidden="0"/>
    </xf>
    <xf numFmtId="0" fontId="28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5" pivotButton="0" quotePrefix="0" xfId="0"/>
    <xf numFmtId="0" fontId="0" fillId="0" borderId="7" pivotButton="0" quotePrefix="0" xfId="0"/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2" fontId="18" fillId="0" borderId="5" applyAlignment="1" applyProtection="1" pivotButton="0" quotePrefix="0" xfId="0">
      <alignment horizontal="center" vertical="center" wrapText="1"/>
      <protection locked="0" hidden="0"/>
    </xf>
    <xf numFmtId="0" fontId="0" fillId="0" borderId="32" pivotButton="0" quotePrefix="0" xfId="0"/>
    <xf numFmtId="0" fontId="29" fillId="0" borderId="6" applyAlignment="1" applyProtection="1" pivotButton="0" quotePrefix="0" xfId="0">
      <alignment horizontal="center" vertical="center" wrapText="1"/>
      <protection locked="0" hidden="0"/>
    </xf>
    <xf numFmtId="0" fontId="21" fillId="0" borderId="5" applyAlignment="1" applyProtection="1" pivotButton="0" quotePrefix="0" xfId="0">
      <alignment horizontal="left" vertical="top"/>
      <protection locked="0" hidden="0"/>
    </xf>
    <xf numFmtId="0" fontId="23" fillId="0" borderId="6" applyAlignment="1" applyProtection="1" pivotButton="0" quotePrefix="0" xfId="0">
      <alignment horizontal="center" vertical="center" wrapText="1"/>
      <protection locked="0" hidden="0"/>
    </xf>
    <xf numFmtId="49" fontId="17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2" fontId="18" fillId="0" borderId="7" applyAlignment="1" applyProtection="1" pivotButton="0" quotePrefix="0" xfId="0">
      <alignment horizontal="center" vertical="center" wrapText="1"/>
      <protection locked="0" hidden="0"/>
    </xf>
    <xf numFmtId="0" fontId="29" fillId="0" borderId="6" applyAlignment="1" applyProtection="1" pivotButton="0" quotePrefix="0" xfId="0">
      <alignment horizontal="center" vertical="top" wrapText="1"/>
      <protection locked="0" hidden="0"/>
    </xf>
    <xf numFmtId="0" fontId="30" fillId="0" borderId="6" applyAlignment="1" applyProtection="1" pivotButton="0" quotePrefix="0" xfId="0">
      <alignment horizontal="center" vertical="center"/>
      <protection locked="0" hidden="0"/>
    </xf>
    <xf numFmtId="0" fontId="31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15" applyAlignment="1" applyProtection="1" pivotButton="0" quotePrefix="0" xfId="0">
      <alignment horizontal="center" vertical="center" wrapText="1"/>
      <protection locked="0" hidden="0"/>
    </xf>
    <xf numFmtId="2" fontId="18" fillId="0" borderId="13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applyProtection="1" pivotButton="0" quotePrefix="0" xfId="0">
      <alignment horizontal="left" vertical="center" wrapText="1"/>
      <protection locked="0" hidden="0"/>
    </xf>
    <xf numFmtId="0" fontId="18" fillId="0" borderId="22" applyAlignment="1" applyProtection="1" pivotButton="0" quotePrefix="0" xfId="0">
      <alignment horizontal="center" vertical="center" wrapText="1"/>
      <protection locked="0" hidden="0"/>
    </xf>
    <xf numFmtId="0" fontId="17" fillId="0" borderId="22" applyAlignment="1" applyProtection="1" pivotButton="0" quotePrefix="0" xfId="0">
      <alignment horizontal="center" vertical="center" wrapText="1"/>
      <protection locked="0" hidden="0"/>
    </xf>
    <xf numFmtId="0" fontId="8" fillId="0" borderId="22" applyAlignment="1" applyProtection="1" pivotButton="0" quotePrefix="0" xfId="0">
      <alignment horizontal="center" vertical="center" wrapText="1"/>
      <protection locked="0" hidden="0"/>
    </xf>
    <xf numFmtId="0" fontId="19" fillId="0" borderId="22" applyAlignment="1" applyProtection="1" pivotButton="0" quotePrefix="0" xfId="0">
      <alignment horizontal="center" vertical="center" wrapText="1"/>
      <protection locked="0" hidden="0"/>
    </xf>
    <xf numFmtId="2" fontId="18" fillId="0" borderId="26" applyAlignment="1" applyProtection="1" pivotButton="0" quotePrefix="0" xfId="0">
      <alignment horizontal="center" vertical="center" wrapText="1"/>
      <protection locked="0" hidden="0"/>
    </xf>
    <xf numFmtId="0" fontId="18" fillId="0" borderId="27" applyAlignment="1" applyProtection="1" pivotButton="0" quotePrefix="0" xfId="0">
      <alignment horizontal="center" vertical="center" wrapText="1"/>
      <protection locked="0" hidden="0"/>
    </xf>
    <xf numFmtId="0" fontId="18" fillId="0" borderId="28" applyAlignment="1" applyProtection="1" pivotButton="0" quotePrefix="0" xfId="0">
      <alignment horizontal="center" vertical="center" wrapText="1"/>
      <protection locked="0" hidden="0"/>
    </xf>
    <xf numFmtId="0" fontId="18" fillId="0" borderId="29" applyAlignment="1" applyProtection="1" pivotButton="0" quotePrefix="0" xfId="0">
      <alignment horizontal="center" vertical="center" wrapText="1"/>
      <protection locked="0" hidden="0"/>
    </xf>
    <xf numFmtId="2" fontId="8" fillId="0" borderId="23" applyAlignment="1" applyProtection="1" pivotButton="0" quotePrefix="0" xfId="0">
      <alignment horizontal="center" vertical="center" wrapText="1"/>
      <protection locked="0" hidden="0"/>
    </xf>
    <xf numFmtId="0" fontId="28" fillId="0" borderId="26" applyAlignment="1" applyProtection="1" pivotButton="0" quotePrefix="0" xfId="0">
      <alignment horizontal="center" vertical="center" wrapText="1"/>
      <protection locked="0" hidden="0"/>
    </xf>
    <xf numFmtId="0" fontId="0" fillId="0" borderId="28" pivotButton="0" quotePrefix="0" xfId="0"/>
    <xf numFmtId="0" fontId="0" fillId="0" borderId="29" pivotButton="0" quotePrefix="0" xfId="0"/>
    <xf numFmtId="0" fontId="30" fillId="0" borderId="26" applyAlignment="1" applyProtection="1" pivotButton="0" quotePrefix="0" xfId="0">
      <alignment horizontal="center" vertical="center"/>
      <protection locked="0" hidden="0"/>
    </xf>
    <xf numFmtId="0" fontId="8" fillId="0" borderId="26" applyAlignment="1" applyProtection="1" pivotButton="0" quotePrefix="0" xfId="0">
      <alignment horizontal="center" vertical="center" wrapText="1"/>
      <protection locked="0" hidden="0"/>
    </xf>
    <xf numFmtId="0" fontId="32" fillId="0" borderId="0" applyAlignment="1" pivotButton="0" quotePrefix="0" xfId="0">
      <alignment horizontal="general" vertical="bottom"/>
    </xf>
    <xf numFmtId="164" fontId="18" fillId="5" borderId="9" applyAlignment="1" pivotButton="0" quotePrefix="0" xfId="0">
      <alignment horizontal="center" vertical="center" wrapText="1"/>
    </xf>
    <xf numFmtId="0" fontId="18" fillId="5" borderId="6" applyAlignment="1" pivotButton="0" quotePrefix="0" xfId="0">
      <alignment horizontal="left" vertical="center" wrapText="1"/>
    </xf>
    <xf numFmtId="164" fontId="18" fillId="5" borderId="10" applyAlignment="1" pivotButton="0" quotePrefix="0" xfId="0">
      <alignment horizontal="center" vertical="center" wrapText="1"/>
    </xf>
    <xf numFmtId="164" fontId="33" fillId="5" borderId="7" applyAlignment="1" applyProtection="1" pivotButton="0" quotePrefix="0" xfId="0">
      <alignment horizontal="center" vertical="center" wrapText="1"/>
      <protection locked="0" hidden="0"/>
    </xf>
    <xf numFmtId="3" fontId="18" fillId="5" borderId="6" applyAlignment="1" applyProtection="1" pivotButton="0" quotePrefix="0" xfId="0">
      <alignment horizontal="left" vertical="center" wrapText="1"/>
      <protection locked="0" hidden="0"/>
    </xf>
    <xf numFmtId="3" fontId="18" fillId="5" borderId="6" applyAlignment="1" applyProtection="1" pivotButton="0" quotePrefix="0" xfId="0">
      <alignment horizontal="center" vertical="center" wrapText="1"/>
      <protection locked="0" hidden="0"/>
    </xf>
    <xf numFmtId="0" fontId="18" fillId="5" borderId="11" applyAlignment="1" applyProtection="1" pivotButton="0" quotePrefix="0" xfId="0">
      <alignment horizontal="center" vertical="center" wrapText="1"/>
      <protection locked="0" hidden="0"/>
    </xf>
    <xf numFmtId="164" fontId="18" fillId="5" borderId="12" applyAlignment="1" pivotButton="0" quotePrefix="0" xfId="0">
      <alignment horizontal="center" vertical="center" wrapText="1"/>
    </xf>
    <xf numFmtId="164" fontId="18" fillId="5" borderId="8" applyAlignment="1" pivotButton="0" quotePrefix="0" xfId="0">
      <alignment horizontal="center" vertical="center" wrapText="1"/>
    </xf>
    <xf numFmtId="0" fontId="18" fillId="5" borderId="5" applyAlignment="1" applyProtection="1" pivotButton="0" quotePrefix="0" xfId="0">
      <alignment horizontal="center" vertical="center" wrapText="1"/>
      <protection locked="0" hidden="0"/>
    </xf>
    <xf numFmtId="0" fontId="21" fillId="5" borderId="6" applyAlignment="1" pivotButton="0" quotePrefix="0" xfId="0">
      <alignment horizontal="left" vertical="center" wrapText="1"/>
    </xf>
    <xf numFmtId="164" fontId="23" fillId="5" borderId="7" applyAlignment="1" applyProtection="1" pivotButton="0" quotePrefix="0" xfId="0">
      <alignment horizontal="center" vertical="center" wrapText="1"/>
      <protection locked="0" hidden="0"/>
    </xf>
    <xf numFmtId="0" fontId="18" fillId="5" borderId="6" applyAlignment="1" applyProtection="1" pivotButton="0" quotePrefix="0" xfId="0">
      <alignment horizontal="center" vertical="center" wrapText="1"/>
      <protection locked="0" hidden="0"/>
    </xf>
    <xf numFmtId="164" fontId="33" fillId="5" borderId="13" applyAlignment="1" applyProtection="1" pivotButton="0" quotePrefix="0" xfId="0">
      <alignment horizontal="center" vertical="center" wrapText="1"/>
      <protection locked="0" hidden="0"/>
    </xf>
    <xf numFmtId="49" fontId="18" fillId="5" borderId="12" applyAlignment="1" pivotButton="0" quotePrefix="0" xfId="0">
      <alignment horizontal="center" vertical="center" wrapText="1"/>
    </xf>
    <xf numFmtId="164" fontId="18" fillId="5" borderId="7" applyAlignment="1" applyProtection="1" pivotButton="0" quotePrefix="0" xfId="0">
      <alignment horizontal="center" vertical="center" wrapText="1"/>
      <protection locked="0" hidden="0"/>
    </xf>
    <xf numFmtId="164" fontId="18" fillId="5" borderId="5" applyAlignment="1" applyProtection="1" pivotButton="0" quotePrefix="0" xfId="0">
      <alignment horizontal="center" vertical="center" wrapText="1"/>
      <protection locked="0" hidden="0"/>
    </xf>
    <xf numFmtId="3" fontId="18" fillId="5" borderId="15" applyAlignment="1" pivotButton="0" quotePrefix="0" xfId="0">
      <alignment horizontal="center" vertical="center" wrapText="1"/>
    </xf>
    <xf numFmtId="0" fontId="23" fillId="0" borderId="18" applyAlignment="1" pivotButton="0" quotePrefix="0" xfId="0">
      <alignment horizontal="left" vertical="center" wrapText="1"/>
    </xf>
  </cellXfs>
  <cellStyles count="15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12" xfId="6"/>
    <cellStyle name="Normal 12 2" xfId="7"/>
    <cellStyle name="Normal 2" xfId="8"/>
    <cellStyle name="Normal 2 2" xfId="9"/>
    <cellStyle name="Normal 3" xfId="10"/>
    <cellStyle name="Normal 4" xfId="11"/>
    <cellStyle name="Normal 5" xfId="12"/>
    <cellStyle name="Percent 3" xfId="13"/>
    <cellStyle name="Percent 3 2" xfId="14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1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A1" activeCellId="0" sqref="A1"/>
    </sheetView>
  </sheetViews>
  <sheetFormatPr baseColWidth="8" defaultColWidth="8.5234375" defaultRowHeight="12.8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landscape" paperSize="75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A1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A1" activeCellId="0" sqref="A1"/>
    </sheetView>
  </sheetViews>
  <sheetFormatPr baseColWidth="8" defaultColWidth="8.5234375" defaultRowHeight="12.8" zeroHeight="0" outlineLevelRow="0"/>
  <sheetData/>
  <printOptions horizontalCentered="0" verticalCentered="0" headings="0" gridLines="0" gridLinesSet="1"/>
  <pageMargins left="0.7" right="0.7" top="0.75" bottom="0.75" header="0.511805555555555" footer="0.511805555555555"/>
  <pageSetup orientation="landscape" paperSize="75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47"/>
  <sheetViews>
    <sheetView showFormulas="0" showGridLines="0" showRowColHeaders="1" showZeros="1" rightToLeft="0" tabSelected="1" showOutlineSymbols="1" defaultGridColor="1" view="normal" topLeftCell="A1" colorId="64" zoomScale="85" zoomScaleNormal="85" zoomScalePageLayoutView="100" workbookViewId="0">
      <selection pane="topLeft" activeCell="U16" activeCellId="0" sqref="U16"/>
    </sheetView>
  </sheetViews>
  <sheetFormatPr baseColWidth="8" defaultColWidth="9.1484375" defaultRowHeight="18.75" zeroHeight="0" outlineLevelRow="0" outlineLevelCol="0"/>
  <cols>
    <col width="7.15" customWidth="1" style="167" min="1" max="1"/>
    <col width="3.14" customWidth="1" style="168" min="2" max="2"/>
    <col width="27.3" customWidth="1" style="169" min="3" max="3"/>
    <col width="10.85" customWidth="1" style="169" min="4" max="4"/>
    <col width="10.29" customWidth="1" style="169" min="5" max="5"/>
    <col width="8.41" customWidth="1" style="170" min="6" max="6"/>
    <col width="10.58" customWidth="1" style="170" min="7" max="7"/>
    <col width="8.57" customWidth="1" style="169" min="8" max="8"/>
    <col width="13.14" customWidth="1" style="169" min="9" max="9"/>
    <col width="7.71" customWidth="1" style="169" min="10" max="11"/>
    <col width="10.85" customWidth="1" style="167" min="12" max="12"/>
    <col width="6.71" customWidth="1" style="171" min="13" max="13"/>
    <col width="10.85" customWidth="1" style="169" min="14" max="15"/>
    <col width="23.42" customWidth="1" style="169" min="16" max="16"/>
    <col width="10.29" customWidth="1" style="172" min="17" max="17"/>
    <col width="10.42" customWidth="1" style="172" min="18" max="18"/>
    <col width="10.42" customWidth="1" style="170" min="19" max="19"/>
    <col width="10.71" customWidth="1" style="170" min="20" max="20"/>
    <col width="15.42" customWidth="1" style="169" min="21" max="21"/>
    <col width="15.29" customWidth="1" style="169" min="22" max="22"/>
    <col width="12.14" customWidth="1" style="169" min="23" max="23"/>
    <col width="8" customWidth="1" style="169" min="24" max="24"/>
    <col width="9.130000000000001" customWidth="1" style="169" min="25" max="1025"/>
  </cols>
  <sheetData>
    <row r="1" ht="24" customFormat="1" customHeight="1" s="173">
      <c r="A1" s="174" t="inlineStr">
        <is>
          <t>ENOLA YARD POWER SHEET</t>
        </is>
      </c>
      <c r="B1" s="175" t="n"/>
      <c r="C1" s="175" t="n"/>
      <c r="D1" s="175" t="n"/>
      <c r="E1" s="175" t="n"/>
      <c r="F1" s="175" t="n"/>
      <c r="G1" s="176" t="n"/>
      <c r="H1" s="177">
        <f>SUM(K4:K27)</f>
        <v/>
      </c>
      <c r="I1" s="178" t="inlineStr">
        <is>
          <t>Enroute</t>
        </is>
      </c>
      <c r="J1" s="179" t="inlineStr">
        <is>
          <t>TIME:</t>
        </is>
      </c>
      <c r="K1" s="175" t="n"/>
      <c r="L1" s="180" t="n">
        <v>0.6041666666666666</v>
      </c>
      <c r="M1" s="175" t="n"/>
      <c r="N1" s="175" t="n"/>
      <c r="O1" s="181">
        <f>SUM(X4:X27)</f>
        <v/>
      </c>
      <c r="P1" s="182" t="inlineStr">
        <is>
          <t>Total Needed</t>
        </is>
      </c>
      <c r="Q1" s="183" t="n"/>
      <c r="R1" s="184" t="n"/>
      <c r="S1" s="185" t="n"/>
      <c r="T1" s="186" t="inlineStr">
        <is>
          <t>DATE:</t>
        </is>
      </c>
      <c r="U1" s="187" t="n">
        <v>43813</v>
      </c>
      <c r="V1" s="175" t="n"/>
      <c r="W1" s="175" t="n"/>
      <c r="X1" s="188" t="n"/>
    </row>
    <row r="2" ht="12" customHeight="1" s="189">
      <c r="A2" s="190" t="inlineStr">
        <is>
          <t>TRAIN</t>
        </is>
      </c>
      <c r="B2" s="191" t="n"/>
      <c r="C2" s="190" t="inlineStr">
        <is>
          <t>INBOUNDS</t>
        </is>
      </c>
      <c r="D2" s="192" t="n"/>
      <c r="E2" s="191" t="n"/>
      <c r="F2" s="193" t="inlineStr">
        <is>
          <t>Train Arrived</t>
        </is>
      </c>
      <c r="G2" s="194" t="inlineStr">
        <is>
          <t>Location &amp; Arrival Time</t>
        </is>
      </c>
      <c r="H2" s="190" t="inlineStr">
        <is>
          <t>TO</t>
        </is>
      </c>
      <c r="I2" s="192" t="n"/>
      <c r="J2" s="191" t="n"/>
      <c r="K2" s="193" t="inlineStr">
        <is>
          <t>Good Enroute</t>
        </is>
      </c>
      <c r="L2" s="195" t="inlineStr">
        <is>
          <t>TRAIN</t>
        </is>
      </c>
      <c r="M2" s="196" t="inlineStr">
        <is>
          <t>Power Due</t>
        </is>
      </c>
      <c r="N2" s="190" t="inlineStr">
        <is>
          <t>OUTBOUNDS</t>
        </is>
      </c>
      <c r="O2" s="192" t="n"/>
      <c r="P2" s="191" t="n"/>
      <c r="Q2" s="193" t="inlineStr">
        <is>
          <t>Gold Card EOT #</t>
        </is>
      </c>
      <c r="R2" s="193" t="inlineStr">
        <is>
          <t>Crew Arrived</t>
        </is>
      </c>
      <c r="S2" s="193" t="inlineStr">
        <is>
          <t>Crew Departed</t>
        </is>
      </c>
      <c r="T2" s="193" t="inlineStr">
        <is>
          <t>Train Departed</t>
        </is>
      </c>
      <c r="U2" s="190" t="inlineStr">
        <is>
          <t>FROM</t>
        </is>
      </c>
      <c r="V2" s="191" t="n"/>
      <c r="W2" s="197" t="inlineStr">
        <is>
          <t>ACTUAL MAX TONS</t>
        </is>
      </c>
      <c r="X2" s="193" t="inlineStr">
        <is>
          <t>Power Needed</t>
        </is>
      </c>
    </row>
    <row r="3" ht="21" customHeight="1" s="189">
      <c r="A3" s="198" t="n"/>
      <c r="B3" s="199" t="n"/>
      <c r="C3" s="198" t="n"/>
      <c r="D3" s="200" t="n"/>
      <c r="E3" s="199" t="n"/>
      <c r="F3" s="201" t="n"/>
      <c r="G3" s="201" t="n"/>
      <c r="H3" s="198" t="n"/>
      <c r="I3" s="200" t="n"/>
      <c r="J3" s="199" t="n"/>
      <c r="K3" s="201" t="n"/>
      <c r="L3" s="198" t="n"/>
      <c r="M3" s="201" t="n"/>
      <c r="N3" s="198" t="n"/>
      <c r="O3" s="200" t="n"/>
      <c r="P3" s="199" t="n"/>
      <c r="Q3" s="201" t="n"/>
      <c r="R3" s="201" t="n"/>
      <c r="S3" s="201" t="n"/>
      <c r="T3" s="201" t="n"/>
      <c r="U3" s="198" t="n"/>
      <c r="V3" s="199" t="n"/>
      <c r="W3" s="201" t="n"/>
      <c r="X3" s="201" t="n"/>
    </row>
    <row r="4" ht="36" customHeight="1" s="189">
      <c r="A4" s="202" t="inlineStr">
        <is>
          <t>18T 2230</t>
        </is>
      </c>
      <c r="B4" s="203" t="n">
        <v>13</v>
      </c>
      <c r="C4" s="204" t="inlineStr">
        <is>
          <t>8039E4021W / 7327W 1103W 1088W</t>
        </is>
      </c>
      <c r="D4" s="205" t="n"/>
      <c r="E4" s="206" t="n"/>
      <c r="F4" s="207" t="n">
        <v>0.4944444444444445</v>
      </c>
      <c r="G4" s="208" t="inlineStr">
        <is>
          <t>2:00 Outbound</t>
        </is>
      </c>
      <c r="H4" s="209" t="inlineStr">
        <is>
          <t>MAIL 1 / 14R.14 - OUTBOUND</t>
        </is>
      </c>
      <c r="I4" s="205" t="n"/>
      <c r="J4" s="206" t="n"/>
      <c r="K4" s="210" t="n"/>
      <c r="L4" s="211" t="inlineStr">
        <is>
          <t>15T (2x2)   DP  0045</t>
        </is>
      </c>
      <c r="M4" s="212" t="n">
        <v>0.8645833333333334</v>
      </c>
      <c r="N4" s="213" t="inlineStr">
        <is>
          <t>8057W 1135E / 3639(t) / 8010W 4110E - GOOD FUEL</t>
        </is>
      </c>
      <c r="O4" s="205" t="n"/>
      <c r="P4" s="206" t="n"/>
      <c r="Q4" s="214" t="n">
        <v>0.4270833333333333</v>
      </c>
      <c r="R4" s="214" t="n">
        <v>0.5416666666666666</v>
      </c>
      <c r="S4" s="214" t="n">
        <v>0.5458333333333333</v>
      </c>
      <c r="T4" s="215" t="n"/>
      <c r="U4" s="216" t="inlineStr">
        <is>
          <t>17G.13 / HBG TOW / 33A.13 - OUTBOUND</t>
        </is>
      </c>
      <c r="V4" s="206" t="n"/>
      <c r="W4" s="217" t="inlineStr">
        <is>
          <t>14,100 DP</t>
        </is>
      </c>
      <c r="X4" s="218" t="n">
        <v>4</v>
      </c>
    </row>
    <row r="5" ht="35.25" customHeight="1" s="189">
      <c r="A5" s="202" t="inlineStr">
        <is>
          <t>17G 0200</t>
        </is>
      </c>
      <c r="B5" s="203" t="n">
        <v>13</v>
      </c>
      <c r="C5" s="209" t="inlineStr">
        <is>
          <t>1135E 8057W</t>
        </is>
      </c>
      <c r="D5" s="205" t="n"/>
      <c r="E5" s="206" t="n"/>
      <c r="F5" s="207" t="n">
        <v>0.1111111111111111</v>
      </c>
      <c r="G5" s="208" t="inlineStr">
        <is>
          <t>5:10 Inbound</t>
        </is>
      </c>
      <c r="H5" s="219" t="inlineStr">
        <is>
          <t>15T.14 - INBOUND</t>
        </is>
      </c>
      <c r="I5" s="205" t="n"/>
      <c r="J5" s="206" t="n"/>
      <c r="K5" s="210" t="n"/>
      <c r="L5" s="211" t="inlineStr">
        <is>
          <t>13R (2x1) DP 0400</t>
        </is>
      </c>
      <c r="M5" s="220" t="n">
        <v>0.9583333333333334</v>
      </c>
      <c r="N5" s="209" t="inlineStr">
        <is>
          <t>7265W / 9700W / 4117E</t>
        </is>
      </c>
      <c r="O5" s="205" t="n"/>
      <c r="P5" s="206" t="n"/>
      <c r="Q5" s="221" t="n">
        <v>0.1076388888888889</v>
      </c>
      <c r="R5" s="221" t="n">
        <v>0.1076388888888889</v>
      </c>
      <c r="S5" s="221" t="n">
        <v>0.1222222222222222</v>
      </c>
      <c r="T5" s="222" t="n">
        <v>0.125</v>
      </c>
      <c r="U5" s="223" t="inlineStr">
        <is>
          <t>12G.13 / PIT / 12G.13 - OUTBOUND</t>
        </is>
      </c>
      <c r="V5" s="206" t="n"/>
      <c r="W5" s="224" t="inlineStr">
        <is>
          <t>12,551 CONV</t>
        </is>
      </c>
      <c r="X5" s="225" t="n">
        <v>3</v>
      </c>
    </row>
    <row r="6" ht="36" customHeight="1" s="189">
      <c r="A6" s="202" t="inlineStr">
        <is>
          <t>18N 0345</t>
        </is>
      </c>
      <c r="B6" s="203" t="n">
        <v>13</v>
      </c>
      <c r="C6" s="209" t="inlineStr">
        <is>
          <t>9621 9781 9730 6323</t>
        </is>
      </c>
      <c r="D6" s="205" t="n"/>
      <c r="E6" s="206" t="n"/>
      <c r="F6" s="207" t="n"/>
      <c r="G6" s="208" t="inlineStr">
        <is>
          <t>HERE</t>
        </is>
      </c>
      <c r="H6" s="209" t="inlineStr">
        <is>
          <t>18N.14 RELAY</t>
        </is>
      </c>
      <c r="I6" s="205" t="n"/>
      <c r="J6" s="206" t="n"/>
      <c r="K6" s="210" t="n"/>
      <c r="L6" s="211" t="inlineStr">
        <is>
          <t>14G    0545</t>
        </is>
      </c>
      <c r="M6" s="220" t="n">
        <v>0.04166666666666666</v>
      </c>
      <c r="N6" s="219" t="inlineStr">
        <is>
          <t>7662W 9158E</t>
        </is>
      </c>
      <c r="O6" s="205" t="n"/>
      <c r="P6" s="206" t="n"/>
      <c r="Q6" s="221" t="n"/>
      <c r="R6" s="221" t="n"/>
      <c r="S6" s="221" t="n"/>
      <c r="T6" s="222" t="n">
        <v>0.1277777777777778</v>
      </c>
      <c r="U6" s="223" t="inlineStr">
        <is>
          <t>37A.13 - RELAY</t>
        </is>
      </c>
      <c r="V6" s="206" t="n"/>
      <c r="W6" s="224" t="inlineStr">
        <is>
          <t>12.060 CONV</t>
        </is>
      </c>
      <c r="X6" s="225" t="n">
        <v>2</v>
      </c>
      <c r="Y6" s="226" t="n"/>
    </row>
    <row r="7" ht="35.25" customHeight="1" s="189">
      <c r="A7" s="227" t="inlineStr">
        <is>
          <t>37A 0615</t>
        </is>
      </c>
      <c r="B7" s="203" t="n"/>
      <c r="C7" s="219" t="inlineStr">
        <is>
          <t>7662W 9158E</t>
        </is>
      </c>
      <c r="D7" s="205" t="n"/>
      <c r="E7" s="206" t="n"/>
      <c r="F7" s="207" t="n">
        <v>0.07708333333333334</v>
      </c>
      <c r="G7" s="208" t="inlineStr">
        <is>
          <t>HERE</t>
        </is>
      </c>
      <c r="H7" s="209" t="inlineStr">
        <is>
          <t>14G.14 - RELAY</t>
        </is>
      </c>
      <c r="I7" s="205" t="n"/>
      <c r="J7" s="206" t="n"/>
      <c r="K7" s="210" t="n"/>
      <c r="L7" s="211" t="inlineStr">
        <is>
          <t>14R    0700</t>
        </is>
      </c>
      <c r="M7" s="220" t="n">
        <v>0.15625</v>
      </c>
      <c r="N7" s="209" t="inlineStr">
        <is>
          <t>1103W 1088W 7327E</t>
        </is>
      </c>
      <c r="O7" s="205" t="n"/>
      <c r="P7" s="206" t="n"/>
      <c r="Q7" s="221" t="n">
        <v>0.2041666666666667</v>
      </c>
      <c r="R7" s="221" t="n">
        <v>0.23125</v>
      </c>
      <c r="S7" s="221" t="n">
        <v>0.2395833333333333</v>
      </c>
      <c r="T7" s="222" t="n">
        <v>0.2604166666666667</v>
      </c>
      <c r="U7" s="223" t="inlineStr">
        <is>
          <t>18T.13 - OUTBOUND</t>
        </is>
      </c>
      <c r="V7" s="206" t="n"/>
      <c r="W7" s="224" t="inlineStr">
        <is>
          <t>13,566 CONV</t>
        </is>
      </c>
      <c r="X7" s="228" t="n">
        <v>3</v>
      </c>
    </row>
    <row r="8" ht="36" customHeight="1" s="189">
      <c r="A8" s="202" t="inlineStr">
        <is>
          <t>10G 0630</t>
        </is>
      </c>
      <c r="B8" s="203" t="n">
        <v>13</v>
      </c>
      <c r="C8" s="209" t="inlineStr">
        <is>
          <t>8126E 9604W 7312E</t>
        </is>
      </c>
      <c r="D8" s="205" t="n"/>
      <c r="E8" s="206" t="n"/>
      <c r="F8" s="207" t="n">
        <v>0.09722222222222222</v>
      </c>
      <c r="G8" s="208" t="inlineStr">
        <is>
          <t>4:11 Outbound</t>
        </is>
      </c>
      <c r="H8" s="209" t="inlineStr">
        <is>
          <t>35A.14 - OUTBOUND</t>
        </is>
      </c>
      <c r="I8" s="205" t="n"/>
      <c r="J8" s="206" t="n"/>
      <c r="K8" s="210" t="n"/>
      <c r="L8" s="211" t="inlineStr">
        <is>
          <t>35A DP  0945</t>
        </is>
      </c>
      <c r="M8" s="220" t="n">
        <v>0.28125</v>
      </c>
      <c r="N8" s="209" t="inlineStr">
        <is>
          <t>9604W 7312E 8126E</t>
        </is>
      </c>
      <c r="O8" s="205" t="n"/>
      <c r="P8" s="206" t="n"/>
      <c r="Q8" s="221" t="n">
        <v>0.28125</v>
      </c>
      <c r="R8" s="221" t="n">
        <v>0.34375</v>
      </c>
      <c r="S8" s="221" t="n">
        <v>0.3472222222222222</v>
      </c>
      <c r="T8" s="222" t="n">
        <v>0.39375</v>
      </c>
      <c r="U8" s="223" t="inlineStr">
        <is>
          <t>10G.13 - OUTBOUND</t>
        </is>
      </c>
      <c r="V8" s="206" t="n"/>
      <c r="W8" s="224" t="n">
        <v>9648</v>
      </c>
      <c r="X8" s="228" t="n">
        <v>3</v>
      </c>
    </row>
    <row r="9" ht="36" customHeight="1" s="189">
      <c r="A9" s="227" t="inlineStr">
        <is>
          <t>33A 0700</t>
        </is>
      </c>
      <c r="B9" s="203" t="n"/>
      <c r="C9" s="209" t="inlineStr">
        <is>
          <t>8010W 4110E</t>
        </is>
      </c>
      <c r="D9" s="205" t="n"/>
      <c r="E9" s="206" t="n"/>
      <c r="F9" s="229" t="n"/>
      <c r="G9" s="208" t="inlineStr">
        <is>
          <t>HERE</t>
        </is>
      </c>
      <c r="H9" s="209" t="inlineStr">
        <is>
          <t>15T.14 - INBOUND</t>
        </is>
      </c>
      <c r="I9" s="205" t="n"/>
      <c r="J9" s="206" t="n"/>
      <c r="K9" s="210" t="n"/>
      <c r="L9" s="211" t="inlineStr">
        <is>
          <t>27N   1600</t>
        </is>
      </c>
      <c r="M9" s="220" t="n">
        <v>0.5</v>
      </c>
      <c r="N9" s="209" t="inlineStr">
        <is>
          <t>3625W 9432E</t>
        </is>
      </c>
      <c r="O9" s="205" t="n"/>
      <c r="P9" s="206" t="n"/>
      <c r="Q9" s="221" t="n">
        <v>0.4583333333333333</v>
      </c>
      <c r="R9" s="221" t="n"/>
      <c r="S9" s="221" t="n"/>
      <c r="T9" s="230" t="n"/>
      <c r="U9" s="223" t="inlineStr">
        <is>
          <t>12R.13 - G&amp;G</t>
        </is>
      </c>
      <c r="V9" s="206" t="n"/>
      <c r="W9" s="224" t="n">
        <v>8934</v>
      </c>
      <c r="X9" s="228" t="n">
        <v>2</v>
      </c>
      <c r="Y9" s="231" t="n"/>
    </row>
    <row r="10" ht="36" customHeight="1" s="189">
      <c r="A10" s="227" t="inlineStr">
        <is>
          <t>12R 1145</t>
        </is>
      </c>
      <c r="B10" s="203" t="n">
        <v>13</v>
      </c>
      <c r="C10" s="209" t="inlineStr">
        <is>
          <t xml:space="preserve">9432E / 9317W / 3625W </t>
        </is>
      </c>
      <c r="D10" s="205" t="n"/>
      <c r="E10" s="206" t="n"/>
      <c r="F10" s="229" t="n"/>
      <c r="G10" s="208" t="inlineStr">
        <is>
          <t>HERE</t>
        </is>
      </c>
      <c r="H10" s="209" t="inlineStr">
        <is>
          <t>27N.14 / PIT / 27N.13 - INBOUND</t>
        </is>
      </c>
      <c r="I10" s="205" t="n"/>
      <c r="J10" s="206" t="n"/>
      <c r="K10" s="210" t="n"/>
      <c r="L10" s="211" t="inlineStr">
        <is>
          <t>38A    2000</t>
        </is>
      </c>
      <c r="M10" s="232" t="inlineStr">
        <is>
          <t>16:00</t>
        </is>
      </c>
      <c r="N10" s="209" t="inlineStr">
        <is>
          <t>8053E 9428W</t>
        </is>
      </c>
      <c r="O10" s="205" t="n"/>
      <c r="P10" s="206" t="n"/>
      <c r="Q10" s="221" t="n"/>
      <c r="R10" s="221" t="n"/>
      <c r="S10" s="221" t="n"/>
      <c r="T10" s="230" t="n"/>
      <c r="U10" s="223" t="inlineStr">
        <is>
          <t>11Z.14 - RELAY</t>
        </is>
      </c>
      <c r="V10" s="206" t="n"/>
      <c r="W10" s="224" t="n">
        <v>22975</v>
      </c>
      <c r="X10" s="228" t="n">
        <v>2</v>
      </c>
    </row>
    <row r="11" ht="36" customFormat="1" customHeight="1" s="169">
      <c r="A11" s="202" t="inlineStr">
        <is>
          <t>11J 1100</t>
        </is>
      </c>
      <c r="B11" s="203" t="n">
        <v>14</v>
      </c>
      <c r="C11" s="209" t="inlineStr">
        <is>
          <t>8049E 7707W</t>
        </is>
      </c>
      <c r="D11" s="205" t="n"/>
      <c r="E11" s="206" t="n"/>
      <c r="F11" s="207" t="n"/>
      <c r="G11" s="208" t="inlineStr">
        <is>
          <t>HERE</t>
        </is>
      </c>
      <c r="H11" s="209" t="inlineStr">
        <is>
          <t>539.11 - RELAY</t>
        </is>
      </c>
      <c r="I11" s="205" t="n"/>
      <c r="J11" s="206" t="n"/>
      <c r="K11" s="210" t="n"/>
      <c r="L11" s="211" t="inlineStr">
        <is>
          <t>11V    2045</t>
        </is>
      </c>
      <c r="M11" s="220" t="n">
        <v>0.6979166666666666</v>
      </c>
      <c r="N11" s="209" t="inlineStr">
        <is>
          <t>7592W 9905W 8124E</t>
        </is>
      </c>
      <c r="O11" s="205" t="n"/>
      <c r="P11" s="206" t="n"/>
      <c r="Q11" s="221" t="n"/>
      <c r="R11" s="221" t="n"/>
      <c r="S11" s="221" t="n"/>
      <c r="T11" s="230" t="n"/>
      <c r="U11" s="223" t="inlineStr">
        <is>
          <t>19G.13 - RELAY</t>
        </is>
      </c>
      <c r="V11" s="206" t="n"/>
      <c r="W11" s="224" t="n">
        <v>11234</v>
      </c>
      <c r="X11" s="225" t="n">
        <v>3</v>
      </c>
      <c r="Z11" s="169" t="n"/>
      <c r="AA11" s="169" t="n"/>
      <c r="AB11" s="169" t="n"/>
      <c r="AC11" s="169" t="n"/>
      <c r="AD11" s="169" t="n"/>
      <c r="AE11" s="169" t="n"/>
      <c r="AF11" s="169" t="n"/>
      <c r="AG11" s="169" t="n"/>
      <c r="AH11" s="169" t="n"/>
      <c r="AI11" s="169" t="n"/>
      <c r="AJ11" s="169" t="n"/>
      <c r="AK11" s="169" t="n"/>
      <c r="AL11" s="169" t="n"/>
      <c r="AM11" s="169" t="n"/>
    </row>
    <row r="12" ht="35.25" customHeight="1" s="189">
      <c r="A12" s="202" t="inlineStr">
        <is>
          <t>11Z 1500</t>
        </is>
      </c>
      <c r="B12" s="203" t="n">
        <v>14</v>
      </c>
      <c r="C12" s="209" t="inlineStr">
        <is>
          <t>8053E 9428W</t>
        </is>
      </c>
      <c r="D12" s="205" t="n"/>
      <c r="E12" s="206" t="n"/>
      <c r="F12" s="229" t="n"/>
      <c r="G12" s="208" t="inlineStr">
        <is>
          <t>HERE</t>
        </is>
      </c>
      <c r="H12" s="209" t="inlineStr">
        <is>
          <t>38A.14 - OUTBOUND</t>
        </is>
      </c>
      <c r="I12" s="205" t="n"/>
      <c r="J12" s="206" t="n"/>
      <c r="K12" s="210" t="n"/>
      <c r="L12" s="211" t="inlineStr">
        <is>
          <t>36A    2200</t>
        </is>
      </c>
      <c r="M12" s="220" t="n">
        <v>0.75</v>
      </c>
      <c r="N12" s="209" t="inlineStr">
        <is>
          <t>7236E 9031E</t>
        </is>
      </c>
      <c r="O12" s="205" t="n"/>
      <c r="P12" s="206" t="n"/>
      <c r="Q12" s="221" t="n"/>
      <c r="R12" s="221" t="n"/>
      <c r="S12" s="222" t="n"/>
      <c r="T12" s="222" t="n"/>
      <c r="U12" s="223" t="inlineStr">
        <is>
          <t>PIT - OUTBOUND</t>
        </is>
      </c>
      <c r="V12" s="206" t="n"/>
      <c r="W12" s="224" t="n"/>
      <c r="X12" s="228" t="n">
        <v>2</v>
      </c>
      <c r="Y12" s="233" t="n"/>
    </row>
    <row r="13" ht="36" customHeight="1" s="189">
      <c r="A13" s="227" t="inlineStr">
        <is>
          <t>19G 1645</t>
        </is>
      </c>
      <c r="B13" s="203" t="n">
        <v>13</v>
      </c>
      <c r="C13" s="209" t="inlineStr">
        <is>
          <t>8124E 9905W 7592W</t>
        </is>
      </c>
      <c r="D13" s="205" t="n"/>
      <c r="E13" s="206" t="n"/>
      <c r="F13" s="229" t="n"/>
      <c r="G13" s="208" t="n"/>
      <c r="H13" s="209" t="inlineStr">
        <is>
          <t>11V.14 - RELAY</t>
        </is>
      </c>
      <c r="I13" s="205" t="n"/>
      <c r="J13" s="206" t="n"/>
      <c r="K13" s="210" t="n"/>
      <c r="L13" s="211" t="inlineStr">
        <is>
          <t>30A    2215</t>
        </is>
      </c>
      <c r="M13" s="220" t="n">
        <v>0.7604166666666666</v>
      </c>
      <c r="N13" s="209" t="inlineStr">
        <is>
          <t xml:space="preserve"> / 5222 3372</t>
        </is>
      </c>
      <c r="O13" s="205" t="n"/>
      <c r="P13" s="206" t="n"/>
      <c r="Q13" s="221" t="n"/>
      <c r="R13" s="221" t="n"/>
      <c r="S13" s="234" t="n"/>
      <c r="T13" s="234" t="n"/>
      <c r="U13" s="209" t="inlineStr">
        <is>
          <t xml:space="preserve"> / PIT TOWS - OUTBOUND</t>
        </is>
      </c>
      <c r="V13" s="206" t="n"/>
      <c r="W13" s="235" t="n"/>
      <c r="X13" s="225" t="n">
        <v>3</v>
      </c>
      <c r="Y13" s="236" t="n"/>
    </row>
    <row r="14" ht="35.25" customHeight="1" s="189">
      <c r="A14" s="237" t="inlineStr">
        <is>
          <t>12G 2000</t>
        </is>
      </c>
      <c r="B14" s="238" t="n"/>
      <c r="C14" s="239" t="n"/>
      <c r="D14" s="240" t="n"/>
      <c r="E14" s="241" t="n"/>
      <c r="F14" s="242" t="n"/>
      <c r="G14" s="243" t="n"/>
      <c r="H14" s="244" t="n"/>
      <c r="I14" s="245" t="n"/>
      <c r="J14" s="246" t="n"/>
      <c r="K14" s="247" t="n"/>
      <c r="L14" s="248" t="inlineStr">
        <is>
          <t>MAIL 1 (21J)</t>
        </is>
      </c>
      <c r="M14" s="249" t="n">
        <v>0.2083333333333333</v>
      </c>
      <c r="N14" s="250" t="inlineStr">
        <is>
          <t>4021W / 9366W / 8039E</t>
        </is>
      </c>
      <c r="O14" s="205" t="n"/>
      <c r="P14" s="206" t="n"/>
      <c r="Q14" s="251" t="n">
        <v>0.2423611111111111</v>
      </c>
      <c r="R14" s="252" t="n">
        <v>0.5243055555555556</v>
      </c>
      <c r="S14" s="253" t="n">
        <v>0.5381944444444444</v>
      </c>
      <c r="T14" s="253" t="n"/>
      <c r="U14" s="250" t="inlineStr">
        <is>
          <t>18T.13 / PIT / 18T.13 - OUTBOUND</t>
        </is>
      </c>
      <c r="V14" s="205" t="n"/>
      <c r="W14" s="206" t="n"/>
      <c r="X14" s="254" t="n">
        <v>3</v>
      </c>
      <c r="Y14" s="255" t="n"/>
    </row>
    <row r="15" ht="32.25" customHeight="1" s="189">
      <c r="A15" s="227" t="inlineStr">
        <is>
          <t>Z6X</t>
        </is>
      </c>
      <c r="B15" s="203" t="n"/>
      <c r="C15" s="256" t="inlineStr">
        <is>
          <t>7752W 9909E</t>
        </is>
      </c>
      <c r="D15" s="205" t="n"/>
      <c r="E15" s="206" t="n"/>
      <c r="F15" s="257" t="n"/>
      <c r="G15" s="208" t="n"/>
      <c r="H15" s="256" t="inlineStr">
        <is>
          <t>14G.08</t>
        </is>
      </c>
      <c r="I15" s="205" t="n"/>
      <c r="J15" s="206" t="n"/>
      <c r="K15" s="210" t="n"/>
      <c r="L15" s="258" t="inlineStr">
        <is>
          <t>MAIL 2 ()</t>
        </is>
      </c>
      <c r="M15" s="259" t="n">
        <v>0.5</v>
      </c>
      <c r="N15" s="260" t="n"/>
      <c r="O15" s="240" t="n"/>
      <c r="P15" s="241" t="n"/>
      <c r="Q15" s="261" t="n"/>
      <c r="R15" s="262" t="n"/>
      <c r="S15" s="263" t="n"/>
      <c r="T15" s="263" t="n"/>
      <c r="U15" s="260" t="n"/>
      <c r="V15" s="240" t="n"/>
      <c r="W15" s="241" t="n"/>
      <c r="X15" s="264" t="n">
        <v>0</v>
      </c>
      <c r="Y15" s="170" t="n"/>
    </row>
    <row r="16" ht="32.25" customHeight="1" s="189">
      <c r="A16" s="227" t="inlineStr">
        <is>
          <t>W7A</t>
        </is>
      </c>
      <c r="B16" s="203" t="n">
        <v>13</v>
      </c>
      <c r="C16" s="256" t="inlineStr">
        <is>
          <t>4166W 8011E</t>
        </is>
      </c>
      <c r="D16" s="205" t="n"/>
      <c r="E16" s="206" t="n"/>
      <c r="F16" s="257" t="n"/>
      <c r="G16" s="208" t="inlineStr">
        <is>
          <t>HERE</t>
        </is>
      </c>
      <c r="H16" s="256" t="inlineStr">
        <is>
          <t>OPEN - OUTBOUND</t>
        </is>
      </c>
      <c r="I16" s="205" t="n"/>
      <c r="J16" s="206" t="n"/>
      <c r="K16" s="210" t="n"/>
      <c r="L16" s="265" t="n">
        <v>539.11</v>
      </c>
      <c r="M16" s="266" t="n">
        <v>0.2916666666666667</v>
      </c>
      <c r="N16" s="209" t="inlineStr">
        <is>
          <t>8049E 7707W</t>
        </is>
      </c>
      <c r="O16" s="205" t="n"/>
      <c r="P16" s="206" t="n"/>
      <c r="Q16" s="266" t="n"/>
      <c r="R16" s="266" t="n"/>
      <c r="S16" s="267" t="n"/>
      <c r="T16" s="267" t="n"/>
      <c r="U16" s="209" t="inlineStr">
        <is>
          <t>11J.14 - RELAY</t>
        </is>
      </c>
      <c r="V16" s="205" t="n"/>
      <c r="W16" s="206" t="n"/>
      <c r="X16" s="228" t="n">
        <v>2</v>
      </c>
      <c r="Y16" s="170" t="n"/>
    </row>
    <row r="17" ht="30" customHeight="1" s="189">
      <c r="A17" s="227" t="n"/>
      <c r="B17" s="203" t="n"/>
      <c r="C17" s="256" t="n"/>
      <c r="D17" s="205" t="n"/>
      <c r="E17" s="206" t="n"/>
      <c r="F17" s="257" t="n"/>
      <c r="G17" s="208" t="n"/>
      <c r="H17" s="256" t="n"/>
      <c r="I17" s="205" t="n"/>
      <c r="J17" s="206" t="n"/>
      <c r="K17" s="210" t="n"/>
      <c r="L17" s="265" t="inlineStr">
        <is>
          <t>M5T.14</t>
        </is>
      </c>
      <c r="M17" s="266" t="n">
        <v>0.9166666666666666</v>
      </c>
      <c r="N17" s="268" t="inlineStr">
        <is>
          <t>NEED POWER WEST C/S</t>
        </is>
      </c>
      <c r="O17" s="269" t="n"/>
      <c r="P17" s="270" t="n"/>
      <c r="Q17" s="266" t="n"/>
      <c r="R17" s="266" t="n"/>
      <c r="S17" s="267" t="n"/>
      <c r="T17" s="267" t="n"/>
      <c r="U17" s="209" t="n"/>
      <c r="V17" s="205" t="n"/>
      <c r="W17" s="206" t="n"/>
      <c r="X17" s="228" t="n">
        <v>2</v>
      </c>
      <c r="Y17" s="271" t="n"/>
    </row>
    <row r="18" ht="31.5" customHeight="1" s="189">
      <c r="A18" s="227" t="n"/>
      <c r="B18" s="203" t="n"/>
      <c r="C18" s="209" t="n"/>
      <c r="D18" s="205" t="n"/>
      <c r="E18" s="206" t="n"/>
      <c r="F18" s="229" t="n"/>
      <c r="G18" s="208" t="n"/>
      <c r="H18" s="272" t="n"/>
      <c r="I18" s="273" t="n"/>
      <c r="J18" s="274" t="n"/>
      <c r="K18" s="210" t="n"/>
      <c r="L18" s="265" t="inlineStr">
        <is>
          <t>Z6X</t>
        </is>
      </c>
      <c r="M18" s="266" t="n"/>
      <c r="N18" s="209" t="inlineStr">
        <is>
          <t>NEED 2</t>
        </is>
      </c>
      <c r="O18" s="205" t="n"/>
      <c r="P18" s="206" t="n"/>
      <c r="Q18" s="266" t="n"/>
      <c r="R18" s="266" t="n"/>
      <c r="S18" s="267" t="n"/>
      <c r="T18" s="267" t="n"/>
      <c r="U18" s="209" t="n"/>
      <c r="V18" s="205" t="n"/>
      <c r="W18" s="206" t="n"/>
      <c r="X18" s="228" t="n"/>
      <c r="Y18" s="271" t="n"/>
    </row>
    <row r="19" ht="30" customHeight="1" s="189">
      <c r="A19" s="227" t="n"/>
      <c r="B19" s="203" t="n"/>
      <c r="C19" s="275" t="n"/>
      <c r="D19" s="269" t="n"/>
      <c r="E19" s="270" t="n"/>
      <c r="F19" s="207" t="n"/>
      <c r="G19" s="208" t="n"/>
      <c r="H19" s="276" t="n"/>
      <c r="I19" s="205" t="n"/>
      <c r="J19" s="206" t="n"/>
      <c r="K19" s="224" t="n"/>
      <c r="L19" s="265" t="n"/>
      <c r="M19" s="266" t="n"/>
      <c r="N19" s="209" t="n"/>
      <c r="O19" s="205" t="n"/>
      <c r="P19" s="206" t="n"/>
      <c r="Q19" s="266" t="n"/>
      <c r="R19" s="266" t="n"/>
      <c r="S19" s="267" t="n"/>
      <c r="T19" s="267" t="n"/>
      <c r="U19" s="209" t="n"/>
      <c r="V19" s="205" t="n"/>
      <c r="W19" s="206" t="n"/>
      <c r="X19" s="228" t="n"/>
      <c r="Y19" s="271" t="n"/>
    </row>
    <row r="20" ht="30" customHeight="1" s="189">
      <c r="A20" s="277" t="n"/>
      <c r="B20" s="203" t="n"/>
      <c r="C20" s="268" t="n"/>
      <c r="D20" s="269" t="n"/>
      <c r="E20" s="270" t="n"/>
      <c r="F20" s="257" t="n"/>
      <c r="G20" s="278" t="n"/>
      <c r="H20" s="268" t="n"/>
      <c r="I20" s="269" t="n"/>
      <c r="J20" s="270" t="n"/>
      <c r="K20" s="279" t="n"/>
      <c r="L20" s="265" t="n"/>
      <c r="M20" s="266" t="n"/>
      <c r="N20" s="209" t="n"/>
      <c r="O20" s="205" t="n"/>
      <c r="P20" s="206" t="n"/>
      <c r="Q20" s="266" t="n"/>
      <c r="R20" s="266" t="n"/>
      <c r="S20" s="267" t="n"/>
      <c r="T20" s="267" t="n"/>
      <c r="U20" s="209" t="n"/>
      <c r="V20" s="205" t="n"/>
      <c r="W20" s="206" t="n"/>
      <c r="X20" s="228" t="n"/>
      <c r="Y20" s="271" t="n"/>
    </row>
    <row r="21" ht="30" customHeight="1" s="189">
      <c r="A21" s="227" t="n"/>
      <c r="B21" s="280" t="n"/>
      <c r="C21" s="209" t="n"/>
      <c r="D21" s="205" t="n"/>
      <c r="E21" s="206" t="n"/>
      <c r="F21" s="207" t="n"/>
      <c r="G21" s="281" t="n"/>
      <c r="H21" s="209" t="n"/>
      <c r="I21" s="205" t="n"/>
      <c r="J21" s="206" t="n"/>
      <c r="K21" s="282" t="n"/>
      <c r="L21" s="265" t="n"/>
      <c r="M21" s="266" t="n"/>
      <c r="N21" s="209" t="n"/>
      <c r="O21" s="205" t="n"/>
      <c r="P21" s="206" t="n"/>
      <c r="Q21" s="266" t="n"/>
      <c r="R21" s="266" t="n"/>
      <c r="S21" s="267" t="n"/>
      <c r="T21" s="267" t="n"/>
      <c r="U21" s="209" t="n"/>
      <c r="V21" s="205" t="n"/>
      <c r="W21" s="206" t="n"/>
      <c r="X21" s="228" t="n"/>
    </row>
    <row r="22" ht="30" customHeight="1" s="189">
      <c r="A22" s="227" t="n"/>
      <c r="B22" s="203" t="n"/>
      <c r="C22" s="276" t="n"/>
      <c r="D22" s="205" t="n"/>
      <c r="E22" s="206" t="n"/>
      <c r="F22" s="229" t="n"/>
      <c r="G22" s="229" t="n"/>
      <c r="H22" s="209" t="n"/>
      <c r="I22" s="205" t="n"/>
      <c r="J22" s="206" t="n"/>
      <c r="K22" s="282" t="n"/>
      <c r="L22" s="265" t="n"/>
      <c r="M22" s="266" t="n"/>
      <c r="N22" s="209" t="n"/>
      <c r="O22" s="205" t="n"/>
      <c r="P22" s="206" t="n"/>
      <c r="Q22" s="266" t="n"/>
      <c r="R22" s="266" t="n"/>
      <c r="S22" s="267" t="n"/>
      <c r="T22" s="267" t="n"/>
      <c r="U22" s="209" t="n"/>
      <c r="V22" s="205" t="n"/>
      <c r="W22" s="206" t="n"/>
      <c r="X22" s="228" t="n"/>
      <c r="Y22" s="170" t="n"/>
    </row>
    <row r="23" ht="30" customHeight="1" s="189">
      <c r="A23" s="227" t="n"/>
      <c r="B23" s="203" t="n"/>
      <c r="C23" s="209" t="n"/>
      <c r="D23" s="205" t="n"/>
      <c r="E23" s="206" t="n"/>
      <c r="F23" s="229" t="n"/>
      <c r="G23" s="229" t="n"/>
      <c r="H23" s="209" t="n"/>
      <c r="I23" s="205" t="n"/>
      <c r="J23" s="206" t="n"/>
      <c r="K23" s="279" t="n"/>
      <c r="L23" s="265" t="n"/>
      <c r="M23" s="266" t="n"/>
      <c r="N23" s="209" t="n"/>
      <c r="O23" s="205" t="n"/>
      <c r="P23" s="206" t="n"/>
      <c r="Q23" s="266" t="n"/>
      <c r="R23" s="266" t="n"/>
      <c r="S23" s="267" t="n"/>
      <c r="T23" s="267" t="n"/>
      <c r="U23" s="209" t="n"/>
      <c r="V23" s="205" t="n"/>
      <c r="W23" s="206" t="n"/>
      <c r="X23" s="228" t="n"/>
      <c r="Y23" s="170" t="n"/>
    </row>
    <row r="24" ht="33" customHeight="1" s="189">
      <c r="A24" s="202" t="n"/>
      <c r="B24" s="203" t="n"/>
      <c r="C24" s="283" t="n"/>
      <c r="D24" s="205" t="n"/>
      <c r="E24" s="206" t="n"/>
      <c r="F24" s="229" t="n"/>
      <c r="G24" s="229" t="n"/>
      <c r="H24" s="209" t="n"/>
      <c r="I24" s="205" t="n"/>
      <c r="J24" s="206" t="n"/>
      <c r="K24" s="279" t="n"/>
      <c r="L24" s="265" t="n"/>
      <c r="M24" s="266" t="n"/>
      <c r="N24" s="209" t="n"/>
      <c r="O24" s="205" t="n"/>
      <c r="P24" s="206" t="n"/>
      <c r="Q24" s="266" t="n"/>
      <c r="R24" s="266" t="n"/>
      <c r="S24" s="267" t="n"/>
      <c r="T24" s="267" t="n"/>
      <c r="U24" s="209" t="n"/>
      <c r="V24" s="205" t="n"/>
      <c r="W24" s="206" t="n"/>
      <c r="X24" s="228" t="n"/>
      <c r="Y24" s="170" t="n"/>
    </row>
    <row r="25" ht="30" customHeight="1" s="189">
      <c r="A25" s="227" t="n"/>
      <c r="B25" s="203" t="n"/>
      <c r="C25" s="209" t="n"/>
      <c r="D25" s="205" t="n"/>
      <c r="E25" s="206" t="n"/>
      <c r="F25" s="229" t="n"/>
      <c r="G25" s="208" t="n"/>
      <c r="H25" s="209" t="n"/>
      <c r="I25" s="205" t="n"/>
      <c r="J25" s="206" t="n"/>
      <c r="K25" s="279" t="n"/>
      <c r="L25" s="265" t="n"/>
      <c r="M25" s="266" t="n"/>
      <c r="N25" s="209" t="n"/>
      <c r="O25" s="205" t="n"/>
      <c r="P25" s="206" t="n"/>
      <c r="Q25" s="266" t="n"/>
      <c r="R25" s="266" t="n"/>
      <c r="S25" s="267" t="n"/>
      <c r="T25" s="267" t="n"/>
      <c r="U25" s="209" t="n"/>
      <c r="V25" s="205" t="n"/>
      <c r="W25" s="206" t="n"/>
      <c r="X25" s="228" t="n"/>
      <c r="Y25" s="170" t="n"/>
    </row>
    <row r="26" ht="30" customHeight="1" s="189">
      <c r="A26" s="227" t="inlineStr">
        <is>
          <t>12G 2000</t>
        </is>
      </c>
      <c r="B26" s="203" t="n">
        <v>13</v>
      </c>
      <c r="C26" s="276" t="inlineStr">
        <is>
          <t>8122 / 4117 7265W</t>
        </is>
      </c>
      <c r="D26" s="205" t="n"/>
      <c r="E26" s="206" t="n"/>
      <c r="F26" s="257" t="n"/>
      <c r="G26" s="208" t="n"/>
      <c r="H26" s="276" t="inlineStr">
        <is>
          <t>PIT / 13R.13 - INBOUND</t>
        </is>
      </c>
      <c r="I26" s="205" t="n"/>
      <c r="J26" s="206" t="n"/>
      <c r="K26" s="284" t="n"/>
      <c r="L26" s="265" t="n"/>
      <c r="M26" s="266" t="n"/>
      <c r="N26" s="209" t="n"/>
      <c r="O26" s="205" t="n"/>
      <c r="P26" s="206" t="n"/>
      <c r="Q26" s="266" t="n"/>
      <c r="R26" s="266" t="n"/>
      <c r="S26" s="267" t="n"/>
      <c r="T26" s="267" t="n"/>
      <c r="U26" s="209" t="n"/>
      <c r="V26" s="205" t="n"/>
      <c r="W26" s="206" t="n"/>
      <c r="X26" s="228" t="n"/>
      <c r="Y26" s="170" t="n"/>
    </row>
    <row r="27" ht="33" customHeight="1" s="189">
      <c r="A27" s="237" t="n"/>
      <c r="B27" s="238" t="n"/>
      <c r="C27" s="285" t="n"/>
      <c r="D27" s="240" t="n"/>
      <c r="E27" s="241" t="n"/>
      <c r="F27" s="286" t="n"/>
      <c r="G27" s="243" t="n"/>
      <c r="H27" s="287" t="n"/>
      <c r="I27" s="240" t="n"/>
      <c r="J27" s="241" t="n"/>
      <c r="K27" s="288" t="n"/>
      <c r="L27" s="289" t="n"/>
      <c r="M27" s="290" t="n"/>
      <c r="N27" s="287" t="n"/>
      <c r="O27" s="240" t="n"/>
      <c r="P27" s="241" t="n"/>
      <c r="Q27" s="290" t="n"/>
      <c r="R27" s="290" t="n"/>
      <c r="S27" s="291" t="n"/>
      <c r="T27" s="291" t="n"/>
      <c r="U27" s="287" t="n"/>
      <c r="V27" s="240" t="n"/>
      <c r="W27" s="241" t="n"/>
      <c r="X27" s="292" t="n"/>
    </row>
    <row r="28" ht="28.5" customHeight="1" s="189">
      <c r="A28" s="293" t="n"/>
      <c r="B28" s="200" t="n"/>
      <c r="C28" s="200" t="n"/>
      <c r="D28" s="200" t="n"/>
      <c r="E28" s="199" t="n"/>
      <c r="F28" s="293" t="n"/>
      <c r="G28" s="200" t="n"/>
      <c r="H28" s="200" t="n"/>
      <c r="I28" s="199" t="n"/>
      <c r="J28" s="293" t="inlineStr">
        <is>
          <t>OLD LINE</t>
        </is>
      </c>
      <c r="K28" s="199" t="n"/>
      <c r="L28" s="294" t="n"/>
      <c r="M28" s="295" t="n"/>
      <c r="N28" s="296" t="n"/>
      <c r="O28" s="294" t="n"/>
      <c r="P28" s="293" t="n"/>
      <c r="Q28" s="200" t="n"/>
      <c r="R28" s="200" t="n"/>
      <c r="S28" s="200" t="n"/>
      <c r="T28" s="199" t="n"/>
      <c r="U28" s="294" t="inlineStr">
        <is>
          <t>LOCAL</t>
        </is>
      </c>
      <c r="V28" s="293" t="n"/>
      <c r="W28" s="200" t="n"/>
      <c r="X28" s="199" t="n"/>
    </row>
    <row r="29" ht="22.5" customHeight="1" s="189">
      <c r="A29" s="202" t="n"/>
      <c r="B29" s="203" t="n"/>
      <c r="C29" s="213" t="n"/>
      <c r="D29" s="207" t="n"/>
      <c r="E29" s="297" t="n"/>
      <c r="F29" s="228" t="n"/>
      <c r="G29" s="228" t="n"/>
      <c r="H29" s="298" t="n"/>
      <c r="I29" s="299" t="n"/>
      <c r="J29" s="300" t="inlineStr">
        <is>
          <t>ENOF</t>
        </is>
      </c>
      <c r="K29" s="301" t="n"/>
      <c r="L29" s="302" t="n"/>
      <c r="M29" s="192" t="n"/>
      <c r="N29" s="191" t="n"/>
      <c r="O29" s="301" t="n"/>
      <c r="P29" s="303" t="n"/>
      <c r="Q29" s="192" t="n"/>
      <c r="R29" s="192" t="n"/>
      <c r="S29" s="192" t="n"/>
      <c r="T29" s="191" t="n"/>
      <c r="U29" s="304" t="inlineStr">
        <is>
          <t>H19/95: Lancaster PA 12060 Tons / York PA                              8740 Tons</t>
        </is>
      </c>
      <c r="V29" s="299" t="inlineStr">
        <is>
          <t>6981W 6982E</t>
        </is>
      </c>
      <c r="W29" s="273" t="n"/>
      <c r="X29" s="274" t="n"/>
    </row>
    <row r="30" ht="22.5" customHeight="1" s="189">
      <c r="A30" s="202" t="inlineStr">
        <is>
          <t>66R</t>
        </is>
      </c>
      <c r="B30" s="203" t="n">
        <v>9</v>
      </c>
      <c r="C30" s="213" t="inlineStr">
        <is>
          <t xml:space="preserve">1800E 8170 </t>
        </is>
      </c>
      <c r="D30" s="207" t="inlineStr">
        <is>
          <t>HERE</t>
        </is>
      </c>
      <c r="E30" s="297" t="n"/>
      <c r="F30" s="228" t="n"/>
      <c r="G30" s="228" t="n"/>
      <c r="H30" s="298" t="n"/>
      <c r="I30" s="299" t="n"/>
      <c r="J30" s="305" t="n"/>
      <c r="K30" s="305" t="n"/>
      <c r="L30" s="306" t="n"/>
      <c r="M30" s="269" t="n"/>
      <c r="N30" s="270" t="n"/>
      <c r="O30" s="305" t="n"/>
      <c r="P30" s="306" t="n"/>
      <c r="Q30" s="269" t="n"/>
      <c r="R30" s="269" t="n"/>
      <c r="S30" s="269" t="n"/>
      <c r="T30" s="270" t="n"/>
      <c r="U30" s="305" t="n"/>
      <c r="V30" s="306" t="n"/>
      <c r="W30" s="269" t="n"/>
      <c r="X30" s="270" t="n"/>
    </row>
    <row r="31" ht="22.5" customHeight="1" s="189">
      <c r="A31" s="202" t="n"/>
      <c r="B31" s="203" t="n"/>
      <c r="C31" s="213" t="n"/>
      <c r="D31" s="207" t="n"/>
      <c r="E31" s="297" t="n"/>
      <c r="F31" s="228" t="n"/>
      <c r="G31" s="228" t="n"/>
      <c r="H31" s="298" t="n"/>
      <c r="I31" s="299" t="n"/>
      <c r="J31" s="307" t="inlineStr">
        <is>
          <t>ENOG</t>
        </is>
      </c>
      <c r="K31" s="308" t="n"/>
      <c r="L31" s="225" t="n"/>
      <c r="N31" s="309" t="n"/>
      <c r="O31" s="308" t="n"/>
      <c r="P31" s="228" t="n"/>
      <c r="Q31" s="273" t="n"/>
      <c r="R31" s="273" t="n"/>
      <c r="S31" s="273" t="n"/>
      <c r="T31" s="274" t="n"/>
      <c r="U31" s="310" t="inlineStr">
        <is>
          <t xml:space="preserve">H53: 13:30 - Northumberland PA                        11820 Tons </t>
        </is>
      </c>
      <c r="V31" s="299" t="inlineStr">
        <is>
          <t xml:space="preserve">  3374E(10/18) 6970W 3347W(11/25) - Assigned, FUELED 10/8</t>
        </is>
      </c>
      <c r="W31" s="273" t="n"/>
      <c r="X31" s="274" t="n"/>
    </row>
    <row r="32" ht="22.5" customHeight="1" s="189">
      <c r="A32" s="307" t="n"/>
      <c r="B32" s="311" t="n"/>
      <c r="C32" s="213" t="n"/>
      <c r="D32" s="207" t="n"/>
      <c r="E32" s="297" t="n"/>
      <c r="F32" s="228" t="n"/>
      <c r="G32" s="228" t="n"/>
      <c r="H32" s="298" t="n"/>
      <c r="I32" s="299" t="n"/>
      <c r="J32" s="305" t="n"/>
      <c r="K32" s="305" t="n"/>
      <c r="L32" s="306" t="n"/>
      <c r="M32" s="269" t="n"/>
      <c r="N32" s="270" t="n"/>
      <c r="O32" s="305" t="n"/>
      <c r="P32" s="306" t="n"/>
      <c r="Q32" s="269" t="n"/>
      <c r="R32" s="269" t="n"/>
      <c r="S32" s="269" t="n"/>
      <c r="T32" s="270" t="n"/>
      <c r="U32" s="305" t="n"/>
      <c r="V32" s="306" t="n"/>
      <c r="W32" s="269" t="n"/>
      <c r="X32" s="270" t="n"/>
    </row>
    <row r="33" ht="22.5" customHeight="1" s="189">
      <c r="A33" s="202" t="n"/>
      <c r="B33" s="203" t="n"/>
      <c r="C33" s="213" t="n"/>
      <c r="D33" s="207" t="n"/>
      <c r="E33" s="297" t="n"/>
      <c r="F33" s="228" t="n"/>
      <c r="G33" s="228" t="n"/>
      <c r="H33" s="298" t="n"/>
      <c r="I33" s="299" t="n"/>
      <c r="J33" s="307" t="inlineStr">
        <is>
          <t>ENOH</t>
        </is>
      </c>
      <c r="K33" s="308" t="n"/>
      <c r="L33" s="225" t="n"/>
      <c r="N33" s="309" t="n"/>
      <c r="O33" s="308" t="n"/>
      <c r="P33" s="312" t="n"/>
      <c r="Q33" s="273" t="n"/>
      <c r="R33" s="273" t="n"/>
      <c r="S33" s="273" t="n"/>
      <c r="T33" s="274" t="n"/>
      <c r="U33" s="298" t="inlineStr">
        <is>
          <t>H38: Annville PA 4040 Tons</t>
        </is>
      </c>
      <c r="V33" s="299" t="inlineStr">
        <is>
          <t>6992W / 7006E</t>
        </is>
      </c>
      <c r="W33" s="273" t="n"/>
      <c r="X33" s="274" t="n"/>
    </row>
    <row r="34" ht="22.5" customHeight="1" s="189">
      <c r="A34" s="202" t="n"/>
      <c r="B34" s="203" t="n"/>
      <c r="C34" s="213" t="n"/>
      <c r="D34" s="207" t="n"/>
      <c r="E34" s="297" t="n"/>
      <c r="F34" s="228" t="n"/>
      <c r="G34" s="228" t="n"/>
      <c r="H34" s="298" t="n"/>
      <c r="I34" s="299" t="n"/>
      <c r="J34" s="305" t="n"/>
      <c r="K34" s="305" t="n"/>
      <c r="L34" s="306" t="n"/>
      <c r="M34" s="269" t="n"/>
      <c r="N34" s="270" t="n"/>
      <c r="O34" s="305" t="n"/>
      <c r="P34" s="306" t="n"/>
      <c r="Q34" s="269" t="n"/>
      <c r="R34" s="269" t="n"/>
      <c r="S34" s="269" t="n"/>
      <c r="T34" s="270" t="n"/>
      <c r="U34" s="305" t="n"/>
      <c r="V34" s="306" t="n"/>
      <c r="W34" s="269" t="n"/>
      <c r="X34" s="270" t="n"/>
    </row>
    <row r="35" ht="22.5" customHeight="1" s="189">
      <c r="A35" s="202" t="n"/>
      <c r="B35" s="203" t="n"/>
      <c r="C35" s="213" t="n"/>
      <c r="D35" s="207" t="n"/>
      <c r="E35" s="297" t="n"/>
      <c r="F35" s="228" t="n"/>
      <c r="G35" s="228" t="n"/>
      <c r="H35" s="298" t="n"/>
      <c r="I35" s="299" t="n"/>
      <c r="J35" s="307" t="inlineStr">
        <is>
          <t>ENOK</t>
        </is>
      </c>
      <c r="K35" s="308" t="n"/>
      <c r="L35" s="225" t="n"/>
      <c r="N35" s="309" t="n"/>
      <c r="O35" s="308" t="n"/>
      <c r="P35" s="228" t="n"/>
      <c r="Q35" s="273" t="n"/>
      <c r="R35" s="273" t="n"/>
      <c r="S35" s="273" t="n"/>
      <c r="T35" s="274" t="n"/>
      <c r="U35" s="298" t="n"/>
      <c r="V35" s="299" t="n"/>
      <c r="W35" s="273" t="n"/>
      <c r="X35" s="274" t="n"/>
    </row>
    <row r="36" ht="22.5" customHeight="1" s="189">
      <c r="A36" s="202" t="n"/>
      <c r="B36" s="203" t="n"/>
      <c r="C36" s="213" t="n"/>
      <c r="D36" s="207" t="n"/>
      <c r="E36" s="297" t="n"/>
      <c r="F36" s="228" t="n"/>
      <c r="G36" s="228" t="n"/>
      <c r="H36" s="313" t="n"/>
      <c r="I36" s="299" t="n"/>
      <c r="J36" s="305" t="n"/>
      <c r="K36" s="305" t="n"/>
      <c r="L36" s="306" t="n"/>
      <c r="M36" s="269" t="n"/>
      <c r="N36" s="270" t="n"/>
      <c r="O36" s="305" t="n"/>
      <c r="P36" s="306" t="n"/>
      <c r="Q36" s="269" t="n"/>
      <c r="R36" s="269" t="n"/>
      <c r="S36" s="269" t="n"/>
      <c r="T36" s="270" t="n"/>
      <c r="U36" s="305" t="n"/>
      <c r="V36" s="306" t="n"/>
      <c r="W36" s="269" t="n"/>
      <c r="X36" s="270" t="n"/>
    </row>
    <row r="37" ht="22.5" customHeight="1" s="189">
      <c r="A37" s="202" t="n"/>
      <c r="B37" s="203" t="n"/>
      <c r="C37" s="213" t="n"/>
      <c r="D37" s="207" t="n"/>
      <c r="E37" s="297" t="n"/>
      <c r="F37" s="228" t="n"/>
      <c r="G37" s="228" t="n"/>
      <c r="H37" s="298" t="n"/>
      <c r="I37" s="299" t="n"/>
      <c r="J37" s="314" t="inlineStr">
        <is>
          <t>CTE06</t>
        </is>
      </c>
      <c r="K37" s="308" t="n"/>
      <c r="L37" s="228" t="n"/>
      <c r="M37" s="205" t="n"/>
      <c r="N37" s="206" t="n"/>
      <c r="O37" s="315" t="n"/>
      <c r="P37" s="316" t="n"/>
      <c r="Q37" s="205" t="n"/>
      <c r="R37" s="205" t="n"/>
      <c r="S37" s="205" t="n"/>
      <c r="T37" s="206" t="n"/>
      <c r="U37" s="317" t="n"/>
      <c r="V37" s="299" t="n"/>
      <c r="W37" s="205" t="n"/>
      <c r="X37" s="206" t="n"/>
    </row>
    <row r="38" ht="22.5" customHeight="1" s="189">
      <c r="A38" s="202" t="n"/>
      <c r="B38" s="203" t="n"/>
      <c r="C38" s="213" t="n"/>
      <c r="D38" s="207" t="n"/>
      <c r="E38" s="297" t="n"/>
      <c r="F38" s="228" t="n"/>
      <c r="G38" s="228" t="n"/>
      <c r="H38" s="318" t="n"/>
      <c r="I38" s="299" t="n"/>
      <c r="J38" s="319" t="inlineStr">
        <is>
          <t>CTE07</t>
        </is>
      </c>
      <c r="K38" s="297" t="n"/>
      <c r="L38" s="228" t="n"/>
      <c r="M38" s="205" t="n"/>
      <c r="N38" s="206" t="n"/>
      <c r="O38" s="320" t="n"/>
      <c r="P38" s="316" t="n"/>
      <c r="Q38" s="205" t="n"/>
      <c r="R38" s="205" t="n"/>
      <c r="S38" s="205" t="n"/>
      <c r="T38" s="206" t="n"/>
      <c r="U38" s="317" t="n"/>
      <c r="V38" s="299" t="n"/>
      <c r="W38" s="205" t="n"/>
      <c r="X38" s="206" t="n"/>
    </row>
    <row r="39" ht="14.25" customHeight="1" s="189">
      <c r="A39" s="321" t="inlineStr">
        <is>
          <t>All Foreign Units must tow home only</t>
        </is>
      </c>
      <c r="B39" s="192" t="n"/>
      <c r="C39" s="192" t="n"/>
      <c r="D39" s="192" t="n"/>
      <c r="E39" s="191" t="n"/>
      <c r="F39" s="228" t="n"/>
      <c r="G39" s="228" t="n"/>
      <c r="H39" s="298" t="n"/>
      <c r="I39" s="299" t="n"/>
      <c r="J39" s="319" t="inlineStr">
        <is>
          <t>CTE08</t>
        </is>
      </c>
      <c r="K39" s="297" t="n"/>
      <c r="L39" s="228" t="n"/>
      <c r="M39" s="205" t="n"/>
      <c r="N39" s="206" t="n"/>
      <c r="O39" s="320" t="n"/>
      <c r="P39" s="304" t="n"/>
      <c r="Q39" s="205" t="n"/>
      <c r="R39" s="205" t="n"/>
      <c r="S39" s="205" t="n"/>
      <c r="T39" s="206" t="n"/>
      <c r="U39" s="317" t="n"/>
      <c r="V39" s="299" t="n"/>
      <c r="W39" s="205" t="n"/>
      <c r="X39" s="206" t="n"/>
    </row>
    <row r="40" ht="0.75" customHeight="1" s="189">
      <c r="A40" s="198" t="n"/>
      <c r="B40" s="200" t="n"/>
      <c r="C40" s="200" t="n"/>
      <c r="D40" s="200" t="n"/>
      <c r="E40" s="199" t="n"/>
      <c r="F40" s="322" t="n"/>
      <c r="G40" s="322" t="n"/>
      <c r="H40" s="323" t="n"/>
      <c r="I40" s="324" t="n"/>
      <c r="J40" s="325" t="inlineStr">
        <is>
          <t>CTE09</t>
        </is>
      </c>
      <c r="K40" s="326" t="n"/>
      <c r="L40" s="327" t="n"/>
      <c r="M40" s="328" t="n"/>
      <c r="N40" s="329" t="n"/>
      <c r="O40" s="330" t="n"/>
      <c r="P40" s="331" t="n"/>
      <c r="Q40" s="332" t="n"/>
      <c r="R40" s="332" t="n"/>
      <c r="S40" s="332" t="n"/>
      <c r="T40" s="333" t="n"/>
      <c r="U40" s="334" t="inlineStr">
        <is>
          <t>N.umberland</t>
        </is>
      </c>
      <c r="V40" s="335" t="inlineStr">
        <is>
          <t>3347 3374 6127 5004 5323 6137</t>
        </is>
      </c>
      <c r="W40" s="332" t="n"/>
      <c r="X40" s="333" t="n"/>
    </row>
    <row r="42" ht="21" customHeight="1" s="189">
      <c r="U42" s="336" t="inlineStr">
        <is>
          <t>GOLD = GOLDCARD</t>
        </is>
      </c>
    </row>
    <row r="43" ht="21" customHeight="1" s="189">
      <c r="U43" s="336" t="inlineStr">
        <is>
          <t>YELLOW = MAIL/LITE MOVE</t>
        </is>
      </c>
    </row>
    <row r="44" ht="21" customHeight="1" s="189">
      <c r="U44" s="336" t="inlineStr">
        <is>
          <t>GREEN = HEALTHY PTC REQUIRED</t>
        </is>
      </c>
    </row>
    <row r="47" ht="18.75" customHeight="1" s="189">
      <c r="K47" s="169" t="n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orizontalCentered="1" verticalCentered="1" headings="0" gridLines="0" gridLinesSet="1"/>
  <pageMargins left="0.25" right="0.25" top="0.5" bottom="0.5" header="0.511805555555555" footer="0.3"/>
  <pageSetup orientation="landscape" paperSize="1" scale="49" fitToHeight="1" fitToWidth="1" firstPageNumber="0" useFirstPageNumber="0" pageOrder="downThenOver" blackAndWhite="0" draft="0" horizontalDpi="300" verticalDpi="300" copies="1"/>
  <headerFooter differentOddEven="0" differentFirst="0">
    <oddHeader/>
    <oddFooter>&amp;RFORM ELF  41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M47"/>
  <sheetViews>
    <sheetView showFormulas="0" showGridLines="0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C12" activeCellId="0" sqref="C12"/>
    </sheetView>
  </sheetViews>
  <sheetFormatPr baseColWidth="8" defaultColWidth="9.1484375" defaultRowHeight="18.75" zeroHeight="0" outlineLevelRow="0" outlineLevelCol="0"/>
  <cols>
    <col width="7.15" customWidth="1" style="167" min="1" max="1"/>
    <col width="3.14" customWidth="1" style="168" min="2" max="2"/>
    <col width="27.3" customWidth="1" style="169" min="3" max="3"/>
    <col width="10.85" customWidth="1" style="169" min="4" max="4"/>
    <col width="10.29" customWidth="1" style="169" min="5" max="5"/>
    <col width="8.41" customWidth="1" style="170" min="6" max="6"/>
    <col width="10.58" customWidth="1" style="170" min="7" max="7"/>
    <col width="8.57" customWidth="1" style="169" min="8" max="8"/>
    <col width="13.14" customWidth="1" style="169" min="9" max="9"/>
    <col width="7.71" customWidth="1" style="169" min="10" max="11"/>
    <col width="10.85" customWidth="1" style="167" min="12" max="12"/>
    <col width="6.71" customWidth="1" style="171" min="13" max="13"/>
    <col width="10.85" customWidth="1" style="169" min="14" max="15"/>
    <col width="23.42" customWidth="1" style="169" min="16" max="16"/>
    <col width="10.29" customWidth="1" style="172" min="17" max="17"/>
    <col width="10.42" customWidth="1" style="172" min="18" max="18"/>
    <col width="10.42" customWidth="1" style="170" min="19" max="19"/>
    <col width="10.71" customWidth="1" style="170" min="20" max="20"/>
    <col width="15.42" customWidth="1" style="169" min="21" max="21"/>
    <col width="15.29" customWidth="1" style="169" min="22" max="22"/>
    <col width="12.14" customWidth="1" style="169" min="23" max="23"/>
    <col width="8" customWidth="1" style="169" min="24" max="24"/>
    <col width="9.130000000000001" customWidth="1" style="169" min="25" max="1025"/>
  </cols>
  <sheetData>
    <row r="1" ht="24" customFormat="1" customHeight="1" s="173">
      <c r="A1" s="174" t="inlineStr">
        <is>
          <t>ENOLA YARD POWER SHEET</t>
        </is>
      </c>
      <c r="B1" s="175" t="n"/>
      <c r="C1" s="175" t="n"/>
      <c r="D1" s="175" t="n"/>
      <c r="E1" s="175" t="n"/>
      <c r="F1" s="175" t="n"/>
      <c r="G1" s="176" t="n"/>
      <c r="H1" s="177">
        <f>SUM(K4:K27)</f>
        <v/>
      </c>
      <c r="I1" s="178" t="inlineStr">
        <is>
          <t>Enroute</t>
        </is>
      </c>
      <c r="J1" s="179" t="inlineStr">
        <is>
          <t>TIME:</t>
        </is>
      </c>
      <c r="K1" s="175" t="n"/>
      <c r="L1" s="180" t="n">
        <v>0.9166666666666666</v>
      </c>
      <c r="M1" s="175" t="n"/>
      <c r="N1" s="175" t="n"/>
      <c r="O1" s="181">
        <f>SUM(X4:X27)</f>
        <v/>
      </c>
      <c r="P1" s="182" t="inlineStr">
        <is>
          <t>Total Needed</t>
        </is>
      </c>
      <c r="Q1" s="183" t="n"/>
      <c r="R1" s="184" t="n"/>
      <c r="S1" s="185" t="n"/>
      <c r="T1" s="186" t="inlineStr">
        <is>
          <t>DATE:</t>
        </is>
      </c>
      <c r="U1" s="187" t="n">
        <v>43812</v>
      </c>
      <c r="V1" s="175" t="n"/>
      <c r="W1" s="175" t="n"/>
      <c r="X1" s="188" t="n"/>
    </row>
    <row r="2" ht="12" customHeight="1" s="189">
      <c r="A2" s="190" t="inlineStr">
        <is>
          <t>TRAIN</t>
        </is>
      </c>
      <c r="B2" s="191" t="n"/>
      <c r="C2" s="190" t="inlineStr">
        <is>
          <t>INBOUNDS</t>
        </is>
      </c>
      <c r="D2" s="192" t="n"/>
      <c r="E2" s="191" t="n"/>
      <c r="F2" s="193" t="inlineStr">
        <is>
          <t>Train Arrived</t>
        </is>
      </c>
      <c r="G2" s="194" t="inlineStr">
        <is>
          <t>Location &amp; Arrival Time</t>
        </is>
      </c>
      <c r="H2" s="190" t="inlineStr">
        <is>
          <t>TO</t>
        </is>
      </c>
      <c r="I2" s="192" t="n"/>
      <c r="J2" s="191" t="n"/>
      <c r="K2" s="193" t="inlineStr">
        <is>
          <t>Good Enroute</t>
        </is>
      </c>
      <c r="L2" s="195" t="n">
        <v>7</v>
      </c>
      <c r="M2" s="196" t="inlineStr">
        <is>
          <t>Power Due</t>
        </is>
      </c>
      <c r="N2" s="190" t="inlineStr">
        <is>
          <t>OUTBOUNDS</t>
        </is>
      </c>
      <c r="O2" s="192" t="n"/>
      <c r="P2" s="191" t="n"/>
      <c r="Q2" s="193" t="inlineStr">
        <is>
          <t>Gold Card EOT #</t>
        </is>
      </c>
      <c r="R2" s="193" t="inlineStr">
        <is>
          <t>Crew Arrived</t>
        </is>
      </c>
      <c r="S2" s="193" t="inlineStr">
        <is>
          <t>Crew Departed</t>
        </is>
      </c>
      <c r="T2" s="193" t="inlineStr">
        <is>
          <t>Train Departed</t>
        </is>
      </c>
      <c r="U2" s="190" t="inlineStr">
        <is>
          <t>FROM</t>
        </is>
      </c>
      <c r="V2" s="191" t="n"/>
      <c r="W2" s="197" t="inlineStr">
        <is>
          <t>ACTUAL MAX TONS</t>
        </is>
      </c>
      <c r="X2" s="193" t="inlineStr">
        <is>
          <t>Power Needed</t>
        </is>
      </c>
    </row>
    <row r="3" ht="21" customHeight="1" s="189">
      <c r="A3" s="198" t="n"/>
      <c r="B3" s="199" t="n"/>
      <c r="C3" s="198" t="n"/>
      <c r="D3" s="200" t="n"/>
      <c r="E3" s="199" t="n"/>
      <c r="F3" s="201" t="n"/>
      <c r="G3" s="201" t="n"/>
      <c r="H3" s="198" t="n"/>
      <c r="I3" s="200" t="n"/>
      <c r="J3" s="199" t="n"/>
      <c r="K3" s="201" t="n"/>
      <c r="L3" s="198" t="n"/>
      <c r="M3" s="201" t="n"/>
      <c r="N3" s="198" t="n"/>
      <c r="O3" s="200" t="n"/>
      <c r="P3" s="199" t="n"/>
      <c r="Q3" s="201" t="n"/>
      <c r="R3" s="201" t="n"/>
      <c r="S3" s="201" t="n"/>
      <c r="T3" s="201" t="n"/>
      <c r="U3" s="198" t="n"/>
      <c r="V3" s="199" t="n"/>
      <c r="W3" s="201" t="n"/>
      <c r="X3" s="201" t="n"/>
    </row>
    <row r="4" ht="36" customHeight="1" s="189">
      <c r="A4" s="202" t="inlineStr">
        <is>
          <t>18T 2230</t>
        </is>
      </c>
      <c r="B4" s="203" t="n">
        <v>12</v>
      </c>
      <c r="C4" s="209" t="inlineStr">
        <is>
          <t>8025 9275 8068 9427 1804</t>
        </is>
      </c>
      <c r="D4" s="205" t="n"/>
      <c r="E4" s="206" t="n"/>
      <c r="F4" s="207" t="n">
        <v>0.02013888888888889</v>
      </c>
      <c r="G4" s="278" t="n"/>
      <c r="H4" s="209" t="inlineStr">
        <is>
          <t>MAIL1 / 14G.12 / MAIL1 / 14G.12 / MAIL1 - OUTBOUND</t>
        </is>
      </c>
      <c r="I4" s="205" t="n"/>
      <c r="J4" s="206" t="n"/>
      <c r="K4" s="210" t="n">
        <v>5</v>
      </c>
      <c r="L4" s="211" t="inlineStr">
        <is>
          <t>15T (3x2)   DP  0045</t>
        </is>
      </c>
      <c r="M4" s="337" t="n">
        <v>0.8645833333333334</v>
      </c>
      <c r="N4" s="338" t="inlineStr">
        <is>
          <t>1177W / 7564E / 7521E 9614W 7247E - FUEL HEAD END @ HBG PAD</t>
        </is>
      </c>
      <c r="O4" s="205" t="n"/>
      <c r="P4" s="206" t="n"/>
      <c r="Q4" s="339" t="n">
        <v>0.9375</v>
      </c>
      <c r="R4" s="339" t="n">
        <v>0.9409722222222222</v>
      </c>
      <c r="S4" s="339" t="n">
        <v>0.9638888888888889</v>
      </c>
      <c r="T4" s="340" t="n">
        <v>0.01527777777777778</v>
      </c>
      <c r="U4" s="341" t="inlineStr">
        <is>
          <t>11Z.12 / 19G.11 / 12G.12 - OUTBOUND</t>
        </is>
      </c>
      <c r="V4" s="206" t="n"/>
      <c r="W4" s="342" t="n">
        <v>9000</v>
      </c>
      <c r="X4" s="343" t="n">
        <v>5</v>
      </c>
    </row>
    <row r="5" ht="35.25" customHeight="1" s="189">
      <c r="A5" s="202" t="inlineStr">
        <is>
          <t>17G 0200</t>
        </is>
      </c>
      <c r="B5" s="203" t="n">
        <v>12</v>
      </c>
      <c r="C5" s="219" t="inlineStr">
        <is>
          <t>1092E BNSF4071W</t>
        </is>
      </c>
      <c r="D5" s="205" t="n"/>
      <c r="E5" s="206" t="n"/>
      <c r="F5" s="207" t="n">
        <v>0.13125</v>
      </c>
      <c r="G5" s="207" t="inlineStr">
        <is>
          <t>/5:45</t>
        </is>
      </c>
      <c r="H5" s="219" t="inlineStr">
        <is>
          <t>14R.13 / 35A.13</t>
        </is>
      </c>
      <c r="I5" s="205" t="n"/>
      <c r="J5" s="206" t="n"/>
      <c r="K5" s="210" t="n">
        <v>2</v>
      </c>
      <c r="L5" s="211" t="inlineStr">
        <is>
          <t>13R (2x1) DP 0400</t>
        </is>
      </c>
      <c r="M5" s="344" t="n">
        <v>0.9583333333333334</v>
      </c>
      <c r="N5" s="338" t="inlineStr">
        <is>
          <t xml:space="preserve">7573W 9534E / 4177E - GOOD FUEL </t>
        </is>
      </c>
      <c r="O5" s="205" t="n"/>
      <c r="P5" s="206" t="n"/>
      <c r="Q5" s="345" t="n">
        <v>0.04652777777777778</v>
      </c>
      <c r="R5" s="345" t="n">
        <v>0.05208333333333334</v>
      </c>
      <c r="S5" s="345" t="n">
        <v>0.06736111111111111</v>
      </c>
      <c r="T5" s="340" t="n">
        <v>0.1423611111111111</v>
      </c>
      <c r="U5" s="341" t="inlineStr">
        <is>
          <t>12R.11 / 19G.11</t>
        </is>
      </c>
      <c r="V5" s="206" t="n"/>
      <c r="W5" s="342" t="inlineStr">
        <is>
          <t xml:space="preserve">11,473 DP   </t>
        </is>
      </c>
      <c r="X5" s="346" t="n">
        <v>3</v>
      </c>
    </row>
    <row r="6" ht="36" customHeight="1" s="189">
      <c r="A6" s="202" t="inlineStr">
        <is>
          <t>18N 0345</t>
        </is>
      </c>
      <c r="B6" s="203" t="n">
        <v>12</v>
      </c>
      <c r="C6" s="209" t="inlineStr">
        <is>
          <t>8049E 7707W</t>
        </is>
      </c>
      <c r="D6" s="205" t="n"/>
      <c r="E6" s="206" t="n"/>
      <c r="F6" s="207" t="n">
        <v>0.9034722222222222</v>
      </c>
      <c r="G6" s="208" t="inlineStr">
        <is>
          <t>3:17 DEPART</t>
        </is>
      </c>
      <c r="H6" s="209" t="inlineStr">
        <is>
          <t xml:space="preserve">18N.13 -RELAY </t>
        </is>
      </c>
      <c r="I6" s="205" t="n"/>
      <c r="J6" s="206" t="n"/>
      <c r="K6" s="210" t="n">
        <v>2</v>
      </c>
      <c r="L6" s="211" t="inlineStr">
        <is>
          <t>14G    0545</t>
        </is>
      </c>
      <c r="M6" s="344" t="n">
        <v>0.04166666666666666</v>
      </c>
      <c r="N6" s="347" t="inlineStr">
        <is>
          <t xml:space="preserve">9275W 9427E </t>
        </is>
      </c>
      <c r="O6" s="205" t="n"/>
      <c r="P6" s="206" t="n"/>
      <c r="Q6" s="345" t="n">
        <v>0.1416666666666667</v>
      </c>
      <c r="R6" s="345" t="n">
        <v>0.1416666666666667</v>
      </c>
      <c r="S6" s="345" t="n">
        <v>0.1708333333333333</v>
      </c>
      <c r="T6" s="340" t="n">
        <v>0.2180555555555556</v>
      </c>
      <c r="U6" s="341" t="inlineStr">
        <is>
          <t>18T.12 - OUTBOUND</t>
        </is>
      </c>
      <c r="V6" s="206" t="n"/>
      <c r="W6" s="342" t="n">
        <v>12060</v>
      </c>
      <c r="X6" s="346" t="n">
        <v>2</v>
      </c>
      <c r="Y6" s="226" t="n"/>
    </row>
    <row r="7" ht="35.25" customHeight="1" s="189">
      <c r="A7" s="227" t="inlineStr">
        <is>
          <t>37A 0615</t>
        </is>
      </c>
      <c r="B7" s="203" t="n">
        <v>12</v>
      </c>
      <c r="C7" s="219" t="inlineStr">
        <is>
          <t>9132E 7501E</t>
        </is>
      </c>
      <c r="D7" s="205" t="n"/>
      <c r="E7" s="206" t="n"/>
      <c r="F7" s="207" t="n">
        <v>0.3472222222222222</v>
      </c>
      <c r="G7" s="278" t="inlineStr">
        <is>
          <t>Outbound 9:15</t>
        </is>
      </c>
      <c r="H7" s="209" t="inlineStr">
        <is>
          <t>14R.13 - INBOUND</t>
        </is>
      </c>
      <c r="I7" s="205" t="n"/>
      <c r="J7" s="206" t="n"/>
      <c r="K7" s="210" t="n">
        <v>2</v>
      </c>
      <c r="L7" s="211" t="inlineStr">
        <is>
          <t>14R    0700</t>
        </is>
      </c>
      <c r="M7" s="344" t="n">
        <v>0.15625</v>
      </c>
      <c r="N7" s="338" t="inlineStr">
        <is>
          <t>1092W / 9132E 7501E</t>
        </is>
      </c>
      <c r="O7" s="205" t="n"/>
      <c r="P7" s="206" t="n"/>
      <c r="Q7" s="345" t="n">
        <v>0.4340277777777778</v>
      </c>
      <c r="R7" s="345" t="n">
        <v>0.5416666666666666</v>
      </c>
      <c r="S7" s="345" t="n">
        <v>0.5555555555555556</v>
      </c>
      <c r="T7" s="348" t="n">
        <v>0.6090277777777777</v>
      </c>
      <c r="U7" s="341" t="inlineStr">
        <is>
          <t>17G.12 / 37A.12 - INBOUND</t>
        </is>
      </c>
      <c r="V7" s="206" t="n"/>
      <c r="W7" s="342" t="n">
        <v>10280</v>
      </c>
      <c r="X7" s="349" t="n">
        <v>3</v>
      </c>
    </row>
    <row r="8" ht="36" customHeight="1" s="189">
      <c r="A8" s="202" t="inlineStr">
        <is>
          <t>10G 0630</t>
        </is>
      </c>
      <c r="B8" s="203" t="n">
        <v>12</v>
      </c>
      <c r="C8" s="209" t="inlineStr">
        <is>
          <t>1151E 9303E(DYN)b / 8062W(FRA 12/14) / 275(t)</t>
        </is>
      </c>
      <c r="D8" s="205" t="n"/>
      <c r="E8" s="206" t="n"/>
      <c r="F8" s="207" t="n">
        <v>0.2354166666666667</v>
      </c>
      <c r="G8" s="278" t="n">
        <v>0.2708333333333333</v>
      </c>
      <c r="H8" s="209" t="inlineStr">
        <is>
          <t>35A.13 / PIT / 30A TOW - OUTBOUND</t>
        </is>
      </c>
      <c r="I8" s="205" t="n"/>
      <c r="J8" s="206" t="n"/>
      <c r="K8" s="210" t="n">
        <v>2</v>
      </c>
      <c r="L8" s="211" t="inlineStr">
        <is>
          <t>35A DP  0945</t>
        </is>
      </c>
      <c r="M8" s="344" t="n">
        <v>0.28125</v>
      </c>
      <c r="N8" s="338" t="inlineStr">
        <is>
          <t xml:space="preserve">1151W 9303E/ BNSF4071E </t>
        </is>
      </c>
      <c r="O8" s="205" t="n"/>
      <c r="P8" s="206" t="n"/>
      <c r="Q8" s="345" t="n">
        <v>0.3645833333333333</v>
      </c>
      <c r="R8" s="345" t="n">
        <v>0.3541666666666667</v>
      </c>
      <c r="S8" s="345" t="n">
        <v>0.3680555555555556</v>
      </c>
      <c r="T8" s="340" t="n">
        <v>0.3965277777777778</v>
      </c>
      <c r="U8" s="341" t="inlineStr">
        <is>
          <t>10G.12 / 17G.12 - OUTBOUND</t>
        </is>
      </c>
      <c r="V8" s="206" t="n"/>
      <c r="W8" s="342" t="inlineStr">
        <is>
          <t>11234 w/ helpers</t>
        </is>
      </c>
      <c r="X8" s="349" t="n">
        <v>3</v>
      </c>
    </row>
    <row r="9" ht="36" customHeight="1" s="189">
      <c r="A9" s="227" t="inlineStr">
        <is>
          <t>33A 0700</t>
        </is>
      </c>
      <c r="B9" s="203" t="n">
        <v>13</v>
      </c>
      <c r="C9" s="209" t="inlineStr">
        <is>
          <t>9140W / 3656E</t>
        </is>
      </c>
      <c r="D9" s="205" t="n"/>
      <c r="E9" s="206" t="n"/>
      <c r="F9" s="229" t="n">
        <v>0.3423611111111111</v>
      </c>
      <c r="G9" s="208" t="inlineStr">
        <is>
          <t>Outbound 9:05</t>
        </is>
      </c>
      <c r="H9" s="209" t="inlineStr">
        <is>
          <t>27N.13 / MAIL2 - OUTBOUND</t>
        </is>
      </c>
      <c r="I9" s="205" t="n"/>
      <c r="J9" s="206" t="n"/>
      <c r="K9" s="210" t="n">
        <v>2</v>
      </c>
      <c r="L9" s="211" t="inlineStr">
        <is>
          <t>27N   1600</t>
        </is>
      </c>
      <c r="M9" s="344" t="n">
        <v>0.5</v>
      </c>
      <c r="N9" s="338" t="inlineStr">
        <is>
          <t>9470W / 9140W</t>
        </is>
      </c>
      <c r="O9" s="205" t="n"/>
      <c r="P9" s="206" t="n"/>
      <c r="Q9" s="345" t="n">
        <v>0.5451388888888888</v>
      </c>
      <c r="R9" s="345" t="n">
        <v>0.5972222222222222</v>
      </c>
      <c r="S9" s="345" t="n">
        <v>0.6111111111111112</v>
      </c>
      <c r="T9" s="350" t="n">
        <v>0.6458333333333334</v>
      </c>
      <c r="U9" s="341" t="inlineStr">
        <is>
          <t>PIT / 33A.13 - OUTBOUND</t>
        </is>
      </c>
      <c r="V9" s="206" t="n"/>
      <c r="W9" s="342" t="inlineStr">
        <is>
          <t>7560 w/helpers</t>
        </is>
      </c>
      <c r="X9" s="349" t="n">
        <v>2</v>
      </c>
      <c r="Y9" s="231" t="n"/>
    </row>
    <row r="10" ht="36" customHeight="1" s="189">
      <c r="A10" s="227" t="inlineStr">
        <is>
          <t>12R 1145</t>
        </is>
      </c>
      <c r="B10" s="203" t="n">
        <v>12</v>
      </c>
      <c r="C10" s="209" t="inlineStr">
        <is>
          <t>9667E 1057W / 7031W</t>
        </is>
      </c>
      <c r="D10" s="205" t="n"/>
      <c r="E10" s="206" t="n"/>
      <c r="F10" s="229" t="n">
        <v>0.3791666666666667</v>
      </c>
      <c r="G10" s="278" t="inlineStr">
        <is>
          <t>15:11:00 OUTBOUND</t>
        </is>
      </c>
      <c r="H10" s="209" t="inlineStr">
        <is>
          <t>MAIL2 / 11V (tow) - OUTBOUND</t>
        </is>
      </c>
      <c r="I10" s="205" t="n"/>
      <c r="J10" s="206" t="n"/>
      <c r="K10" s="210" t="n">
        <v>2</v>
      </c>
      <c r="L10" s="211" t="inlineStr">
        <is>
          <t>38A    2000</t>
        </is>
      </c>
      <c r="M10" s="351" t="inlineStr">
        <is>
          <t>16:00</t>
        </is>
      </c>
      <c r="N10" s="338" t="inlineStr">
        <is>
          <t>3604E 1090W</t>
        </is>
      </c>
      <c r="O10" s="205" t="n"/>
      <c r="P10" s="206" t="n"/>
      <c r="Q10" s="345" t="n"/>
      <c r="R10" s="345" t="n"/>
      <c r="S10" s="345" t="n"/>
      <c r="T10" s="350" t="n">
        <v>0.825</v>
      </c>
      <c r="U10" s="341" t="inlineStr">
        <is>
          <t>11Z.13 - RELAY</t>
        </is>
      </c>
      <c r="V10" s="206" t="n"/>
      <c r="W10" s="342" t="n">
        <v>28270</v>
      </c>
      <c r="X10" s="349" t="n">
        <v>2</v>
      </c>
    </row>
    <row r="11" ht="36" customFormat="1" customHeight="1" s="169">
      <c r="A11" s="202" t="inlineStr">
        <is>
          <t>11J 1100</t>
        </is>
      </c>
      <c r="B11" s="203" t="n"/>
      <c r="C11" s="209" t="n"/>
      <c r="D11" s="205" t="n"/>
      <c r="E11" s="206" t="n"/>
      <c r="F11" s="207" t="n"/>
      <c r="G11" s="208" t="n"/>
      <c r="H11" s="209" t="n"/>
      <c r="I11" s="205" t="n"/>
      <c r="J11" s="206" t="n"/>
      <c r="K11" s="210" t="n"/>
      <c r="L11" s="211" t="inlineStr">
        <is>
          <t>11V    2045</t>
        </is>
      </c>
      <c r="M11" s="344" t="n">
        <v>0.6979166666666666</v>
      </c>
      <c r="N11" s="338" t="inlineStr">
        <is>
          <t>9757W 9527E 9461E / 610 4653 / 7031 (TOWS)</t>
        </is>
      </c>
      <c r="O11" s="205" t="n"/>
      <c r="P11" s="206" t="n"/>
      <c r="Q11" s="345" t="n">
        <v>0.7076388888888889</v>
      </c>
      <c r="R11" s="345" t="n">
        <v>0.7083333333333334</v>
      </c>
      <c r="S11" s="345" t="n">
        <v>0.71875</v>
      </c>
      <c r="T11" s="350" t="n">
        <v>0.8541666666666666</v>
      </c>
      <c r="U11" s="341" t="inlineStr">
        <is>
          <t>PIT / PIT tows / 12R.12 tow - OUTBOUND</t>
        </is>
      </c>
      <c r="V11" s="206" t="n"/>
      <c r="W11" s="342" t="n">
        <v>8274</v>
      </c>
      <c r="X11" s="346" t="n">
        <v>3</v>
      </c>
      <c r="Z11" s="169" t="n"/>
      <c r="AA11" s="169" t="n"/>
      <c r="AB11" s="169" t="n"/>
      <c r="AC11" s="169" t="n"/>
      <c r="AD11" s="169" t="n"/>
      <c r="AE11" s="169" t="n"/>
      <c r="AF11" s="169" t="n"/>
      <c r="AG11" s="169" t="n"/>
      <c r="AH11" s="169" t="n"/>
      <c r="AI11" s="169" t="n"/>
      <c r="AJ11" s="169" t="n"/>
      <c r="AK11" s="169" t="n"/>
      <c r="AL11" s="169" t="n"/>
      <c r="AM11" s="169" t="n"/>
    </row>
    <row r="12" ht="35.25" customHeight="1" s="189">
      <c r="A12" s="202" t="inlineStr">
        <is>
          <t>11Z 1500</t>
        </is>
      </c>
      <c r="B12" s="203" t="n">
        <v>13</v>
      </c>
      <c r="C12" s="209" t="inlineStr">
        <is>
          <t>3604E 1090W(B) / 3457W</t>
        </is>
      </c>
      <c r="D12" s="205" t="n"/>
      <c r="E12" s="206" t="n"/>
      <c r="F12" s="229" t="n">
        <v>0.4777777777777778</v>
      </c>
      <c r="G12" s="278" t="n"/>
      <c r="H12" s="209" t="inlineStr">
        <is>
          <t>38A.13 / PIT - RELAY / INBOUND</t>
        </is>
      </c>
      <c r="I12" s="205" t="n"/>
      <c r="J12" s="206" t="n"/>
      <c r="K12" s="210" t="n">
        <v>2</v>
      </c>
      <c r="L12" s="211" t="inlineStr">
        <is>
          <t>36A    2200</t>
        </is>
      </c>
      <c r="M12" s="344" t="n">
        <v>0.75</v>
      </c>
      <c r="N12" s="338" t="inlineStr">
        <is>
          <t>8141E 9355W</t>
        </is>
      </c>
      <c r="O12" s="205" t="n"/>
      <c r="P12" s="206" t="n"/>
      <c r="Q12" s="345" t="n">
        <v>0.8611111111111112</v>
      </c>
      <c r="R12" s="345" t="n">
        <v>0.8638888888888889</v>
      </c>
      <c r="S12" s="352" t="n">
        <v>0.8715277777777778</v>
      </c>
      <c r="T12" s="352" t="n"/>
      <c r="U12" s="341" t="inlineStr">
        <is>
          <t xml:space="preserve">19G.12  / OUTBOUND </t>
        </is>
      </c>
      <c r="V12" s="206" t="n"/>
      <c r="W12" s="342" t="n">
        <v>22975</v>
      </c>
      <c r="X12" s="349" t="n">
        <v>2</v>
      </c>
      <c r="Y12" s="233" t="n"/>
    </row>
    <row r="13" ht="36" customHeight="1" s="189">
      <c r="A13" s="227" t="inlineStr">
        <is>
          <t>19G 1645</t>
        </is>
      </c>
      <c r="B13" s="203" t="n">
        <v>12</v>
      </c>
      <c r="C13" s="209" t="inlineStr">
        <is>
          <t>8141E 9355W 8124E / 5191</t>
        </is>
      </c>
      <c r="D13" s="205" t="n"/>
      <c r="E13" s="206" t="n"/>
      <c r="F13" s="229" t="n"/>
      <c r="G13" s="208" t="inlineStr">
        <is>
          <t>17:41 inbound</t>
        </is>
      </c>
      <c r="H13" s="209" t="inlineStr">
        <is>
          <t>36A.13 / 30A.13 / PIT OUTBOUND</t>
        </is>
      </c>
      <c r="I13" s="205" t="n"/>
      <c r="J13" s="206" t="n"/>
      <c r="K13" s="210" t="n">
        <v>3</v>
      </c>
      <c r="L13" s="211" t="inlineStr">
        <is>
          <t>30A    2215</t>
        </is>
      </c>
      <c r="M13" s="344" t="n">
        <v>0.7604166666666666</v>
      </c>
      <c r="N13" s="338" t="inlineStr">
        <is>
          <t>7592W 9905E / 8124E /5303 (T) 275 (T) 5615 (T)</t>
        </is>
      </c>
      <c r="O13" s="205" t="n"/>
      <c r="P13" s="206" t="n"/>
      <c r="Q13" s="345" t="n">
        <v>0.8541666666666666</v>
      </c>
      <c r="R13" s="345" t="n">
        <v>0.875</v>
      </c>
      <c r="S13" s="353" t="n">
        <v>0.8930555555555556</v>
      </c>
      <c r="T13" s="353" t="n"/>
      <c r="U13" s="338" t="inlineStr">
        <is>
          <t>H53.13 / 19G.12 / TOW /TOW/TOW - OUTBOUND</t>
        </is>
      </c>
      <c r="V13" s="206" t="n"/>
      <c r="W13" s="354" t="n">
        <v>28712</v>
      </c>
      <c r="X13" s="346" t="n">
        <v>3</v>
      </c>
      <c r="Y13" s="236" t="n"/>
    </row>
    <row r="14" ht="35.25" customHeight="1" s="189">
      <c r="A14" s="237" t="inlineStr">
        <is>
          <t>12G 2000</t>
        </is>
      </c>
      <c r="B14" s="238" t="n">
        <v>13</v>
      </c>
      <c r="C14" s="285" t="inlineStr">
        <is>
          <t>8122(FRA/AF/CS) 4117 7265</t>
        </is>
      </c>
      <c r="D14" s="240" t="n"/>
      <c r="E14" s="241" t="n"/>
      <c r="F14" s="242" t="n"/>
      <c r="G14" s="243" t="n"/>
      <c r="H14" s="355" t="inlineStr">
        <is>
          <t>PIT / 13R.14</t>
        </is>
      </c>
      <c r="I14" s="245" t="n"/>
      <c r="J14" s="246" t="n"/>
      <c r="K14" s="247" t="n">
        <v>2</v>
      </c>
      <c r="L14" s="248" t="inlineStr">
        <is>
          <t>MAIL 1 (21J - 203)</t>
        </is>
      </c>
      <c r="M14" s="249" t="n">
        <v>0.2083333333333333</v>
      </c>
      <c r="N14" s="250" t="inlineStr">
        <is>
          <t>1804W 8068W 8025E - 8043W 1162E 4039E</t>
        </is>
      </c>
      <c r="O14" s="205" t="n"/>
      <c r="P14" s="206" t="n"/>
      <c r="Q14" s="251" t="n">
        <v>0.2423611111111111</v>
      </c>
      <c r="R14" s="252" t="n">
        <v>0.2451388888888889</v>
      </c>
      <c r="S14" s="253" t="n"/>
      <c r="T14" s="253" t="n"/>
      <c r="U14" s="250" t="inlineStr">
        <is>
          <t>18T.12 - PIT - OUTBOUND</t>
        </is>
      </c>
      <c r="V14" s="205" t="n"/>
      <c r="W14" s="206" t="n"/>
      <c r="X14" s="254" t="n">
        <v>6</v>
      </c>
      <c r="Y14" s="255" t="n"/>
    </row>
    <row r="15" ht="32.25" customHeight="1" s="189">
      <c r="A15" s="202" t="inlineStr">
        <is>
          <t>12R</t>
        </is>
      </c>
      <c r="B15" s="203" t="n">
        <v>11</v>
      </c>
      <c r="C15" s="219" t="inlineStr">
        <is>
          <t>7564(B) / 9534 7573(AF 12/18) / 4059</t>
        </is>
      </c>
      <c r="D15" s="205" t="n"/>
      <c r="E15" s="206" t="n"/>
      <c r="F15" s="229" t="n"/>
      <c r="G15" s="278" t="inlineStr">
        <is>
          <t>HERE</t>
        </is>
      </c>
      <c r="H15" s="219" t="inlineStr">
        <is>
          <t>13R.13 /15T.13 / PIT</t>
        </is>
      </c>
      <c r="I15" s="205" t="n"/>
      <c r="J15" s="206" t="n"/>
      <c r="K15" s="210" t="n"/>
      <c r="L15" s="258" t="inlineStr">
        <is>
          <t>MAIL 2 (21T)</t>
        </is>
      </c>
      <c r="M15" s="259" t="n">
        <v>0.5</v>
      </c>
      <c r="N15" s="260" t="inlineStr">
        <is>
          <t>1057W 9667E / 3656E</t>
        </is>
      </c>
      <c r="O15" s="240" t="n"/>
      <c r="P15" s="241" t="n"/>
      <c r="Q15" s="261" t="n">
        <v>0.7430555555555556</v>
      </c>
      <c r="R15" s="262" t="n"/>
      <c r="S15" s="263" t="n"/>
      <c r="T15" s="263" t="n"/>
      <c r="U15" s="260" t="inlineStr">
        <is>
          <t>12R.12 / 33A.13 - OUTBOUND</t>
        </is>
      </c>
      <c r="V15" s="240" t="n"/>
      <c r="W15" s="241" t="n"/>
      <c r="X15" s="264" t="n">
        <v>3</v>
      </c>
      <c r="Y15" s="170" t="n"/>
    </row>
    <row r="16" ht="32.25" customHeight="1" s="189">
      <c r="A16" s="202" t="inlineStr">
        <is>
          <t>11Z 1500</t>
        </is>
      </c>
      <c r="B16" s="203" t="n">
        <v>12</v>
      </c>
      <c r="C16" s="209" t="inlineStr">
        <is>
          <t xml:space="preserve">1177E(FRA 12/15, PTC) </t>
        </is>
      </c>
      <c r="D16" s="205" t="n"/>
      <c r="E16" s="206" t="n"/>
      <c r="F16" s="229" t="n">
        <v>0.5458333333333333</v>
      </c>
      <c r="G16" s="278" t="inlineStr">
        <is>
          <t>HERE</t>
        </is>
      </c>
      <c r="H16" s="209" t="inlineStr">
        <is>
          <t>15T.13- INBOUND</t>
        </is>
      </c>
      <c r="I16" s="205" t="n"/>
      <c r="J16" s="206" t="n"/>
      <c r="K16" s="210" t="n"/>
      <c r="L16" s="265" t="n">
        <v>539.11</v>
      </c>
      <c r="M16" s="266" t="n">
        <v>0.2916666666666667</v>
      </c>
      <c r="N16" s="209" t="inlineStr">
        <is>
          <t>NEED B2B GROUP 5'S</t>
        </is>
      </c>
      <c r="O16" s="205" t="n"/>
      <c r="P16" s="206" t="n"/>
      <c r="Q16" s="266" t="n"/>
      <c r="R16" s="266" t="n"/>
      <c r="S16" s="267" t="n"/>
      <c r="T16" s="267" t="n"/>
      <c r="U16" s="209" t="n"/>
      <c r="V16" s="205" t="n"/>
      <c r="W16" s="206" t="n"/>
      <c r="X16" s="228" t="n">
        <v>2</v>
      </c>
      <c r="Y16" s="170" t="n"/>
    </row>
    <row r="17" ht="30" customHeight="1" s="189">
      <c r="A17" s="227" t="inlineStr">
        <is>
          <t>12G 2000</t>
        </is>
      </c>
      <c r="B17" s="203" t="n">
        <v>12</v>
      </c>
      <c r="C17" s="209" t="inlineStr">
        <is>
          <t>7247E 9614W 7521E DP</t>
        </is>
      </c>
      <c r="D17" s="205" t="n"/>
      <c r="E17" s="206" t="n"/>
      <c r="F17" s="257" t="n"/>
      <c r="G17" s="208" t="inlineStr">
        <is>
          <t>Outbound 20:00</t>
        </is>
      </c>
      <c r="H17" s="209" t="inlineStr">
        <is>
          <t>15T.13 - OUTBOUND</t>
        </is>
      </c>
      <c r="I17" s="205" t="n"/>
      <c r="J17" s="206" t="n"/>
      <c r="K17" s="210" t="n"/>
      <c r="L17" s="265" t="inlineStr">
        <is>
          <t>H53</t>
        </is>
      </c>
      <c r="M17" s="266" t="n"/>
      <c r="N17" s="268" t="n">
        <v>5265</v>
      </c>
      <c r="O17" s="269" t="n"/>
      <c r="P17" s="270" t="n"/>
      <c r="Q17" s="266" t="n"/>
      <c r="R17" s="266" t="n"/>
      <c r="S17" s="267" t="n">
        <v>0.5833333333333334</v>
      </c>
      <c r="T17" s="267" t="n"/>
      <c r="U17" s="209" t="inlineStr">
        <is>
          <t>OUTBOUND</t>
        </is>
      </c>
      <c r="V17" s="205" t="n"/>
      <c r="W17" s="206" t="n"/>
      <c r="X17" s="228" t="n"/>
      <c r="Y17" s="271" t="n"/>
    </row>
    <row r="18" ht="31.5" customHeight="1" s="189">
      <c r="A18" s="227" t="inlineStr">
        <is>
          <t>H53</t>
        </is>
      </c>
      <c r="B18" s="203" t="n">
        <v>13</v>
      </c>
      <c r="C18" s="209" t="inlineStr">
        <is>
          <t>3374 3347 / 5323 / 9905E 7592W</t>
        </is>
      </c>
      <c r="D18" s="205" t="n"/>
      <c r="E18" s="206" t="n"/>
      <c r="F18" s="229" t="n">
        <v>0.5347222222222222</v>
      </c>
      <c r="G18" s="208" t="n"/>
      <c r="H18" s="272" t="inlineStr">
        <is>
          <t>H53.13 / PIT / 30A.13 - OUTBOUND</t>
        </is>
      </c>
      <c r="I18" s="273" t="n"/>
      <c r="J18" s="274" t="n"/>
      <c r="K18" s="210" t="n">
        <v>2</v>
      </c>
      <c r="L18" s="265" t="n"/>
      <c r="M18" s="266" t="n"/>
      <c r="N18" s="209" t="n"/>
      <c r="O18" s="205" t="n"/>
      <c r="P18" s="206" t="n"/>
      <c r="Q18" s="266" t="n"/>
      <c r="R18" s="266" t="n"/>
      <c r="S18" s="267" t="n"/>
      <c r="T18" s="267" t="n"/>
      <c r="U18" s="209" t="n"/>
      <c r="V18" s="205" t="n"/>
      <c r="W18" s="206" t="n"/>
      <c r="X18" s="228" t="n"/>
      <c r="Y18" s="271" t="n"/>
    </row>
    <row r="19" ht="30" customHeight="1" s="189">
      <c r="A19" s="227" t="n"/>
      <c r="B19" s="203" t="n"/>
      <c r="C19" s="275" t="n"/>
      <c r="D19" s="269" t="n"/>
      <c r="E19" s="270" t="n"/>
      <c r="F19" s="207" t="n"/>
      <c r="G19" s="208" t="n"/>
      <c r="H19" s="276" t="n"/>
      <c r="I19" s="205" t="n"/>
      <c r="J19" s="206" t="n"/>
      <c r="K19" s="224" t="n"/>
      <c r="L19" s="265" t="n"/>
      <c r="M19" s="266" t="n"/>
      <c r="N19" s="209" t="n"/>
      <c r="O19" s="205" t="n"/>
      <c r="P19" s="206" t="n"/>
      <c r="Q19" s="266" t="n"/>
      <c r="R19" s="266" t="n"/>
      <c r="S19" s="267" t="n"/>
      <c r="T19" s="267" t="n"/>
      <c r="U19" s="209" t="n"/>
      <c r="V19" s="205" t="n"/>
      <c r="W19" s="206" t="n"/>
      <c r="X19" s="228" t="n"/>
      <c r="Y19" s="271" t="n"/>
    </row>
    <row r="20" ht="30" customHeight="1" s="189">
      <c r="A20" s="277" t="n"/>
      <c r="B20" s="203" t="n"/>
      <c r="C20" s="268" t="n"/>
      <c r="D20" s="269" t="n"/>
      <c r="E20" s="270" t="n"/>
      <c r="F20" s="257" t="n"/>
      <c r="G20" s="278" t="n"/>
      <c r="H20" s="268" t="n"/>
      <c r="I20" s="269" t="n"/>
      <c r="J20" s="270" t="n"/>
      <c r="K20" s="279" t="n"/>
      <c r="L20" s="265" t="n"/>
      <c r="M20" s="266" t="n"/>
      <c r="N20" s="209" t="n"/>
      <c r="O20" s="205" t="n"/>
      <c r="P20" s="206" t="n"/>
      <c r="Q20" s="266" t="n"/>
      <c r="R20" s="266" t="n"/>
      <c r="S20" s="267" t="n"/>
      <c r="T20" s="267" t="n"/>
      <c r="U20" s="209" t="n"/>
      <c r="V20" s="205" t="n"/>
      <c r="W20" s="206" t="n"/>
      <c r="X20" s="228" t="n"/>
      <c r="Y20" s="271" t="n"/>
    </row>
    <row r="21" ht="30" customHeight="1" s="189">
      <c r="A21" s="227" t="n"/>
      <c r="B21" s="280" t="n"/>
      <c r="C21" s="209" t="n"/>
      <c r="D21" s="205" t="n"/>
      <c r="E21" s="206" t="n"/>
      <c r="F21" s="207" t="n"/>
      <c r="G21" s="281" t="n"/>
      <c r="H21" s="209" t="n"/>
      <c r="I21" s="205" t="n"/>
      <c r="J21" s="206" t="n"/>
      <c r="K21" s="282" t="n"/>
      <c r="L21" s="265" t="n"/>
      <c r="M21" s="266" t="n"/>
      <c r="N21" s="209" t="n"/>
      <c r="O21" s="205" t="n"/>
      <c r="P21" s="206" t="n"/>
      <c r="Q21" s="266" t="n"/>
      <c r="R21" s="266" t="n"/>
      <c r="S21" s="267" t="n"/>
      <c r="T21" s="267" t="n"/>
      <c r="U21" s="209" t="n"/>
      <c r="V21" s="205" t="n"/>
      <c r="W21" s="206" t="n"/>
      <c r="X21" s="228" t="n"/>
    </row>
    <row r="22" ht="30" customHeight="1" s="189">
      <c r="A22" s="227" t="n"/>
      <c r="B22" s="203" t="n"/>
      <c r="C22" s="276" t="n"/>
      <c r="D22" s="205" t="n"/>
      <c r="E22" s="206" t="n"/>
      <c r="F22" s="229" t="n"/>
      <c r="G22" s="229" t="n"/>
      <c r="H22" s="209" t="n"/>
      <c r="I22" s="205" t="n"/>
      <c r="J22" s="206" t="n"/>
      <c r="K22" s="282" t="n"/>
      <c r="L22" s="265" t="n"/>
      <c r="M22" s="266" t="n"/>
      <c r="N22" s="209" t="n"/>
      <c r="O22" s="205" t="n"/>
      <c r="P22" s="206" t="n"/>
      <c r="Q22" s="266" t="n"/>
      <c r="R22" s="266" t="n"/>
      <c r="S22" s="267" t="n"/>
      <c r="T22" s="267" t="n"/>
      <c r="U22" s="209" t="n"/>
      <c r="V22" s="205" t="n"/>
      <c r="W22" s="206" t="n"/>
      <c r="X22" s="228" t="n"/>
      <c r="Y22" s="170" t="n"/>
    </row>
    <row r="23" ht="30" customHeight="1" s="189">
      <c r="A23" s="227" t="n"/>
      <c r="B23" s="203" t="n"/>
      <c r="C23" s="209" t="n"/>
      <c r="D23" s="205" t="n"/>
      <c r="E23" s="206" t="n"/>
      <c r="F23" s="229" t="n"/>
      <c r="G23" s="229" t="n"/>
      <c r="H23" s="209" t="n"/>
      <c r="I23" s="205" t="n"/>
      <c r="J23" s="206" t="n"/>
      <c r="K23" s="279" t="n"/>
      <c r="L23" s="265" t="n"/>
      <c r="M23" s="266" t="n"/>
      <c r="N23" s="209" t="n"/>
      <c r="O23" s="205" t="n"/>
      <c r="P23" s="206" t="n"/>
      <c r="Q23" s="266" t="n"/>
      <c r="R23" s="266" t="n"/>
      <c r="S23" s="267" t="n"/>
      <c r="T23" s="267" t="n"/>
      <c r="U23" s="209" t="n"/>
      <c r="V23" s="205" t="n"/>
      <c r="W23" s="206" t="n"/>
      <c r="X23" s="228" t="n"/>
      <c r="Y23" s="170" t="n"/>
    </row>
    <row r="24" ht="33" customHeight="1" s="189">
      <c r="A24" s="202" t="n"/>
      <c r="B24" s="203" t="n"/>
      <c r="C24" s="283" t="n"/>
      <c r="D24" s="205" t="n"/>
      <c r="E24" s="206" t="n"/>
      <c r="F24" s="229" t="n"/>
      <c r="G24" s="229" t="n"/>
      <c r="H24" s="209" t="n"/>
      <c r="I24" s="205" t="n"/>
      <c r="J24" s="206" t="n"/>
      <c r="K24" s="279" t="n"/>
      <c r="L24" s="265" t="n"/>
      <c r="M24" s="266" t="n"/>
      <c r="N24" s="209" t="n"/>
      <c r="O24" s="205" t="n"/>
      <c r="P24" s="206" t="n"/>
      <c r="Q24" s="266" t="n"/>
      <c r="R24" s="266" t="n"/>
      <c r="S24" s="267" t="n"/>
      <c r="T24" s="267" t="n"/>
      <c r="U24" s="209" t="n"/>
      <c r="V24" s="205" t="n"/>
      <c r="W24" s="206" t="n"/>
      <c r="X24" s="228" t="n"/>
      <c r="Y24" s="170" t="n"/>
    </row>
    <row r="25" ht="30" customHeight="1" s="189">
      <c r="A25" s="227" t="n"/>
      <c r="B25" s="203" t="n"/>
      <c r="C25" s="209" t="n"/>
      <c r="D25" s="205" t="n"/>
      <c r="E25" s="206" t="n"/>
      <c r="F25" s="229" t="n"/>
      <c r="G25" s="208" t="n"/>
      <c r="H25" s="209" t="n"/>
      <c r="I25" s="205" t="n"/>
      <c r="J25" s="206" t="n"/>
      <c r="K25" s="279" t="n"/>
      <c r="L25" s="265" t="n"/>
      <c r="M25" s="266" t="n"/>
      <c r="N25" s="209" t="n"/>
      <c r="O25" s="205" t="n"/>
      <c r="P25" s="206" t="n"/>
      <c r="Q25" s="266" t="n"/>
      <c r="R25" s="266" t="n"/>
      <c r="S25" s="267" t="n"/>
      <c r="T25" s="267" t="n"/>
      <c r="U25" s="209" t="n"/>
      <c r="V25" s="205" t="n"/>
      <c r="W25" s="206" t="n"/>
      <c r="X25" s="228" t="n"/>
      <c r="Y25" s="170" t="n"/>
    </row>
    <row r="26" ht="30" customHeight="1" s="189">
      <c r="A26" s="227" t="n"/>
      <c r="B26" s="280" t="n"/>
      <c r="C26" s="209" t="n"/>
      <c r="D26" s="205" t="n"/>
      <c r="E26" s="206" t="n"/>
      <c r="F26" s="207" t="n"/>
      <c r="G26" s="208" t="n"/>
      <c r="H26" s="209" t="n"/>
      <c r="I26" s="205" t="n"/>
      <c r="J26" s="206" t="n"/>
      <c r="K26" s="284" t="n"/>
      <c r="L26" s="265" t="n"/>
      <c r="M26" s="266" t="n"/>
      <c r="N26" s="209" t="n"/>
      <c r="O26" s="205" t="n"/>
      <c r="P26" s="206" t="n"/>
      <c r="Q26" s="266" t="n"/>
      <c r="R26" s="266" t="n"/>
      <c r="S26" s="267" t="n"/>
      <c r="T26" s="267" t="n"/>
      <c r="U26" s="209" t="n"/>
      <c r="V26" s="205" t="n"/>
      <c r="W26" s="206" t="n"/>
      <c r="X26" s="228" t="n"/>
      <c r="Y26" s="170" t="n"/>
    </row>
    <row r="27" ht="33" customHeight="1" s="189">
      <c r="A27" s="237" t="n"/>
      <c r="B27" s="238" t="n"/>
      <c r="C27" s="285" t="n"/>
      <c r="D27" s="240" t="n"/>
      <c r="E27" s="241" t="n"/>
      <c r="F27" s="286" t="n"/>
      <c r="G27" s="243" t="n"/>
      <c r="H27" s="287" t="n"/>
      <c r="I27" s="240" t="n"/>
      <c r="J27" s="241" t="n"/>
      <c r="K27" s="288" t="n"/>
      <c r="L27" s="289" t="n"/>
      <c r="M27" s="290" t="n"/>
      <c r="N27" s="287" t="n"/>
      <c r="O27" s="240" t="n"/>
      <c r="P27" s="241" t="n"/>
      <c r="Q27" s="290" t="n"/>
      <c r="R27" s="290" t="n"/>
      <c r="S27" s="291" t="n"/>
      <c r="T27" s="291" t="n"/>
      <c r="U27" s="287" t="n"/>
      <c r="V27" s="240" t="n"/>
      <c r="W27" s="241" t="n"/>
      <c r="X27" s="292" t="n"/>
    </row>
    <row r="28" ht="28.5" customHeight="1" s="189">
      <c r="A28" s="293" t="n"/>
      <c r="B28" s="200" t="n"/>
      <c r="C28" s="200" t="n"/>
      <c r="D28" s="200" t="n"/>
      <c r="E28" s="199" t="n"/>
      <c r="F28" s="293" t="n"/>
      <c r="G28" s="200" t="n"/>
      <c r="H28" s="200" t="n"/>
      <c r="I28" s="199" t="n"/>
      <c r="J28" s="293" t="inlineStr">
        <is>
          <t>OLD LINE</t>
        </is>
      </c>
      <c r="K28" s="199" t="n"/>
      <c r="L28" s="294" t="n"/>
      <c r="M28" s="295" t="n"/>
      <c r="N28" s="296" t="n"/>
      <c r="O28" s="294" t="n"/>
      <c r="P28" s="293" t="n"/>
      <c r="Q28" s="200" t="n"/>
      <c r="R28" s="200" t="n"/>
      <c r="S28" s="200" t="n"/>
      <c r="T28" s="199" t="n"/>
      <c r="U28" s="294" t="inlineStr">
        <is>
          <t>LOCAL</t>
        </is>
      </c>
      <c r="V28" s="293" t="n"/>
      <c r="W28" s="200" t="n"/>
      <c r="X28" s="199" t="n"/>
    </row>
    <row r="29" ht="22.5" customHeight="1" s="189">
      <c r="A29" s="202" t="n">
        <v>590</v>
      </c>
      <c r="B29" s="203" t="n"/>
      <c r="C29" s="213" t="inlineStr">
        <is>
          <t>7569 9531</t>
        </is>
      </c>
      <c r="D29" s="207" t="n"/>
      <c r="E29" s="297" t="n"/>
      <c r="F29" s="228" t="n"/>
      <c r="G29" s="228" t="n"/>
      <c r="H29" s="298" t="n"/>
      <c r="I29" s="299" t="n"/>
      <c r="J29" s="300" t="inlineStr">
        <is>
          <t>ENOF</t>
        </is>
      </c>
      <c r="K29" s="301" t="n"/>
      <c r="L29" s="302" t="n"/>
      <c r="M29" s="192" t="n"/>
      <c r="N29" s="191" t="n"/>
      <c r="O29" s="301" t="n"/>
      <c r="P29" s="303" t="n"/>
      <c r="Q29" s="192" t="n"/>
      <c r="R29" s="192" t="n"/>
      <c r="S29" s="192" t="n"/>
      <c r="T29" s="191" t="n"/>
      <c r="U29" s="304" t="inlineStr">
        <is>
          <t>H19/95: Lancaster PA 12060 Tons / York PA                              8740 Tons</t>
        </is>
      </c>
      <c r="V29" s="299" t="inlineStr">
        <is>
          <t>6981W 6982E</t>
        </is>
      </c>
      <c r="W29" s="273" t="n"/>
      <c r="X29" s="274" t="n"/>
    </row>
    <row r="30" ht="22.5" customHeight="1" s="189">
      <c r="A30" s="202" t="n"/>
      <c r="B30" s="203" t="n"/>
      <c r="C30" s="213" t="n"/>
      <c r="D30" s="207" t="n"/>
      <c r="E30" s="297" t="n"/>
      <c r="F30" s="228" t="n"/>
      <c r="G30" s="228" t="n"/>
      <c r="H30" s="298" t="n"/>
      <c r="I30" s="299" t="n"/>
      <c r="J30" s="305" t="n"/>
      <c r="K30" s="305" t="n"/>
      <c r="L30" s="306" t="n"/>
      <c r="M30" s="269" t="n"/>
      <c r="N30" s="270" t="n"/>
      <c r="O30" s="305" t="n"/>
      <c r="P30" s="306" t="n"/>
      <c r="Q30" s="269" t="n"/>
      <c r="R30" s="269" t="n"/>
      <c r="S30" s="269" t="n"/>
      <c r="T30" s="270" t="n"/>
      <c r="U30" s="305" t="n"/>
      <c r="V30" s="306" t="n"/>
      <c r="W30" s="269" t="n"/>
      <c r="X30" s="270" t="n"/>
    </row>
    <row r="31" ht="22.5" customHeight="1" s="189">
      <c r="A31" s="202" t="n"/>
      <c r="B31" s="203" t="n"/>
      <c r="C31" s="213" t="n"/>
      <c r="D31" s="207" t="n"/>
      <c r="E31" s="297" t="n"/>
      <c r="F31" s="228" t="n"/>
      <c r="G31" s="228" t="n"/>
      <c r="H31" s="298" t="n"/>
      <c r="I31" s="299" t="n"/>
      <c r="J31" s="307" t="inlineStr">
        <is>
          <t>ENOG</t>
        </is>
      </c>
      <c r="K31" s="308" t="n"/>
      <c r="L31" s="225" t="n"/>
      <c r="N31" s="309" t="n"/>
      <c r="O31" s="308" t="n"/>
      <c r="P31" s="228" t="n"/>
      <c r="Q31" s="273" t="n"/>
      <c r="R31" s="273" t="n"/>
      <c r="S31" s="273" t="n"/>
      <c r="T31" s="274" t="n"/>
      <c r="U31" s="310" t="inlineStr">
        <is>
          <t xml:space="preserve">H53: 13:30 - Northumberland PA                        11820 Tons </t>
        </is>
      </c>
      <c r="V31" s="299" t="inlineStr">
        <is>
          <t xml:space="preserve">  3374E(10/18) 6970W 3347W(11/25) - Assigned, FUELED 10/8</t>
        </is>
      </c>
      <c r="W31" s="273" t="n"/>
      <c r="X31" s="274" t="n"/>
    </row>
    <row r="32" ht="22.5" customHeight="1" s="189">
      <c r="A32" s="307" t="n"/>
      <c r="B32" s="311" t="n"/>
      <c r="C32" s="213" t="n"/>
      <c r="D32" s="207" t="n"/>
      <c r="E32" s="297" t="n"/>
      <c r="F32" s="228" t="n"/>
      <c r="G32" s="228" t="n"/>
      <c r="H32" s="298" t="n"/>
      <c r="I32" s="299" t="n"/>
      <c r="J32" s="305" t="n"/>
      <c r="K32" s="305" t="n"/>
      <c r="L32" s="306" t="n"/>
      <c r="M32" s="269" t="n"/>
      <c r="N32" s="270" t="n"/>
      <c r="O32" s="305" t="n"/>
      <c r="P32" s="306" t="n"/>
      <c r="Q32" s="269" t="n"/>
      <c r="R32" s="269" t="n"/>
      <c r="S32" s="269" t="n"/>
      <c r="T32" s="270" t="n"/>
      <c r="U32" s="305" t="n"/>
      <c r="V32" s="306" t="n"/>
      <c r="W32" s="269" t="n"/>
      <c r="X32" s="270" t="n"/>
    </row>
    <row r="33" ht="22.5" customHeight="1" s="189">
      <c r="A33" s="202" t="n"/>
      <c r="B33" s="203" t="n"/>
      <c r="C33" s="213" t="n"/>
      <c r="D33" s="207" t="n"/>
      <c r="E33" s="297" t="n"/>
      <c r="F33" s="228" t="n"/>
      <c r="G33" s="228" t="n"/>
      <c r="H33" s="298" t="n"/>
      <c r="I33" s="299" t="n"/>
      <c r="J33" s="307" t="inlineStr">
        <is>
          <t>ENOH</t>
        </is>
      </c>
      <c r="K33" s="308" t="n"/>
      <c r="L33" s="225" t="n"/>
      <c r="N33" s="309" t="n"/>
      <c r="O33" s="308" t="n"/>
      <c r="P33" s="312" t="n"/>
      <c r="Q33" s="273" t="n"/>
      <c r="R33" s="273" t="n"/>
      <c r="S33" s="273" t="n"/>
      <c r="T33" s="274" t="n"/>
      <c r="U33" s="298" t="inlineStr">
        <is>
          <t>H38: Annville PA 4040 Tons</t>
        </is>
      </c>
      <c r="V33" s="299" t="inlineStr">
        <is>
          <t>6992W / 7006E</t>
        </is>
      </c>
      <c r="W33" s="273" t="n"/>
      <c r="X33" s="274" t="n"/>
    </row>
    <row r="34" ht="22.5" customHeight="1" s="189">
      <c r="A34" s="202" t="n"/>
      <c r="B34" s="203" t="n"/>
      <c r="C34" s="213" t="n"/>
      <c r="D34" s="207" t="n"/>
      <c r="E34" s="297" t="n"/>
      <c r="F34" s="228" t="n"/>
      <c r="G34" s="228" t="n"/>
      <c r="H34" s="298" t="n"/>
      <c r="I34" s="299" t="n"/>
      <c r="J34" s="305" t="n"/>
      <c r="K34" s="305" t="n"/>
      <c r="L34" s="306" t="n"/>
      <c r="M34" s="269" t="n"/>
      <c r="N34" s="270" t="n"/>
      <c r="O34" s="305" t="n"/>
      <c r="P34" s="306" t="n"/>
      <c r="Q34" s="269" t="n"/>
      <c r="R34" s="269" t="n"/>
      <c r="S34" s="269" t="n"/>
      <c r="T34" s="270" t="n"/>
      <c r="U34" s="305" t="n"/>
      <c r="V34" s="306" t="n"/>
      <c r="W34" s="269" t="n"/>
      <c r="X34" s="270" t="n"/>
    </row>
    <row r="35" ht="22.5" customHeight="1" s="189">
      <c r="A35" s="202" t="n"/>
      <c r="B35" s="203" t="n"/>
      <c r="C35" s="213" t="n"/>
      <c r="D35" s="207" t="n"/>
      <c r="E35" s="297" t="n"/>
      <c r="F35" s="228" t="n"/>
      <c r="G35" s="228" t="n"/>
      <c r="H35" s="298" t="n"/>
      <c r="I35" s="299" t="n"/>
      <c r="J35" s="307" t="inlineStr">
        <is>
          <t>ENOK</t>
        </is>
      </c>
      <c r="K35" s="308" t="n"/>
      <c r="L35" s="225" t="n"/>
      <c r="N35" s="309" t="n"/>
      <c r="O35" s="308" t="n"/>
      <c r="P35" s="228" t="n"/>
      <c r="Q35" s="273" t="n"/>
      <c r="R35" s="273" t="n"/>
      <c r="S35" s="273" t="n"/>
      <c r="T35" s="274" t="n"/>
      <c r="U35" s="298" t="n"/>
      <c r="V35" s="299" t="n"/>
      <c r="W35" s="273" t="n"/>
      <c r="X35" s="274" t="n"/>
    </row>
    <row r="36" ht="22.5" customHeight="1" s="189">
      <c r="A36" s="202" t="n"/>
      <c r="B36" s="203" t="n"/>
      <c r="C36" s="213" t="n"/>
      <c r="D36" s="207" t="n"/>
      <c r="E36" s="297" t="n"/>
      <c r="F36" s="228" t="n"/>
      <c r="G36" s="228" t="n"/>
      <c r="H36" s="313" t="n"/>
      <c r="I36" s="299" t="n"/>
      <c r="J36" s="305" t="n"/>
      <c r="K36" s="305" t="n"/>
      <c r="L36" s="306" t="n"/>
      <c r="M36" s="269" t="n"/>
      <c r="N36" s="270" t="n"/>
      <c r="O36" s="305" t="n"/>
      <c r="P36" s="306" t="n"/>
      <c r="Q36" s="269" t="n"/>
      <c r="R36" s="269" t="n"/>
      <c r="S36" s="269" t="n"/>
      <c r="T36" s="270" t="n"/>
      <c r="U36" s="305" t="n"/>
      <c r="V36" s="306" t="n"/>
      <c r="W36" s="269" t="n"/>
      <c r="X36" s="270" t="n"/>
    </row>
    <row r="37" ht="22.5" customHeight="1" s="189">
      <c r="A37" s="202" t="n"/>
      <c r="B37" s="203" t="n"/>
      <c r="C37" s="213" t="n"/>
      <c r="D37" s="207" t="n"/>
      <c r="E37" s="297" t="n"/>
      <c r="F37" s="228" t="n"/>
      <c r="G37" s="228" t="n"/>
      <c r="H37" s="298" t="n"/>
      <c r="I37" s="299" t="n"/>
      <c r="J37" s="314" t="inlineStr">
        <is>
          <t>CTE06</t>
        </is>
      </c>
      <c r="K37" s="308" t="n"/>
      <c r="L37" s="228" t="n"/>
      <c r="M37" s="205" t="n"/>
      <c r="N37" s="206" t="n"/>
      <c r="O37" s="315" t="n"/>
      <c r="P37" s="316" t="n"/>
      <c r="Q37" s="205" t="n"/>
      <c r="R37" s="205" t="n"/>
      <c r="S37" s="205" t="n"/>
      <c r="T37" s="206" t="n"/>
      <c r="U37" s="317" t="n"/>
      <c r="V37" s="299" t="n"/>
      <c r="W37" s="205" t="n"/>
      <c r="X37" s="206" t="n"/>
    </row>
    <row r="38" ht="22.5" customHeight="1" s="189">
      <c r="A38" s="202" t="n"/>
      <c r="B38" s="203" t="n"/>
      <c r="C38" s="213" t="n"/>
      <c r="D38" s="207" t="n"/>
      <c r="E38" s="297" t="n"/>
      <c r="F38" s="228" t="n"/>
      <c r="G38" s="228" t="n"/>
      <c r="H38" s="318" t="n"/>
      <c r="I38" s="299" t="n"/>
      <c r="J38" s="319" t="inlineStr">
        <is>
          <t>CTE07</t>
        </is>
      </c>
      <c r="K38" s="297" t="n"/>
      <c r="L38" s="228" t="n"/>
      <c r="M38" s="205" t="n"/>
      <c r="N38" s="206" t="n"/>
      <c r="O38" s="320" t="n"/>
      <c r="P38" s="316" t="n"/>
      <c r="Q38" s="205" t="n"/>
      <c r="R38" s="205" t="n"/>
      <c r="S38" s="205" t="n"/>
      <c r="T38" s="206" t="n"/>
      <c r="U38" s="317" t="n"/>
      <c r="V38" s="299" t="n"/>
      <c r="W38" s="205" t="n"/>
      <c r="X38" s="206" t="n"/>
    </row>
    <row r="39" ht="14.25" customHeight="1" s="189">
      <c r="A39" s="321" t="inlineStr">
        <is>
          <t>All Foreign Units must tow home only</t>
        </is>
      </c>
      <c r="B39" s="192" t="n"/>
      <c r="C39" s="192" t="n"/>
      <c r="D39" s="192" t="n"/>
      <c r="E39" s="191" t="n"/>
      <c r="F39" s="228" t="n"/>
      <c r="G39" s="228" t="n"/>
      <c r="H39" s="298" t="n"/>
      <c r="I39" s="299" t="n"/>
      <c r="J39" s="319" t="inlineStr">
        <is>
          <t>CTE08</t>
        </is>
      </c>
      <c r="K39" s="297" t="n"/>
      <c r="L39" s="228" t="n"/>
      <c r="M39" s="205" t="n"/>
      <c r="N39" s="206" t="n"/>
      <c r="O39" s="320" t="n"/>
      <c r="P39" s="304" t="n"/>
      <c r="Q39" s="205" t="n"/>
      <c r="R39" s="205" t="n"/>
      <c r="S39" s="205" t="n"/>
      <c r="T39" s="206" t="n"/>
      <c r="U39" s="317" t="n"/>
      <c r="V39" s="299" t="n"/>
      <c r="W39" s="205" t="n"/>
      <c r="X39" s="206" t="n"/>
    </row>
    <row r="40" ht="0.75" customHeight="1" s="189">
      <c r="A40" s="198" t="n"/>
      <c r="B40" s="200" t="n"/>
      <c r="C40" s="200" t="n"/>
      <c r="D40" s="200" t="n"/>
      <c r="E40" s="199" t="n"/>
      <c r="F40" s="322" t="n"/>
      <c r="G40" s="322" t="n"/>
      <c r="H40" s="323" t="n"/>
      <c r="I40" s="324" t="n"/>
      <c r="J40" s="325" t="inlineStr">
        <is>
          <t>CTE09</t>
        </is>
      </c>
      <c r="K40" s="326" t="n"/>
      <c r="L40" s="327" t="n"/>
      <c r="M40" s="328" t="n"/>
      <c r="N40" s="329" t="n"/>
      <c r="O40" s="330" t="n"/>
      <c r="P40" s="331" t="n"/>
      <c r="Q40" s="332" t="n"/>
      <c r="R40" s="332" t="n"/>
      <c r="S40" s="332" t="n"/>
      <c r="T40" s="333" t="n"/>
      <c r="U40" s="334" t="inlineStr">
        <is>
          <t>N.umberland</t>
        </is>
      </c>
      <c r="V40" s="335" t="inlineStr">
        <is>
          <t>3347 3374 6127 5004 5323 6137</t>
        </is>
      </c>
      <c r="W40" s="332" t="n"/>
      <c r="X40" s="333" t="n"/>
    </row>
    <row r="42" ht="21" customHeight="1" s="189">
      <c r="U42" s="336" t="inlineStr">
        <is>
          <t>GOLD = GOLDCARD</t>
        </is>
      </c>
    </row>
    <row r="43" ht="21" customHeight="1" s="189">
      <c r="U43" s="336" t="inlineStr">
        <is>
          <t>YELLOW = MAIL/LITE MOVE</t>
        </is>
      </c>
    </row>
    <row r="44" ht="21" customHeight="1" s="189">
      <c r="U44" s="336" t="inlineStr">
        <is>
          <t>GREEN = HEALTHY PTC REQUIRED</t>
        </is>
      </c>
    </row>
    <row r="47" ht="18.75" customHeight="1" s="189">
      <c r="K47" s="169" t="n"/>
    </row>
  </sheetData>
  <mergeCells count="164">
    <mergeCell ref="A1:F1"/>
    <mergeCell ref="J1:K1"/>
    <mergeCell ref="L1:N1"/>
    <mergeCell ref="U1:X1"/>
    <mergeCell ref="A2:B3"/>
    <mergeCell ref="C2:E3"/>
    <mergeCell ref="F2:F3"/>
    <mergeCell ref="G2:G3"/>
    <mergeCell ref="H2:J3"/>
    <mergeCell ref="K2:K3"/>
    <mergeCell ref="L2:L3"/>
    <mergeCell ref="M2:M3"/>
    <mergeCell ref="N2:P3"/>
    <mergeCell ref="Q2:Q3"/>
    <mergeCell ref="R2:R3"/>
    <mergeCell ref="S2:S3"/>
    <mergeCell ref="T2:T3"/>
    <mergeCell ref="U2:V3"/>
    <mergeCell ref="W2:W3"/>
    <mergeCell ref="X2:X3"/>
    <mergeCell ref="C4:E4"/>
    <mergeCell ref="H4:J4"/>
    <mergeCell ref="N4:P4"/>
    <mergeCell ref="U4:V4"/>
    <mergeCell ref="C5:E5"/>
    <mergeCell ref="H5:J5"/>
    <mergeCell ref="N5:P5"/>
    <mergeCell ref="U5:V5"/>
    <mergeCell ref="C6:E6"/>
    <mergeCell ref="H6:J6"/>
    <mergeCell ref="N6:P6"/>
    <mergeCell ref="U6:V6"/>
    <mergeCell ref="C7:E7"/>
    <mergeCell ref="H7:J7"/>
    <mergeCell ref="N7:P7"/>
    <mergeCell ref="U7:V7"/>
    <mergeCell ref="C8:E8"/>
    <mergeCell ref="H8:J8"/>
    <mergeCell ref="N8:P8"/>
    <mergeCell ref="U8:V8"/>
    <mergeCell ref="C9:E9"/>
    <mergeCell ref="H9:J9"/>
    <mergeCell ref="N9:P9"/>
    <mergeCell ref="U9:V9"/>
    <mergeCell ref="C10:E10"/>
    <mergeCell ref="H10:J10"/>
    <mergeCell ref="N10:P10"/>
    <mergeCell ref="U10:V10"/>
    <mergeCell ref="C11:E11"/>
    <mergeCell ref="H11:J11"/>
    <mergeCell ref="N11:P11"/>
    <mergeCell ref="U11:V11"/>
    <mergeCell ref="C12:E12"/>
    <mergeCell ref="H12:J12"/>
    <mergeCell ref="N12:P12"/>
    <mergeCell ref="U12:V12"/>
    <mergeCell ref="Y12:AA12"/>
    <mergeCell ref="C13:E13"/>
    <mergeCell ref="H13:J13"/>
    <mergeCell ref="N13:P13"/>
    <mergeCell ref="U13:V13"/>
    <mergeCell ref="Y13:AA13"/>
    <mergeCell ref="C14:E14"/>
    <mergeCell ref="H14:J14"/>
    <mergeCell ref="N14:P14"/>
    <mergeCell ref="U14:W14"/>
    <mergeCell ref="Y14:AA14"/>
    <mergeCell ref="C15:E15"/>
    <mergeCell ref="H15:J15"/>
    <mergeCell ref="N15:P15"/>
    <mergeCell ref="U15:W15"/>
    <mergeCell ref="C16:E16"/>
    <mergeCell ref="H16:J16"/>
    <mergeCell ref="N16:P16"/>
    <mergeCell ref="U16:W16"/>
    <mergeCell ref="C17:E17"/>
    <mergeCell ref="H17:J17"/>
    <mergeCell ref="N17:P17"/>
    <mergeCell ref="U17:W17"/>
    <mergeCell ref="C18:E18"/>
    <mergeCell ref="H18:J18"/>
    <mergeCell ref="N18:P18"/>
    <mergeCell ref="U18:W18"/>
    <mergeCell ref="C19:E19"/>
    <mergeCell ref="H19:J19"/>
    <mergeCell ref="N19:P19"/>
    <mergeCell ref="U19:W19"/>
    <mergeCell ref="C20:E20"/>
    <mergeCell ref="H20:J20"/>
    <mergeCell ref="N20:P20"/>
    <mergeCell ref="U20:W20"/>
    <mergeCell ref="C21:E21"/>
    <mergeCell ref="H21:J21"/>
    <mergeCell ref="N21:P21"/>
    <mergeCell ref="U21:W21"/>
    <mergeCell ref="C22:E22"/>
    <mergeCell ref="H22:J22"/>
    <mergeCell ref="N22:P22"/>
    <mergeCell ref="U22:W22"/>
    <mergeCell ref="C23:E23"/>
    <mergeCell ref="H23:J23"/>
    <mergeCell ref="N23:P23"/>
    <mergeCell ref="U23:W23"/>
    <mergeCell ref="C24:E24"/>
    <mergeCell ref="H24:J24"/>
    <mergeCell ref="N24:P24"/>
    <mergeCell ref="U24:W24"/>
    <mergeCell ref="C25:E25"/>
    <mergeCell ref="H25:J25"/>
    <mergeCell ref="N25:P25"/>
    <mergeCell ref="U25:W25"/>
    <mergeCell ref="C26:E26"/>
    <mergeCell ref="H26:J26"/>
    <mergeCell ref="N26:P26"/>
    <mergeCell ref="U26:W26"/>
    <mergeCell ref="C27:E27"/>
    <mergeCell ref="H27:J27"/>
    <mergeCell ref="N27:P27"/>
    <mergeCell ref="U27:W27"/>
    <mergeCell ref="A28:E28"/>
    <mergeCell ref="F28:I28"/>
    <mergeCell ref="J28:K28"/>
    <mergeCell ref="P28:T28"/>
    <mergeCell ref="V28:X28"/>
    <mergeCell ref="J29:J30"/>
    <mergeCell ref="K29:K30"/>
    <mergeCell ref="L29:N30"/>
    <mergeCell ref="O29:O30"/>
    <mergeCell ref="P29:T30"/>
    <mergeCell ref="U29:U30"/>
    <mergeCell ref="V29:X30"/>
    <mergeCell ref="J31:J32"/>
    <mergeCell ref="K31:K32"/>
    <mergeCell ref="L31:N32"/>
    <mergeCell ref="O31:O32"/>
    <mergeCell ref="P31:T32"/>
    <mergeCell ref="U31:U32"/>
    <mergeCell ref="V31:X32"/>
    <mergeCell ref="J33:J34"/>
    <mergeCell ref="K33:K34"/>
    <mergeCell ref="L33:N34"/>
    <mergeCell ref="O33:O34"/>
    <mergeCell ref="P33:T34"/>
    <mergeCell ref="U33:U34"/>
    <mergeCell ref="V33:X34"/>
    <mergeCell ref="J35:J36"/>
    <mergeCell ref="K35:K36"/>
    <mergeCell ref="L35:N36"/>
    <mergeCell ref="O35:O36"/>
    <mergeCell ref="P35:T36"/>
    <mergeCell ref="U35:U36"/>
    <mergeCell ref="V35:X36"/>
    <mergeCell ref="L37:N37"/>
    <mergeCell ref="P37:T37"/>
    <mergeCell ref="V37:X37"/>
    <mergeCell ref="L38:N38"/>
    <mergeCell ref="P38:T38"/>
    <mergeCell ref="V38:X38"/>
    <mergeCell ref="A39:E40"/>
    <mergeCell ref="L39:N39"/>
    <mergeCell ref="P39:T39"/>
    <mergeCell ref="V39:X39"/>
    <mergeCell ref="P40:T40"/>
    <mergeCell ref="V40:X40"/>
  </mergeCells>
  <printOptions horizontalCentered="1" verticalCentered="1" headings="0" gridLines="0" gridLinesSet="1"/>
  <pageMargins left="0.25" right="0.25" top="0.5" bottom="0.5" header="0.511805555555555" footer="0.3"/>
  <pageSetup orientation="landscape" paperSize="1" scale="49" fitToHeight="1" fitToWidth="1" firstPageNumber="0" useFirstPageNumber="0" pageOrder="downThenOver" blackAndWhite="0" draft="0" horizontalDpi="300" verticalDpi="300" copies="1"/>
  <headerFooter differentOddEven="0" differentFirst="0">
    <oddHeader/>
    <oddFooter>&amp;RFORM ELF  41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NRVDD</dc:creator>
  <dc:title xmlns:dc="http://purl.org/dc/elements/1.1/">Enola Powersheet</dc:title>
  <dc:language xmlns:dc="http://purl.org/dc/elements/1.1/">en-US</dc:language>
  <dcterms:created xmlns:dcterms="http://purl.org/dc/terms/" xmlns:xsi="http://www.w3.org/2001/XMLSchema-instance" xsi:type="dcterms:W3CDTF">2013-01-22T00:32:34Z</dcterms:created>
  <dcterms:modified xmlns:dcterms="http://purl.org/dc/terms/" xmlns:xsi="http://www.w3.org/2001/XMLSchema-instance" xsi:type="dcterms:W3CDTF">2019-12-19T15:40:20Z</dcterms:modified>
  <cp:revision>5</cp:revision>
  <cp:lastPrinted>2019-12-14T03:55:23Z</cp:lastPrinted>
</cp:coreProperties>
</file>