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yjeffries/MSEA2022/Fall 2021/ECON 636V, Communications/"/>
    </mc:Choice>
  </mc:AlternateContent>
  <xr:revisionPtr revIDLastSave="0" documentId="8_{CE5D450D-8190-8743-9883-C44E9DACDB52}" xr6:coauthVersionLast="47" xr6:coauthVersionMax="47" xr10:uidLastSave="{00000000-0000-0000-0000-000000000000}"/>
  <bookViews>
    <workbookView xWindow="460" yWindow="460" windowWidth="25440" windowHeight="15000" xr2:uid="{8E07B7E1-67CE-7849-9512-6E6CCAFC6E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6" i="1" s="1"/>
  <c r="C7" i="1" s="1"/>
  <c r="C8" i="1" s="1"/>
  <c r="C9" i="1" s="1"/>
  <c r="C10" i="1" s="1"/>
  <c r="C11" i="1" s="1"/>
  <c r="G4" i="1"/>
  <c r="G12" i="1"/>
  <c r="B12" i="1"/>
  <c r="D6" i="1" s="1"/>
  <c r="D5" i="1" l="1"/>
  <c r="D9" i="1"/>
  <c r="D3" i="1"/>
  <c r="E3" i="1" s="1"/>
  <c r="D8" i="1"/>
  <c r="D4" i="1"/>
  <c r="D11" i="1"/>
  <c r="D7" i="1"/>
  <c r="D10" i="1"/>
  <c r="E4" i="1" l="1"/>
  <c r="E5" i="1" l="1"/>
  <c r="E6" i="1" l="1"/>
  <c r="G5" i="1"/>
  <c r="E7" i="1" l="1"/>
  <c r="G6" i="1"/>
  <c r="E8" i="1" l="1"/>
  <c r="G7" i="1"/>
  <c r="E9" i="1" l="1"/>
  <c r="G8" i="1"/>
  <c r="E10" i="1" l="1"/>
  <c r="G9" i="1"/>
  <c r="E11" i="1" l="1"/>
  <c r="G11" i="1" s="1"/>
  <c r="G10" i="1"/>
  <c r="J3" i="1" l="1"/>
  <c r="J4" i="1" s="1"/>
</calcChain>
</file>

<file path=xl/sharedStrings.xml><?xml version="1.0" encoding="utf-8"?>
<sst xmlns="http://schemas.openxmlformats.org/spreadsheetml/2006/main" count="13" uniqueCount="11">
  <si>
    <t>Individual</t>
  </si>
  <si>
    <t>Income</t>
  </si>
  <si>
    <t>Population</t>
  </si>
  <si>
    <t>% income</t>
  </si>
  <si>
    <t>Cumm</t>
  </si>
  <si>
    <t>%</t>
  </si>
  <si>
    <t>area</t>
  </si>
  <si>
    <t>under the</t>
  </si>
  <si>
    <t>Lorenze</t>
  </si>
  <si>
    <t>Area A =</t>
  </si>
  <si>
    <t>Gini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</si>
</sst>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9" fontId="0" fillId="0" borderId="0" xfId="0" applyNumberFormat="1"/>
    <xf numFmtId="169" fontId="0" fillId="0" borderId="1" xfId="0" applyNumberFormat="1" applyBorder="1"/>
    <xf numFmtId="170" fontId="0" fillId="0" borderId="0" xfId="0" applyNumberFormat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cat>
          <c:val>
            <c:numRef>
              <c:f>Sheet1!$E$3:$E$11</c:f>
              <c:numCache>
                <c:formatCode>0.000</c:formatCode>
                <c:ptCount val="9"/>
                <c:pt idx="0">
                  <c:v>0</c:v>
                </c:pt>
                <c:pt idx="1">
                  <c:v>1.2048192771084338E-2</c:v>
                </c:pt>
                <c:pt idx="2">
                  <c:v>4.0963855421686748E-2</c:v>
                </c:pt>
                <c:pt idx="3">
                  <c:v>8.4337349397590355E-2</c:v>
                </c:pt>
                <c:pt idx="4">
                  <c:v>0.15662650602409639</c:v>
                </c:pt>
                <c:pt idx="5">
                  <c:v>0.25301204819277112</c:v>
                </c:pt>
                <c:pt idx="6">
                  <c:v>0.39759036144578319</c:v>
                </c:pt>
                <c:pt idx="7">
                  <c:v>0.63855421686746994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4-BB4A-8BBB-E3834A5975E2}"/>
            </c:ext>
          </c:extLst>
        </c:ser>
        <c:ser>
          <c:idx val="1"/>
          <c:order val="1"/>
          <c:tx>
            <c:v>Equality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4-BB4A-8BBB-E3834A59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25791"/>
        <c:axId val="1723051007"/>
      </c:lineChart>
      <c:catAx>
        <c:axId val="17236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51007"/>
        <c:crosses val="autoZero"/>
        <c:auto val="1"/>
        <c:lblAlgn val="ctr"/>
        <c:lblOffset val="100"/>
        <c:noMultiLvlLbl val="0"/>
      </c:catAx>
      <c:valAx>
        <c:axId val="17230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2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13</xdr:row>
      <xdr:rowOff>63500</xdr:rowOff>
    </xdr:from>
    <xdr:to>
      <xdr:col>6</xdr:col>
      <xdr:colOff>660400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AECFE-9002-8449-ADF4-F745C637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0A2-A72B-3B40-A646-A504F9787D96}">
  <dimension ref="A1:J12"/>
  <sheetViews>
    <sheetView tabSelected="1" workbookViewId="0">
      <selection activeCell="D3" sqref="D3"/>
    </sheetView>
  </sheetViews>
  <sheetFormatPr baseColWidth="10" defaultRowHeight="16" x14ac:dyDescent="0.2"/>
  <cols>
    <col min="4" max="4" width="11.6640625" bestFit="1" customWidth="1"/>
  </cols>
  <sheetData>
    <row r="1" spans="1:10" x14ac:dyDescent="0.2">
      <c r="C1" t="s">
        <v>5</v>
      </c>
      <c r="D1" t="s">
        <v>5</v>
      </c>
      <c r="E1" t="s">
        <v>4</v>
      </c>
      <c r="G1" t="s">
        <v>6</v>
      </c>
    </row>
    <row r="2" spans="1:10" x14ac:dyDescent="0.2">
      <c r="A2" t="s">
        <v>0</v>
      </c>
      <c r="B2" t="s">
        <v>1</v>
      </c>
      <c r="C2" t="s">
        <v>2</v>
      </c>
      <c r="D2" t="s">
        <v>1</v>
      </c>
      <c r="E2" t="s">
        <v>3</v>
      </c>
      <c r="G2" t="s">
        <v>7</v>
      </c>
    </row>
    <row r="3" spans="1:10" x14ac:dyDescent="0.2">
      <c r="A3">
        <v>0</v>
      </c>
      <c r="B3">
        <v>0</v>
      </c>
      <c r="C3">
        <v>0</v>
      </c>
      <c r="D3" s="4">
        <f>B3/$B$12</f>
        <v>0</v>
      </c>
      <c r="E3" s="4">
        <f>D3</f>
        <v>0</v>
      </c>
      <c r="G3" t="s">
        <v>8</v>
      </c>
      <c r="I3" t="s">
        <v>9</v>
      </c>
      <c r="J3" s="2">
        <f>0.5-G12</f>
        <v>0.23960843373493979</v>
      </c>
    </row>
    <row r="4" spans="1:10" x14ac:dyDescent="0.2">
      <c r="A4">
        <v>1</v>
      </c>
      <c r="B4">
        <v>5000</v>
      </c>
      <c r="C4">
        <f>1/(COUNT(A3:A11)-1)</f>
        <v>0.125</v>
      </c>
      <c r="D4" s="4">
        <f t="shared" ref="D4:D11" si="0">B4/$B$12</f>
        <v>1.2048192771084338E-2</v>
      </c>
      <c r="E4" s="4">
        <f>E3+D4</f>
        <v>1.2048192771084338E-2</v>
      </c>
      <c r="G4" s="2">
        <f>(E4+E3)/2*0.125</f>
        <v>7.5301204819277112E-4</v>
      </c>
      <c r="I4" t="s">
        <v>10</v>
      </c>
      <c r="J4" s="2">
        <f>J3/0.5</f>
        <v>0.47921686746987957</v>
      </c>
    </row>
    <row r="5" spans="1:10" x14ac:dyDescent="0.2">
      <c r="A5">
        <v>2</v>
      </c>
      <c r="B5">
        <v>12000</v>
      </c>
      <c r="C5">
        <f>C4+$C$4</f>
        <v>0.25</v>
      </c>
      <c r="D5" s="4">
        <f t="shared" si="0"/>
        <v>2.891566265060241E-2</v>
      </c>
      <c r="E5" s="4">
        <f t="shared" ref="E5:E11" si="1">E4+D5</f>
        <v>4.0963855421686748E-2</v>
      </c>
      <c r="G5" s="2">
        <f>(E5+E4)/2*0.125</f>
        <v>3.3132530120481927E-3</v>
      </c>
    </row>
    <row r="6" spans="1:10" x14ac:dyDescent="0.2">
      <c r="A6">
        <v>3</v>
      </c>
      <c r="B6">
        <v>18000</v>
      </c>
      <c r="C6">
        <f t="shared" ref="C6:C11" si="2">C5+$C$4</f>
        <v>0.375</v>
      </c>
      <c r="D6" s="4">
        <f t="shared" si="0"/>
        <v>4.3373493975903614E-2</v>
      </c>
      <c r="E6" s="4">
        <f t="shared" si="1"/>
        <v>8.4337349397590355E-2</v>
      </c>
      <c r="G6" s="2">
        <f>(E6+E5)/2*0.125</f>
        <v>7.8313253012048181E-3</v>
      </c>
    </row>
    <row r="7" spans="1:10" x14ac:dyDescent="0.2">
      <c r="A7">
        <v>4</v>
      </c>
      <c r="B7">
        <v>30000</v>
      </c>
      <c r="C7">
        <f t="shared" si="2"/>
        <v>0.5</v>
      </c>
      <c r="D7" s="4">
        <f t="shared" si="0"/>
        <v>7.2289156626506021E-2</v>
      </c>
      <c r="E7" s="4">
        <f t="shared" si="1"/>
        <v>0.15662650602409639</v>
      </c>
      <c r="G7" s="2">
        <f>(E7+E6)/2*0.125</f>
        <v>1.5060240963855422E-2</v>
      </c>
    </row>
    <row r="8" spans="1:10" x14ac:dyDescent="0.2">
      <c r="A8">
        <v>5</v>
      </c>
      <c r="B8">
        <v>40000</v>
      </c>
      <c r="C8">
        <f t="shared" si="2"/>
        <v>0.625</v>
      </c>
      <c r="D8" s="4">
        <f t="shared" si="0"/>
        <v>9.6385542168674704E-2</v>
      </c>
      <c r="E8" s="4">
        <f t="shared" si="1"/>
        <v>0.25301204819277112</v>
      </c>
      <c r="G8" s="2">
        <f>(E8+E7)/2*0.125</f>
        <v>2.560240963855422E-2</v>
      </c>
    </row>
    <row r="9" spans="1:10" x14ac:dyDescent="0.2">
      <c r="A9">
        <v>6</v>
      </c>
      <c r="B9">
        <v>60000</v>
      </c>
      <c r="C9">
        <f t="shared" si="2"/>
        <v>0.75</v>
      </c>
      <c r="D9" s="4">
        <f t="shared" si="0"/>
        <v>0.14457831325301204</v>
      </c>
      <c r="E9" s="4">
        <f t="shared" si="1"/>
        <v>0.39759036144578319</v>
      </c>
      <c r="G9" s="2">
        <f>(E9+E8)/2*0.125</f>
        <v>4.0662650602409645E-2</v>
      </c>
    </row>
    <row r="10" spans="1:10" x14ac:dyDescent="0.2">
      <c r="A10">
        <v>7</v>
      </c>
      <c r="B10">
        <v>100000</v>
      </c>
      <c r="C10">
        <f t="shared" si="2"/>
        <v>0.875</v>
      </c>
      <c r="D10" s="4">
        <f t="shared" si="0"/>
        <v>0.24096385542168675</v>
      </c>
      <c r="E10" s="4">
        <f t="shared" si="1"/>
        <v>0.63855421686746994</v>
      </c>
      <c r="G10" s="2">
        <f>(E10+E9)/2*0.125</f>
        <v>6.4759036144578314E-2</v>
      </c>
    </row>
    <row r="11" spans="1:10" ht="17" thickBot="1" x14ac:dyDescent="0.25">
      <c r="A11" s="1">
        <v>8</v>
      </c>
      <c r="B11" s="1">
        <v>150000</v>
      </c>
      <c r="C11" s="1">
        <f t="shared" si="2"/>
        <v>1</v>
      </c>
      <c r="D11" s="5">
        <f t="shared" si="0"/>
        <v>0.36144578313253012</v>
      </c>
      <c r="E11" s="5">
        <f t="shared" si="1"/>
        <v>1</v>
      </c>
      <c r="G11" s="3">
        <f>(E11+E10)/2*0.125</f>
        <v>0.10240963855421686</v>
      </c>
    </row>
    <row r="12" spans="1:10" x14ac:dyDescent="0.2">
      <c r="B12">
        <f>SUM(B3:B11)</f>
        <v>415000</v>
      </c>
      <c r="G12" s="2">
        <f>SUM(G4:G11)</f>
        <v>0.26039156626506021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Jeffries, Robert E</dc:creator>
  <cp:lastModifiedBy>Jeffries, Robert E</cp:lastModifiedBy>
  <dcterms:created xsi:type="dcterms:W3CDTF">2021-12-02T18:12:47Z</dcterms:created>
  <dcterms:modified xsi:type="dcterms:W3CDTF">2021-12-02T21:00:04Z</dcterms:modified>
</cp:coreProperties>
</file>