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robson/Desktop/CareerFoundry/Data Immersion/Achivement 4/19-04-2024 Instacart Basket Analysis/05 Sent to client/"/>
    </mc:Choice>
  </mc:AlternateContent>
  <xr:revisionPtr revIDLastSave="0" documentId="13_ncr:1_{1A84DE65-C659-DF43-9905-243C48592CD1}" xr6:coauthVersionLast="47" xr6:coauthVersionMax="47" xr10:uidLastSave="{00000000-0000-0000-0000-000000000000}"/>
  <bookViews>
    <workbookView xWindow="0" yWindow="740" windowWidth="34560" windowHeight="2160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<sst xmlns="http://schemas.openxmlformats.org/spreadsheetml/2006/main" count="304" uniqueCount="194">
  <si>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</si>
  <si>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</si>
  <si>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</si>
  <si>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</si>
  <si>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</si>
  <si>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</si>
  <si>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</si>
  <si>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</si>
  <si>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</si>
  <si>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</si>
  <si>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</si>
  <si>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</si>
  <si>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</si>
  <si>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</si>
  <si>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</si>
  <si>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</si>
  <si>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</si>
  <si>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</si>
  <si>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</si>
  <si>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Visualizations</t>
  </si>
  <si>
    <t>Question</t>
  </si>
  <si>
    <t>Answer</t>
  </si>
  <si>
    <t>Conditions</t>
  </si>
  <si>
    <t>Recommendations</t>
  </si>
  <si>
    <t>column 'product_name' has 16 null values</t>
  </si>
  <si>
    <t>created a flag column called 'first_order' which should if reason behind this NaN was the fact that was the client's first order</t>
  </si>
  <si>
    <t>No duplicates</t>
  </si>
  <si>
    <t>No missing values</t>
  </si>
  <si>
    <t>5 duplicates</t>
  </si>
  <si>
    <t>created another dataframe which filtered the missing values out</t>
  </si>
  <si>
    <t>column 'first_name' is missing 11,259 values</t>
  </si>
  <si>
    <t>column 'days_since_prior_order' has 206,209 missing values</t>
  </si>
  <si>
    <t>Considering that first name is considered a PII data, it should be deleted</t>
  </si>
  <si>
    <t>order</t>
  </si>
  <si>
    <t>eval_set</t>
  </si>
  <si>
    <t>It wasn't necessary for the analysis</t>
  </si>
  <si>
    <t>order_id from int to str</t>
  </si>
  <si>
    <t>from 'order_dow' to 'order_day_of_week'</t>
  </si>
  <si>
    <t>user_id from int to str</t>
  </si>
  <si>
    <t>no numeric value, only act as a key</t>
  </si>
  <si>
    <t>to make it clear the column's name</t>
  </si>
  <si>
    <t>customer</t>
  </si>
  <si>
    <t>First Name' to 'first_name'</t>
  </si>
  <si>
    <t>Surnam' to 'surname'</t>
  </si>
  <si>
    <t>Gender' to 'gender'</t>
  </si>
  <si>
    <t>STATE' to 'us_state'</t>
  </si>
  <si>
    <t>Age' to 'age'</t>
  </si>
  <si>
    <t>fam_status' to 'marital_status'</t>
  </si>
  <si>
    <t>date_joined from int to datetime</t>
  </si>
  <si>
    <t>changed to the correct data type</t>
  </si>
  <si>
    <t>changed the name to follow a standard</t>
  </si>
  <si>
    <t>order_products</t>
  </si>
  <si>
    <t>first_order</t>
  </si>
  <si>
    <t>order_number</t>
  </si>
  <si>
    <t>orders_wrangled.csv</t>
  </si>
  <si>
    <t>if order_number == 1, return TRUE, otherwise FALSE</t>
  </si>
  <si>
    <t>price_range_loc</t>
  </si>
  <si>
    <t>prices</t>
  </si>
  <si>
    <t>busiest_day</t>
  </si>
  <si>
    <t>orders_day_of_week</t>
  </si>
  <si>
    <t>busiest_days</t>
  </si>
  <si>
    <t>busiest_period_of_day</t>
  </si>
  <si>
    <t>order_hour_of_day</t>
  </si>
  <si>
    <t>orders_products_merge.pkl</t>
  </si>
  <si>
    <t>if hour in [10, 11, 14, 15, 13, 12, 16, 9] return 'Most orders'; 
if hour in [17, 8, 18, 19, 20, 7, 21, 22] return 'Average orders'; 
else return 'Fewest orders'</t>
  </si>
  <si>
    <t>if value in order_day_of_week = Saturday (0) or Sunday (1), return  'Busiest day', 
if value = Tuesday (3) or Wednesday (4), return 'Least busy'; 
otherwise return 'Regularly busy'</t>
  </si>
  <si>
    <t>if value in order_day_of_week = Saturday (0), return  'Busiest day'; 
if value = Wednesday (4), return 'Least busy'; 
otherwise return 'Regularly busy'</t>
  </si>
  <si>
    <t>df['prices'] &gt; 15, return 'High-range product'; 
df['prices'] &lt;= 15) &amp; (df['prices'] &gt; 5 return 'Mid-range product'; 
df['prices'] &lt;= 5 return 'Low-range product'</t>
  </si>
  <si>
    <t>Frequences of flags/label variations</t>
  </si>
  <si>
    <t>loyalty_flag</t>
  </si>
  <si>
    <t xml:space="preserve">True      </t>
  </si>
  <si>
    <t xml:space="preserve">False    </t>
  </si>
  <si>
    <t>High-range product</t>
  </si>
  <si>
    <t>Mid-range product</t>
  </si>
  <si>
    <t>Low-range product</t>
  </si>
  <si>
    <t>Busiest day</t>
  </si>
  <si>
    <t>Least busy</t>
  </si>
  <si>
    <t>Regularly Busy</t>
  </si>
  <si>
    <t>Busiest days</t>
  </si>
  <si>
    <t>Slowest days</t>
  </si>
  <si>
    <t>Most orders</t>
  </si>
  <si>
    <t>Fewest orders</t>
  </si>
  <si>
    <t>Average orders</t>
  </si>
  <si>
    <t>ords_prods_merge_derived</t>
  </si>
  <si>
    <t>max_order</t>
  </si>
  <si>
    <t>user_id and order_number</t>
  </si>
  <si>
    <t>first groupby the dataframe by the column 'user_id' then return the max of the column 'order_number' and through the function .transform(np.max) from the library numpy transform into that number and assing it to the new column.</t>
  </si>
  <si>
    <t>if max_order &gt; 40, return 'Loyal Customer'; 
if max_order &gt; 10 and &lt;= 40, return 'Regular Customer'; 
if max_order &lt;= 10, return 'New Customer'</t>
  </si>
  <si>
    <t>Loyal Customer</t>
  </si>
  <si>
    <t>Regular Customer</t>
  </si>
  <si>
    <t>New Customer</t>
  </si>
  <si>
    <t>avg_order</t>
  </si>
  <si>
    <t>user_id and prices</t>
  </si>
  <si>
    <t>first groupby the dataframe by the column 'user_id' then return the mean of the column 'prices' and through the function .transform(np.mean) from the library numpy transform into that number and assing it to the new column.</t>
  </si>
  <si>
    <t>spending_flag</t>
  </si>
  <si>
    <t xml:space="preserve">if avg_order &lt; 10, return 'Low Spender'; 
if avg_order &gt;= 10 , return 'High Spender'; </t>
  </si>
  <si>
    <t>High Spender</t>
  </si>
  <si>
    <t>Low Spender</t>
  </si>
  <si>
    <t>spending_flag (updated - after 4.9)</t>
  </si>
  <si>
    <t>median_prior_order</t>
  </si>
  <si>
    <t>user_id and days_since_prior_order</t>
  </si>
  <si>
    <t>first groupby the dataframe by the column 'user_id' then return the median of the column 'days_since_prior_order' and through the function .transform(np.median) from the library numpy transform into that number and assing it to the new column.</t>
  </si>
  <si>
    <t>order_frequency_flag</t>
  </si>
  <si>
    <t xml:space="preserve">if median_prior_order &gt; 20, return 'Non-frequent Customer'; 
if median_prior_order &gt; 10 and &lt;=20, return 'Regular Customer''; 
if median_prior_order &lt;= 10, return 'Frequente Customer'; </t>
  </si>
  <si>
    <t>Frequent Customer</t>
  </si>
  <si>
    <t>Non-frequent Customer</t>
  </si>
  <si>
    <t>Nan</t>
  </si>
  <si>
    <t>income</t>
  </si>
  <si>
    <t>age</t>
  </si>
  <si>
    <t>ords_prods_customer_merge</t>
  </si>
  <si>
    <t>region</t>
  </si>
  <si>
    <t>us_state</t>
  </si>
  <si>
    <t>if us_state column = ['Alaska', 'Arizona', 'California', 'Colorado', 'Hawaii', 'Idaho', 'Montana', 'Nevada', 'New Mexico', 'Oregon', 'Utah', 'Washington', 'Wyoming']), return = 'West';
if us_state column = ['Alabama', 'Arkansas', 'Delaware', 'District of Columbia', 'Florida', 'Georgia', 'Kentucky', 'Louisiana', 'Maryland', 'Mississippi', 'North Carolina', 'Oklahoma', 'South Carolina', 'Tennessee', 'Texas', 'Virginia', 'West Virginia']), return = 'South'
if us_state column = ['Illinois', 'Indiana', 'Iowa', 'Kansas', 'Michigan', 'Minnesota', 'Missouri', 'Nebraska', 'North Dakota', 'Ohio', 'South Dakota', 'Wisconsin']), return = 'Midwest'
if us_state column = ['Connecticut','Maine','Massachusetts','New Hampshire','New Jersey','New York','Pennsylvania','Rhode Island','Vermont']), return = 'Northeast'</t>
  </si>
  <si>
    <t>South</t>
  </si>
  <si>
    <t>West</t>
  </si>
  <si>
    <t>Midwest</t>
  </si>
  <si>
    <t>Northeast</t>
  </si>
  <si>
    <t>exclusion_flag</t>
  </si>
  <si>
    <t>if max order is less than 5, return 'Low Activity Customer';
if max order is greater than or equal to 5, return 'Active Customer'</t>
  </si>
  <si>
    <t>Active Customer</t>
  </si>
  <si>
    <t>Low Activity Customer</t>
  </si>
  <si>
    <t>age_classification</t>
  </si>
  <si>
    <t>if age &gt;= 18 and &lt;= 39, return 'Young Adult';
if age &gt;= 40 and &lt;= 59, return 'Middle Age Adult';
if age &gt;= 60, return 'Senior'</t>
  </si>
  <si>
    <t>Young Adult</t>
  </si>
  <si>
    <t>Middle Age Adult</t>
  </si>
  <si>
    <t>Senior</t>
  </si>
  <si>
    <t>income_classification</t>
  </si>
  <si>
    <t>if income &gt; 127,912, return 'High Income';
if income  &gt;= 96618) and &lt; 127912), return 'Upper Middle Income'
if income &gt;= 67004) and income'] &lt; 96618, return  'Middle Income';
if income &gt;= 25903) and &lt; 67004), return 'Low Income'</t>
  </si>
  <si>
    <t>High Income</t>
  </si>
  <si>
    <t>Low Income</t>
  </si>
  <si>
    <t>Middle Income</t>
  </si>
  <si>
    <t>Upper Middle Income</t>
  </si>
  <si>
    <t>age and income</t>
  </si>
  <si>
    <t>customer_profiling</t>
  </si>
  <si>
    <t>Young Adult - High Income</t>
  </si>
  <si>
    <t>Young Adult - Upper Middle Income</t>
  </si>
  <si>
    <t>Young Adult - Middle Income</t>
  </si>
  <si>
    <t>Young Adult - Low Income</t>
  </si>
  <si>
    <t xml:space="preserve">Senior - High Income </t>
  </si>
  <si>
    <t>Senior - Upper Middle Income</t>
  </si>
  <si>
    <t xml:space="preserve">Senior - Middle Income </t>
  </si>
  <si>
    <t xml:space="preserve">Senior - Low Income   </t>
  </si>
  <si>
    <t>if age_classification = 'Young Adult' and income_classification = 'Low Income', return 'Young Adult - Low Income';
if age_classification = 'Young Adult' and income_classification = 'Middle Income', return 'Young Adult - Middle Income';
if age_classification = 'Young Adult' and income_classification = 'Upper Middle Income', return 'Young Adult - Upper Middle Income';
if age_classification = 'Young Adult' and income_classification = 'High Income', return 'Young Adult - High Income';
if age_classification = 'Middle Age Adult' and income_classification = 'Low Income', return ' Middle Age Adult - Low Income';
if age_classification = 'Middle Age Adult' and income_classification = 'Middle Income', return ' Middle Age Adult - Middle Income';
if age_classification = 'Middle Age Adult' and income_classification = 'Upper Middle Income', return ' Middle Age Adult - Upper Middle Income';
if age_classification = 'Middle Age Adult' and income_classification = 'High Income', return ' Middle Age Adult - High Income';
if age_classification = 'Senior' and income_classification = 'Low Income', return 'Senior - Low Income';
if age_classification = 'Senior' and income_classification = 'Middle Income', return 'Senior - Middle Income';
if age_classification = 'Senior' and income_classification = 'Upper Middle Income', return 'Senior - Upper Middle Income';
if age_classification = 'Senior' and income_classification = 'High Income', return 'Senior - High Income'</t>
  </si>
  <si>
    <t>Middle Age Adult - High Income</t>
  </si>
  <si>
    <t>Middle Age Adult - Upper Middle Income</t>
  </si>
  <si>
    <t>Middle Age Adult - Low Income</t>
  </si>
  <si>
    <t xml:space="preserve">Middle Age Adult - Middle Income  </t>
  </si>
  <si>
    <t>Department_id</t>
  </si>
  <si>
    <t>Produce</t>
  </si>
  <si>
    <t>Dairy Eggs</t>
  </si>
  <si>
    <t>Snacks</t>
  </si>
  <si>
    <t>Beverages</t>
  </si>
  <si>
    <t>Frozen</t>
  </si>
  <si>
    <t>Pantry</t>
  </si>
  <si>
    <t>Bakery</t>
  </si>
  <si>
    <t>Deli</t>
  </si>
  <si>
    <t>Canned Goods</t>
  </si>
  <si>
    <t>Dry Goods Pasta</t>
  </si>
  <si>
    <t>Department</t>
  </si>
  <si>
    <t>Recommendation:</t>
  </si>
  <si>
    <r>
      <rPr>
        <b/>
        <sz val="11"/>
        <color theme="1"/>
        <rFont val="Calibri"/>
        <family val="2"/>
        <scheme val="minor"/>
      </rPr>
      <t>(1) Busiest Days</t>
    </r>
    <r>
      <rPr>
        <sz val="11"/>
        <color theme="1"/>
        <rFont val="Calibri"/>
        <family val="2"/>
        <scheme val="minor"/>
      </rPr>
      <t>: According to the graphs above, Saturday (0) and Sunday (1) are the days that have a higher frequency of requests, so this would be the day on which an ad would have a better reach. 
Furthermore, Tuesday (3) and Wednesday (4) are the days with a lower frequency of orders, so a promotion during this period could change this scenario.</t>
    </r>
  </si>
  <si>
    <r>
      <rPr>
        <b/>
        <sz val="11"/>
        <color theme="1"/>
        <rFont val="Calibri"/>
        <family val="2"/>
        <scheme val="minor"/>
      </rPr>
      <t>(2) Busiest Hour of the Day:</t>
    </r>
    <r>
      <rPr>
        <sz val="11"/>
        <color theme="1"/>
        <rFont val="Calibri"/>
        <family val="2"/>
        <scheme val="minor"/>
      </rPr>
      <t xml:space="preserve"> The best time to run advertisements is around 10am to 3pm, when the platform has the highest number of requests, reaching a greater number of users.</t>
    </r>
  </si>
  <si>
    <r>
      <rPr>
        <b/>
        <sz val="11"/>
        <color theme="1"/>
        <rFont val="Calibri"/>
        <family val="2"/>
        <scheme val="minor"/>
      </rPr>
      <t>(1) Top Products</t>
    </r>
    <r>
      <rPr>
        <sz val="11"/>
        <color theme="1"/>
        <rFont val="Calibri"/>
        <family val="2"/>
        <scheme val="minor"/>
      </rPr>
      <t>:Considering the popularity of some products, such as bananas, perhaps adding a wider variety of popular products could boost sales. 
Furthermore, the use of popular products in combos with less popular products could increase the sale of certain products, which are sometimes not popular because they are not known on the market.</t>
    </r>
  </si>
  <si>
    <r>
      <rPr>
        <b/>
        <sz val="11"/>
        <color theme="1"/>
        <rFont val="Calibri"/>
        <family val="2"/>
        <scheme val="minor"/>
      </rPr>
      <t>(2) Top Departments:</t>
    </r>
    <r>
      <rPr>
        <sz val="11"/>
        <color theme="1"/>
        <rFont val="Calibri"/>
        <family val="2"/>
        <scheme val="minor"/>
      </rPr>
      <t xml:space="preserve"> The same logic could be applied here. 
Increase the variety of products within a department can be used to boost sales or the use of combos to disseminate lesser-known products on the market that do not have a high sales number.</t>
    </r>
  </si>
  <si>
    <t>Customers tend to spend more between 04am to 08 am and 8pm until 10pm. Thus, these times could be used to advertise more expensive products, while the rest of the day could be focused on inexpensive products.</t>
  </si>
  <si>
    <t>New Customer: Below 10 orders.</t>
  </si>
  <si>
    <t>Regular Customers: Equal or more than 10 orders but less than 40.</t>
  </si>
  <si>
    <t>Loyal Customers: Equal or more than 40 orders.</t>
  </si>
  <si>
    <t xml:space="preserve">Recommendation: </t>
  </si>
  <si>
    <t xml:space="preserve">(1): Considering that the majority of customers are regular, the creation of a loyalty program would be recommended.
This program could provide benefits such as: cashback, free products,  free delivery, discount and others. </t>
  </si>
  <si>
    <t xml:space="preserve">Key Question 1  - What are the busiest days of the week and hours? </t>
  </si>
  <si>
    <t>Key Question 2  - Is there any particular time of the day when people spend the most money?</t>
  </si>
  <si>
    <t>Key Question 3 - Are there certain types of products that are more popular than others?</t>
  </si>
  <si>
    <t>Key Question 5 - Frequency of Products by Price Tags</t>
  </si>
  <si>
    <t xml:space="preserve">Key Question 4 - What's the distribution among users in regards to their brand loyalty? </t>
  </si>
  <si>
    <t>Key Question 7 - Is there a connection between age and family status in terms of ordering habits?</t>
  </si>
  <si>
    <t>mean</t>
  </si>
  <si>
    <t>min</t>
  </si>
  <si>
    <t>max</t>
  </si>
  <si>
    <t>sum</t>
  </si>
  <si>
    <t>Recommendation: 
Considering the huge difference between products priced above 20 and those between 0 and 10, perhaps investing in products above this price range would be advisable to provide a greater range of variety for customers.</t>
  </si>
  <si>
    <t xml:space="preserve">Key Question 6 - Are there differences in ordering habits based on a customer's region? </t>
  </si>
  <si>
    <t>Middle Age Adult - Middle Income</t>
  </si>
  <si>
    <t>Senior - High Income</t>
  </si>
  <si>
    <t>Senior - Low Income</t>
  </si>
  <si>
    <t>Senior - Middle Income</t>
  </si>
  <si>
    <t>days_since_prior_order</t>
  </si>
  <si>
    <t>Recommendation: 
Considering the visualization above, all four regions appear to have similar ordering habits, with the only difference being the total sales, with South and West being the two that sold the most, followed by Midwest and Northeast, as well as the customer_profiling by region above,
it would be possible to develop targeted advertisements for each customer profiling and thus boost sales in these regions by carrying out market research to understand what each of the customers in each category is interested in consuming.</t>
  </si>
  <si>
    <t>Recommendation: 
(1) Family Status: According to the family status it is possible to realize that the majority of Instacart clients are married, followed by single, divorced and lastly people that are living with their parents.  
Considering that the application became famous due to its practicality, it is clear that the fact that it is so popular with married people may be due to the fact that it helps with their marital/family life. Therefore, advertisements aimed at married people would prove to be more effective in this case.
(2) Age:The age of customers does not appear to be a definitive factor in terms of ordering habits. 
After applying a conditional formatting in the table above (top 10% rule), it is possible to notice that the ages that presented the highest number of sales are spread out, not staying in a specific age category.</t>
  </si>
  <si>
    <t xml:space="preserve">Data Citation: </t>
  </si>
  <si>
    <t xml:space="preserve">“The Instacart Online Grocery Shopping Dataset 2017”, </t>
  </si>
  <si>
    <t>Accessed from www.instacart.com/datasets/grocery-shopping-2017</t>
  </si>
  <si>
    <t xml:space="preserve">This data was fabricated and used for the purposes of CareerFoundry Data Analytics coursework. </t>
  </si>
  <si>
    <t>via Kaggle on April 24,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</si>
</sst>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2"/>
      <color rgb="FF006100"/>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6"/>
      <color theme="1"/>
      <name val="Calibri Light"/>
      <family val="2"/>
      <scheme val="major"/>
    </font>
    <font>
      <sz val="11"/>
      <color theme="1"/>
      <name val="Calibri Light"/>
      <family val="2"/>
      <scheme val="major"/>
    </font>
    <font>
      <sz val="14"/>
      <color theme="1"/>
      <name val="Calibri Light"/>
      <family val="2"/>
      <scheme val="major"/>
    </font>
    <font>
      <sz val="14"/>
      <color rgb="FF223C50"/>
      <name val="Calibri Light"/>
      <family val="2"/>
      <scheme val="major"/>
    </font>
  </fonts>
  <fills count="5">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bgColor indexed="64"/>
      </patternFill>
    </fill>
  </fills>
  <borders count="4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8" fillId="3" borderId="0" applyNumberFormat="0" applyBorder="0" applyAlignment="0" applyProtection="0"/>
  </cellStyleXfs>
  <cellXfs count="9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21" xfId="0" applyBorder="1"/>
    <xf numFmtId="0" fontId="0" fillId="0" borderId="23" xfId="0" applyBorder="1"/>
    <xf numFmtId="0" fontId="0" fillId="0" borderId="22" xfId="0" applyBorder="1"/>
    <xf numFmtId="0" fontId="0" fillId="0" borderId="24" xfId="0" applyBorder="1"/>
    <xf numFmtId="0" fontId="0" fillId="0" borderId="1" xfId="0" quotePrefix="1" applyBorder="1"/>
    <xf numFmtId="0" fontId="0" fillId="0" borderId="25" xfId="0" applyBorder="1"/>
    <xf numFmtId="0" fontId="0" fillId="0" borderId="26" xfId="0" applyBorder="1"/>
    <xf numFmtId="0" fontId="0" fillId="0" borderId="11" xfId="0" applyBorder="1" applyAlignment="1">
      <alignment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1" xfId="0" applyBorder="1" applyAlignment="1">
      <alignment horizontal="left" vertical="top" wrapText="1"/>
    </xf>
    <xf numFmtId="0" fontId="0" fillId="0" borderId="25" xfId="0" quotePrefix="1"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quotePrefix="1" applyBorder="1" applyAlignment="1">
      <alignment horizontal="center" vertical="center" wrapText="1"/>
    </xf>
    <xf numFmtId="0" fontId="0" fillId="0" borderId="12" xfId="0" applyBorder="1" applyAlignment="1">
      <alignment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 fillId="0" borderId="27" xfId="0" applyFont="1" applyBorder="1"/>
    <xf numFmtId="0" fontId="10" fillId="0" borderId="27" xfId="0" applyFont="1" applyBorder="1"/>
    <xf numFmtId="0" fontId="0" fillId="0" borderId="30" xfId="0" applyBorder="1"/>
    <xf numFmtId="0" fontId="0" fillId="0" borderId="30" xfId="0" applyBorder="1" applyAlignment="1">
      <alignment horizontal="center" vertical="center"/>
    </xf>
    <xf numFmtId="0" fontId="0" fillId="0" borderId="30" xfId="0" applyBorder="1" applyAlignment="1">
      <alignment horizontal="right" vertical="center"/>
    </xf>
    <xf numFmtId="0" fontId="11" fillId="0" borderId="14" xfId="0" applyFont="1" applyBorder="1" applyAlignment="1">
      <alignment horizontal="center" vertical="center"/>
    </xf>
    <xf numFmtId="0" fontId="11" fillId="0" borderId="20" xfId="0" applyFont="1" applyBorder="1" applyAlignment="1">
      <alignment horizontal="center" vertical="center"/>
    </xf>
    <xf numFmtId="0" fontId="11" fillId="0" borderId="15" xfId="0" applyFont="1" applyBorder="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9" xfId="0" applyBorder="1" applyAlignment="1">
      <alignment horizontal="center" vertical="center"/>
    </xf>
    <xf numFmtId="0" fontId="0" fillId="0" borderId="12" xfId="0" applyBorder="1" applyAlignment="1">
      <alignment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0" fillId="0" borderId="30" xfId="0" applyBorder="1" applyAlignment="1">
      <alignment wrapText="1"/>
    </xf>
    <xf numFmtId="0" fontId="0" fillId="0" borderId="0" xfId="0" applyAlignment="1">
      <alignment wrapText="1"/>
    </xf>
    <xf numFmtId="0" fontId="0" fillId="0" borderId="30" xfId="0" applyBorder="1" applyAlignment="1">
      <alignment horizontal="right" vertical="center" wrapText="1"/>
    </xf>
    <xf numFmtId="0" fontId="9" fillId="4" borderId="31" xfId="0" applyFont="1" applyFill="1" applyBorder="1" applyAlignment="1">
      <alignment vertical="center" wrapText="1"/>
    </xf>
    <xf numFmtId="0" fontId="9" fillId="4" borderId="36" xfId="0" applyFont="1" applyFill="1" applyBorder="1" applyAlignment="1">
      <alignment vertical="center" wrapText="1"/>
    </xf>
    <xf numFmtId="0" fontId="9" fillId="4" borderId="32" xfId="0" applyFont="1" applyFill="1" applyBorder="1" applyAlignment="1">
      <alignment vertical="center" wrapText="1"/>
    </xf>
    <xf numFmtId="0" fontId="11" fillId="0" borderId="0" xfId="0" applyFont="1"/>
    <xf numFmtId="0" fontId="0" fillId="0" borderId="30" xfId="0" applyBorder="1" applyAlignment="1">
      <alignment horizontal="right"/>
    </xf>
    <xf numFmtId="0" fontId="11" fillId="0" borderId="30" xfId="0" applyFont="1" applyBorder="1" applyAlignment="1">
      <alignment horizontal="center" vertical="center"/>
    </xf>
    <xf numFmtId="0" fontId="0" fillId="0" borderId="30" xfId="0" applyBorder="1" applyAlignment="1">
      <alignment horizontal="center"/>
    </xf>
    <xf numFmtId="0" fontId="8" fillId="3" borderId="30" xfId="1" applyBorder="1"/>
    <xf numFmtId="0" fontId="12" fillId="0" borderId="0" xfId="0" applyFont="1"/>
    <xf numFmtId="0" fontId="13" fillId="0" borderId="0" xfId="0" applyFont="1"/>
    <xf numFmtId="0" fontId="14" fillId="0" borderId="28" xfId="0" applyFont="1" applyBorder="1"/>
    <xf numFmtId="0" fontId="14" fillId="0" borderId="37" xfId="0" applyFont="1" applyBorder="1"/>
    <xf numFmtId="0" fontId="14" fillId="0" borderId="38" xfId="0" applyFont="1" applyBorder="1"/>
    <xf numFmtId="0" fontId="15" fillId="0" borderId="39" xfId="0" applyFont="1" applyBorder="1"/>
    <xf numFmtId="0" fontId="14" fillId="0" borderId="0" xfId="0" applyFont="1"/>
    <xf numFmtId="0" fontId="14" fillId="0" borderId="40" xfId="0" applyFont="1" applyBorder="1"/>
    <xf numFmtId="0" fontId="14" fillId="0" borderId="39" xfId="0" applyFont="1" applyBorder="1"/>
    <xf numFmtId="0" fontId="14" fillId="0" borderId="41" xfId="0" applyFont="1" applyBorder="1"/>
    <xf numFmtId="0" fontId="14" fillId="0" borderId="27" xfId="0" applyFont="1" applyBorder="1"/>
    <xf numFmtId="0" fontId="14" fillId="0" borderId="42" xfId="0" applyFont="1" applyBorder="1"/>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0" fillId="0" borderId="31" xfId="0" applyBorder="1" applyAlignment="1">
      <alignment horizontal="center"/>
    </xf>
    <xf numFmtId="0" fontId="0" fillId="0" borderId="36" xfId="0" applyBorder="1" applyAlignment="1">
      <alignment horizontal="center"/>
    </xf>
    <xf numFmtId="0" fontId="0" fillId="0" borderId="32" xfId="0" applyBorder="1" applyAlignment="1">
      <alignment horizontal="center"/>
    </xf>
    <xf numFmtId="0" fontId="0" fillId="0" borderId="0" xfId="0" applyAlignment="1">
      <alignment horizontal="left" wrapText="1"/>
    </xf>
    <xf numFmtId="0" fontId="11" fillId="0" borderId="0" xfId="0" applyFont="1" applyAlignment="1">
      <alignment horizontal="left" wrapText="1"/>
    </xf>
    <xf numFmtId="0" fontId="11" fillId="0" borderId="0" xfId="0" applyFont="1" applyAlignment="1">
      <alignment horizontal="left" vertical="top" wrapText="1"/>
    </xf>
    <xf numFmtId="0" fontId="9" fillId="4" borderId="36" xfId="0" applyFont="1" applyFill="1" applyBorder="1" applyAlignment="1">
      <alignment horizontal="center" vertical="top" wrapText="1"/>
    </xf>
    <xf numFmtId="0" fontId="0" fillId="0" borderId="39" xfId="0" applyBorder="1" applyAlignment="1">
      <alignment wrapText="1"/>
    </xf>
    <xf numFmtId="0" fontId="0" fillId="0" borderId="0" xfId="0" applyBorder="1"/>
  </cellXfs>
  <cellStyles count="2">
    <cellStyle name="Good" xfId="1" builtinId="26"/>
    <cellStyle name="Normal" xfId="0" builtinId="0"/>
  </cellStyles>
  <dxfs count="3">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3,421,083</a:t>
          </a:r>
          <a:r>
            <a:rPr lang="en-US" sz="1400" b="1">
              <a:solidFill>
                <a:schemeClr val="bg2">
                  <a:lumMod val="50000"/>
                </a:schemeClr>
              </a:solidFill>
            </a:rPr>
            <a:t>  </a:t>
          </a:r>
          <a:r>
            <a:rPr lang="en-US" sz="1200" b="1">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49,693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6194" custLinFactNeighborX="2638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3,421,083</a:t>
          </a:r>
          <a:r>
            <a:rPr lang="en-US" sz="1400" b="1" kern="1200">
              <a:solidFill>
                <a:schemeClr val="bg2">
                  <a:lumMod val="50000"/>
                </a:schemeClr>
              </a:solidFill>
            </a:rPr>
            <a:t>  </a:t>
          </a:r>
          <a:r>
            <a:rPr lang="en-US" sz="1200" b="1" kern="1200">
              <a:solidFill>
                <a:schemeClr val="bg2">
                  <a:lumMod val="50000"/>
                </a:schemeClr>
              </a:solidFill>
            </a:rPr>
            <a:t> </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3,421,083</a:t>
          </a:r>
          <a:r>
            <a:rPr lang="en-US" sz="1200" kern="1200">
              <a:solidFill>
                <a:schemeClr val="bg2">
                  <a:lumMod val="50000"/>
                </a:schemeClr>
              </a:solidFill>
            </a:rPr>
            <a:t>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49,693 </a:t>
          </a: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49,672</a:t>
          </a:r>
          <a:r>
            <a:rPr lang="en-US" sz="1200" kern="1200">
              <a:solidFill>
                <a:schemeClr val="bg2">
                  <a:lumMod val="50000"/>
                </a:schemeClr>
              </a:solidFill>
            </a:rPr>
            <a:t>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32,434,489</a:t>
          </a:r>
          <a:r>
            <a:rPr lang="en-US" sz="1200" kern="1200">
              <a:solidFill>
                <a:schemeClr val="bg2">
                  <a:lumMod val="50000"/>
                </a:schemeClr>
              </a:solidFill>
            </a:rPr>
            <a:t>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5931" y="1112936"/>
          <a:ext cx="694641" cy="79082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93" y="276880"/>
          <a:ext cx="1169366" cy="81851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857" y="316844"/>
        <a:ext cx="1089438" cy="738590"/>
      </dsp:txXfrm>
    </dsp:sp>
    <dsp:sp modelId="{02D75559-D361-43C2-960D-0DE64B2217E1}">
      <dsp:nvSpPr>
        <dsp:cNvPr id="0" name=""/>
        <dsp:cNvSpPr/>
      </dsp:nvSpPr>
      <dsp:spPr>
        <a:xfrm>
          <a:off x="1199181" y="354945"/>
          <a:ext cx="1243359" cy="6615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 </a:t>
          </a:r>
        </a:p>
      </dsp:txBody>
      <dsp:txXfrm>
        <a:off x="1199181" y="354945"/>
        <a:ext cx="1243359" cy="661562"/>
      </dsp:txXfrm>
    </dsp:sp>
    <dsp:sp modelId="{9621899D-0F5A-435B-840E-4641491BFF2E}">
      <dsp:nvSpPr>
        <dsp:cNvPr id="0" name=""/>
        <dsp:cNvSpPr/>
      </dsp:nvSpPr>
      <dsp:spPr>
        <a:xfrm>
          <a:off x="1087533" y="1272780"/>
          <a:ext cx="1169366" cy="81851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27497" y="1312744"/>
        <a:ext cx="1089438" cy="738590"/>
      </dsp:txXfrm>
    </dsp:sp>
    <dsp:sp modelId="{FEDA8202-94DB-48E0-9F89-FDAC252494CB}">
      <dsp:nvSpPr>
        <dsp:cNvPr id="0" name=""/>
        <dsp:cNvSpPr/>
      </dsp:nvSpPr>
      <dsp:spPr>
        <a:xfrm>
          <a:off x="2236973" y="1274411"/>
          <a:ext cx="850485" cy="6615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a:t>
          </a:r>
          <a:r>
            <a:rPr lang="en-US" sz="1200" kern="1200">
              <a:solidFill>
                <a:schemeClr val="bg2">
                  <a:lumMod val="50000"/>
                </a:schemeClr>
              </a:solidFill>
            </a:rPr>
            <a:t> </a:t>
          </a:r>
        </a:p>
      </dsp:txBody>
      <dsp:txXfrm>
        <a:off x="2236973" y="1274411"/>
        <a:ext cx="850485" cy="66156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13.png"/><Relationship Id="rId3" Type="http://schemas.openxmlformats.org/officeDocument/2006/relationships/image" Target="../media/image25.png"/><Relationship Id="rId7" Type="http://schemas.openxmlformats.org/officeDocument/2006/relationships/image" Target="../media/image14.png"/><Relationship Id="rId12" Type="http://schemas.openxmlformats.org/officeDocument/2006/relationships/image" Target="../media/image22.png"/><Relationship Id="rId2"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23.png"/><Relationship Id="rId11" Type="http://schemas.openxmlformats.org/officeDocument/2006/relationships/image" Target="../media/image19.png"/><Relationship Id="rId5" Type="http://schemas.openxmlformats.org/officeDocument/2006/relationships/image" Target="../media/image21.png"/><Relationship Id="rId10" Type="http://schemas.openxmlformats.org/officeDocument/2006/relationships/image" Target="../media/image18.png"/><Relationship Id="rId4" Type="http://schemas.openxmlformats.org/officeDocument/2006/relationships/image" Target="../media/image20.png"/><Relationship Id="rId9"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April 24,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Robson Pereira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899435" y="3709514"/>
          <a:ext cx="2666069"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13233" y="3718587"/>
          <a:ext cx="2575357"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05632" y="3609730"/>
          <a:ext cx="2859596"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25131" y="4196357"/>
          <a:ext cx="1434339" cy="588126"/>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b="1" kern="1200">
                <a:solidFill>
                  <a:schemeClr val="bg2">
                    <a:lumMod val="50000"/>
                  </a:schemeClr>
                </a:solidFill>
              </a:rPr>
              <a:t>: 32,434,489</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1271" y="4090519"/>
          <a:ext cx="1523303" cy="59871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02389" y="4178218"/>
          <a:ext cx="1512956"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t>: </a:t>
            </a:r>
            <a:r>
              <a:rPr lang="en-US" sz="1400" b="1" kern="1200">
                <a:solidFill>
                  <a:schemeClr val="bg2">
                    <a:lumMod val="50000"/>
                  </a:schemeClr>
                </a:solidFill>
              </a:rPr>
              <a:t>32,404,859</a:t>
            </a:r>
            <a:r>
              <a:rPr lang="en-US" sz="1600" kern="1200">
                <a:solidFill>
                  <a:schemeClr val="bg2">
                    <a:lumMod val="50000"/>
                  </a:schemeClr>
                </a:solidFill>
              </a:rPr>
              <a:t> </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1021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32,404,859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8831</xdr:colOff>
      <xdr:row>0</xdr:row>
      <xdr:rowOff>35280</xdr:rowOff>
    </xdr:from>
    <xdr:to>
      <xdr:col>2</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2</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206375</xdr:colOff>
      <xdr:row>8</xdr:row>
      <xdr:rowOff>111125</xdr:rowOff>
    </xdr:from>
    <xdr:to>
      <xdr:col>9</xdr:col>
      <xdr:colOff>412750</xdr:colOff>
      <xdr:row>31</xdr:row>
      <xdr:rowOff>111125</xdr:rowOff>
    </xdr:to>
    <xdr:pic>
      <xdr:nvPicPr>
        <xdr:cNvPr id="26" name="Picture 25">
          <a:extLst>
            <a:ext uri="{FF2B5EF4-FFF2-40B4-BE49-F238E27FC236}">
              <a16:creationId xmlns:a16="http://schemas.microsoft.com/office/drawing/2014/main" id="{9CC345EC-475D-4EEA-83BE-4CEFE9EE0817}"/>
            </a:ext>
          </a:extLst>
        </xdr:cNvPr>
        <xdr:cNvPicPr>
          <a:picLocks noChangeAspect="1"/>
        </xdr:cNvPicPr>
      </xdr:nvPicPr>
      <xdr:blipFill>
        <a:blip xmlns:r="http://schemas.openxmlformats.org/officeDocument/2006/relationships" r:embed="rId2"/>
        <a:stretch>
          <a:fillRect/>
        </a:stretch>
      </xdr:blipFill>
      <xdr:spPr>
        <a:xfrm>
          <a:off x="206375" y="1635125"/>
          <a:ext cx="5842000" cy="4381500"/>
        </a:xfrm>
        <a:prstGeom prst="rect">
          <a:avLst/>
        </a:prstGeom>
      </xdr:spPr>
    </xdr:pic>
    <xdr:clientData/>
  </xdr:twoCellAnchor>
  <xdr:twoCellAnchor editAs="oneCell">
    <xdr:from>
      <xdr:col>8</xdr:col>
      <xdr:colOff>587375</xdr:colOff>
      <xdr:row>8</xdr:row>
      <xdr:rowOff>111125</xdr:rowOff>
    </xdr:from>
    <xdr:to>
      <xdr:col>17</xdr:col>
      <xdr:colOff>381000</xdr:colOff>
      <xdr:row>31</xdr:row>
      <xdr:rowOff>111125</xdr:rowOff>
    </xdr:to>
    <xdr:pic>
      <xdr:nvPicPr>
        <xdr:cNvPr id="27" name="Picture 26">
          <a:extLst>
            <a:ext uri="{FF2B5EF4-FFF2-40B4-BE49-F238E27FC236}">
              <a16:creationId xmlns:a16="http://schemas.microsoft.com/office/drawing/2014/main" id="{6DC06F95-5B03-E9D7-96E5-7DE5B2EAE7DB}"/>
            </a:ext>
          </a:extLst>
        </xdr:cNvPr>
        <xdr:cNvPicPr>
          <a:picLocks noChangeAspect="1"/>
        </xdr:cNvPicPr>
      </xdr:nvPicPr>
      <xdr:blipFill>
        <a:blip xmlns:r="http://schemas.openxmlformats.org/officeDocument/2006/relationships" r:embed="rId3"/>
        <a:stretch>
          <a:fillRect/>
        </a:stretch>
      </xdr:blipFill>
      <xdr:spPr>
        <a:xfrm>
          <a:off x="5556250" y="1635125"/>
          <a:ext cx="5842000" cy="4381500"/>
        </a:xfrm>
        <a:prstGeom prst="rect">
          <a:avLst/>
        </a:prstGeom>
      </xdr:spPr>
    </xdr:pic>
    <xdr:clientData/>
  </xdr:twoCellAnchor>
  <xdr:twoCellAnchor editAs="oneCell">
    <xdr:from>
      <xdr:col>16</xdr:col>
      <xdr:colOff>650875</xdr:colOff>
      <xdr:row>9</xdr:row>
      <xdr:rowOff>63500</xdr:rowOff>
    </xdr:from>
    <xdr:to>
      <xdr:col>25</xdr:col>
      <xdr:colOff>492125</xdr:colOff>
      <xdr:row>32</xdr:row>
      <xdr:rowOff>63500</xdr:rowOff>
    </xdr:to>
    <xdr:pic>
      <xdr:nvPicPr>
        <xdr:cNvPr id="28" name="Picture 27">
          <a:extLst>
            <a:ext uri="{FF2B5EF4-FFF2-40B4-BE49-F238E27FC236}">
              <a16:creationId xmlns:a16="http://schemas.microsoft.com/office/drawing/2014/main" id="{E28F0F4A-A91C-10BF-7628-F545D8F4B681}"/>
            </a:ext>
          </a:extLst>
        </xdr:cNvPr>
        <xdr:cNvPicPr>
          <a:picLocks noChangeAspect="1"/>
        </xdr:cNvPicPr>
      </xdr:nvPicPr>
      <xdr:blipFill>
        <a:blip xmlns:r="http://schemas.openxmlformats.org/officeDocument/2006/relationships" r:embed="rId4"/>
        <a:stretch>
          <a:fillRect/>
        </a:stretch>
      </xdr:blipFill>
      <xdr:spPr>
        <a:xfrm>
          <a:off x="11001375" y="1778000"/>
          <a:ext cx="5842000" cy="4381500"/>
        </a:xfrm>
        <a:prstGeom prst="rect">
          <a:avLst/>
        </a:prstGeom>
      </xdr:spPr>
    </xdr:pic>
    <xdr:clientData/>
  </xdr:twoCellAnchor>
  <xdr:twoCellAnchor editAs="oneCell">
    <xdr:from>
      <xdr:col>25</xdr:col>
      <xdr:colOff>79375</xdr:colOff>
      <xdr:row>8</xdr:row>
      <xdr:rowOff>174625</xdr:rowOff>
    </xdr:from>
    <xdr:to>
      <xdr:col>33</xdr:col>
      <xdr:colOff>587375</xdr:colOff>
      <xdr:row>31</xdr:row>
      <xdr:rowOff>174625</xdr:rowOff>
    </xdr:to>
    <xdr:pic>
      <xdr:nvPicPr>
        <xdr:cNvPr id="31" name="Picture 30">
          <a:extLst>
            <a:ext uri="{FF2B5EF4-FFF2-40B4-BE49-F238E27FC236}">
              <a16:creationId xmlns:a16="http://schemas.microsoft.com/office/drawing/2014/main" id="{B084D159-80C5-8D3C-FAE2-02FDE29EA468}"/>
            </a:ext>
          </a:extLst>
        </xdr:cNvPr>
        <xdr:cNvPicPr>
          <a:picLocks noChangeAspect="1"/>
        </xdr:cNvPicPr>
      </xdr:nvPicPr>
      <xdr:blipFill>
        <a:blip xmlns:r="http://schemas.openxmlformats.org/officeDocument/2006/relationships" r:embed="rId5"/>
        <a:stretch>
          <a:fillRect/>
        </a:stretch>
      </xdr:blipFill>
      <xdr:spPr>
        <a:xfrm>
          <a:off x="16430625" y="1698625"/>
          <a:ext cx="5842000" cy="4381500"/>
        </a:xfrm>
        <a:prstGeom prst="rect">
          <a:avLst/>
        </a:prstGeom>
      </xdr:spPr>
    </xdr:pic>
    <xdr:clientData/>
  </xdr:twoCellAnchor>
  <xdr:twoCellAnchor editAs="oneCell">
    <xdr:from>
      <xdr:col>0</xdr:col>
      <xdr:colOff>0</xdr:colOff>
      <xdr:row>31</xdr:row>
      <xdr:rowOff>111125</xdr:rowOff>
    </xdr:from>
    <xdr:to>
      <xdr:col>9</xdr:col>
      <xdr:colOff>206375</xdr:colOff>
      <xdr:row>54</xdr:row>
      <xdr:rowOff>111125</xdr:rowOff>
    </xdr:to>
    <xdr:pic>
      <xdr:nvPicPr>
        <xdr:cNvPr id="32" name="Picture 31">
          <a:extLst>
            <a:ext uri="{FF2B5EF4-FFF2-40B4-BE49-F238E27FC236}">
              <a16:creationId xmlns:a16="http://schemas.microsoft.com/office/drawing/2014/main" id="{F324A593-1386-0D9F-BDC5-F5E5B76EC121}"/>
            </a:ext>
          </a:extLst>
        </xdr:cNvPr>
        <xdr:cNvPicPr>
          <a:picLocks noChangeAspect="1"/>
        </xdr:cNvPicPr>
      </xdr:nvPicPr>
      <xdr:blipFill>
        <a:blip xmlns:r="http://schemas.openxmlformats.org/officeDocument/2006/relationships" r:embed="rId6"/>
        <a:stretch>
          <a:fillRect/>
        </a:stretch>
      </xdr:blipFill>
      <xdr:spPr>
        <a:xfrm>
          <a:off x="0" y="6016625"/>
          <a:ext cx="5842000" cy="4381500"/>
        </a:xfrm>
        <a:prstGeom prst="rect">
          <a:avLst/>
        </a:prstGeom>
      </xdr:spPr>
    </xdr:pic>
    <xdr:clientData/>
  </xdr:twoCellAnchor>
  <xdr:twoCellAnchor editAs="oneCell">
    <xdr:from>
      <xdr:col>16</xdr:col>
      <xdr:colOff>650875</xdr:colOff>
      <xdr:row>34</xdr:row>
      <xdr:rowOff>15874</xdr:rowOff>
    </xdr:from>
    <xdr:to>
      <xdr:col>25</xdr:col>
      <xdr:colOff>194432</xdr:colOff>
      <xdr:row>53</xdr:row>
      <xdr:rowOff>136713</xdr:rowOff>
    </xdr:to>
    <xdr:pic>
      <xdr:nvPicPr>
        <xdr:cNvPr id="35" name="Picture 34">
          <a:extLst>
            <a:ext uri="{FF2B5EF4-FFF2-40B4-BE49-F238E27FC236}">
              <a16:creationId xmlns:a16="http://schemas.microsoft.com/office/drawing/2014/main" id="{F6943C32-FF6C-445C-B730-5755F47DCA59}"/>
            </a:ext>
          </a:extLst>
        </xdr:cNvPr>
        <xdr:cNvPicPr>
          <a:picLocks noChangeAspect="1"/>
        </xdr:cNvPicPr>
      </xdr:nvPicPr>
      <xdr:blipFill>
        <a:blip xmlns:r="http://schemas.openxmlformats.org/officeDocument/2006/relationships" r:embed="rId7"/>
        <a:stretch>
          <a:fillRect/>
        </a:stretch>
      </xdr:blipFill>
      <xdr:spPr>
        <a:xfrm>
          <a:off x="11001375" y="6492874"/>
          <a:ext cx="5544307" cy="3740339"/>
        </a:xfrm>
        <a:prstGeom prst="rect">
          <a:avLst/>
        </a:prstGeom>
      </xdr:spPr>
    </xdr:pic>
    <xdr:clientData/>
  </xdr:twoCellAnchor>
  <xdr:twoCellAnchor editAs="oneCell">
    <xdr:from>
      <xdr:col>25</xdr:col>
      <xdr:colOff>142875</xdr:colOff>
      <xdr:row>32</xdr:row>
      <xdr:rowOff>0</xdr:rowOff>
    </xdr:from>
    <xdr:to>
      <xdr:col>33</xdr:col>
      <xdr:colOff>650875</xdr:colOff>
      <xdr:row>55</xdr:row>
      <xdr:rowOff>0</xdr:rowOff>
    </xdr:to>
    <xdr:pic>
      <xdr:nvPicPr>
        <xdr:cNvPr id="36" name="Picture 35">
          <a:extLst>
            <a:ext uri="{FF2B5EF4-FFF2-40B4-BE49-F238E27FC236}">
              <a16:creationId xmlns:a16="http://schemas.microsoft.com/office/drawing/2014/main" id="{8A1D97E3-3100-035D-5B58-B6229E16F347}"/>
            </a:ext>
          </a:extLst>
        </xdr:cNvPr>
        <xdr:cNvPicPr>
          <a:picLocks noChangeAspect="1"/>
        </xdr:cNvPicPr>
      </xdr:nvPicPr>
      <xdr:blipFill>
        <a:blip xmlns:r="http://schemas.openxmlformats.org/officeDocument/2006/relationships" r:embed="rId8"/>
        <a:stretch>
          <a:fillRect/>
        </a:stretch>
      </xdr:blipFill>
      <xdr:spPr>
        <a:xfrm>
          <a:off x="16494125" y="6096000"/>
          <a:ext cx="5842000" cy="4381500"/>
        </a:xfrm>
        <a:prstGeom prst="rect">
          <a:avLst/>
        </a:prstGeom>
      </xdr:spPr>
    </xdr:pic>
    <xdr:clientData/>
  </xdr:twoCellAnchor>
  <xdr:twoCellAnchor editAs="oneCell">
    <xdr:from>
      <xdr:col>0</xdr:col>
      <xdr:colOff>0</xdr:colOff>
      <xdr:row>53</xdr:row>
      <xdr:rowOff>127000</xdr:rowOff>
    </xdr:from>
    <xdr:to>
      <xdr:col>9</xdr:col>
      <xdr:colOff>206375</xdr:colOff>
      <xdr:row>76</xdr:row>
      <xdr:rowOff>127000</xdr:rowOff>
    </xdr:to>
    <xdr:pic>
      <xdr:nvPicPr>
        <xdr:cNvPr id="37" name="Picture 36">
          <a:extLst>
            <a:ext uri="{FF2B5EF4-FFF2-40B4-BE49-F238E27FC236}">
              <a16:creationId xmlns:a16="http://schemas.microsoft.com/office/drawing/2014/main" id="{0D4131C3-FC60-B43A-F3B9-ED69EE5A052E}"/>
            </a:ext>
          </a:extLst>
        </xdr:cNvPr>
        <xdr:cNvPicPr>
          <a:picLocks noChangeAspect="1"/>
        </xdr:cNvPicPr>
      </xdr:nvPicPr>
      <xdr:blipFill>
        <a:blip xmlns:r="http://schemas.openxmlformats.org/officeDocument/2006/relationships" r:embed="rId9"/>
        <a:stretch>
          <a:fillRect/>
        </a:stretch>
      </xdr:blipFill>
      <xdr:spPr>
        <a:xfrm>
          <a:off x="0" y="10223500"/>
          <a:ext cx="5842000" cy="4381500"/>
        </a:xfrm>
        <a:prstGeom prst="rect">
          <a:avLst/>
        </a:prstGeom>
      </xdr:spPr>
    </xdr:pic>
    <xdr:clientData/>
  </xdr:twoCellAnchor>
  <xdr:twoCellAnchor editAs="oneCell">
    <xdr:from>
      <xdr:col>8</xdr:col>
      <xdr:colOff>285750</xdr:colOff>
      <xdr:row>53</xdr:row>
      <xdr:rowOff>142875</xdr:rowOff>
    </xdr:from>
    <xdr:to>
      <xdr:col>17</xdr:col>
      <xdr:colOff>79375</xdr:colOff>
      <xdr:row>76</xdr:row>
      <xdr:rowOff>142875</xdr:rowOff>
    </xdr:to>
    <xdr:pic>
      <xdr:nvPicPr>
        <xdr:cNvPr id="38" name="Picture 37">
          <a:extLst>
            <a:ext uri="{FF2B5EF4-FFF2-40B4-BE49-F238E27FC236}">
              <a16:creationId xmlns:a16="http://schemas.microsoft.com/office/drawing/2014/main" id="{FBC093EE-11AA-2D95-DD5C-96E45D8124F7}"/>
            </a:ext>
          </a:extLst>
        </xdr:cNvPr>
        <xdr:cNvPicPr>
          <a:picLocks noChangeAspect="1"/>
        </xdr:cNvPicPr>
      </xdr:nvPicPr>
      <xdr:blipFill>
        <a:blip xmlns:r="http://schemas.openxmlformats.org/officeDocument/2006/relationships" r:embed="rId10"/>
        <a:stretch>
          <a:fillRect/>
        </a:stretch>
      </xdr:blipFill>
      <xdr:spPr>
        <a:xfrm>
          <a:off x="5254625" y="10239375"/>
          <a:ext cx="5842000" cy="4381500"/>
        </a:xfrm>
        <a:prstGeom prst="rect">
          <a:avLst/>
        </a:prstGeom>
      </xdr:spPr>
    </xdr:pic>
    <xdr:clientData/>
  </xdr:twoCellAnchor>
  <xdr:twoCellAnchor editAs="oneCell">
    <xdr:from>
      <xdr:col>16</xdr:col>
      <xdr:colOff>365125</xdr:colOff>
      <xdr:row>53</xdr:row>
      <xdr:rowOff>63500</xdr:rowOff>
    </xdr:from>
    <xdr:to>
      <xdr:col>25</xdr:col>
      <xdr:colOff>206375</xdr:colOff>
      <xdr:row>76</xdr:row>
      <xdr:rowOff>63500</xdr:rowOff>
    </xdr:to>
    <xdr:pic>
      <xdr:nvPicPr>
        <xdr:cNvPr id="39" name="Picture 38">
          <a:extLst>
            <a:ext uri="{FF2B5EF4-FFF2-40B4-BE49-F238E27FC236}">
              <a16:creationId xmlns:a16="http://schemas.microsoft.com/office/drawing/2014/main" id="{C750763D-4F78-05D4-5E20-AB8DEBCEDDB6}"/>
            </a:ext>
          </a:extLst>
        </xdr:cNvPr>
        <xdr:cNvPicPr>
          <a:picLocks noChangeAspect="1"/>
        </xdr:cNvPicPr>
      </xdr:nvPicPr>
      <xdr:blipFill>
        <a:blip xmlns:r="http://schemas.openxmlformats.org/officeDocument/2006/relationships" r:embed="rId11"/>
        <a:stretch>
          <a:fillRect/>
        </a:stretch>
      </xdr:blipFill>
      <xdr:spPr>
        <a:xfrm>
          <a:off x="10715625" y="10160000"/>
          <a:ext cx="5842000" cy="4381500"/>
        </a:xfrm>
        <a:prstGeom prst="rect">
          <a:avLst/>
        </a:prstGeom>
      </xdr:spPr>
    </xdr:pic>
    <xdr:clientData/>
  </xdr:twoCellAnchor>
  <xdr:twoCellAnchor editAs="oneCell">
    <xdr:from>
      <xdr:col>24</xdr:col>
      <xdr:colOff>349250</xdr:colOff>
      <xdr:row>56</xdr:row>
      <xdr:rowOff>79375</xdr:rowOff>
    </xdr:from>
    <xdr:to>
      <xdr:col>33</xdr:col>
      <xdr:colOff>167460</xdr:colOff>
      <xdr:row>74</xdr:row>
      <xdr:rowOff>111125</xdr:rowOff>
    </xdr:to>
    <xdr:pic>
      <xdr:nvPicPr>
        <xdr:cNvPr id="41" name="Picture 40">
          <a:extLst>
            <a:ext uri="{FF2B5EF4-FFF2-40B4-BE49-F238E27FC236}">
              <a16:creationId xmlns:a16="http://schemas.microsoft.com/office/drawing/2014/main" id="{5A8108AC-59AA-358C-FB91-90BB8024E644}"/>
            </a:ext>
          </a:extLst>
        </xdr:cNvPr>
        <xdr:cNvPicPr>
          <a:picLocks noChangeAspect="1"/>
        </xdr:cNvPicPr>
      </xdr:nvPicPr>
      <xdr:blipFill>
        <a:blip xmlns:r="http://schemas.openxmlformats.org/officeDocument/2006/relationships" r:embed="rId12"/>
        <a:stretch>
          <a:fillRect/>
        </a:stretch>
      </xdr:blipFill>
      <xdr:spPr>
        <a:xfrm>
          <a:off x="16033750" y="10747375"/>
          <a:ext cx="5818960" cy="3460750"/>
        </a:xfrm>
        <a:prstGeom prst="rect">
          <a:avLst/>
        </a:prstGeom>
      </xdr:spPr>
    </xdr:pic>
    <xdr:clientData/>
  </xdr:twoCellAnchor>
  <xdr:twoCellAnchor editAs="oneCell">
    <xdr:from>
      <xdr:col>9</xdr:col>
      <xdr:colOff>269875</xdr:colOff>
      <xdr:row>79</xdr:row>
      <xdr:rowOff>95250</xdr:rowOff>
    </xdr:from>
    <xdr:to>
      <xdr:col>18</xdr:col>
      <xdr:colOff>147230</xdr:colOff>
      <xdr:row>98</xdr:row>
      <xdr:rowOff>0</xdr:rowOff>
    </xdr:to>
    <xdr:pic>
      <xdr:nvPicPr>
        <xdr:cNvPr id="46" name="Picture 45">
          <a:extLst>
            <a:ext uri="{FF2B5EF4-FFF2-40B4-BE49-F238E27FC236}">
              <a16:creationId xmlns:a16="http://schemas.microsoft.com/office/drawing/2014/main" id="{97231A12-B9BE-7CC9-78F0-F93827E886E2}"/>
            </a:ext>
          </a:extLst>
        </xdr:cNvPr>
        <xdr:cNvPicPr>
          <a:picLocks noChangeAspect="1"/>
        </xdr:cNvPicPr>
      </xdr:nvPicPr>
      <xdr:blipFill>
        <a:blip xmlns:r="http://schemas.openxmlformats.org/officeDocument/2006/relationships" r:embed="rId13"/>
        <a:stretch>
          <a:fillRect/>
        </a:stretch>
      </xdr:blipFill>
      <xdr:spPr>
        <a:xfrm>
          <a:off x="5905500" y="15144750"/>
          <a:ext cx="5925730" cy="3524250"/>
        </a:xfrm>
        <a:prstGeom prst="rect">
          <a:avLst/>
        </a:prstGeom>
      </xdr:spPr>
    </xdr:pic>
    <xdr:clientData/>
  </xdr:twoCellAnchor>
  <xdr:twoCellAnchor editAs="oneCell">
    <xdr:from>
      <xdr:col>18</xdr:col>
      <xdr:colOff>349250</xdr:colOff>
      <xdr:row>78</xdr:row>
      <xdr:rowOff>95250</xdr:rowOff>
    </xdr:from>
    <xdr:to>
      <xdr:col>25</xdr:col>
      <xdr:colOff>571500</xdr:colOff>
      <xdr:row>104</xdr:row>
      <xdr:rowOff>139212</xdr:rowOff>
    </xdr:to>
    <xdr:pic>
      <xdr:nvPicPr>
        <xdr:cNvPr id="48" name="Picture 47">
          <a:extLst>
            <a:ext uri="{FF2B5EF4-FFF2-40B4-BE49-F238E27FC236}">
              <a16:creationId xmlns:a16="http://schemas.microsoft.com/office/drawing/2014/main" id="{BD26894F-06D0-D50B-1EC1-153A160B3039}"/>
            </a:ext>
          </a:extLst>
        </xdr:cNvPr>
        <xdr:cNvPicPr>
          <a:picLocks noChangeAspect="1"/>
        </xdr:cNvPicPr>
      </xdr:nvPicPr>
      <xdr:blipFill>
        <a:blip xmlns:r="http://schemas.openxmlformats.org/officeDocument/2006/relationships" r:embed="rId14"/>
        <a:stretch>
          <a:fillRect/>
        </a:stretch>
      </xdr:blipFill>
      <xdr:spPr>
        <a:xfrm>
          <a:off x="12033250" y="14954250"/>
          <a:ext cx="4889500" cy="4996962"/>
        </a:xfrm>
        <a:prstGeom prst="rect">
          <a:avLst/>
        </a:prstGeom>
      </xdr:spPr>
    </xdr:pic>
    <xdr:clientData/>
  </xdr:twoCellAnchor>
  <xdr:twoCellAnchor editAs="oneCell">
    <xdr:from>
      <xdr:col>11</xdr:col>
      <xdr:colOff>349249</xdr:colOff>
      <xdr:row>124</xdr:row>
      <xdr:rowOff>127000</xdr:rowOff>
    </xdr:from>
    <xdr:to>
      <xdr:col>20</xdr:col>
      <xdr:colOff>142875</xdr:colOff>
      <xdr:row>161</xdr:row>
      <xdr:rowOff>145790</xdr:rowOff>
    </xdr:to>
    <xdr:pic>
      <xdr:nvPicPr>
        <xdr:cNvPr id="49" name="Picture 48">
          <a:extLst>
            <a:ext uri="{FF2B5EF4-FFF2-40B4-BE49-F238E27FC236}">
              <a16:creationId xmlns:a16="http://schemas.microsoft.com/office/drawing/2014/main" id="{D387B6A2-086B-9EFF-8A7B-129DB42931F1}"/>
            </a:ext>
          </a:extLst>
        </xdr:cNvPr>
        <xdr:cNvPicPr>
          <a:picLocks noChangeAspect="1"/>
        </xdr:cNvPicPr>
      </xdr:nvPicPr>
      <xdr:blipFill>
        <a:blip xmlns:r="http://schemas.openxmlformats.org/officeDocument/2006/relationships" r:embed="rId15"/>
        <a:stretch>
          <a:fillRect/>
        </a:stretch>
      </xdr:blipFill>
      <xdr:spPr>
        <a:xfrm>
          <a:off x="7318374" y="23749000"/>
          <a:ext cx="5842001" cy="7067290"/>
        </a:xfrm>
        <a:prstGeom prst="rect">
          <a:avLst/>
        </a:prstGeom>
      </xdr:spPr>
    </xdr:pic>
    <xdr:clientData/>
  </xdr:twoCellAnchor>
  <xdr:twoCellAnchor editAs="oneCell">
    <xdr:from>
      <xdr:col>1</xdr:col>
      <xdr:colOff>95249</xdr:colOff>
      <xdr:row>103</xdr:row>
      <xdr:rowOff>79375</xdr:rowOff>
    </xdr:from>
    <xdr:to>
      <xdr:col>9</xdr:col>
      <xdr:colOff>341382</xdr:colOff>
      <xdr:row>123</xdr:row>
      <xdr:rowOff>79375</xdr:rowOff>
    </xdr:to>
    <xdr:pic>
      <xdr:nvPicPr>
        <xdr:cNvPr id="50" name="Picture 49">
          <a:extLst>
            <a:ext uri="{FF2B5EF4-FFF2-40B4-BE49-F238E27FC236}">
              <a16:creationId xmlns:a16="http://schemas.microsoft.com/office/drawing/2014/main" id="{F9ECA7C3-2057-A642-4EE4-CCEE3D2531E4}"/>
            </a:ext>
          </a:extLst>
        </xdr:cNvPr>
        <xdr:cNvPicPr>
          <a:picLocks noChangeAspect="1"/>
        </xdr:cNvPicPr>
      </xdr:nvPicPr>
      <xdr:blipFill>
        <a:blip xmlns:r="http://schemas.openxmlformats.org/officeDocument/2006/relationships" r:embed="rId16"/>
        <a:stretch>
          <a:fillRect/>
        </a:stretch>
      </xdr:blipFill>
      <xdr:spPr>
        <a:xfrm>
          <a:off x="396874" y="19700875"/>
          <a:ext cx="5580133" cy="3810000"/>
        </a:xfrm>
        <a:prstGeom prst="rect">
          <a:avLst/>
        </a:prstGeom>
      </xdr:spPr>
    </xdr:pic>
    <xdr:clientData/>
  </xdr:twoCellAnchor>
  <xdr:twoCellAnchor editAs="oneCell">
    <xdr:from>
      <xdr:col>9</xdr:col>
      <xdr:colOff>619125</xdr:colOff>
      <xdr:row>104</xdr:row>
      <xdr:rowOff>95249</xdr:rowOff>
    </xdr:from>
    <xdr:to>
      <xdr:col>18</xdr:col>
      <xdr:colOff>39196</xdr:colOff>
      <xdr:row>123</xdr:row>
      <xdr:rowOff>47624</xdr:rowOff>
    </xdr:to>
    <xdr:pic>
      <xdr:nvPicPr>
        <xdr:cNvPr id="51" name="Picture 50">
          <a:extLst>
            <a:ext uri="{FF2B5EF4-FFF2-40B4-BE49-F238E27FC236}">
              <a16:creationId xmlns:a16="http://schemas.microsoft.com/office/drawing/2014/main" id="{5F0E4A5A-E4CC-1959-44DA-DDF8B0AFC018}"/>
            </a:ext>
          </a:extLst>
        </xdr:cNvPr>
        <xdr:cNvPicPr>
          <a:picLocks noChangeAspect="1"/>
        </xdr:cNvPicPr>
      </xdr:nvPicPr>
      <xdr:blipFill>
        <a:blip xmlns:r="http://schemas.openxmlformats.org/officeDocument/2006/relationships" r:embed="rId17"/>
        <a:stretch>
          <a:fillRect/>
        </a:stretch>
      </xdr:blipFill>
      <xdr:spPr>
        <a:xfrm>
          <a:off x="6254750" y="19907249"/>
          <a:ext cx="5468446" cy="3571875"/>
        </a:xfrm>
        <a:prstGeom prst="rect">
          <a:avLst/>
        </a:prstGeom>
      </xdr:spPr>
    </xdr:pic>
    <xdr:clientData/>
  </xdr:twoCellAnchor>
  <xdr:twoCellAnchor editAs="oneCell">
    <xdr:from>
      <xdr:col>26</xdr:col>
      <xdr:colOff>460374</xdr:colOff>
      <xdr:row>77</xdr:row>
      <xdr:rowOff>174625</xdr:rowOff>
    </xdr:from>
    <xdr:to>
      <xdr:col>34</xdr:col>
      <xdr:colOff>222249</xdr:colOff>
      <xdr:row>100</xdr:row>
      <xdr:rowOff>178351</xdr:rowOff>
    </xdr:to>
    <xdr:pic>
      <xdr:nvPicPr>
        <xdr:cNvPr id="52" name="Picture 51">
          <a:extLst>
            <a:ext uri="{FF2B5EF4-FFF2-40B4-BE49-F238E27FC236}">
              <a16:creationId xmlns:a16="http://schemas.microsoft.com/office/drawing/2014/main" id="{C6916642-857E-D8D9-E37D-192EFC7AC71A}"/>
            </a:ext>
          </a:extLst>
        </xdr:cNvPr>
        <xdr:cNvPicPr>
          <a:picLocks noChangeAspect="1"/>
        </xdr:cNvPicPr>
      </xdr:nvPicPr>
      <xdr:blipFill>
        <a:blip xmlns:r="http://schemas.openxmlformats.org/officeDocument/2006/relationships" r:embed="rId18"/>
        <a:stretch>
          <a:fillRect/>
        </a:stretch>
      </xdr:blipFill>
      <xdr:spPr>
        <a:xfrm>
          <a:off x="17478374" y="14843125"/>
          <a:ext cx="5095875" cy="4385226"/>
        </a:xfrm>
        <a:prstGeom prst="rect">
          <a:avLst/>
        </a:prstGeom>
      </xdr:spPr>
    </xdr:pic>
    <xdr:clientData/>
  </xdr:twoCellAnchor>
  <xdr:twoCellAnchor editAs="oneCell">
    <xdr:from>
      <xdr:col>26</xdr:col>
      <xdr:colOff>95249</xdr:colOff>
      <xdr:row>103</xdr:row>
      <xdr:rowOff>31750</xdr:rowOff>
    </xdr:from>
    <xdr:to>
      <xdr:col>34</xdr:col>
      <xdr:colOff>365125</xdr:colOff>
      <xdr:row>129</xdr:row>
      <xdr:rowOff>88576</xdr:rowOff>
    </xdr:to>
    <xdr:pic>
      <xdr:nvPicPr>
        <xdr:cNvPr id="53" name="Picture 52">
          <a:extLst>
            <a:ext uri="{FF2B5EF4-FFF2-40B4-BE49-F238E27FC236}">
              <a16:creationId xmlns:a16="http://schemas.microsoft.com/office/drawing/2014/main" id="{E66A418F-5F74-4A1F-2619-343F8051C7D2}"/>
            </a:ext>
          </a:extLst>
        </xdr:cNvPr>
        <xdr:cNvPicPr>
          <a:picLocks noChangeAspect="1"/>
        </xdr:cNvPicPr>
      </xdr:nvPicPr>
      <xdr:blipFill>
        <a:blip xmlns:r="http://schemas.openxmlformats.org/officeDocument/2006/relationships" r:embed="rId19"/>
        <a:stretch>
          <a:fillRect/>
        </a:stretch>
      </xdr:blipFill>
      <xdr:spPr>
        <a:xfrm>
          <a:off x="17113249" y="19653250"/>
          <a:ext cx="5603876" cy="5009826"/>
        </a:xfrm>
        <a:prstGeom prst="rect">
          <a:avLst/>
        </a:prstGeom>
      </xdr:spPr>
    </xdr:pic>
    <xdr:clientData/>
  </xdr:twoCellAnchor>
  <xdr:twoCellAnchor editAs="oneCell">
    <xdr:from>
      <xdr:col>1</xdr:col>
      <xdr:colOff>317499</xdr:colOff>
      <xdr:row>122</xdr:row>
      <xdr:rowOff>158750</xdr:rowOff>
    </xdr:from>
    <xdr:to>
      <xdr:col>11</xdr:col>
      <xdr:colOff>51698</xdr:colOff>
      <xdr:row>144</xdr:row>
      <xdr:rowOff>31750</xdr:rowOff>
    </xdr:to>
    <xdr:pic>
      <xdr:nvPicPr>
        <xdr:cNvPr id="55" name="Picture 54">
          <a:extLst>
            <a:ext uri="{FF2B5EF4-FFF2-40B4-BE49-F238E27FC236}">
              <a16:creationId xmlns:a16="http://schemas.microsoft.com/office/drawing/2014/main" id="{DF789F6F-1C9C-6D4B-85C8-F785778A6899}"/>
            </a:ext>
          </a:extLst>
        </xdr:cNvPr>
        <xdr:cNvPicPr>
          <a:picLocks noChangeAspect="1"/>
        </xdr:cNvPicPr>
      </xdr:nvPicPr>
      <xdr:blipFill>
        <a:blip xmlns:r="http://schemas.openxmlformats.org/officeDocument/2006/relationships" r:embed="rId20"/>
        <a:stretch>
          <a:fillRect/>
        </a:stretch>
      </xdr:blipFill>
      <xdr:spPr>
        <a:xfrm>
          <a:off x="619124" y="23399750"/>
          <a:ext cx="6401699" cy="4064000"/>
        </a:xfrm>
        <a:prstGeom prst="rect">
          <a:avLst/>
        </a:prstGeom>
      </xdr:spPr>
    </xdr:pic>
    <xdr:clientData/>
  </xdr:twoCellAnchor>
  <xdr:twoCellAnchor editAs="oneCell">
    <xdr:from>
      <xdr:col>18</xdr:col>
      <xdr:colOff>47624</xdr:colOff>
      <xdr:row>103</xdr:row>
      <xdr:rowOff>111126</xdr:rowOff>
    </xdr:from>
    <xdr:to>
      <xdr:col>25</xdr:col>
      <xdr:colOff>555625</xdr:colOff>
      <xdr:row>125</xdr:row>
      <xdr:rowOff>82426</xdr:rowOff>
    </xdr:to>
    <xdr:pic>
      <xdr:nvPicPr>
        <xdr:cNvPr id="56" name="Picture 55">
          <a:extLst>
            <a:ext uri="{FF2B5EF4-FFF2-40B4-BE49-F238E27FC236}">
              <a16:creationId xmlns:a16="http://schemas.microsoft.com/office/drawing/2014/main" id="{83BA2878-130F-8FBA-D3B8-56020A2E3DD0}"/>
            </a:ext>
          </a:extLst>
        </xdr:cNvPr>
        <xdr:cNvPicPr>
          <a:picLocks noChangeAspect="1"/>
        </xdr:cNvPicPr>
      </xdr:nvPicPr>
      <xdr:blipFill>
        <a:blip xmlns:r="http://schemas.openxmlformats.org/officeDocument/2006/relationships" r:embed="rId21"/>
        <a:stretch>
          <a:fillRect/>
        </a:stretch>
      </xdr:blipFill>
      <xdr:spPr>
        <a:xfrm>
          <a:off x="11731624" y="19732626"/>
          <a:ext cx="5175251" cy="4162300"/>
        </a:xfrm>
        <a:prstGeom prst="rect">
          <a:avLst/>
        </a:prstGeom>
      </xdr:spPr>
    </xdr:pic>
    <xdr:clientData/>
  </xdr:twoCellAnchor>
  <xdr:twoCellAnchor editAs="oneCell">
    <xdr:from>
      <xdr:col>0</xdr:col>
      <xdr:colOff>238125</xdr:colOff>
      <xdr:row>78</xdr:row>
      <xdr:rowOff>111124</xdr:rowOff>
    </xdr:from>
    <xdr:to>
      <xdr:col>9</xdr:col>
      <xdr:colOff>337344</xdr:colOff>
      <xdr:row>99</xdr:row>
      <xdr:rowOff>158749</xdr:rowOff>
    </xdr:to>
    <xdr:pic>
      <xdr:nvPicPr>
        <xdr:cNvPr id="57" name="Picture 56">
          <a:extLst>
            <a:ext uri="{FF2B5EF4-FFF2-40B4-BE49-F238E27FC236}">
              <a16:creationId xmlns:a16="http://schemas.microsoft.com/office/drawing/2014/main" id="{200CFE76-44AC-BA78-F5B4-CDF47F192AE5}"/>
            </a:ext>
          </a:extLst>
        </xdr:cNvPr>
        <xdr:cNvPicPr>
          <a:picLocks noChangeAspect="1"/>
        </xdr:cNvPicPr>
      </xdr:nvPicPr>
      <xdr:blipFill>
        <a:blip xmlns:r="http://schemas.openxmlformats.org/officeDocument/2006/relationships" r:embed="rId22"/>
        <a:stretch>
          <a:fillRect/>
        </a:stretch>
      </xdr:blipFill>
      <xdr:spPr>
        <a:xfrm>
          <a:off x="238125" y="14970124"/>
          <a:ext cx="5734844" cy="4048125"/>
        </a:xfrm>
        <a:prstGeom prst="rect">
          <a:avLst/>
        </a:prstGeom>
      </xdr:spPr>
    </xdr:pic>
    <xdr:clientData/>
  </xdr:twoCellAnchor>
  <xdr:twoCellAnchor editAs="oneCell">
    <xdr:from>
      <xdr:col>9</xdr:col>
      <xdr:colOff>95250</xdr:colOff>
      <xdr:row>33</xdr:row>
      <xdr:rowOff>158750</xdr:rowOff>
    </xdr:from>
    <xdr:to>
      <xdr:col>16</xdr:col>
      <xdr:colOff>238125</xdr:colOff>
      <xdr:row>54</xdr:row>
      <xdr:rowOff>37584</xdr:rowOff>
    </xdr:to>
    <xdr:pic>
      <xdr:nvPicPr>
        <xdr:cNvPr id="58" name="Picture 57">
          <a:extLst>
            <a:ext uri="{FF2B5EF4-FFF2-40B4-BE49-F238E27FC236}">
              <a16:creationId xmlns:a16="http://schemas.microsoft.com/office/drawing/2014/main" id="{75E3DD0A-7A6D-2E70-612C-B2464AC612E5}"/>
            </a:ext>
          </a:extLst>
        </xdr:cNvPr>
        <xdr:cNvPicPr>
          <a:picLocks noChangeAspect="1"/>
        </xdr:cNvPicPr>
      </xdr:nvPicPr>
      <xdr:blipFill>
        <a:blip xmlns:r="http://schemas.openxmlformats.org/officeDocument/2006/relationships" r:embed="rId23"/>
        <a:stretch>
          <a:fillRect/>
        </a:stretch>
      </xdr:blipFill>
      <xdr:spPr>
        <a:xfrm>
          <a:off x="5730875" y="6445250"/>
          <a:ext cx="4857750" cy="38793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79374</xdr:colOff>
      <xdr:row>8</xdr:row>
      <xdr:rowOff>142874</xdr:rowOff>
    </xdr:from>
    <xdr:to>
      <xdr:col>7</xdr:col>
      <xdr:colOff>37206</xdr:colOff>
      <xdr:row>26</xdr:row>
      <xdr:rowOff>158749</xdr:rowOff>
    </xdr:to>
    <xdr:pic>
      <xdr:nvPicPr>
        <xdr:cNvPr id="8" name="Picture 7">
          <a:extLst>
            <a:ext uri="{FF2B5EF4-FFF2-40B4-BE49-F238E27FC236}">
              <a16:creationId xmlns:a16="http://schemas.microsoft.com/office/drawing/2014/main" id="{2C1728C0-CB4D-A9FF-0EEC-15AEFDE6CF56}"/>
            </a:ext>
          </a:extLst>
        </xdr:cNvPr>
        <xdr:cNvPicPr>
          <a:picLocks noChangeAspect="1"/>
        </xdr:cNvPicPr>
      </xdr:nvPicPr>
      <xdr:blipFill>
        <a:blip xmlns:r="http://schemas.openxmlformats.org/officeDocument/2006/relationships" r:embed="rId2"/>
        <a:stretch>
          <a:fillRect/>
        </a:stretch>
      </xdr:blipFill>
      <xdr:spPr>
        <a:xfrm>
          <a:off x="79374" y="2619374"/>
          <a:ext cx="4259957" cy="3444875"/>
        </a:xfrm>
        <a:prstGeom prst="rect">
          <a:avLst/>
        </a:prstGeom>
      </xdr:spPr>
    </xdr:pic>
    <xdr:clientData/>
  </xdr:twoCellAnchor>
  <xdr:twoCellAnchor editAs="oneCell">
    <xdr:from>
      <xdr:col>0</xdr:col>
      <xdr:colOff>60131</xdr:colOff>
      <xdr:row>33</xdr:row>
      <xdr:rowOff>149129</xdr:rowOff>
    </xdr:from>
    <xdr:to>
      <xdr:col>8</xdr:col>
      <xdr:colOff>123631</xdr:colOff>
      <xdr:row>54</xdr:row>
      <xdr:rowOff>43548</xdr:rowOff>
    </xdr:to>
    <xdr:pic>
      <xdr:nvPicPr>
        <xdr:cNvPr id="10" name="Picture 9">
          <a:extLst>
            <a:ext uri="{FF2B5EF4-FFF2-40B4-BE49-F238E27FC236}">
              <a16:creationId xmlns:a16="http://schemas.microsoft.com/office/drawing/2014/main" id="{232AEBCE-EEDA-1CCF-0944-E4424C953DDD}"/>
            </a:ext>
          </a:extLst>
        </xdr:cNvPr>
        <xdr:cNvPicPr>
          <a:picLocks noChangeAspect="1"/>
        </xdr:cNvPicPr>
      </xdr:nvPicPr>
      <xdr:blipFill>
        <a:blip xmlns:r="http://schemas.openxmlformats.org/officeDocument/2006/relationships" r:embed="rId3"/>
        <a:stretch>
          <a:fillRect/>
        </a:stretch>
      </xdr:blipFill>
      <xdr:spPr>
        <a:xfrm>
          <a:off x="60131" y="7538220"/>
          <a:ext cx="5085773" cy="3935329"/>
        </a:xfrm>
        <a:prstGeom prst="rect">
          <a:avLst/>
        </a:prstGeom>
      </xdr:spPr>
    </xdr:pic>
    <xdr:clientData/>
  </xdr:twoCellAnchor>
  <xdr:twoCellAnchor editAs="oneCell">
    <xdr:from>
      <xdr:col>1</xdr:col>
      <xdr:colOff>0</xdr:colOff>
      <xdr:row>60</xdr:row>
      <xdr:rowOff>0</xdr:rowOff>
    </xdr:from>
    <xdr:to>
      <xdr:col>7</xdr:col>
      <xdr:colOff>520700</xdr:colOff>
      <xdr:row>75</xdr:row>
      <xdr:rowOff>12700</xdr:rowOff>
    </xdr:to>
    <xdr:pic>
      <xdr:nvPicPr>
        <xdr:cNvPr id="11" name="Picture 10">
          <a:extLst>
            <a:ext uri="{FF2B5EF4-FFF2-40B4-BE49-F238E27FC236}">
              <a16:creationId xmlns:a16="http://schemas.microsoft.com/office/drawing/2014/main" id="{95C3EFE9-EF98-7AA7-0C93-FE51EA9FC246}"/>
            </a:ext>
          </a:extLst>
        </xdr:cNvPr>
        <xdr:cNvPicPr>
          <a:picLocks noChangeAspect="1"/>
        </xdr:cNvPicPr>
      </xdr:nvPicPr>
      <xdr:blipFill>
        <a:blip xmlns:r="http://schemas.openxmlformats.org/officeDocument/2006/relationships" r:embed="rId4"/>
        <a:stretch>
          <a:fillRect/>
        </a:stretch>
      </xdr:blipFill>
      <xdr:spPr>
        <a:xfrm>
          <a:off x="301625" y="12573000"/>
          <a:ext cx="4521200" cy="2870200"/>
        </a:xfrm>
        <a:prstGeom prst="rect">
          <a:avLst/>
        </a:prstGeom>
      </xdr:spPr>
    </xdr:pic>
    <xdr:clientData/>
  </xdr:twoCellAnchor>
  <xdr:twoCellAnchor editAs="oneCell">
    <xdr:from>
      <xdr:col>8</xdr:col>
      <xdr:colOff>79375</xdr:colOff>
      <xdr:row>59</xdr:row>
      <xdr:rowOff>158750</xdr:rowOff>
    </xdr:from>
    <xdr:to>
      <xdr:col>10</xdr:col>
      <xdr:colOff>505680</xdr:colOff>
      <xdr:row>74</xdr:row>
      <xdr:rowOff>171449</xdr:rowOff>
    </xdr:to>
    <xdr:pic>
      <xdr:nvPicPr>
        <xdr:cNvPr id="12" name="Picture 11">
          <a:extLst>
            <a:ext uri="{FF2B5EF4-FFF2-40B4-BE49-F238E27FC236}">
              <a16:creationId xmlns:a16="http://schemas.microsoft.com/office/drawing/2014/main" id="{5CC211AF-50FF-BFFE-7DE7-52A862CAC280}"/>
            </a:ext>
          </a:extLst>
        </xdr:cNvPr>
        <xdr:cNvPicPr>
          <a:picLocks noChangeAspect="1"/>
        </xdr:cNvPicPr>
      </xdr:nvPicPr>
      <xdr:blipFill>
        <a:blip xmlns:r="http://schemas.openxmlformats.org/officeDocument/2006/relationships" r:embed="rId5"/>
        <a:stretch>
          <a:fillRect/>
        </a:stretch>
      </xdr:blipFill>
      <xdr:spPr>
        <a:xfrm>
          <a:off x="5048250" y="12541250"/>
          <a:ext cx="3568700" cy="2870200"/>
        </a:xfrm>
        <a:prstGeom prst="rect">
          <a:avLst/>
        </a:prstGeom>
      </xdr:spPr>
    </xdr:pic>
    <xdr:clientData/>
  </xdr:twoCellAnchor>
  <xdr:twoCellAnchor editAs="oneCell">
    <xdr:from>
      <xdr:col>7</xdr:col>
      <xdr:colOff>490680</xdr:colOff>
      <xdr:row>9</xdr:row>
      <xdr:rowOff>115455</xdr:rowOff>
    </xdr:from>
    <xdr:to>
      <xdr:col>10</xdr:col>
      <xdr:colOff>624309</xdr:colOff>
      <xdr:row>26</xdr:row>
      <xdr:rowOff>25158</xdr:rowOff>
    </xdr:to>
    <xdr:pic>
      <xdr:nvPicPr>
        <xdr:cNvPr id="13" name="Picture 12">
          <a:extLst>
            <a:ext uri="{FF2B5EF4-FFF2-40B4-BE49-F238E27FC236}">
              <a16:creationId xmlns:a16="http://schemas.microsoft.com/office/drawing/2014/main" id="{90EB5936-96B3-5D7A-06AB-D7FCE3327659}"/>
            </a:ext>
          </a:extLst>
        </xdr:cNvPr>
        <xdr:cNvPicPr>
          <a:picLocks noChangeAspect="1"/>
        </xdr:cNvPicPr>
      </xdr:nvPicPr>
      <xdr:blipFill>
        <a:blip xmlns:r="http://schemas.openxmlformats.org/officeDocument/2006/relationships" r:embed="rId6"/>
        <a:stretch>
          <a:fillRect/>
        </a:stretch>
      </xdr:blipFill>
      <xdr:spPr>
        <a:xfrm>
          <a:off x="4839468" y="2809394"/>
          <a:ext cx="3983183" cy="3180916"/>
        </a:xfrm>
        <a:prstGeom prst="rect">
          <a:avLst/>
        </a:prstGeom>
      </xdr:spPr>
    </xdr:pic>
    <xdr:clientData/>
  </xdr:twoCellAnchor>
  <xdr:twoCellAnchor editAs="oneCell">
    <xdr:from>
      <xdr:col>1</xdr:col>
      <xdr:colOff>0</xdr:colOff>
      <xdr:row>84</xdr:row>
      <xdr:rowOff>0</xdr:rowOff>
    </xdr:from>
    <xdr:to>
      <xdr:col>6</xdr:col>
      <xdr:colOff>99676</xdr:colOff>
      <xdr:row>102</xdr:row>
      <xdr:rowOff>79664</xdr:rowOff>
    </xdr:to>
    <xdr:pic>
      <xdr:nvPicPr>
        <xdr:cNvPr id="14" name="Picture 13">
          <a:extLst>
            <a:ext uri="{FF2B5EF4-FFF2-40B4-BE49-F238E27FC236}">
              <a16:creationId xmlns:a16="http://schemas.microsoft.com/office/drawing/2014/main" id="{0A0B378D-0326-6397-FAA3-AE5A90E0B7F8}"/>
            </a:ext>
          </a:extLst>
        </xdr:cNvPr>
        <xdr:cNvPicPr>
          <a:picLocks noChangeAspect="1"/>
        </xdr:cNvPicPr>
      </xdr:nvPicPr>
      <xdr:blipFill>
        <a:blip xmlns:r="http://schemas.openxmlformats.org/officeDocument/2006/relationships" r:embed="rId7"/>
        <a:stretch>
          <a:fillRect/>
        </a:stretch>
      </xdr:blipFill>
      <xdr:spPr>
        <a:xfrm>
          <a:off x="307879" y="17885833"/>
          <a:ext cx="3467100" cy="3543300"/>
        </a:xfrm>
        <a:prstGeom prst="rect">
          <a:avLst/>
        </a:prstGeom>
      </xdr:spPr>
    </xdr:pic>
    <xdr:clientData/>
  </xdr:twoCellAnchor>
  <xdr:twoCellAnchor editAs="oneCell">
    <xdr:from>
      <xdr:col>6</xdr:col>
      <xdr:colOff>240531</xdr:colOff>
      <xdr:row>83</xdr:row>
      <xdr:rowOff>163561</xdr:rowOff>
    </xdr:from>
    <xdr:to>
      <xdr:col>8</xdr:col>
      <xdr:colOff>2274841</xdr:colOff>
      <xdr:row>105</xdr:row>
      <xdr:rowOff>32329</xdr:rowOff>
    </xdr:to>
    <xdr:pic>
      <xdr:nvPicPr>
        <xdr:cNvPr id="15" name="Picture 14">
          <a:extLst>
            <a:ext uri="{FF2B5EF4-FFF2-40B4-BE49-F238E27FC236}">
              <a16:creationId xmlns:a16="http://schemas.microsoft.com/office/drawing/2014/main" id="{36E88E0C-92BF-1ED9-7161-65DB3E937494}"/>
            </a:ext>
          </a:extLst>
        </xdr:cNvPr>
        <xdr:cNvPicPr>
          <a:picLocks noChangeAspect="1"/>
        </xdr:cNvPicPr>
      </xdr:nvPicPr>
      <xdr:blipFill>
        <a:blip xmlns:r="http://schemas.openxmlformats.org/officeDocument/2006/relationships" r:embed="rId8"/>
        <a:stretch>
          <a:fillRect/>
        </a:stretch>
      </xdr:blipFill>
      <xdr:spPr>
        <a:xfrm>
          <a:off x="3915834" y="17856970"/>
          <a:ext cx="3390900" cy="4102100"/>
        </a:xfrm>
        <a:prstGeom prst="rect">
          <a:avLst/>
        </a:prstGeom>
      </xdr:spPr>
    </xdr:pic>
    <xdr:clientData/>
  </xdr:twoCellAnchor>
  <xdr:twoCellAnchor editAs="oneCell">
    <xdr:from>
      <xdr:col>0</xdr:col>
      <xdr:colOff>67349</xdr:colOff>
      <xdr:row>113</xdr:row>
      <xdr:rowOff>9621</xdr:rowOff>
    </xdr:from>
    <xdr:to>
      <xdr:col>6</xdr:col>
      <xdr:colOff>548538</xdr:colOff>
      <xdr:row>130</xdr:row>
      <xdr:rowOff>57728</xdr:rowOff>
    </xdr:to>
    <xdr:pic>
      <xdr:nvPicPr>
        <xdr:cNvPr id="16" name="Picture 15">
          <a:extLst>
            <a:ext uri="{FF2B5EF4-FFF2-40B4-BE49-F238E27FC236}">
              <a16:creationId xmlns:a16="http://schemas.microsoft.com/office/drawing/2014/main" id="{C02231D1-F50A-5209-4301-94BCC5A249B2}"/>
            </a:ext>
          </a:extLst>
        </xdr:cNvPr>
        <xdr:cNvPicPr>
          <a:picLocks noChangeAspect="1"/>
        </xdr:cNvPicPr>
      </xdr:nvPicPr>
      <xdr:blipFill>
        <a:blip xmlns:r="http://schemas.openxmlformats.org/officeDocument/2006/relationships" r:embed="rId9"/>
        <a:stretch>
          <a:fillRect/>
        </a:stretch>
      </xdr:blipFill>
      <xdr:spPr>
        <a:xfrm>
          <a:off x="67349" y="23725909"/>
          <a:ext cx="4156492" cy="3319319"/>
        </a:xfrm>
        <a:prstGeom prst="rect">
          <a:avLst/>
        </a:prstGeom>
      </xdr:spPr>
    </xdr:pic>
    <xdr:clientData/>
  </xdr:twoCellAnchor>
  <xdr:twoCellAnchor editAs="oneCell">
    <xdr:from>
      <xdr:col>1</xdr:col>
      <xdr:colOff>0</xdr:colOff>
      <xdr:row>135</xdr:row>
      <xdr:rowOff>0</xdr:rowOff>
    </xdr:from>
    <xdr:to>
      <xdr:col>6</xdr:col>
      <xdr:colOff>381000</xdr:colOff>
      <xdr:row>151</xdr:row>
      <xdr:rowOff>124460</xdr:rowOff>
    </xdr:to>
    <xdr:pic>
      <xdr:nvPicPr>
        <xdr:cNvPr id="18" name="Picture 17">
          <a:extLst>
            <a:ext uri="{FF2B5EF4-FFF2-40B4-BE49-F238E27FC236}">
              <a16:creationId xmlns:a16="http://schemas.microsoft.com/office/drawing/2014/main" id="{BF890787-E5F7-DBA0-B8A0-06C8AD17F422}"/>
            </a:ext>
          </a:extLst>
        </xdr:cNvPr>
        <xdr:cNvPicPr>
          <a:picLocks noChangeAspect="1"/>
        </xdr:cNvPicPr>
      </xdr:nvPicPr>
      <xdr:blipFill>
        <a:blip xmlns:r="http://schemas.openxmlformats.org/officeDocument/2006/relationships" r:embed="rId10"/>
        <a:stretch>
          <a:fillRect/>
        </a:stretch>
      </xdr:blipFill>
      <xdr:spPr>
        <a:xfrm>
          <a:off x="304800" y="28122880"/>
          <a:ext cx="3733800" cy="3213100"/>
        </a:xfrm>
        <a:prstGeom prst="rect">
          <a:avLst/>
        </a:prstGeom>
      </xdr:spPr>
    </xdr:pic>
    <xdr:clientData/>
  </xdr:twoCellAnchor>
  <xdr:twoCellAnchor editAs="oneCell">
    <xdr:from>
      <xdr:col>1</xdr:col>
      <xdr:colOff>211385</xdr:colOff>
      <xdr:row>152</xdr:row>
      <xdr:rowOff>62561</xdr:rowOff>
    </xdr:from>
    <xdr:to>
      <xdr:col>6</xdr:col>
      <xdr:colOff>452402</xdr:colOff>
      <xdr:row>169</xdr:row>
      <xdr:rowOff>598</xdr:rowOff>
    </xdr:to>
    <xdr:pic>
      <xdr:nvPicPr>
        <xdr:cNvPr id="19" name="Picture 18">
          <a:extLst>
            <a:ext uri="{FF2B5EF4-FFF2-40B4-BE49-F238E27FC236}">
              <a16:creationId xmlns:a16="http://schemas.microsoft.com/office/drawing/2014/main" id="{8FB4C1B8-A5AD-2F76-1E78-258D69466237}"/>
            </a:ext>
          </a:extLst>
        </xdr:cNvPr>
        <xdr:cNvPicPr>
          <a:picLocks noChangeAspect="1"/>
        </xdr:cNvPicPr>
      </xdr:nvPicPr>
      <xdr:blipFill>
        <a:blip xmlns:r="http://schemas.openxmlformats.org/officeDocument/2006/relationships" r:embed="rId11"/>
        <a:stretch>
          <a:fillRect/>
        </a:stretch>
      </xdr:blipFill>
      <xdr:spPr>
        <a:xfrm>
          <a:off x="517126" y="30730709"/>
          <a:ext cx="3592406" cy="3134830"/>
        </a:xfrm>
        <a:prstGeom prst="rect">
          <a:avLst/>
        </a:prstGeom>
      </xdr:spPr>
    </xdr:pic>
    <xdr:clientData/>
  </xdr:twoCellAnchor>
  <xdr:twoCellAnchor editAs="oneCell">
    <xdr:from>
      <xdr:col>1</xdr:col>
      <xdr:colOff>0</xdr:colOff>
      <xdr:row>178</xdr:row>
      <xdr:rowOff>0</xdr:rowOff>
    </xdr:from>
    <xdr:to>
      <xdr:col>8</xdr:col>
      <xdr:colOff>1004386</xdr:colOff>
      <xdr:row>199</xdr:row>
      <xdr:rowOff>133263</xdr:rowOff>
    </xdr:to>
    <xdr:pic>
      <xdr:nvPicPr>
        <xdr:cNvPr id="20" name="Picture 19">
          <a:extLst>
            <a:ext uri="{FF2B5EF4-FFF2-40B4-BE49-F238E27FC236}">
              <a16:creationId xmlns:a16="http://schemas.microsoft.com/office/drawing/2014/main" id="{9A86BA51-E588-534C-939D-300A3B21B829}"/>
            </a:ext>
          </a:extLst>
        </xdr:cNvPr>
        <xdr:cNvPicPr>
          <a:picLocks noChangeAspect="1"/>
        </xdr:cNvPicPr>
      </xdr:nvPicPr>
      <xdr:blipFill>
        <a:blip xmlns:r="http://schemas.openxmlformats.org/officeDocument/2006/relationships" r:embed="rId12"/>
        <a:stretch>
          <a:fillRect/>
        </a:stretch>
      </xdr:blipFill>
      <xdr:spPr>
        <a:xfrm>
          <a:off x="302936" y="35874587"/>
          <a:ext cx="5734844" cy="4048125"/>
        </a:xfrm>
        <a:prstGeom prst="rect">
          <a:avLst/>
        </a:prstGeom>
      </xdr:spPr>
    </xdr:pic>
    <xdr:clientData/>
  </xdr:twoCellAnchor>
  <xdr:twoCellAnchor editAs="oneCell">
    <xdr:from>
      <xdr:col>8</xdr:col>
      <xdr:colOff>1701101</xdr:colOff>
      <xdr:row>177</xdr:row>
      <xdr:rowOff>23302</xdr:rowOff>
    </xdr:from>
    <xdr:to>
      <xdr:col>14</xdr:col>
      <xdr:colOff>251509</xdr:colOff>
      <xdr:row>196</xdr:row>
      <xdr:rowOff>5534</xdr:rowOff>
    </xdr:to>
    <xdr:pic>
      <xdr:nvPicPr>
        <xdr:cNvPr id="21" name="Picture 20">
          <a:extLst>
            <a:ext uri="{FF2B5EF4-FFF2-40B4-BE49-F238E27FC236}">
              <a16:creationId xmlns:a16="http://schemas.microsoft.com/office/drawing/2014/main" id="{7444BEE8-FC02-F145-B538-059BE2ED2E11}"/>
            </a:ext>
          </a:extLst>
        </xdr:cNvPr>
        <xdr:cNvPicPr>
          <a:picLocks noChangeAspect="1"/>
        </xdr:cNvPicPr>
      </xdr:nvPicPr>
      <xdr:blipFill>
        <a:blip xmlns:r="http://schemas.openxmlformats.org/officeDocument/2006/relationships" r:embed="rId13"/>
        <a:stretch>
          <a:fillRect/>
        </a:stretch>
      </xdr:blipFill>
      <xdr:spPr>
        <a:xfrm>
          <a:off x="6734495" y="35711467"/>
          <a:ext cx="5925730" cy="3524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M30"/>
  <sheetViews>
    <sheetView showGridLines="0" zoomScale="80" zoomScaleNormal="80" workbookViewId="0">
      <selection activeCell="J20" sqref="J20"/>
    </sheetView>
  </sheetViews>
  <sheetFormatPr baseColWidth="10" defaultColWidth="8.83203125" defaultRowHeight="15"/>
  <sheetData>
    <row r="13" spans="2:2" ht="16">
      <c r="B13" s="17" t="s">
        <v>0</v>
      </c>
    </row>
    <row r="14" spans="2:2">
      <c r="B14" s="16" t="s">
        <v>15</v>
      </c>
    </row>
    <row r="15" spans="2:2">
      <c r="B15" s="16" t="s">
        <v>16</v>
      </c>
    </row>
    <row r="16" spans="2:2">
      <c r="B16" s="16" t="s">
        <v>17</v>
      </c>
    </row>
    <row r="17" spans="2:13">
      <c r="B17" s="16" t="s">
        <v>18</v>
      </c>
    </row>
    <row r="18" spans="2:13">
      <c r="B18" s="16" t="s">
        <v>19</v>
      </c>
    </row>
    <row r="19" spans="2:13">
      <c r="B19" s="16" t="s">
        <v>23</v>
      </c>
    </row>
    <row r="24" spans="2:13" ht="21">
      <c r="B24" s="70"/>
      <c r="C24" s="71"/>
      <c r="D24" s="71"/>
      <c r="E24" s="71"/>
      <c r="F24" s="71"/>
      <c r="G24" s="71"/>
      <c r="H24" s="71"/>
      <c r="I24" s="71"/>
      <c r="J24" s="71"/>
      <c r="K24" s="71"/>
      <c r="L24" s="71"/>
      <c r="M24" s="71"/>
    </row>
    <row r="25" spans="2:13" ht="19">
      <c r="B25" s="72" t="s">
        <v>189</v>
      </c>
      <c r="C25" s="73"/>
      <c r="D25" s="73"/>
      <c r="E25" s="73"/>
      <c r="F25" s="73"/>
      <c r="G25" s="73"/>
      <c r="H25" s="73"/>
      <c r="I25" s="73"/>
      <c r="J25" s="73"/>
      <c r="K25" s="73"/>
      <c r="L25" s="73"/>
      <c r="M25" s="74"/>
    </row>
    <row r="26" spans="2:13" ht="19">
      <c r="B26" s="75" t="s">
        <v>190</v>
      </c>
      <c r="C26" s="76"/>
      <c r="D26" s="76"/>
      <c r="E26" s="76"/>
      <c r="F26" s="76"/>
      <c r="G26" s="76"/>
      <c r="H26" s="76"/>
      <c r="I26" s="76"/>
      <c r="J26" s="76"/>
      <c r="K26" s="76"/>
      <c r="L26" s="76"/>
      <c r="M26" s="77"/>
    </row>
    <row r="27" spans="2:13" ht="19">
      <c r="B27" s="75" t="s">
        <v>191</v>
      </c>
      <c r="C27" s="76"/>
      <c r="D27" s="76"/>
      <c r="E27" s="76"/>
      <c r="F27" s="76"/>
      <c r="G27" s="76"/>
      <c r="H27" s="76"/>
      <c r="I27" s="76"/>
      <c r="J27" s="76"/>
      <c r="K27" s="76"/>
      <c r="L27" s="76"/>
      <c r="M27" s="77"/>
    </row>
    <row r="28" spans="2:13" ht="19">
      <c r="B28" s="75" t="s">
        <v>193</v>
      </c>
      <c r="C28" s="76"/>
      <c r="D28" s="76"/>
      <c r="E28" s="76"/>
      <c r="F28" s="76"/>
      <c r="G28" s="76"/>
      <c r="H28" s="76"/>
      <c r="I28" s="76"/>
      <c r="J28" s="76"/>
      <c r="K28" s="76"/>
      <c r="L28" s="76"/>
      <c r="M28" s="77"/>
    </row>
    <row r="29" spans="2:13" ht="19">
      <c r="B29" s="78" t="s">
        <v>192</v>
      </c>
      <c r="C29" s="76"/>
      <c r="D29" s="76"/>
      <c r="E29" s="76"/>
      <c r="F29" s="76"/>
      <c r="G29" s="76"/>
      <c r="H29" s="76"/>
      <c r="I29" s="76"/>
      <c r="J29" s="76"/>
      <c r="K29" s="76"/>
      <c r="L29" s="76"/>
      <c r="M29" s="77"/>
    </row>
    <row r="30" spans="2:13" ht="19">
      <c r="B30" s="79"/>
      <c r="C30" s="80"/>
      <c r="D30" s="80"/>
      <c r="E30" s="80"/>
      <c r="F30" s="80"/>
      <c r="G30" s="80"/>
      <c r="H30" s="80"/>
      <c r="I30" s="80"/>
      <c r="J30" s="80"/>
      <c r="K30" s="80"/>
      <c r="L30" s="80"/>
      <c r="M30" s="81"/>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1" zoomScaleNormal="60" workbookViewId="0">
      <selection activeCell="V55" sqref="V5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8"/>
    </row>
    <row r="2" spans="25:25" ht="17">
      <c r="Y2" s="18"/>
    </row>
    <row r="6" spans="25:25" ht="8.5"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H3" sqref="H1:M3"/>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19"/>
    </row>
    <row r="5" spans="2:9" ht="16" thickBot="1"/>
    <row r="6" spans="2:9" ht="24.5" customHeight="1" thickTop="1" thickBot="1">
      <c r="B6" s="5" t="s">
        <v>6</v>
      </c>
      <c r="C6" s="6" t="s">
        <v>7</v>
      </c>
      <c r="D6" s="6" t="s">
        <v>8</v>
      </c>
      <c r="E6" s="7" t="s">
        <v>9</v>
      </c>
    </row>
    <row r="7" spans="2:9" ht="81" thickTop="1">
      <c r="B7" s="8" t="s">
        <v>10</v>
      </c>
      <c r="C7" s="29" t="s">
        <v>31</v>
      </c>
      <c r="D7" s="29" t="s">
        <v>25</v>
      </c>
      <c r="E7" s="9" t="s">
        <v>26</v>
      </c>
    </row>
    <row r="8" spans="2:9" ht="48">
      <c r="B8" s="10" t="s">
        <v>11</v>
      </c>
      <c r="C8" s="30" t="s">
        <v>24</v>
      </c>
      <c r="D8" s="28" t="s">
        <v>29</v>
      </c>
      <c r="E8" s="12" t="s">
        <v>28</v>
      </c>
    </row>
    <row r="9" spans="2:9">
      <c r="B9" s="10" t="s">
        <v>12</v>
      </c>
      <c r="C9" s="11" t="s">
        <v>27</v>
      </c>
      <c r="D9" s="11" t="s">
        <v>27</v>
      </c>
      <c r="E9" s="12" t="s">
        <v>26</v>
      </c>
    </row>
    <row r="10" spans="2:9" ht="48">
      <c r="B10" s="10" t="s">
        <v>13</v>
      </c>
      <c r="C10" s="31" t="s">
        <v>30</v>
      </c>
      <c r="D10" s="28" t="s">
        <v>32</v>
      </c>
      <c r="E10" s="12" t="s">
        <v>26</v>
      </c>
    </row>
    <row r="11" spans="2:9">
      <c r="B11" s="10"/>
      <c r="C11" s="11"/>
      <c r="D11" s="11"/>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6" thickBot="1">
      <c r="B20" s="13"/>
      <c r="C20" s="14"/>
      <c r="D20" s="14"/>
      <c r="E20" s="15"/>
    </row>
    <row r="21" spans="2:5" ht="16" thickTop="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I21"/>
  <sheetViews>
    <sheetView showGridLines="0" zoomScale="80" zoomScaleNormal="80" workbookViewId="0">
      <selection activeCell="H3" sqref="H1:L3"/>
    </sheetView>
  </sheetViews>
  <sheetFormatPr baseColWidth="10" defaultColWidth="8.83203125" defaultRowHeight="15"/>
  <cols>
    <col min="1" max="2" width="4.5" customWidth="1"/>
    <col min="3" max="3" width="26.83203125" customWidth="1"/>
    <col min="4" max="4" width="29.6640625" customWidth="1"/>
    <col min="5" max="5" width="33.6640625" bestFit="1" customWidth="1"/>
    <col min="6" max="6" width="45" bestFit="1" customWidth="1"/>
    <col min="7" max="7" width="31.83203125" bestFit="1" customWidth="1"/>
  </cols>
  <sheetData>
    <row r="1" spans="3:9">
      <c r="I1" s="19"/>
    </row>
    <row r="5" spans="3:9" ht="16" thickBot="1"/>
    <row r="6" spans="3:9" ht="23" customHeight="1" thickTop="1" thickBot="1">
      <c r="C6" s="5" t="s">
        <v>6</v>
      </c>
      <c r="D6" s="5" t="s">
        <v>1</v>
      </c>
      <c r="E6" s="6" t="s">
        <v>2</v>
      </c>
      <c r="F6" s="6" t="s">
        <v>3</v>
      </c>
      <c r="G6" s="7" t="s">
        <v>4</v>
      </c>
    </row>
    <row r="7" spans="3:9" ht="16" thickTop="1">
      <c r="C7" s="24" t="s">
        <v>33</v>
      </c>
      <c r="D7" s="23" t="s">
        <v>34</v>
      </c>
      <c r="E7" s="23"/>
      <c r="F7" s="23"/>
      <c r="G7" s="22" t="s">
        <v>35</v>
      </c>
    </row>
    <row r="8" spans="3:9">
      <c r="C8" s="25" t="s">
        <v>33</v>
      </c>
      <c r="D8" s="26"/>
      <c r="E8" s="26"/>
      <c r="F8" s="26" t="s">
        <v>36</v>
      </c>
      <c r="G8" s="22" t="s">
        <v>39</v>
      </c>
    </row>
    <row r="9" spans="3:9">
      <c r="C9" s="2" t="s">
        <v>33</v>
      </c>
      <c r="D9" s="26"/>
      <c r="E9" s="26" t="s">
        <v>37</v>
      </c>
      <c r="F9" s="26"/>
      <c r="G9" s="22" t="s">
        <v>40</v>
      </c>
    </row>
    <row r="10" spans="3:9">
      <c r="C10" s="2" t="s">
        <v>33</v>
      </c>
      <c r="D10" s="26"/>
      <c r="E10" s="26"/>
      <c r="F10" s="26" t="s">
        <v>38</v>
      </c>
      <c r="G10" s="22" t="s">
        <v>39</v>
      </c>
    </row>
    <row r="11" spans="3:9">
      <c r="C11" s="2" t="s">
        <v>51</v>
      </c>
      <c r="D11" s="26"/>
      <c r="E11" s="26"/>
      <c r="F11" s="26" t="s">
        <v>38</v>
      </c>
      <c r="G11" s="22" t="s">
        <v>39</v>
      </c>
    </row>
    <row r="12" spans="3:9">
      <c r="C12" s="2" t="s">
        <v>41</v>
      </c>
      <c r="D12" s="26"/>
      <c r="E12" s="32" t="s">
        <v>42</v>
      </c>
      <c r="F12" s="26"/>
      <c r="G12" s="22" t="s">
        <v>50</v>
      </c>
    </row>
    <row r="13" spans="3:9">
      <c r="C13" s="2" t="s">
        <v>41</v>
      </c>
      <c r="D13" s="26"/>
      <c r="E13" s="32" t="s">
        <v>43</v>
      </c>
      <c r="F13" s="26"/>
      <c r="G13" s="22" t="s">
        <v>50</v>
      </c>
    </row>
    <row r="14" spans="3:9">
      <c r="C14" s="2" t="s">
        <v>41</v>
      </c>
      <c r="D14" s="26"/>
      <c r="E14" s="32" t="s">
        <v>44</v>
      </c>
      <c r="F14" s="26"/>
      <c r="G14" s="22" t="s">
        <v>50</v>
      </c>
    </row>
    <row r="15" spans="3:9">
      <c r="C15" s="2" t="s">
        <v>41</v>
      </c>
      <c r="D15" s="26"/>
      <c r="E15" s="32" t="s">
        <v>45</v>
      </c>
      <c r="F15" s="26"/>
      <c r="G15" s="22" t="s">
        <v>50</v>
      </c>
    </row>
    <row r="16" spans="3:9">
      <c r="C16" s="2" t="s">
        <v>41</v>
      </c>
      <c r="D16" s="26"/>
      <c r="E16" s="32" t="s">
        <v>46</v>
      </c>
      <c r="F16" s="26"/>
      <c r="G16" s="22" t="s">
        <v>50</v>
      </c>
    </row>
    <row r="17" spans="3:7">
      <c r="C17" s="2" t="s">
        <v>41</v>
      </c>
      <c r="D17" s="26"/>
      <c r="E17" s="32" t="s">
        <v>47</v>
      </c>
      <c r="F17" s="26"/>
      <c r="G17" s="22" t="s">
        <v>50</v>
      </c>
    </row>
    <row r="18" spans="3:7">
      <c r="C18" s="2" t="s">
        <v>41</v>
      </c>
      <c r="D18" s="26"/>
      <c r="E18" s="26"/>
      <c r="F18" s="26" t="s">
        <v>38</v>
      </c>
      <c r="G18" s="22" t="s">
        <v>39</v>
      </c>
    </row>
    <row r="19" spans="3:7">
      <c r="C19" s="2" t="s">
        <v>41</v>
      </c>
      <c r="D19" s="26"/>
      <c r="E19" s="26"/>
      <c r="F19" s="26" t="s">
        <v>48</v>
      </c>
      <c r="G19" s="22" t="s">
        <v>49</v>
      </c>
    </row>
    <row r="20" spans="3:7" ht="16" thickBot="1">
      <c r="C20" s="3"/>
      <c r="D20" s="27"/>
      <c r="E20" s="27"/>
      <c r="F20" s="21"/>
      <c r="G20" s="4"/>
    </row>
    <row r="21" spans="3:7" ht="16" thickTop="1"/>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62"/>
  <sheetViews>
    <sheetView showGridLines="0" topLeftCell="A18" zoomScale="58" zoomScaleNormal="80" workbookViewId="0">
      <selection activeCell="E64" sqref="E64"/>
    </sheetView>
  </sheetViews>
  <sheetFormatPr baseColWidth="10" defaultColWidth="8.83203125" defaultRowHeight="15"/>
  <cols>
    <col min="1" max="1" width="4.33203125" customWidth="1"/>
    <col min="2" max="2" width="36.6640625" bestFit="1" customWidth="1"/>
    <col min="3" max="3" width="35" customWidth="1"/>
    <col min="4" max="4" width="30.83203125" bestFit="1" customWidth="1"/>
    <col min="5" max="5" width="64.1640625" bestFit="1" customWidth="1"/>
    <col min="6" max="6" width="13.33203125" bestFit="1" customWidth="1"/>
    <col min="7" max="7" width="12.83203125" bestFit="1" customWidth="1"/>
    <col min="8" max="8" width="12.33203125" bestFit="1" customWidth="1"/>
  </cols>
  <sheetData>
    <row r="1" spans="2:12">
      <c r="L1" s="19"/>
    </row>
    <row r="5" spans="2:12" ht="16" thickBot="1"/>
    <row r="6" spans="2:12" ht="21.5" customHeight="1" thickTop="1" thickBot="1">
      <c r="B6" s="5" t="s">
        <v>6</v>
      </c>
      <c r="C6" s="6" t="s">
        <v>5</v>
      </c>
      <c r="D6" s="6" t="s">
        <v>14</v>
      </c>
      <c r="E6" s="7" t="s">
        <v>22</v>
      </c>
    </row>
    <row r="7" spans="2:12" ht="17" thickTop="1">
      <c r="B7" s="33" t="s">
        <v>54</v>
      </c>
      <c r="C7" s="34" t="s">
        <v>52</v>
      </c>
      <c r="D7" s="34" t="s">
        <v>53</v>
      </c>
      <c r="E7" s="35" t="s">
        <v>55</v>
      </c>
    </row>
    <row r="8" spans="2:12" ht="48">
      <c r="B8" s="37" t="s">
        <v>63</v>
      </c>
      <c r="C8" s="38" t="s">
        <v>56</v>
      </c>
      <c r="D8" s="38" t="s">
        <v>57</v>
      </c>
      <c r="E8" s="39" t="s">
        <v>67</v>
      </c>
    </row>
    <row r="9" spans="2:12" ht="48">
      <c r="B9" s="37" t="s">
        <v>63</v>
      </c>
      <c r="C9" s="38" t="s">
        <v>58</v>
      </c>
      <c r="D9" s="38" t="s">
        <v>59</v>
      </c>
      <c r="E9" s="39" t="s">
        <v>66</v>
      </c>
    </row>
    <row r="10" spans="2:12" ht="48">
      <c r="B10" s="37" t="s">
        <v>63</v>
      </c>
      <c r="C10" s="38" t="s">
        <v>60</v>
      </c>
      <c r="D10" s="38" t="s">
        <v>59</v>
      </c>
      <c r="E10" s="39" t="s">
        <v>65</v>
      </c>
    </row>
    <row r="11" spans="2:12" ht="48">
      <c r="B11" s="37" t="s">
        <v>63</v>
      </c>
      <c r="C11" s="38" t="s">
        <v>61</v>
      </c>
      <c r="D11" s="38" t="s">
        <v>62</v>
      </c>
      <c r="E11" s="39" t="s">
        <v>64</v>
      </c>
    </row>
    <row r="12" spans="2:12" ht="48">
      <c r="B12" s="37" t="s">
        <v>83</v>
      </c>
      <c r="C12" s="38" t="s">
        <v>84</v>
      </c>
      <c r="D12" s="38" t="s">
        <v>85</v>
      </c>
      <c r="E12" s="36" t="s">
        <v>86</v>
      </c>
    </row>
    <row r="13" spans="2:12" ht="48">
      <c r="B13" s="37" t="s">
        <v>83</v>
      </c>
      <c r="C13" s="38" t="s">
        <v>69</v>
      </c>
      <c r="D13" s="38" t="s">
        <v>84</v>
      </c>
      <c r="E13" s="39" t="s">
        <v>87</v>
      </c>
    </row>
    <row r="14" spans="2:12" ht="48">
      <c r="B14" s="37" t="s">
        <v>83</v>
      </c>
      <c r="C14" s="38" t="s">
        <v>91</v>
      </c>
      <c r="D14" s="38" t="s">
        <v>92</v>
      </c>
      <c r="E14" s="36" t="s">
        <v>93</v>
      </c>
    </row>
    <row r="15" spans="2:12" ht="32">
      <c r="B15" s="37" t="s">
        <v>83</v>
      </c>
      <c r="C15" s="38" t="s">
        <v>94</v>
      </c>
      <c r="D15" s="38" t="s">
        <v>91</v>
      </c>
      <c r="E15" s="39" t="s">
        <v>95</v>
      </c>
    </row>
    <row r="16" spans="2:12" ht="64">
      <c r="B16" s="37" t="s">
        <v>83</v>
      </c>
      <c r="C16" s="38" t="s">
        <v>99</v>
      </c>
      <c r="D16" s="38" t="s">
        <v>100</v>
      </c>
      <c r="E16" s="36" t="s">
        <v>101</v>
      </c>
    </row>
    <row r="17" spans="2:8" ht="48">
      <c r="B17" s="37" t="s">
        <v>83</v>
      </c>
      <c r="C17" s="38" t="s">
        <v>102</v>
      </c>
      <c r="D17" s="38" t="s">
        <v>99</v>
      </c>
      <c r="E17" s="39" t="s">
        <v>103</v>
      </c>
    </row>
    <row r="18" spans="2:8" ht="192">
      <c r="B18" s="48" t="s">
        <v>109</v>
      </c>
      <c r="C18" s="49" t="s">
        <v>110</v>
      </c>
      <c r="D18" s="50" t="s">
        <v>111</v>
      </c>
      <c r="E18" s="36" t="s">
        <v>112</v>
      </c>
    </row>
    <row r="19" spans="2:8" ht="32">
      <c r="B19" s="48" t="s">
        <v>109</v>
      </c>
      <c r="C19" s="49" t="s">
        <v>117</v>
      </c>
      <c r="D19" s="50" t="s">
        <v>84</v>
      </c>
      <c r="E19" s="36" t="s">
        <v>118</v>
      </c>
    </row>
    <row r="20" spans="2:8" ht="48">
      <c r="B20" s="48" t="s">
        <v>109</v>
      </c>
      <c r="C20" s="49" t="s">
        <v>121</v>
      </c>
      <c r="D20" s="50" t="s">
        <v>108</v>
      </c>
      <c r="E20" s="51" t="s">
        <v>122</v>
      </c>
    </row>
    <row r="21" spans="2:8" ht="64">
      <c r="B21" s="48" t="s">
        <v>109</v>
      </c>
      <c r="C21" s="49" t="s">
        <v>126</v>
      </c>
      <c r="D21" s="50" t="s">
        <v>107</v>
      </c>
      <c r="E21" s="36" t="s">
        <v>127</v>
      </c>
    </row>
    <row r="22" spans="2:8" ht="380">
      <c r="B22" s="48" t="s">
        <v>109</v>
      </c>
      <c r="C22" s="52" t="s">
        <v>133</v>
      </c>
      <c r="D22" s="53" t="s">
        <v>132</v>
      </c>
      <c r="E22" s="54" t="s">
        <v>142</v>
      </c>
    </row>
    <row r="23" spans="2:8" ht="16" thickBot="1">
      <c r="B23" s="45"/>
      <c r="C23" s="45"/>
      <c r="D23" s="46"/>
      <c r="E23" s="47"/>
    </row>
    <row r="24" spans="2:8" ht="16" thickTop="1"/>
    <row r="27" spans="2:8" ht="19">
      <c r="B27" s="41" t="s">
        <v>68</v>
      </c>
      <c r="C27" s="40"/>
      <c r="D27" s="40"/>
      <c r="E27" s="40"/>
    </row>
    <row r="28" spans="2:8" ht="17">
      <c r="B28" s="82" t="s">
        <v>52</v>
      </c>
      <c r="C28" s="83"/>
      <c r="D28" s="57" t="s">
        <v>110</v>
      </c>
      <c r="E28" s="58"/>
      <c r="F28" s="62" t="s">
        <v>94</v>
      </c>
      <c r="G28" s="63" t="s">
        <v>96</v>
      </c>
      <c r="H28" s="64" t="s">
        <v>97</v>
      </c>
    </row>
    <row r="29" spans="2:8" ht="17">
      <c r="B29" s="55" t="s">
        <v>71</v>
      </c>
      <c r="C29" s="59">
        <v>3214874</v>
      </c>
      <c r="D29" s="55" t="s">
        <v>113</v>
      </c>
      <c r="E29" s="59">
        <v>10791885</v>
      </c>
      <c r="F29" s="56" t="s">
        <v>113</v>
      </c>
      <c r="G29" s="59">
        <v>40579</v>
      </c>
      <c r="H29" s="56">
        <v>10751306</v>
      </c>
    </row>
    <row r="30" spans="2:8" ht="17">
      <c r="B30" s="56" t="s">
        <v>70</v>
      </c>
      <c r="C30" s="59">
        <v>206209</v>
      </c>
      <c r="D30" s="56" t="s">
        <v>114</v>
      </c>
      <c r="E30" s="59">
        <v>8292913</v>
      </c>
      <c r="F30" s="56" t="s">
        <v>114</v>
      </c>
      <c r="G30" s="59">
        <v>31242</v>
      </c>
      <c r="H30" s="56">
        <v>8261671</v>
      </c>
    </row>
    <row r="31" spans="2:8" ht="17">
      <c r="B31" s="82" t="s">
        <v>56</v>
      </c>
      <c r="C31" s="83"/>
      <c r="D31" s="56" t="s">
        <v>115</v>
      </c>
      <c r="E31" s="59">
        <v>7597325</v>
      </c>
      <c r="F31" s="56" t="s">
        <v>115</v>
      </c>
      <c r="G31" s="59">
        <v>29265</v>
      </c>
      <c r="H31" s="56">
        <v>7568060</v>
      </c>
    </row>
    <row r="32" spans="2:8" ht="17">
      <c r="B32" s="55" t="s">
        <v>72</v>
      </c>
      <c r="C32" s="59">
        <v>417678</v>
      </c>
      <c r="D32" s="56" t="s">
        <v>116</v>
      </c>
      <c r="E32" s="59">
        <v>5722736</v>
      </c>
      <c r="F32" s="56" t="s">
        <v>116</v>
      </c>
      <c r="G32" s="59">
        <v>18642</v>
      </c>
      <c r="H32" s="56">
        <v>5704094</v>
      </c>
    </row>
    <row r="33" spans="2:8" ht="17">
      <c r="B33" s="56" t="s">
        <v>73</v>
      </c>
      <c r="C33" s="59">
        <v>21860860</v>
      </c>
      <c r="D33" s="57" t="s">
        <v>117</v>
      </c>
      <c r="E33" s="90"/>
      <c r="F33" s="92"/>
    </row>
    <row r="34" spans="2:8" ht="17">
      <c r="B34" s="56" t="s">
        <v>74</v>
      </c>
      <c r="C34" s="59">
        <v>10126321</v>
      </c>
      <c r="D34" s="55" t="s">
        <v>119</v>
      </c>
      <c r="E34" s="59">
        <v>30964564</v>
      </c>
      <c r="F34" s="91"/>
      <c r="G34" s="60"/>
      <c r="H34" s="60"/>
    </row>
    <row r="35" spans="2:8" ht="17">
      <c r="B35" s="82" t="s">
        <v>58</v>
      </c>
      <c r="C35" s="83"/>
      <c r="D35" s="56" t="s">
        <v>120</v>
      </c>
      <c r="E35" s="59">
        <v>1440295</v>
      </c>
      <c r="F35" s="60"/>
      <c r="G35" s="60"/>
      <c r="H35" s="60"/>
    </row>
    <row r="36" spans="2:8" ht="17">
      <c r="B36" s="55" t="s">
        <v>75</v>
      </c>
      <c r="C36" s="59">
        <v>6204182</v>
      </c>
      <c r="D36" s="57" t="s">
        <v>121</v>
      </c>
      <c r="E36" s="58"/>
      <c r="F36" s="60"/>
      <c r="G36" s="60"/>
      <c r="H36" s="60"/>
    </row>
    <row r="37" spans="2:8" ht="17">
      <c r="B37" s="56" t="s">
        <v>76</v>
      </c>
      <c r="C37" s="59">
        <v>3783802</v>
      </c>
      <c r="D37" s="55" t="s">
        <v>123</v>
      </c>
      <c r="E37" s="59">
        <v>11164192</v>
      </c>
      <c r="F37" s="60"/>
      <c r="G37" s="60"/>
      <c r="H37" s="60"/>
    </row>
    <row r="38" spans="2:8" ht="17">
      <c r="B38" s="56" t="s">
        <v>77</v>
      </c>
      <c r="C38" s="59">
        <v>22416875</v>
      </c>
      <c r="D38" s="56" t="s">
        <v>124</v>
      </c>
      <c r="E38" s="59">
        <v>10173412</v>
      </c>
      <c r="F38" s="60"/>
      <c r="G38" s="60"/>
      <c r="H38" s="60"/>
    </row>
    <row r="39" spans="2:8" ht="17">
      <c r="B39" s="82" t="s">
        <v>60</v>
      </c>
      <c r="C39" s="83"/>
      <c r="D39" s="56" t="s">
        <v>125</v>
      </c>
      <c r="E39" s="59">
        <v>11067255</v>
      </c>
      <c r="F39" s="60"/>
      <c r="G39" s="60"/>
      <c r="H39" s="60"/>
    </row>
    <row r="40" spans="2:8" ht="17">
      <c r="B40" s="55" t="s">
        <v>78</v>
      </c>
      <c r="C40" s="59">
        <v>11864412</v>
      </c>
      <c r="D40" s="57" t="s">
        <v>126</v>
      </c>
      <c r="E40" s="58"/>
      <c r="F40" s="60"/>
      <c r="G40" s="60"/>
      <c r="H40" s="60"/>
    </row>
    <row r="41" spans="2:8" ht="17">
      <c r="B41" s="56" t="s">
        <v>79</v>
      </c>
      <c r="C41" s="59">
        <v>7624336</v>
      </c>
      <c r="D41" s="55" t="s">
        <v>128</v>
      </c>
      <c r="E41" s="59">
        <v>8101288</v>
      </c>
      <c r="F41" s="60"/>
      <c r="G41" s="60"/>
      <c r="H41" s="60"/>
    </row>
    <row r="42" spans="2:8" ht="17">
      <c r="B42" s="56" t="s">
        <v>77</v>
      </c>
      <c r="C42" s="59">
        <v>12916111</v>
      </c>
      <c r="D42" s="56" t="s">
        <v>129</v>
      </c>
      <c r="E42" s="59">
        <v>8101214</v>
      </c>
      <c r="F42" s="60"/>
      <c r="G42" s="60"/>
      <c r="H42" s="60"/>
    </row>
    <row r="43" spans="2:8" ht="17">
      <c r="B43" s="82" t="s">
        <v>61</v>
      </c>
      <c r="C43" s="83"/>
      <c r="D43" s="56" t="s">
        <v>130</v>
      </c>
      <c r="E43" s="59">
        <v>8101207</v>
      </c>
      <c r="F43" s="60"/>
      <c r="G43" s="60"/>
      <c r="H43" s="60"/>
    </row>
    <row r="44" spans="2:8" ht="17">
      <c r="B44" s="55" t="s">
        <v>80</v>
      </c>
      <c r="C44" s="59">
        <v>21118071</v>
      </c>
      <c r="D44" s="56" t="s">
        <v>131</v>
      </c>
      <c r="E44" s="59">
        <v>8101150</v>
      </c>
      <c r="F44" s="60"/>
      <c r="G44" s="60"/>
      <c r="H44" s="60"/>
    </row>
    <row r="45" spans="2:8" ht="17">
      <c r="B45" s="56" t="s">
        <v>82</v>
      </c>
      <c r="C45" s="59">
        <v>9997651</v>
      </c>
      <c r="D45" s="57" t="s">
        <v>126</v>
      </c>
      <c r="E45" s="58"/>
      <c r="F45" s="60"/>
      <c r="G45" s="60"/>
      <c r="H45" s="60"/>
    </row>
    <row r="46" spans="2:8" ht="17">
      <c r="B46" s="56" t="s">
        <v>81</v>
      </c>
      <c r="C46" s="59">
        <v>1289137</v>
      </c>
      <c r="D46" s="55" t="s">
        <v>136</v>
      </c>
      <c r="E46" s="59">
        <v>5144420</v>
      </c>
      <c r="F46" s="60"/>
      <c r="G46" s="60"/>
      <c r="H46" s="60"/>
    </row>
    <row r="47" spans="2:8" ht="17">
      <c r="B47" s="82" t="s">
        <v>69</v>
      </c>
      <c r="C47" s="83"/>
      <c r="D47" s="56" t="s">
        <v>137</v>
      </c>
      <c r="E47" s="59">
        <v>5139771</v>
      </c>
      <c r="F47" s="60"/>
      <c r="G47" s="60"/>
      <c r="H47" s="60"/>
    </row>
    <row r="48" spans="2:8" ht="17">
      <c r="B48" s="55" t="s">
        <v>88</v>
      </c>
      <c r="C48" s="61">
        <v>10284093</v>
      </c>
      <c r="D48" s="56" t="s">
        <v>138</v>
      </c>
      <c r="E48" s="59">
        <v>4254283</v>
      </c>
      <c r="F48" s="60"/>
      <c r="G48" s="60"/>
      <c r="H48" s="60"/>
    </row>
    <row r="49" spans="2:8" ht="17">
      <c r="B49" s="56" t="s">
        <v>89</v>
      </c>
      <c r="C49" s="61">
        <v>15876776</v>
      </c>
      <c r="D49" s="56" t="s">
        <v>139</v>
      </c>
      <c r="E49" s="59">
        <v>3887289</v>
      </c>
      <c r="F49" s="60"/>
      <c r="G49" s="60"/>
      <c r="H49" s="60"/>
    </row>
    <row r="50" spans="2:8" ht="17">
      <c r="B50" s="56" t="s">
        <v>90</v>
      </c>
      <c r="C50" s="61">
        <v>6243990</v>
      </c>
      <c r="D50" s="55" t="s">
        <v>143</v>
      </c>
      <c r="E50" s="59">
        <v>3720813</v>
      </c>
      <c r="F50" s="60"/>
      <c r="G50" s="60"/>
      <c r="H50" s="60"/>
    </row>
    <row r="51" spans="2:8" ht="34">
      <c r="B51" s="82" t="s">
        <v>94</v>
      </c>
      <c r="C51" s="83"/>
      <c r="D51" s="56" t="s">
        <v>144</v>
      </c>
      <c r="E51" s="59">
        <v>3460052</v>
      </c>
      <c r="F51" s="60"/>
      <c r="G51" s="60"/>
      <c r="H51" s="60"/>
    </row>
    <row r="52" spans="2:8" ht="17">
      <c r="B52" s="55" t="s">
        <v>96</v>
      </c>
      <c r="C52" s="59">
        <v>634245</v>
      </c>
      <c r="D52" s="56" t="s">
        <v>145</v>
      </c>
      <c r="E52" s="59">
        <v>1515664</v>
      </c>
      <c r="F52" s="60"/>
      <c r="G52" s="60"/>
      <c r="H52" s="60"/>
    </row>
    <row r="53" spans="2:8" ht="17">
      <c r="B53" s="56" t="s">
        <v>97</v>
      </c>
      <c r="C53" s="59">
        <v>31770614</v>
      </c>
      <c r="D53" s="56" t="s">
        <v>140</v>
      </c>
      <c r="E53" s="59">
        <v>1479904</v>
      </c>
      <c r="F53" s="60"/>
      <c r="G53" s="60"/>
      <c r="H53" s="60"/>
    </row>
    <row r="54" spans="2:8" ht="17">
      <c r="B54" s="82" t="s">
        <v>98</v>
      </c>
      <c r="C54" s="83"/>
      <c r="D54" s="55" t="s">
        <v>146</v>
      </c>
      <c r="E54" s="59">
        <v>1476883</v>
      </c>
      <c r="F54" s="60"/>
      <c r="G54" s="60"/>
      <c r="H54" s="60"/>
    </row>
    <row r="55" spans="2:8" ht="15" customHeight="1">
      <c r="B55" s="55" t="s">
        <v>96</v>
      </c>
      <c r="C55" s="59">
        <v>119728</v>
      </c>
      <c r="D55" s="56" t="s">
        <v>141</v>
      </c>
      <c r="E55" s="59">
        <v>1445779</v>
      </c>
      <c r="F55" s="60"/>
      <c r="G55" s="60"/>
      <c r="H55" s="60"/>
    </row>
    <row r="56" spans="2:8" ht="35" customHeight="1">
      <c r="B56" s="56" t="s">
        <v>97</v>
      </c>
      <c r="C56" s="59">
        <v>32285131</v>
      </c>
      <c r="D56" s="56" t="s">
        <v>135</v>
      </c>
      <c r="E56" s="59">
        <v>753809</v>
      </c>
      <c r="F56" s="60"/>
      <c r="G56" s="60"/>
      <c r="H56" s="60"/>
    </row>
    <row r="57" spans="2:8" ht="17">
      <c r="B57" s="82" t="s">
        <v>102</v>
      </c>
      <c r="C57" s="83"/>
      <c r="D57" s="56" t="s">
        <v>134</v>
      </c>
      <c r="E57" s="59">
        <v>126192</v>
      </c>
      <c r="F57" s="60"/>
      <c r="G57" s="60"/>
      <c r="H57" s="60"/>
    </row>
    <row r="58" spans="2:8" ht="17">
      <c r="B58" s="55" t="s">
        <v>104</v>
      </c>
      <c r="C58" s="59">
        <v>21559853</v>
      </c>
      <c r="F58" s="60"/>
      <c r="G58" s="60"/>
      <c r="H58" s="60"/>
    </row>
    <row r="59" spans="2:8" ht="17">
      <c r="B59" s="56" t="s">
        <v>89</v>
      </c>
      <c r="C59" s="59">
        <v>7208564</v>
      </c>
      <c r="F59" s="60"/>
      <c r="G59" s="60"/>
      <c r="H59" s="60"/>
    </row>
    <row r="60" spans="2:8" ht="17">
      <c r="B60" s="56" t="s">
        <v>105</v>
      </c>
      <c r="C60" s="59">
        <v>3636437</v>
      </c>
      <c r="F60" s="60"/>
      <c r="G60" s="60"/>
      <c r="H60" s="60"/>
    </row>
    <row r="61" spans="2:8" ht="17">
      <c r="B61" s="56" t="s">
        <v>106</v>
      </c>
      <c r="C61" s="59">
        <v>5</v>
      </c>
      <c r="F61" s="60"/>
      <c r="G61" s="60"/>
      <c r="H61" s="60"/>
    </row>
    <row r="62" spans="2:8">
      <c r="B62" s="60"/>
      <c r="C62" s="60"/>
      <c r="F62" s="60"/>
      <c r="G62" s="60"/>
      <c r="H62" s="60"/>
    </row>
  </sheetData>
  <mergeCells count="9">
    <mergeCell ref="B54:C54"/>
    <mergeCell ref="B57:C57"/>
    <mergeCell ref="B47:C47"/>
    <mergeCell ref="B51:C51"/>
    <mergeCell ref="B28:C28"/>
    <mergeCell ref="B31:C31"/>
    <mergeCell ref="B35:C35"/>
    <mergeCell ref="B39:C39"/>
    <mergeCell ref="B43:C4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zoomScale="80" zoomScaleNormal="80" workbookViewId="0">
      <selection activeCell="Q1" sqref="Q1"/>
    </sheetView>
  </sheetViews>
  <sheetFormatPr baseColWidth="10" defaultColWidth="8.83203125" defaultRowHeight="15"/>
  <cols>
    <col min="1" max="1" width="4" customWidth="1"/>
    <col min="14" max="14" width="9.33203125" customWidth="1"/>
  </cols>
  <sheetData>
    <row r="1" spans="17:17">
      <c r="Q1"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272"/>
  <sheetViews>
    <sheetView showGridLines="0" tabSelected="1" zoomScale="94" zoomScaleNormal="80" workbookViewId="0">
      <selection activeCell="P2" sqref="P1:Q2"/>
    </sheetView>
  </sheetViews>
  <sheetFormatPr baseColWidth="10" defaultColWidth="8.83203125" defaultRowHeight="15"/>
  <cols>
    <col min="1" max="1" width="4" customWidth="1"/>
    <col min="9" max="9" width="32.6640625" bestFit="1" customWidth="1"/>
    <col min="11" max="11" width="14.6640625" bestFit="1" customWidth="1"/>
    <col min="12" max="12" width="13" bestFit="1" customWidth="1"/>
    <col min="13" max="13" width="14.5" bestFit="1" customWidth="1"/>
    <col min="14" max="14" width="13" bestFit="1" customWidth="1"/>
    <col min="15" max="15" width="13.33203125" bestFit="1" customWidth="1"/>
    <col min="16" max="16" width="14.33203125" bestFit="1" customWidth="1"/>
    <col min="17" max="17" width="15" customWidth="1"/>
    <col min="18" max="18" width="14.33203125" bestFit="1" customWidth="1"/>
  </cols>
  <sheetData>
    <row r="1" spans="2:17">
      <c r="Q1" s="19"/>
    </row>
    <row r="7" spans="2:17">
      <c r="B7" s="20" t="s">
        <v>20</v>
      </c>
      <c r="C7" s="20"/>
      <c r="D7" s="20" t="s">
        <v>21</v>
      </c>
    </row>
    <row r="8" spans="2:17">
      <c r="B8" t="s">
        <v>170</v>
      </c>
    </row>
    <row r="29" spans="2:17" ht="21" customHeight="1">
      <c r="B29" s="65" t="s">
        <v>159</v>
      </c>
    </row>
    <row r="30" spans="2:17" ht="29" customHeight="1">
      <c r="B30" s="87" t="s">
        <v>160</v>
      </c>
      <c r="C30" s="87"/>
      <c r="D30" s="87"/>
      <c r="E30" s="87"/>
      <c r="F30" s="87"/>
      <c r="G30" s="87"/>
      <c r="H30" s="87"/>
      <c r="I30" s="87"/>
      <c r="J30" s="87"/>
      <c r="K30" s="87"/>
      <c r="L30" s="87"/>
      <c r="M30" s="87"/>
      <c r="N30" s="87"/>
      <c r="O30" s="87"/>
      <c r="P30" s="87"/>
      <c r="Q30" s="87"/>
    </row>
    <row r="31" spans="2:17">
      <c r="B31" t="s">
        <v>161</v>
      </c>
    </row>
    <row r="33" spans="2:2">
      <c r="B33" t="s">
        <v>171</v>
      </c>
    </row>
    <row r="56" spans="2:17">
      <c r="B56" s="65" t="s">
        <v>159</v>
      </c>
    </row>
    <row r="57" spans="2:17">
      <c r="B57" s="87" t="s">
        <v>164</v>
      </c>
      <c r="C57" s="87"/>
      <c r="D57" s="87"/>
      <c r="E57" s="87"/>
      <c r="F57" s="87"/>
      <c r="G57" s="87"/>
      <c r="H57" s="87"/>
      <c r="I57" s="87"/>
      <c r="J57" s="87"/>
      <c r="K57" s="87"/>
      <c r="L57" s="87"/>
      <c r="M57" s="87"/>
      <c r="N57" s="87"/>
      <c r="O57" s="87"/>
      <c r="P57" s="87"/>
      <c r="Q57" s="87"/>
    </row>
    <row r="59" spans="2:17">
      <c r="B59" t="s">
        <v>172</v>
      </c>
    </row>
    <row r="62" spans="2:17">
      <c r="L62" s="67" t="s">
        <v>147</v>
      </c>
      <c r="M62" s="67" t="s">
        <v>158</v>
      </c>
    </row>
    <row r="63" spans="2:17">
      <c r="L63" s="43">
        <v>9</v>
      </c>
      <c r="M63" s="66" t="s">
        <v>157</v>
      </c>
    </row>
    <row r="64" spans="2:17">
      <c r="L64" s="43">
        <v>20</v>
      </c>
      <c r="M64" s="66" t="s">
        <v>155</v>
      </c>
    </row>
    <row r="65" spans="2:17">
      <c r="L65" s="43">
        <v>15</v>
      </c>
      <c r="M65" s="66" t="s">
        <v>156</v>
      </c>
    </row>
    <row r="66" spans="2:17">
      <c r="L66" s="43">
        <v>3</v>
      </c>
      <c r="M66" s="66" t="s">
        <v>154</v>
      </c>
    </row>
    <row r="67" spans="2:17">
      <c r="L67" s="43">
        <v>13</v>
      </c>
      <c r="M67" s="66" t="s">
        <v>153</v>
      </c>
    </row>
    <row r="68" spans="2:17">
      <c r="L68" s="43">
        <v>1</v>
      </c>
      <c r="M68" s="66" t="s">
        <v>152</v>
      </c>
    </row>
    <row r="69" spans="2:17">
      <c r="L69" s="43">
        <v>7</v>
      </c>
      <c r="M69" s="66" t="s">
        <v>151</v>
      </c>
    </row>
    <row r="70" spans="2:17">
      <c r="L70" s="43">
        <v>19</v>
      </c>
      <c r="M70" s="66" t="s">
        <v>150</v>
      </c>
    </row>
    <row r="71" spans="2:17">
      <c r="L71" s="43">
        <v>16</v>
      </c>
      <c r="M71" s="66" t="s">
        <v>149</v>
      </c>
    </row>
    <row r="72" spans="2:17">
      <c r="L72" s="43">
        <v>4</v>
      </c>
      <c r="M72" s="66" t="s">
        <v>148</v>
      </c>
    </row>
    <row r="79" spans="2:17">
      <c r="B79" s="65" t="s">
        <v>168</v>
      </c>
    </row>
    <row r="80" spans="2:17" ht="28" customHeight="1">
      <c r="B80" s="87" t="s">
        <v>162</v>
      </c>
      <c r="C80" s="87"/>
      <c r="D80" s="87"/>
      <c r="E80" s="87"/>
      <c r="F80" s="87"/>
      <c r="G80" s="87"/>
      <c r="H80" s="87"/>
      <c r="I80" s="87"/>
      <c r="J80" s="87"/>
      <c r="K80" s="87"/>
      <c r="L80" s="87"/>
      <c r="M80" s="87"/>
      <c r="N80" s="87"/>
      <c r="O80" s="87"/>
      <c r="P80" s="87"/>
      <c r="Q80" s="87"/>
    </row>
    <row r="81" spans="2:17" ht="27" customHeight="1">
      <c r="B81" s="87" t="s">
        <v>163</v>
      </c>
      <c r="C81" s="87"/>
      <c r="D81" s="87"/>
      <c r="E81" s="87"/>
      <c r="F81" s="87"/>
      <c r="G81" s="87"/>
      <c r="H81" s="87"/>
      <c r="I81" s="87"/>
      <c r="J81" s="87"/>
      <c r="K81" s="87"/>
      <c r="L81" s="87"/>
      <c r="M81" s="87"/>
      <c r="N81" s="87"/>
      <c r="O81" s="87"/>
      <c r="P81" s="87"/>
      <c r="Q81" s="87"/>
    </row>
    <row r="83" spans="2:17">
      <c r="B83" t="s">
        <v>174</v>
      </c>
    </row>
    <row r="86" spans="2:17">
      <c r="K86" s="42"/>
      <c r="L86" s="84" t="s">
        <v>57</v>
      </c>
      <c r="M86" s="85"/>
      <c r="N86" s="85"/>
      <c r="O86" s="86"/>
    </row>
    <row r="87" spans="2:17">
      <c r="K87" s="42"/>
      <c r="L87" s="42" t="s">
        <v>176</v>
      </c>
      <c r="M87" s="42" t="s">
        <v>177</v>
      </c>
      <c r="N87" s="42" t="s">
        <v>178</v>
      </c>
      <c r="O87" s="42" t="s">
        <v>179</v>
      </c>
    </row>
    <row r="88" spans="2:17">
      <c r="K88" s="42" t="s">
        <v>69</v>
      </c>
      <c r="L88" s="42"/>
      <c r="M88" s="42"/>
      <c r="N88" s="42"/>
      <c r="O88" s="42"/>
    </row>
    <row r="89" spans="2:17">
      <c r="K89" s="42" t="s">
        <v>88</v>
      </c>
      <c r="L89" s="42">
        <v>7.7735745927432101</v>
      </c>
      <c r="M89" s="42">
        <v>1</v>
      </c>
      <c r="N89" s="42">
        <v>25</v>
      </c>
      <c r="O89" s="42">
        <v>79933825.200000003</v>
      </c>
    </row>
    <row r="90" spans="2:17">
      <c r="K90" s="42" t="s">
        <v>90</v>
      </c>
      <c r="L90" s="42">
        <v>7.8012060854985696</v>
      </c>
      <c r="M90" s="42">
        <v>1</v>
      </c>
      <c r="N90" s="42">
        <v>25</v>
      </c>
      <c r="O90" s="42">
        <v>48701689.200000003</v>
      </c>
    </row>
    <row r="91" spans="2:17">
      <c r="K91" s="42" t="s">
        <v>89</v>
      </c>
      <c r="L91" s="42">
        <v>7.79826181318432</v>
      </c>
      <c r="M91" s="42">
        <v>1</v>
      </c>
      <c r="N91" s="42">
        <v>25</v>
      </c>
      <c r="O91" s="42">
        <v>123790606.2</v>
      </c>
    </row>
    <row r="92" spans="2:17">
      <c r="K92" s="42"/>
      <c r="L92" s="42"/>
      <c r="M92" s="42"/>
      <c r="N92" s="42"/>
      <c r="O92" s="42"/>
    </row>
    <row r="105" spans="2:17">
      <c r="B105" t="s">
        <v>167</v>
      </c>
    </row>
    <row r="106" spans="2:17">
      <c r="B106" t="s">
        <v>166</v>
      </c>
    </row>
    <row r="107" spans="2:17">
      <c r="B107" t="s">
        <v>165</v>
      </c>
    </row>
    <row r="109" spans="2:17" ht="21" customHeight="1">
      <c r="B109" s="65" t="s">
        <v>168</v>
      </c>
    </row>
    <row r="110" spans="2:17" ht="29" customHeight="1">
      <c r="B110" s="88" t="s">
        <v>169</v>
      </c>
      <c r="C110" s="87"/>
      <c r="D110" s="87"/>
      <c r="E110" s="87"/>
      <c r="F110" s="87"/>
      <c r="G110" s="87"/>
      <c r="H110" s="87"/>
      <c r="I110" s="87"/>
      <c r="J110" s="87"/>
      <c r="K110" s="87"/>
      <c r="L110" s="87"/>
      <c r="M110" s="87"/>
      <c r="N110" s="87"/>
      <c r="O110" s="87"/>
      <c r="P110" s="87"/>
      <c r="Q110" s="87"/>
    </row>
    <row r="112" spans="2:17">
      <c r="B112" t="s">
        <v>173</v>
      </c>
    </row>
    <row r="132" spans="2:20" ht="38" customHeight="1">
      <c r="B132" s="89" t="s">
        <v>180</v>
      </c>
      <c r="C132" s="89"/>
      <c r="D132" s="89"/>
      <c r="E132" s="89"/>
      <c r="F132" s="89"/>
      <c r="G132" s="89"/>
      <c r="H132" s="89"/>
      <c r="I132" s="89"/>
      <c r="J132" s="89"/>
      <c r="K132" s="89"/>
      <c r="L132" s="89"/>
      <c r="M132" s="89"/>
      <c r="N132" s="89"/>
      <c r="O132" s="89"/>
      <c r="P132" s="89"/>
      <c r="Q132" s="89"/>
      <c r="R132" s="89"/>
      <c r="S132" s="89"/>
      <c r="T132" s="89"/>
    </row>
    <row r="133" spans="2:20">
      <c r="B133" s="88"/>
      <c r="C133" s="87"/>
      <c r="D133" s="87"/>
      <c r="E133" s="87"/>
      <c r="F133" s="87"/>
      <c r="G133" s="87"/>
      <c r="H133" s="87"/>
      <c r="I133" s="87"/>
      <c r="J133" s="87"/>
      <c r="K133" s="87"/>
      <c r="L133" s="87"/>
      <c r="M133" s="87"/>
      <c r="N133" s="87"/>
      <c r="O133" s="87"/>
      <c r="P133" s="87"/>
      <c r="Q133" s="87"/>
    </row>
    <row r="134" spans="2:20">
      <c r="B134" t="s">
        <v>181</v>
      </c>
    </row>
    <row r="137" spans="2:20">
      <c r="I137" s="67" t="s">
        <v>133</v>
      </c>
      <c r="J137" s="67" t="s">
        <v>115</v>
      </c>
      <c r="K137" s="67" t="s">
        <v>116</v>
      </c>
      <c r="L137" s="67" t="s">
        <v>113</v>
      </c>
      <c r="M137" s="67" t="s">
        <v>114</v>
      </c>
    </row>
    <row r="138" spans="2:20">
      <c r="I138" s="42" t="s">
        <v>143</v>
      </c>
      <c r="J138" s="44">
        <v>902906</v>
      </c>
      <c r="K138" s="44">
        <v>649352</v>
      </c>
      <c r="L138" s="44">
        <v>1206220</v>
      </c>
      <c r="M138" s="44">
        <v>962335</v>
      </c>
    </row>
    <row r="139" spans="2:20">
      <c r="I139" s="42" t="s">
        <v>145</v>
      </c>
      <c r="J139" s="44">
        <v>353606</v>
      </c>
      <c r="K139" s="44">
        <v>263968</v>
      </c>
      <c r="L139" s="44">
        <v>498406</v>
      </c>
      <c r="M139" s="44">
        <v>399684</v>
      </c>
    </row>
    <row r="140" spans="2:20">
      <c r="I140" s="42" t="s">
        <v>182</v>
      </c>
      <c r="J140" s="44">
        <v>334641</v>
      </c>
      <c r="K140" s="44">
        <v>256102</v>
      </c>
      <c r="L140" s="44">
        <v>513941</v>
      </c>
      <c r="M140" s="44">
        <v>372199</v>
      </c>
    </row>
    <row r="141" spans="2:20">
      <c r="I141" s="42" t="s">
        <v>144</v>
      </c>
      <c r="J141" s="44">
        <v>835505</v>
      </c>
      <c r="K141" s="44">
        <v>620857</v>
      </c>
      <c r="L141" s="44">
        <v>1111992</v>
      </c>
      <c r="M141" s="44">
        <v>891698</v>
      </c>
    </row>
    <row r="142" spans="2:20">
      <c r="I142" s="42" t="s">
        <v>183</v>
      </c>
      <c r="J142" s="44">
        <v>996451</v>
      </c>
      <c r="K142" s="44">
        <v>769246</v>
      </c>
      <c r="L142" s="44">
        <v>1413060</v>
      </c>
      <c r="M142" s="44">
        <v>1075526</v>
      </c>
    </row>
    <row r="143" spans="2:20">
      <c r="I143" s="42" t="s">
        <v>184</v>
      </c>
      <c r="J143" s="44">
        <v>329781</v>
      </c>
      <c r="K143" s="44">
        <v>261311</v>
      </c>
      <c r="L143" s="44">
        <v>485446</v>
      </c>
      <c r="M143" s="44">
        <v>369241</v>
      </c>
    </row>
    <row r="144" spans="2:20">
      <c r="I144" s="42" t="s">
        <v>185</v>
      </c>
      <c r="J144" s="44">
        <v>326278</v>
      </c>
      <c r="K144" s="44">
        <v>254799</v>
      </c>
      <c r="L144" s="44">
        <v>506258</v>
      </c>
      <c r="M144" s="44">
        <v>392569</v>
      </c>
    </row>
    <row r="145" spans="9:13">
      <c r="I145" s="42" t="s">
        <v>139</v>
      </c>
      <c r="J145" s="44">
        <v>917028</v>
      </c>
      <c r="K145" s="44">
        <v>687747</v>
      </c>
      <c r="L145" s="44">
        <v>1280819</v>
      </c>
      <c r="M145" s="44">
        <v>1001695</v>
      </c>
    </row>
    <row r="146" spans="9:13">
      <c r="I146" s="42" t="s">
        <v>134</v>
      </c>
      <c r="J146" s="44">
        <v>28686</v>
      </c>
      <c r="K146" s="44">
        <v>22258</v>
      </c>
      <c r="L146" s="44">
        <v>46975</v>
      </c>
      <c r="M146" s="44">
        <v>28273</v>
      </c>
    </row>
    <row r="147" spans="9:13">
      <c r="I147" s="42" t="s">
        <v>137</v>
      </c>
      <c r="J147" s="44">
        <v>1193046</v>
      </c>
      <c r="K147" s="44">
        <v>903816</v>
      </c>
      <c r="L147" s="44">
        <v>1732313</v>
      </c>
      <c r="M147" s="44">
        <v>1310596</v>
      </c>
    </row>
    <row r="148" spans="9:13">
      <c r="I148" s="42" t="s">
        <v>136</v>
      </c>
      <c r="J148" s="44">
        <v>1197039</v>
      </c>
      <c r="K148" s="44">
        <v>909593</v>
      </c>
      <c r="L148" s="44">
        <v>1739080</v>
      </c>
      <c r="M148" s="44">
        <v>1298708</v>
      </c>
    </row>
    <row r="149" spans="9:13">
      <c r="I149" s="42" t="s">
        <v>135</v>
      </c>
      <c r="J149" s="44">
        <v>182358</v>
      </c>
      <c r="K149" s="44">
        <v>123687</v>
      </c>
      <c r="L149" s="44">
        <v>257375</v>
      </c>
      <c r="M149" s="44">
        <v>190389</v>
      </c>
    </row>
    <row r="153" spans="9:13">
      <c r="I153" s="42"/>
      <c r="J153" s="84" t="s">
        <v>186</v>
      </c>
      <c r="K153" s="85"/>
      <c r="L153" s="86"/>
    </row>
    <row r="154" spans="9:13">
      <c r="I154" s="42"/>
      <c r="J154" s="42" t="s">
        <v>176</v>
      </c>
      <c r="K154" s="42" t="s">
        <v>177</v>
      </c>
      <c r="L154" s="42" t="s">
        <v>178</v>
      </c>
    </row>
    <row r="155" spans="9:13">
      <c r="I155" s="42" t="s">
        <v>110</v>
      </c>
      <c r="J155" s="42"/>
      <c r="K155" s="42"/>
      <c r="L155" s="42"/>
    </row>
    <row r="156" spans="9:13">
      <c r="I156" s="42" t="s">
        <v>115</v>
      </c>
      <c r="J156" s="42">
        <v>11.1818362802785</v>
      </c>
      <c r="K156" s="42">
        <v>0</v>
      </c>
      <c r="L156" s="42">
        <v>30</v>
      </c>
    </row>
    <row r="157" spans="9:13">
      <c r="I157" s="42" t="s">
        <v>116</v>
      </c>
      <c r="J157" s="42">
        <v>11.075769117027599</v>
      </c>
      <c r="K157" s="42">
        <v>0</v>
      </c>
      <c r="L157" s="42">
        <v>30</v>
      </c>
    </row>
    <row r="158" spans="9:13">
      <c r="I158" s="42" t="s">
        <v>113</v>
      </c>
      <c r="J158" s="42">
        <v>11.108108196415801</v>
      </c>
      <c r="K158" s="42">
        <v>0</v>
      </c>
      <c r="L158" s="42">
        <v>30</v>
      </c>
    </row>
    <row r="159" spans="9:13">
      <c r="I159" s="42" t="s">
        <v>114</v>
      </c>
      <c r="J159" s="42">
        <v>11.0471959879913</v>
      </c>
      <c r="K159" s="42">
        <v>0</v>
      </c>
      <c r="L159" s="42">
        <v>30</v>
      </c>
    </row>
    <row r="163" spans="2:20">
      <c r="I163" s="42"/>
      <c r="J163" s="84" t="s">
        <v>57</v>
      </c>
      <c r="K163" s="85"/>
      <c r="L163" s="85"/>
      <c r="M163" s="86"/>
    </row>
    <row r="164" spans="2:20">
      <c r="I164" s="42"/>
      <c r="J164" s="42" t="s">
        <v>176</v>
      </c>
      <c r="K164" s="42" t="s">
        <v>177</v>
      </c>
      <c r="L164" s="42" t="s">
        <v>178</v>
      </c>
      <c r="M164" s="42" t="s">
        <v>179</v>
      </c>
    </row>
    <row r="165" spans="2:20">
      <c r="I165" s="42" t="s">
        <v>110</v>
      </c>
      <c r="J165" s="42"/>
      <c r="K165" s="42"/>
      <c r="L165" s="42"/>
      <c r="M165" s="42"/>
    </row>
    <row r="166" spans="2:20">
      <c r="I166" s="42" t="s">
        <v>115</v>
      </c>
      <c r="J166" s="42">
        <v>7.7925844104809503</v>
      </c>
      <c r="K166" s="42">
        <v>1</v>
      </c>
      <c r="L166" s="42">
        <v>25</v>
      </c>
      <c r="M166" s="42">
        <v>59192977.700000003</v>
      </c>
    </row>
    <row r="167" spans="2:20">
      <c r="I167" s="42" t="s">
        <v>116</v>
      </c>
      <c r="J167" s="42">
        <v>7.7824093499143201</v>
      </c>
      <c r="K167" s="42">
        <v>1</v>
      </c>
      <c r="L167" s="42">
        <v>25</v>
      </c>
      <c r="M167" s="42">
        <v>44530105.799999997</v>
      </c>
    </row>
    <row r="168" spans="2:20">
      <c r="I168" s="42" t="s">
        <v>113</v>
      </c>
      <c r="J168" s="42">
        <v>7.7949177097219504</v>
      </c>
      <c r="K168" s="42">
        <v>1</v>
      </c>
      <c r="L168" s="42">
        <v>25</v>
      </c>
      <c r="M168" s="42">
        <v>84107910.400000006</v>
      </c>
    </row>
    <row r="169" spans="2:20">
      <c r="I169" s="42" t="s">
        <v>114</v>
      </c>
      <c r="J169" s="42">
        <v>7.7903554515315898</v>
      </c>
      <c r="K169" s="42">
        <v>1</v>
      </c>
      <c r="L169" s="42">
        <v>25</v>
      </c>
      <c r="M169" s="42">
        <v>64595126.700000003</v>
      </c>
    </row>
    <row r="174" spans="2:20" ht="62" customHeight="1">
      <c r="B174" s="89" t="s">
        <v>187</v>
      </c>
      <c r="C174" s="89"/>
      <c r="D174" s="89"/>
      <c r="E174" s="89"/>
      <c r="F174" s="89"/>
      <c r="G174" s="89"/>
      <c r="H174" s="89"/>
      <c r="I174" s="89"/>
      <c r="J174" s="89"/>
      <c r="K174" s="89"/>
      <c r="L174" s="89"/>
      <c r="M174" s="89"/>
      <c r="N174" s="89"/>
      <c r="O174" s="89"/>
      <c r="P174" s="89"/>
      <c r="Q174" s="89"/>
      <c r="R174" s="89"/>
      <c r="S174" s="89"/>
      <c r="T174" s="89"/>
    </row>
    <row r="177" spans="2:2">
      <c r="B177" t="s">
        <v>175</v>
      </c>
    </row>
    <row r="201" spans="3:7">
      <c r="C201" s="42"/>
      <c r="D201" s="84" t="s">
        <v>57</v>
      </c>
      <c r="E201" s="85"/>
      <c r="F201" s="85"/>
      <c r="G201" s="86"/>
    </row>
    <row r="202" spans="3:7">
      <c r="C202" s="42"/>
      <c r="D202" s="42" t="s">
        <v>176</v>
      </c>
      <c r="E202" s="42" t="s">
        <v>177</v>
      </c>
      <c r="F202" s="42" t="s">
        <v>178</v>
      </c>
      <c r="G202" s="42" t="s">
        <v>179</v>
      </c>
    </row>
    <row r="203" spans="3:7">
      <c r="C203" s="68" t="s">
        <v>108</v>
      </c>
      <c r="D203" s="42"/>
      <c r="E203" s="42"/>
      <c r="F203" s="42"/>
      <c r="G203" s="42"/>
    </row>
    <row r="204" spans="3:7">
      <c r="C204" s="42">
        <v>18</v>
      </c>
      <c r="D204" s="42">
        <v>7.8069966027178204</v>
      </c>
      <c r="E204" s="42">
        <v>1</v>
      </c>
      <c r="F204" s="42">
        <v>25</v>
      </c>
      <c r="G204" s="42">
        <v>3906621.1</v>
      </c>
    </row>
    <row r="205" spans="3:7">
      <c r="C205" s="42">
        <v>19</v>
      </c>
      <c r="D205" s="42">
        <v>7.8057734355752597</v>
      </c>
      <c r="E205" s="42">
        <v>1</v>
      </c>
      <c r="F205" s="42">
        <v>25</v>
      </c>
      <c r="G205" s="42">
        <v>4055505.2</v>
      </c>
    </row>
    <row r="206" spans="3:7">
      <c r="C206" s="42">
        <v>20</v>
      </c>
      <c r="D206" s="42">
        <v>7.7731996141568596</v>
      </c>
      <c r="E206" s="42">
        <v>1</v>
      </c>
      <c r="F206" s="42">
        <v>25</v>
      </c>
      <c r="G206" s="42">
        <v>3908325.9</v>
      </c>
    </row>
    <row r="207" spans="3:7">
      <c r="C207" s="42">
        <v>21</v>
      </c>
      <c r="D207" s="42">
        <v>7.7823823286620604</v>
      </c>
      <c r="E207" s="42">
        <v>1</v>
      </c>
      <c r="F207" s="42">
        <v>25</v>
      </c>
      <c r="G207" s="42">
        <v>3987871.7</v>
      </c>
    </row>
    <row r="208" spans="3:7">
      <c r="C208" s="42">
        <v>22</v>
      </c>
      <c r="D208" s="42">
        <v>7.7844713388441296</v>
      </c>
      <c r="E208" s="42">
        <v>1</v>
      </c>
      <c r="F208" s="42">
        <v>25</v>
      </c>
      <c r="G208" s="42">
        <v>3999497.9</v>
      </c>
    </row>
    <row r="209" spans="3:7">
      <c r="C209" s="42">
        <v>23</v>
      </c>
      <c r="D209" s="42">
        <v>7.7850234982682398</v>
      </c>
      <c r="E209" s="42">
        <v>1</v>
      </c>
      <c r="F209" s="42">
        <v>25</v>
      </c>
      <c r="G209" s="42">
        <v>4005441.3</v>
      </c>
    </row>
    <row r="210" spans="3:7">
      <c r="C210" s="42">
        <v>24</v>
      </c>
      <c r="D210" s="42">
        <v>7.7981631943284597</v>
      </c>
      <c r="E210" s="42">
        <v>1</v>
      </c>
      <c r="F210" s="42">
        <v>25</v>
      </c>
      <c r="G210" s="42">
        <v>3968695.8</v>
      </c>
    </row>
    <row r="211" spans="3:7">
      <c r="C211" s="42">
        <v>25</v>
      </c>
      <c r="D211" s="42">
        <v>7.7469983839162602</v>
      </c>
      <c r="E211" s="42">
        <v>1</v>
      </c>
      <c r="F211" s="42">
        <v>25</v>
      </c>
      <c r="G211" s="42">
        <v>3657582.6</v>
      </c>
    </row>
    <row r="212" spans="3:7">
      <c r="C212" s="42">
        <v>26</v>
      </c>
      <c r="D212" s="42">
        <v>7.7804916104797304</v>
      </c>
      <c r="E212" s="42">
        <v>1</v>
      </c>
      <c r="F212" s="42">
        <v>25</v>
      </c>
      <c r="G212" s="42">
        <v>3989237</v>
      </c>
    </row>
    <row r="213" spans="3:7" ht="16">
      <c r="C213" s="69">
        <v>27</v>
      </c>
      <c r="D213" s="42">
        <v>7.7882262387333601</v>
      </c>
      <c r="E213" s="42">
        <v>1</v>
      </c>
      <c r="F213" s="42">
        <v>25</v>
      </c>
      <c r="G213" s="42">
        <v>4082782.9</v>
      </c>
    </row>
    <row r="214" spans="3:7">
      <c r="C214" s="42">
        <v>28</v>
      </c>
      <c r="D214" s="42">
        <v>7.7734329545431198</v>
      </c>
      <c r="E214" s="42">
        <v>1</v>
      </c>
      <c r="F214" s="42">
        <v>25</v>
      </c>
      <c r="G214" s="42">
        <v>3791732.9</v>
      </c>
    </row>
    <row r="215" spans="3:7">
      <c r="C215" s="42">
        <v>29</v>
      </c>
      <c r="D215" s="42">
        <v>7.7703471238338304</v>
      </c>
      <c r="E215" s="42">
        <v>1</v>
      </c>
      <c r="F215" s="42">
        <v>25</v>
      </c>
      <c r="G215" s="42">
        <v>4042049.1</v>
      </c>
    </row>
    <row r="216" spans="3:7">
      <c r="C216" s="42">
        <v>30</v>
      </c>
      <c r="D216" s="42">
        <v>7.7724889259225698</v>
      </c>
      <c r="E216" s="42">
        <v>1</v>
      </c>
      <c r="F216" s="42">
        <v>25</v>
      </c>
      <c r="G216" s="42">
        <v>3954999.9</v>
      </c>
    </row>
    <row r="217" spans="3:7" ht="16">
      <c r="C217" s="69">
        <v>31</v>
      </c>
      <c r="D217" s="42">
        <v>7.8053129145244604</v>
      </c>
      <c r="E217" s="42">
        <v>1</v>
      </c>
      <c r="F217" s="42">
        <v>25</v>
      </c>
      <c r="G217" s="42">
        <v>4124850.3</v>
      </c>
    </row>
    <row r="218" spans="3:7">
      <c r="C218" s="42">
        <v>32</v>
      </c>
      <c r="D218" s="42">
        <v>7.7964385575856898</v>
      </c>
      <c r="E218" s="42">
        <v>1</v>
      </c>
      <c r="F218" s="42">
        <v>25</v>
      </c>
      <c r="G218" s="42">
        <v>3881316.6</v>
      </c>
    </row>
    <row r="219" spans="3:7">
      <c r="C219" s="42">
        <v>33</v>
      </c>
      <c r="D219" s="42">
        <v>7.7926775695452903</v>
      </c>
      <c r="E219" s="42">
        <v>1</v>
      </c>
      <c r="F219" s="42">
        <v>25</v>
      </c>
      <c r="G219" s="42">
        <v>3852902.3999999999</v>
      </c>
    </row>
    <row r="220" spans="3:7">
      <c r="C220" s="42">
        <v>34</v>
      </c>
      <c r="D220" s="42">
        <v>7.7912119258694101</v>
      </c>
      <c r="E220" s="42">
        <v>1</v>
      </c>
      <c r="F220" s="42">
        <v>25</v>
      </c>
      <c r="G220" s="42">
        <v>3952224.7</v>
      </c>
    </row>
    <row r="221" spans="3:7">
      <c r="C221" s="42">
        <v>35</v>
      </c>
      <c r="D221" s="42">
        <v>7.7745809996626001</v>
      </c>
      <c r="E221" s="42">
        <v>1</v>
      </c>
      <c r="F221" s="42">
        <v>25</v>
      </c>
      <c r="G221" s="42">
        <v>4032480.8</v>
      </c>
    </row>
    <row r="222" spans="3:7">
      <c r="C222" s="42">
        <v>36</v>
      </c>
      <c r="D222" s="42">
        <v>7.78293403395043</v>
      </c>
      <c r="E222" s="42">
        <v>1</v>
      </c>
      <c r="F222" s="42">
        <v>25</v>
      </c>
      <c r="G222" s="42">
        <v>3765103.3</v>
      </c>
    </row>
    <row r="223" spans="3:7">
      <c r="C223" s="42">
        <v>37</v>
      </c>
      <c r="D223" s="42">
        <v>7.7996183893995301</v>
      </c>
      <c r="E223" s="42">
        <v>1</v>
      </c>
      <c r="F223" s="42">
        <v>25</v>
      </c>
      <c r="G223" s="42">
        <v>3981455.6</v>
      </c>
    </row>
    <row r="224" spans="3:7">
      <c r="C224" s="42">
        <v>38</v>
      </c>
      <c r="D224" s="42">
        <v>7.7857387982639299</v>
      </c>
      <c r="E224" s="42">
        <v>1</v>
      </c>
      <c r="F224" s="42">
        <v>25</v>
      </c>
      <c r="G224" s="42">
        <v>4011119.2</v>
      </c>
    </row>
    <row r="225" spans="3:7">
      <c r="C225" s="42">
        <v>39</v>
      </c>
      <c r="D225" s="42">
        <v>7.7870659691469504</v>
      </c>
      <c r="E225" s="42">
        <v>1</v>
      </c>
      <c r="F225" s="42">
        <v>25</v>
      </c>
      <c r="G225" s="42">
        <v>3956499.2</v>
      </c>
    </row>
    <row r="226" spans="3:7">
      <c r="C226" s="42">
        <v>40</v>
      </c>
      <c r="D226" s="42">
        <v>7.8037438632081102</v>
      </c>
      <c r="E226" s="42">
        <v>1</v>
      </c>
      <c r="F226" s="42">
        <v>25</v>
      </c>
      <c r="G226" s="42">
        <v>3946829.3</v>
      </c>
    </row>
    <row r="227" spans="3:7">
      <c r="C227" s="42">
        <v>41</v>
      </c>
      <c r="D227" s="42">
        <v>7.7915075141053798</v>
      </c>
      <c r="E227" s="42">
        <v>1</v>
      </c>
      <c r="F227" s="42">
        <v>25</v>
      </c>
      <c r="G227" s="42">
        <v>3702314</v>
      </c>
    </row>
    <row r="228" spans="3:7">
      <c r="C228" s="42">
        <v>42</v>
      </c>
      <c r="D228" s="42">
        <v>7.8071912347452601</v>
      </c>
      <c r="E228" s="42">
        <v>1</v>
      </c>
      <c r="F228" s="42">
        <v>25</v>
      </c>
      <c r="G228" s="42">
        <v>3956122.4</v>
      </c>
    </row>
    <row r="229" spans="3:7" ht="16">
      <c r="C229" s="69">
        <v>43</v>
      </c>
      <c r="D229" s="42">
        <v>7.7889323430383701</v>
      </c>
      <c r="E229" s="42">
        <v>1</v>
      </c>
      <c r="F229" s="42">
        <v>25</v>
      </c>
      <c r="G229" s="42">
        <v>4066866.4</v>
      </c>
    </row>
    <row r="230" spans="3:7">
      <c r="C230" s="42">
        <v>44</v>
      </c>
      <c r="D230" s="42">
        <v>7.8201009049256101</v>
      </c>
      <c r="E230" s="42">
        <v>1</v>
      </c>
      <c r="F230" s="42">
        <v>25</v>
      </c>
      <c r="G230" s="42">
        <v>4033084.1</v>
      </c>
    </row>
    <row r="231" spans="3:7">
      <c r="C231" s="42">
        <v>45</v>
      </c>
      <c r="D231" s="42">
        <v>7.7847299999608603</v>
      </c>
      <c r="E231" s="42">
        <v>1</v>
      </c>
      <c r="F231" s="42">
        <v>25</v>
      </c>
      <c r="G231" s="42">
        <v>3978573.1</v>
      </c>
    </row>
    <row r="232" spans="3:7">
      <c r="C232" s="42">
        <v>46</v>
      </c>
      <c r="D232" s="42">
        <v>7.8068170732447699</v>
      </c>
      <c r="E232" s="42">
        <v>1</v>
      </c>
      <c r="F232" s="42">
        <v>25</v>
      </c>
      <c r="G232" s="42">
        <v>3857215.6</v>
      </c>
    </row>
    <row r="233" spans="3:7">
      <c r="C233" s="42">
        <v>47</v>
      </c>
      <c r="D233" s="42">
        <v>7.8004021076789396</v>
      </c>
      <c r="E233" s="42">
        <v>1</v>
      </c>
      <c r="F233" s="42">
        <v>25</v>
      </c>
      <c r="G233" s="42">
        <v>4031068.4</v>
      </c>
    </row>
    <row r="234" spans="3:7" ht="16">
      <c r="C234" s="69">
        <v>48</v>
      </c>
      <c r="D234" s="42">
        <v>7.8202192436735203</v>
      </c>
      <c r="E234" s="42">
        <v>1</v>
      </c>
      <c r="F234" s="42">
        <v>25</v>
      </c>
      <c r="G234" s="42">
        <v>4141893.1</v>
      </c>
    </row>
    <row r="235" spans="3:7" ht="16">
      <c r="C235" s="69">
        <v>49</v>
      </c>
      <c r="D235" s="42">
        <v>7.7683003958521102</v>
      </c>
      <c r="E235" s="42">
        <v>1</v>
      </c>
      <c r="F235" s="42">
        <v>25</v>
      </c>
      <c r="G235" s="42">
        <v>4126979.5</v>
      </c>
    </row>
    <row r="236" spans="3:7">
      <c r="C236" s="42">
        <v>50</v>
      </c>
      <c r="D236" s="42">
        <v>7.8183792388052904</v>
      </c>
      <c r="E236" s="42">
        <v>1</v>
      </c>
      <c r="F236" s="42">
        <v>25</v>
      </c>
      <c r="G236" s="42">
        <v>3821295.4</v>
      </c>
    </row>
    <row r="237" spans="3:7">
      <c r="C237" s="42">
        <v>51</v>
      </c>
      <c r="D237" s="42">
        <v>7.7910488402219498</v>
      </c>
      <c r="E237" s="42">
        <v>1</v>
      </c>
      <c r="F237" s="42">
        <v>25</v>
      </c>
      <c r="G237" s="42">
        <v>4011478.6</v>
      </c>
    </row>
    <row r="238" spans="3:7">
      <c r="C238" s="42">
        <v>52</v>
      </c>
      <c r="D238" s="42">
        <v>7.7548259011601202</v>
      </c>
      <c r="E238" s="42">
        <v>1</v>
      </c>
      <c r="F238" s="42">
        <v>25</v>
      </c>
      <c r="G238" s="42">
        <v>3894365</v>
      </c>
    </row>
    <row r="239" spans="3:7">
      <c r="C239" s="42">
        <v>53</v>
      </c>
      <c r="D239" s="42">
        <v>7.75552003860557</v>
      </c>
      <c r="E239" s="42">
        <v>1</v>
      </c>
      <c r="F239" s="42">
        <v>25</v>
      </c>
      <c r="G239" s="42">
        <v>3889253.7</v>
      </c>
    </row>
    <row r="240" spans="3:7">
      <c r="C240" s="42">
        <v>54</v>
      </c>
      <c r="D240" s="42">
        <v>7.7850202351312596</v>
      </c>
      <c r="E240" s="42">
        <v>1</v>
      </c>
      <c r="F240" s="42">
        <v>25</v>
      </c>
      <c r="G240" s="42">
        <v>4049261.5</v>
      </c>
    </row>
    <row r="241" spans="3:7">
      <c r="C241" s="42">
        <v>55</v>
      </c>
      <c r="D241" s="42">
        <v>7.7599942123179799</v>
      </c>
      <c r="E241" s="42">
        <v>1</v>
      </c>
      <c r="F241" s="42">
        <v>25</v>
      </c>
      <c r="G241" s="42">
        <v>3968701.6</v>
      </c>
    </row>
    <row r="242" spans="3:7" ht="16">
      <c r="C242" s="69">
        <v>56</v>
      </c>
      <c r="D242" s="42">
        <v>7.7978980496657497</v>
      </c>
      <c r="E242" s="42">
        <v>1</v>
      </c>
      <c r="F242" s="42">
        <v>25</v>
      </c>
      <c r="G242" s="42">
        <v>4073403.6</v>
      </c>
    </row>
    <row r="243" spans="3:7">
      <c r="C243" s="42">
        <v>57</v>
      </c>
      <c r="D243" s="42">
        <v>7.7933482156324398</v>
      </c>
      <c r="E243" s="42">
        <v>1</v>
      </c>
      <c r="F243" s="42">
        <v>25</v>
      </c>
      <c r="G243" s="42">
        <v>3875125.5</v>
      </c>
    </row>
    <row r="244" spans="3:7">
      <c r="C244" s="42">
        <v>58</v>
      </c>
      <c r="D244" s="42">
        <v>7.79999064739898</v>
      </c>
      <c r="E244" s="42">
        <v>1</v>
      </c>
      <c r="F244" s="42">
        <v>25</v>
      </c>
      <c r="G244" s="42">
        <v>3919760.5</v>
      </c>
    </row>
    <row r="245" spans="3:7">
      <c r="C245" s="42">
        <v>59</v>
      </c>
      <c r="D245" s="42">
        <v>7.7929003658599703</v>
      </c>
      <c r="E245" s="42">
        <v>1</v>
      </c>
      <c r="F245" s="42">
        <v>25</v>
      </c>
      <c r="G245" s="42">
        <v>3914981.7</v>
      </c>
    </row>
    <row r="246" spans="3:7">
      <c r="C246" s="42">
        <v>60</v>
      </c>
      <c r="D246" s="42">
        <v>7.7807499669672602</v>
      </c>
      <c r="E246" s="42">
        <v>1</v>
      </c>
      <c r="F246" s="42">
        <v>25</v>
      </c>
      <c r="G246" s="42">
        <v>3768746.3</v>
      </c>
    </row>
    <row r="247" spans="3:7">
      <c r="C247" s="42">
        <v>61</v>
      </c>
      <c r="D247" s="42">
        <v>7.8214596559124798</v>
      </c>
      <c r="E247" s="42">
        <v>1</v>
      </c>
      <c r="F247" s="42">
        <v>25</v>
      </c>
      <c r="G247" s="42">
        <v>3815628.7</v>
      </c>
    </row>
    <row r="248" spans="3:7">
      <c r="C248" s="42">
        <v>62</v>
      </c>
      <c r="D248" s="42">
        <v>7.7859940712658</v>
      </c>
      <c r="E248" s="42">
        <v>1</v>
      </c>
      <c r="F248" s="42">
        <v>25</v>
      </c>
      <c r="G248" s="42">
        <v>3860996.6</v>
      </c>
    </row>
    <row r="249" spans="3:7">
      <c r="C249" s="42">
        <v>63</v>
      </c>
      <c r="D249" s="42">
        <v>7.8084345004104501</v>
      </c>
      <c r="E249" s="42">
        <v>1</v>
      </c>
      <c r="F249" s="42">
        <v>25</v>
      </c>
      <c r="G249" s="42">
        <v>3871398.4</v>
      </c>
    </row>
    <row r="250" spans="3:7" ht="16">
      <c r="C250" s="69">
        <v>64</v>
      </c>
      <c r="D250" s="42">
        <v>7.76089618513228</v>
      </c>
      <c r="E250" s="42">
        <v>1</v>
      </c>
      <c r="F250" s="42">
        <v>25</v>
      </c>
      <c r="G250" s="42">
        <v>4096837.4</v>
      </c>
    </row>
    <row r="251" spans="3:7">
      <c r="C251" s="42">
        <v>65</v>
      </c>
      <c r="D251" s="42">
        <v>7.8339301520799296</v>
      </c>
      <c r="E251" s="42">
        <v>1</v>
      </c>
      <c r="F251" s="42">
        <v>25</v>
      </c>
      <c r="G251" s="42">
        <v>3814458.1</v>
      </c>
    </row>
    <row r="252" spans="3:7">
      <c r="C252" s="42">
        <v>66</v>
      </c>
      <c r="D252" s="42">
        <v>7.8282432775853703</v>
      </c>
      <c r="E252" s="42">
        <v>1</v>
      </c>
      <c r="F252" s="42">
        <v>25</v>
      </c>
      <c r="G252" s="42">
        <v>3727269.3</v>
      </c>
    </row>
    <row r="253" spans="3:7">
      <c r="C253" s="42">
        <v>67</v>
      </c>
      <c r="D253" s="42">
        <v>7.7804947984645301</v>
      </c>
      <c r="E253" s="42">
        <v>1</v>
      </c>
      <c r="F253" s="42">
        <v>25</v>
      </c>
      <c r="G253" s="42">
        <v>3844972.7</v>
      </c>
    </row>
    <row r="254" spans="3:7" ht="16">
      <c r="C254" s="69">
        <v>68</v>
      </c>
      <c r="D254" s="42">
        <v>7.7830186015992098</v>
      </c>
      <c r="E254" s="42">
        <v>1</v>
      </c>
      <c r="F254" s="42">
        <v>25</v>
      </c>
      <c r="G254" s="42">
        <v>4080294.2</v>
      </c>
    </row>
    <row r="255" spans="3:7">
      <c r="C255" s="42">
        <v>69</v>
      </c>
      <c r="D255" s="42">
        <v>7.8146844277147096</v>
      </c>
      <c r="E255" s="42">
        <v>1</v>
      </c>
      <c r="F255" s="42">
        <v>25</v>
      </c>
      <c r="G255" s="42">
        <v>4010949.3</v>
      </c>
    </row>
    <row r="256" spans="3:7">
      <c r="C256" s="42">
        <v>70</v>
      </c>
      <c r="D256" s="42">
        <v>7.7819161001122099</v>
      </c>
      <c r="E256" s="42">
        <v>1</v>
      </c>
      <c r="F256" s="42">
        <v>25</v>
      </c>
      <c r="G256" s="42">
        <v>3904319.6</v>
      </c>
    </row>
    <row r="257" spans="3:21">
      <c r="C257" s="42">
        <v>71</v>
      </c>
      <c r="D257" s="42">
        <v>7.8036176423363299</v>
      </c>
      <c r="E257" s="42">
        <v>1</v>
      </c>
      <c r="F257" s="42">
        <v>25</v>
      </c>
      <c r="G257" s="42">
        <v>3790888.2</v>
      </c>
    </row>
    <row r="258" spans="3:21">
      <c r="C258" s="42">
        <v>72</v>
      </c>
      <c r="D258" s="42">
        <v>7.8057484758281399</v>
      </c>
      <c r="E258" s="42">
        <v>1</v>
      </c>
      <c r="F258" s="42">
        <v>25</v>
      </c>
      <c r="G258" s="42">
        <v>3922919.4</v>
      </c>
    </row>
    <row r="259" spans="3:21" ht="16">
      <c r="C259" s="69">
        <v>73</v>
      </c>
      <c r="D259" s="42">
        <v>7.79321095246687</v>
      </c>
      <c r="E259" s="42">
        <v>1</v>
      </c>
      <c r="F259" s="42">
        <v>25</v>
      </c>
      <c r="G259" s="42">
        <v>4059810.9</v>
      </c>
    </row>
    <row r="260" spans="3:21">
      <c r="C260" s="42">
        <v>74</v>
      </c>
      <c r="D260" s="42">
        <v>7.8005016829748701</v>
      </c>
      <c r="E260" s="42">
        <v>1</v>
      </c>
      <c r="F260" s="42">
        <v>25</v>
      </c>
      <c r="G260" s="42">
        <v>3888721.7</v>
      </c>
    </row>
    <row r="261" spans="3:21">
      <c r="C261" s="42">
        <v>75</v>
      </c>
      <c r="D261" s="42">
        <v>7.78852217194048</v>
      </c>
      <c r="E261" s="42">
        <v>1</v>
      </c>
      <c r="F261" s="42">
        <v>25</v>
      </c>
      <c r="G261" s="42">
        <v>4049712.2</v>
      </c>
    </row>
    <row r="262" spans="3:21">
      <c r="C262" s="42">
        <v>76</v>
      </c>
      <c r="D262" s="42">
        <v>7.7837414594590202</v>
      </c>
      <c r="E262" s="42">
        <v>1</v>
      </c>
      <c r="F262" s="42">
        <v>25</v>
      </c>
      <c r="G262" s="42">
        <v>3877953.4</v>
      </c>
    </row>
    <row r="263" spans="3:21">
      <c r="C263" s="42">
        <v>77</v>
      </c>
      <c r="D263" s="42">
        <v>7.7591850759945</v>
      </c>
      <c r="E263" s="42">
        <v>1</v>
      </c>
      <c r="F263" s="42">
        <v>25</v>
      </c>
      <c r="G263" s="42">
        <v>3895188.5</v>
      </c>
    </row>
    <row r="264" spans="3:21">
      <c r="C264" s="42">
        <v>78</v>
      </c>
      <c r="D264" s="42">
        <v>7.8072241933236501</v>
      </c>
      <c r="E264" s="42">
        <v>1</v>
      </c>
      <c r="F264" s="42">
        <v>25</v>
      </c>
      <c r="G264" s="42">
        <v>3866223.3</v>
      </c>
    </row>
    <row r="265" spans="3:21" ht="16">
      <c r="C265" s="69">
        <v>79</v>
      </c>
      <c r="D265" s="42">
        <v>7.7766992454091097</v>
      </c>
      <c r="E265" s="42">
        <v>1</v>
      </c>
      <c r="F265" s="42">
        <v>25</v>
      </c>
      <c r="G265" s="42">
        <v>4119247.6</v>
      </c>
    </row>
    <row r="266" spans="3:21">
      <c r="C266" s="42">
        <v>80</v>
      </c>
      <c r="D266" s="42">
        <v>7.8020577873108596</v>
      </c>
      <c r="E266" s="42">
        <v>1</v>
      </c>
      <c r="F266" s="42">
        <v>25</v>
      </c>
      <c r="G266" s="42">
        <v>4019347.1</v>
      </c>
    </row>
    <row r="267" spans="3:21">
      <c r="C267" s="42">
        <v>81</v>
      </c>
      <c r="D267" s="42">
        <v>7.8027467121735397</v>
      </c>
      <c r="E267" s="42">
        <v>1</v>
      </c>
      <c r="F267" s="42">
        <v>25</v>
      </c>
      <c r="G267" s="42">
        <v>3973369.3</v>
      </c>
    </row>
    <row r="272" spans="3:21" ht="131" customHeight="1">
      <c r="C272" s="89" t="s">
        <v>188</v>
      </c>
      <c r="D272" s="89"/>
      <c r="E272" s="89"/>
      <c r="F272" s="89"/>
      <c r="G272" s="89"/>
      <c r="H272" s="89"/>
      <c r="I272" s="89"/>
      <c r="J272" s="89"/>
      <c r="K272" s="89"/>
      <c r="L272" s="89"/>
      <c r="M272" s="89"/>
      <c r="N272" s="89"/>
      <c r="O272" s="89"/>
      <c r="P272" s="89"/>
      <c r="Q272" s="89"/>
      <c r="R272" s="89"/>
      <c r="S272" s="89"/>
      <c r="T272" s="89"/>
      <c r="U272" s="89"/>
    </row>
  </sheetData>
  <mergeCells count="13">
    <mergeCell ref="B174:T174"/>
    <mergeCell ref="D201:G201"/>
    <mergeCell ref="C272:U272"/>
    <mergeCell ref="B133:Q133"/>
    <mergeCell ref="B132:T132"/>
    <mergeCell ref="L86:O86"/>
    <mergeCell ref="J153:L153"/>
    <mergeCell ref="J163:M163"/>
    <mergeCell ref="B30:Q30"/>
    <mergeCell ref="B57:Q57"/>
    <mergeCell ref="B80:Q80"/>
    <mergeCell ref="B81:Q81"/>
    <mergeCell ref="B110:Q110"/>
  </mergeCells>
  <conditionalFormatting sqref="G204:G267">
    <cfRule type="top10" dxfId="0" priority="1" rank="10"/>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Robson Pereira</cp:lastModifiedBy>
  <dcterms:created xsi:type="dcterms:W3CDTF">2020-03-05T18:09:11Z</dcterms:created>
  <dcterms:modified xsi:type="dcterms:W3CDTF">2024-08-15T19:42:40Z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