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robert_e_clark_wsu_edu/Documents/Hamburgers of the forest project/"/>
    </mc:Choice>
  </mc:AlternateContent>
  <xr:revisionPtr revIDLastSave="0" documentId="13_ncr:40009_{B5381122-29F2-41D6-8186-DFD63CFF0264}" xr6:coauthVersionLast="47" xr6:coauthVersionMax="47" xr10:uidLastSave="{00000000-0000-0000-0000-000000000000}"/>
  <bookViews>
    <workbookView xWindow="-108" yWindow="-108" windowWidth="23256" windowHeight="12576"/>
  </bookViews>
  <sheets>
    <sheet name="hotf_mas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" i="1"/>
  <c r="I229" i="1"/>
  <c r="I228" i="1"/>
  <c r="I227" i="1"/>
  <c r="I226" i="1"/>
  <c r="J226" i="1" s="1"/>
  <c r="I225" i="1"/>
  <c r="I224" i="1"/>
  <c r="I223" i="1"/>
  <c r="I222" i="1"/>
  <c r="I221" i="1"/>
  <c r="I220" i="1"/>
  <c r="J220" i="1" s="1"/>
  <c r="K220" i="1" s="1"/>
  <c r="I219" i="1"/>
  <c r="I218" i="1"/>
  <c r="J218" i="1" s="1"/>
  <c r="K218" i="1" s="1"/>
  <c r="I205" i="1"/>
  <c r="I204" i="1"/>
  <c r="I203" i="1"/>
  <c r="I202" i="1"/>
  <c r="J202" i="1" s="1"/>
  <c r="K202" i="1" s="1"/>
  <c r="I201" i="1"/>
  <c r="I200" i="1"/>
  <c r="I199" i="1"/>
  <c r="I198" i="1"/>
  <c r="J198" i="1" s="1"/>
  <c r="K198" i="1" s="1"/>
  <c r="I197" i="1"/>
  <c r="I196" i="1"/>
  <c r="I195" i="1"/>
  <c r="J194" i="1"/>
  <c r="K194" i="1" s="1"/>
  <c r="I194" i="1"/>
  <c r="I181" i="1"/>
  <c r="I180" i="1"/>
  <c r="I179" i="1"/>
  <c r="I178" i="1"/>
  <c r="J178" i="1" s="1"/>
  <c r="K178" i="1" s="1"/>
  <c r="I177" i="1"/>
  <c r="I176" i="1"/>
  <c r="I175" i="1"/>
  <c r="I174" i="1"/>
  <c r="I173" i="1"/>
  <c r="I172" i="1"/>
  <c r="I171" i="1"/>
  <c r="I170" i="1"/>
  <c r="J170" i="1" s="1"/>
  <c r="K170" i="1" s="1"/>
  <c r="I157" i="1"/>
  <c r="I156" i="1"/>
  <c r="I155" i="1"/>
  <c r="I154" i="1"/>
  <c r="I153" i="1"/>
  <c r="I152" i="1"/>
  <c r="I151" i="1"/>
  <c r="I150" i="1"/>
  <c r="J150" i="1" s="1"/>
  <c r="K150" i="1" s="1"/>
  <c r="I149" i="1"/>
  <c r="I148" i="1"/>
  <c r="I147" i="1"/>
  <c r="I146" i="1"/>
  <c r="I133" i="1"/>
  <c r="I132" i="1"/>
  <c r="I131" i="1"/>
  <c r="I130" i="1"/>
  <c r="J130" i="1" s="1"/>
  <c r="K130" i="1" s="1"/>
  <c r="I129" i="1"/>
  <c r="I128" i="1"/>
  <c r="I127" i="1"/>
  <c r="I126" i="1"/>
  <c r="I125" i="1"/>
  <c r="I124" i="1"/>
  <c r="I123" i="1"/>
  <c r="I122" i="1"/>
  <c r="J122" i="1" s="1"/>
  <c r="K122" i="1" s="1"/>
  <c r="I109" i="1"/>
  <c r="I108" i="1"/>
  <c r="J108" i="1" s="1"/>
  <c r="K108" i="1" s="1"/>
  <c r="I107" i="1"/>
  <c r="I106" i="1"/>
  <c r="I105" i="1"/>
  <c r="I104" i="1"/>
  <c r="I103" i="1"/>
  <c r="I102" i="1"/>
  <c r="J102" i="1" s="1"/>
  <c r="K102" i="1" s="1"/>
  <c r="I101" i="1"/>
  <c r="I100" i="1"/>
  <c r="J100" i="1" s="1"/>
  <c r="K100" i="1" s="1"/>
  <c r="I99" i="1"/>
  <c r="I98" i="1"/>
  <c r="I85" i="1"/>
  <c r="I84" i="1"/>
  <c r="I83" i="1"/>
  <c r="I82" i="1"/>
  <c r="J82" i="1" s="1"/>
  <c r="K82" i="1" s="1"/>
  <c r="I81" i="1"/>
  <c r="I80" i="1"/>
  <c r="J80" i="1" s="1"/>
  <c r="K80" i="1" s="1"/>
  <c r="I79" i="1"/>
  <c r="I78" i="1"/>
  <c r="J78" i="1" s="1"/>
  <c r="I77" i="1"/>
  <c r="I76" i="1"/>
  <c r="I75" i="1"/>
  <c r="I74" i="1"/>
  <c r="J74" i="1" s="1"/>
  <c r="K74" i="1" s="1"/>
  <c r="I61" i="1"/>
  <c r="I60" i="1"/>
  <c r="J60" i="1" s="1"/>
  <c r="K60" i="1" s="1"/>
  <c r="I59" i="1"/>
  <c r="I58" i="1"/>
  <c r="I57" i="1"/>
  <c r="I56" i="1"/>
  <c r="I55" i="1"/>
  <c r="I54" i="1"/>
  <c r="J54" i="1" s="1"/>
  <c r="K54" i="1" s="1"/>
  <c r="I53" i="1"/>
  <c r="I52" i="1"/>
  <c r="J52" i="1" s="1"/>
  <c r="K52" i="1" s="1"/>
  <c r="I51" i="1"/>
  <c r="I50" i="1"/>
  <c r="I37" i="1"/>
  <c r="I36" i="1"/>
  <c r="I35" i="1"/>
  <c r="I34" i="1"/>
  <c r="J34" i="1" s="1"/>
  <c r="K34" i="1" s="1"/>
  <c r="I33" i="1"/>
  <c r="I32" i="1"/>
  <c r="J32" i="1" s="1"/>
  <c r="K32" i="1" s="1"/>
  <c r="I31" i="1"/>
  <c r="I30" i="1"/>
  <c r="I29" i="1"/>
  <c r="I28" i="1"/>
  <c r="I27" i="1"/>
  <c r="I26" i="1"/>
  <c r="J26" i="1" s="1"/>
  <c r="K26" i="1" s="1"/>
  <c r="I3" i="1"/>
  <c r="I4" i="1"/>
  <c r="J4" i="1" s="1"/>
  <c r="K4" i="1" s="1"/>
  <c r="I5" i="1"/>
  <c r="I6" i="1"/>
  <c r="J6" i="1" s="1"/>
  <c r="K6" i="1" s="1"/>
  <c r="I7" i="1"/>
  <c r="I8" i="1"/>
  <c r="I9" i="1"/>
  <c r="I10" i="1"/>
  <c r="J10" i="1" s="1"/>
  <c r="K10" i="1" s="1"/>
  <c r="I11" i="1"/>
  <c r="I12" i="1"/>
  <c r="I13" i="1"/>
  <c r="I2" i="1"/>
  <c r="J128" i="1" l="1"/>
  <c r="K128" i="1" s="1"/>
  <c r="J156" i="1"/>
  <c r="K156" i="1" s="1"/>
  <c r="J176" i="1"/>
  <c r="K176" i="1" s="1"/>
  <c r="J204" i="1"/>
  <c r="K204" i="1" s="1"/>
  <c r="J224" i="1"/>
  <c r="K224" i="1" s="1"/>
  <c r="J152" i="1"/>
  <c r="K152" i="1" s="1"/>
  <c r="J172" i="1"/>
  <c r="K172" i="1" s="1"/>
  <c r="J180" i="1"/>
  <c r="K180" i="1" s="1"/>
  <c r="J8" i="1"/>
  <c r="K8" i="1" s="1"/>
  <c r="J2" i="1"/>
  <c r="K2" i="1" s="1"/>
  <c r="J228" i="1"/>
  <c r="K228" i="1" s="1"/>
  <c r="J12" i="1"/>
  <c r="K12" i="1" s="1"/>
  <c r="J30" i="1"/>
  <c r="K30" i="1" s="1"/>
  <c r="J50" i="1"/>
  <c r="K50" i="1" s="1"/>
  <c r="J58" i="1"/>
  <c r="K58" i="1" s="1"/>
  <c r="J98" i="1"/>
  <c r="K98" i="1" s="1"/>
  <c r="J106" i="1"/>
  <c r="K106" i="1" s="1"/>
  <c r="J126" i="1"/>
  <c r="K126" i="1" s="1"/>
  <c r="J146" i="1"/>
  <c r="K146" i="1" s="1"/>
  <c r="L146" i="1" s="1"/>
  <c r="J154" i="1"/>
  <c r="K154" i="1" s="1"/>
  <c r="L122" i="1"/>
  <c r="L2" i="1"/>
  <c r="L98" i="1"/>
  <c r="J148" i="1"/>
  <c r="K148" i="1" s="1"/>
  <c r="J174" i="1"/>
  <c r="K174" i="1" s="1"/>
  <c r="J200" i="1"/>
  <c r="K200" i="1" s="1"/>
  <c r="J28" i="1"/>
  <c r="K28" i="1" s="1"/>
  <c r="J36" i="1"/>
  <c r="K36" i="1" s="1"/>
  <c r="L26" i="1" s="1"/>
  <c r="J56" i="1"/>
  <c r="K56" i="1" s="1"/>
  <c r="L50" i="1" s="1"/>
  <c r="J76" i="1"/>
  <c r="K76" i="1" s="1"/>
  <c r="L74" i="1" s="1"/>
  <c r="J84" i="1"/>
  <c r="K84" i="1" s="1"/>
  <c r="J104" i="1"/>
  <c r="K104" i="1" s="1"/>
  <c r="J124" i="1"/>
  <c r="K124" i="1" s="1"/>
  <c r="J132" i="1"/>
  <c r="K132" i="1" s="1"/>
  <c r="J196" i="1"/>
  <c r="K196" i="1" s="1"/>
  <c r="L194" i="1" s="1"/>
  <c r="J222" i="1"/>
  <c r="K222" i="1" s="1"/>
  <c r="L218" i="1" s="1"/>
  <c r="L170" i="1" l="1"/>
</calcChain>
</file>

<file path=xl/sharedStrings.xml><?xml version="1.0" encoding="utf-8"?>
<sst xmlns="http://schemas.openxmlformats.org/spreadsheetml/2006/main" count="973" uniqueCount="270">
  <si>
    <t>treatment</t>
  </si>
  <si>
    <t>tree</t>
  </si>
  <si>
    <t>branch_code</t>
  </si>
  <si>
    <t>sum_wet_mass</t>
  </si>
  <si>
    <t>bag</t>
  </si>
  <si>
    <t>Autumn Olive</t>
  </si>
  <si>
    <t>AO10B</t>
  </si>
  <si>
    <t>AO11B</t>
  </si>
  <si>
    <t>AO12B</t>
  </si>
  <si>
    <t>AO1B</t>
  </si>
  <si>
    <t>AO2B</t>
  </si>
  <si>
    <t>AO3B</t>
  </si>
  <si>
    <t>AO4B</t>
  </si>
  <si>
    <t>AO5B</t>
  </si>
  <si>
    <t>AO6B</t>
  </si>
  <si>
    <t>AO7B</t>
  </si>
  <si>
    <t>AO8B</t>
  </si>
  <si>
    <t>AO9B</t>
  </si>
  <si>
    <t>Barberry</t>
  </si>
  <si>
    <t>BY10B</t>
  </si>
  <si>
    <t>BY11B</t>
  </si>
  <si>
    <t>BY12B</t>
  </si>
  <si>
    <t>BY1B</t>
  </si>
  <si>
    <t>BY2B</t>
  </si>
  <si>
    <t>BY3B</t>
  </si>
  <si>
    <t>BY4B</t>
  </si>
  <si>
    <t>BY5B</t>
  </si>
  <si>
    <t>BY6B</t>
  </si>
  <si>
    <t>BY7B</t>
  </si>
  <si>
    <t>BY8B</t>
  </si>
  <si>
    <t>BY9B</t>
  </si>
  <si>
    <t>Beech</t>
  </si>
  <si>
    <t>AB10B</t>
  </si>
  <si>
    <t>AB11B</t>
  </si>
  <si>
    <t>AB12B</t>
  </si>
  <si>
    <t>AB1B</t>
  </si>
  <si>
    <t>AB2B</t>
  </si>
  <si>
    <t>AB3B</t>
  </si>
  <si>
    <t>AB4B</t>
  </si>
  <si>
    <t>AB5B</t>
  </si>
  <si>
    <t>AB6B</t>
  </si>
  <si>
    <t>AB7B</t>
  </si>
  <si>
    <t>AB8B</t>
  </si>
  <si>
    <t>AB9B</t>
  </si>
  <si>
    <t>Black Cherry</t>
  </si>
  <si>
    <t>BC10B</t>
  </si>
  <si>
    <t>BC11B</t>
  </si>
  <si>
    <t>BC12B</t>
  </si>
  <si>
    <t>BC1B</t>
  </si>
  <si>
    <t>BC2B</t>
  </si>
  <si>
    <t>BC3B</t>
  </si>
  <si>
    <t>BC4B</t>
  </si>
  <si>
    <t>BC5B</t>
  </si>
  <si>
    <t>BC6B</t>
  </si>
  <si>
    <t>BC7B</t>
  </si>
  <si>
    <t>BC8B</t>
  </si>
  <si>
    <t>BC9B</t>
  </si>
  <si>
    <t>Burning Bush</t>
  </si>
  <si>
    <t>WE10B</t>
  </si>
  <si>
    <t>WE11B</t>
  </si>
  <si>
    <t>WE12B</t>
  </si>
  <si>
    <t>WE1B</t>
  </si>
  <si>
    <t>WE2B</t>
  </si>
  <si>
    <t>WE3B</t>
  </si>
  <si>
    <t>WE4B</t>
  </si>
  <si>
    <t>WE5B</t>
  </si>
  <si>
    <t>WE6B</t>
  </si>
  <si>
    <t>WE7B</t>
  </si>
  <si>
    <t>WE8B</t>
  </si>
  <si>
    <t>WE9B</t>
  </si>
  <si>
    <t>Honeysuckle</t>
  </si>
  <si>
    <t>HS10B</t>
  </si>
  <si>
    <t>HS11B</t>
  </si>
  <si>
    <t>HS12B</t>
  </si>
  <si>
    <t>HS1B</t>
  </si>
  <si>
    <t>HS2B</t>
  </si>
  <si>
    <t>HS3B</t>
  </si>
  <si>
    <t>HS4B</t>
  </si>
  <si>
    <t>HS5B</t>
  </si>
  <si>
    <t>HS6B</t>
  </si>
  <si>
    <t>HS7B</t>
  </si>
  <si>
    <t>HS8B</t>
  </si>
  <si>
    <t>HS9B</t>
  </si>
  <si>
    <t>Musclewood</t>
  </si>
  <si>
    <t>MW10B</t>
  </si>
  <si>
    <t>MW11B</t>
  </si>
  <si>
    <t>MW12B</t>
  </si>
  <si>
    <t>MW1B</t>
  </si>
  <si>
    <t>MW2B</t>
  </si>
  <si>
    <t>MW3B</t>
  </si>
  <si>
    <t>MW4B</t>
  </si>
  <si>
    <t>MW5B</t>
  </si>
  <si>
    <t>MW6B</t>
  </si>
  <si>
    <t>MW7B</t>
  </si>
  <si>
    <t>MW8B</t>
  </si>
  <si>
    <t>MW9B</t>
  </si>
  <si>
    <t>Striped Maple</t>
  </si>
  <si>
    <t>SM10B</t>
  </si>
  <si>
    <t>SM11B</t>
  </si>
  <si>
    <t>SM12B</t>
  </si>
  <si>
    <t>SM1B</t>
  </si>
  <si>
    <t>SM2B</t>
  </si>
  <si>
    <t>SM3B</t>
  </si>
  <si>
    <t>SM4B</t>
  </si>
  <si>
    <t>SM5B</t>
  </si>
  <si>
    <t>SM6B</t>
  </si>
  <si>
    <t>SM7B</t>
  </si>
  <si>
    <t>SM8B</t>
  </si>
  <si>
    <t>SM9B</t>
  </si>
  <si>
    <t>Sweet Birch</t>
  </si>
  <si>
    <t>BB10B</t>
  </si>
  <si>
    <t>BB11B</t>
  </si>
  <si>
    <t>BB12B</t>
  </si>
  <si>
    <t>BB1B</t>
  </si>
  <si>
    <t>BB2B</t>
  </si>
  <si>
    <t>BB3B</t>
  </si>
  <si>
    <t>BB4B</t>
  </si>
  <si>
    <t>BB5B</t>
  </si>
  <si>
    <t>BB6B</t>
  </si>
  <si>
    <t>BB7B</t>
  </si>
  <si>
    <t>BB8B</t>
  </si>
  <si>
    <t>BB9B</t>
  </si>
  <si>
    <t>Witch-hazel</t>
  </si>
  <si>
    <t>WH10B</t>
  </si>
  <si>
    <t>WH11B</t>
  </si>
  <si>
    <t>WH12B</t>
  </si>
  <si>
    <t>WH1B</t>
  </si>
  <si>
    <t>WH2B</t>
  </si>
  <si>
    <t>WH3B</t>
  </si>
  <si>
    <t>WH4B</t>
  </si>
  <si>
    <t>WH5B</t>
  </si>
  <si>
    <t>WH6B</t>
  </si>
  <si>
    <t>WH7B</t>
  </si>
  <si>
    <t>WH8B</t>
  </si>
  <si>
    <t>WH9B</t>
  </si>
  <si>
    <t>control</t>
  </si>
  <si>
    <t>AO10C</t>
  </si>
  <si>
    <t>AO11C</t>
  </si>
  <si>
    <t>AO12C</t>
  </si>
  <si>
    <t>AO1C</t>
  </si>
  <si>
    <t>AO2C</t>
  </si>
  <si>
    <t>AO3C</t>
  </si>
  <si>
    <t>AO4C</t>
  </si>
  <si>
    <t>AO5C</t>
  </si>
  <si>
    <t>AO6C</t>
  </si>
  <si>
    <t>AO7C</t>
  </si>
  <si>
    <t>AO8C</t>
  </si>
  <si>
    <t>AO9C</t>
  </si>
  <si>
    <t>BY10C</t>
  </si>
  <si>
    <t>BY11C</t>
  </si>
  <si>
    <t>BY12C</t>
  </si>
  <si>
    <t>BY1C</t>
  </si>
  <si>
    <t>BY2C</t>
  </si>
  <si>
    <t>BY3C</t>
  </si>
  <si>
    <t>BY4C</t>
  </si>
  <si>
    <t>BY5C</t>
  </si>
  <si>
    <t>BY6C</t>
  </si>
  <si>
    <t>BY7C</t>
  </si>
  <si>
    <t>BY8C</t>
  </si>
  <si>
    <t>BY9C</t>
  </si>
  <si>
    <t>AB10C</t>
  </si>
  <si>
    <t>AB11C</t>
  </si>
  <si>
    <t>AB12C</t>
  </si>
  <si>
    <t>AB1C</t>
  </si>
  <si>
    <t>AB2C</t>
  </si>
  <si>
    <t>AB3C</t>
  </si>
  <si>
    <t>AB4C</t>
  </si>
  <si>
    <t>AB5C</t>
  </si>
  <si>
    <t>AB6C</t>
  </si>
  <si>
    <t>AB7C</t>
  </si>
  <si>
    <t>AB8C</t>
  </si>
  <si>
    <t>AB9C</t>
  </si>
  <si>
    <t>BC10C</t>
  </si>
  <si>
    <t>BC11C</t>
  </si>
  <si>
    <t>BC12C</t>
  </si>
  <si>
    <t>BC1C</t>
  </si>
  <si>
    <t>BC2C</t>
  </si>
  <si>
    <t>BC3C</t>
  </si>
  <si>
    <t>BC4C</t>
  </si>
  <si>
    <t>BC5C</t>
  </si>
  <si>
    <t>NA</t>
  </si>
  <si>
    <t>BC6C</t>
  </si>
  <si>
    <t>BC7C</t>
  </si>
  <si>
    <t>BC8C</t>
  </si>
  <si>
    <t>BC9C</t>
  </si>
  <si>
    <t>WE10C</t>
  </si>
  <si>
    <t>WE11C</t>
  </si>
  <si>
    <t>WE12C</t>
  </si>
  <si>
    <t>WE1C</t>
  </si>
  <si>
    <t>WE2C</t>
  </si>
  <si>
    <t>WE3C</t>
  </si>
  <si>
    <t>WE4C</t>
  </si>
  <si>
    <t>WE5C</t>
  </si>
  <si>
    <t>WE6C</t>
  </si>
  <si>
    <t>WE7C</t>
  </si>
  <si>
    <t>WE8C</t>
  </si>
  <si>
    <t>WE9C</t>
  </si>
  <si>
    <t>HS10C</t>
  </si>
  <si>
    <t>HS11C</t>
  </si>
  <si>
    <t>HS12C</t>
  </si>
  <si>
    <t>HS1C</t>
  </si>
  <si>
    <t>HS2C</t>
  </si>
  <si>
    <t>HS3C</t>
  </si>
  <si>
    <t>HS4C</t>
  </si>
  <si>
    <t>HS5C</t>
  </si>
  <si>
    <t>HS6C</t>
  </si>
  <si>
    <t>HS7C</t>
  </si>
  <si>
    <t>HS8C</t>
  </si>
  <si>
    <t>HS9C</t>
  </si>
  <si>
    <t>MW10C</t>
  </si>
  <si>
    <t>MW11C</t>
  </si>
  <si>
    <t>MW12C</t>
  </si>
  <si>
    <t>MW1C</t>
  </si>
  <si>
    <t>MW2C</t>
  </si>
  <si>
    <t>MW3C</t>
  </si>
  <si>
    <t>MW4C</t>
  </si>
  <si>
    <t>MW5C</t>
  </si>
  <si>
    <t>MW6C</t>
  </si>
  <si>
    <t>MW7C</t>
  </si>
  <si>
    <t>MW8C</t>
  </si>
  <si>
    <t>MW9C</t>
  </si>
  <si>
    <t>SM10C</t>
  </si>
  <si>
    <t>SM11C</t>
  </si>
  <si>
    <t>SM12C</t>
  </si>
  <si>
    <t>SM1C</t>
  </si>
  <si>
    <t>SM2C</t>
  </si>
  <si>
    <t>SM3C</t>
  </si>
  <si>
    <t>SM4C</t>
  </si>
  <si>
    <t>SM5C</t>
  </si>
  <si>
    <t>SM6C</t>
  </si>
  <si>
    <t>SM7C</t>
  </si>
  <si>
    <t>SM8C</t>
  </si>
  <si>
    <t>SM9C</t>
  </si>
  <si>
    <t>BB10C</t>
  </si>
  <si>
    <t>BB11C</t>
  </si>
  <si>
    <t>BB12C</t>
  </si>
  <si>
    <t>BB1C</t>
  </si>
  <si>
    <t>BB2C</t>
  </si>
  <si>
    <t>BB3C</t>
  </si>
  <si>
    <t>BB4C</t>
  </si>
  <si>
    <t>BB5C</t>
  </si>
  <si>
    <t>BB6C</t>
  </si>
  <si>
    <t>BB7C</t>
  </si>
  <si>
    <t>BB8C</t>
  </si>
  <si>
    <t>BB9C</t>
  </si>
  <si>
    <t>WH10C</t>
  </si>
  <si>
    <t>WH11C</t>
  </si>
  <si>
    <t>WH12C</t>
  </si>
  <si>
    <t>WH1C</t>
  </si>
  <si>
    <t>WH2C</t>
  </si>
  <si>
    <t>WH3C</t>
  </si>
  <si>
    <t>WH4C</t>
  </si>
  <si>
    <t>WH5C</t>
  </si>
  <si>
    <t>WH6C</t>
  </si>
  <si>
    <t>WH7C</t>
  </si>
  <si>
    <t>WH8C</t>
  </si>
  <si>
    <t>WH9C</t>
  </si>
  <si>
    <t>wet_mass_treatment_pool</t>
  </si>
  <si>
    <t>wet_mass_dayblock_pool</t>
  </si>
  <si>
    <t>day_block</t>
  </si>
  <si>
    <t>a</t>
  </si>
  <si>
    <t>b</t>
  </si>
  <si>
    <t>c</t>
  </si>
  <si>
    <t>d</t>
  </si>
  <si>
    <t>e</t>
  </si>
  <si>
    <t>f</t>
  </si>
  <si>
    <t>estimated grams at this pooling level dry mass</t>
  </si>
  <si>
    <t>total dry mass for tree species</t>
  </si>
  <si>
    <t>estimated_grams</t>
  </si>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</sst>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tabSelected="1" workbookViewId="0">
      <selection activeCell="H3" sqref="H3"/>
    </sheetView>
  </sheetViews>
  <sheetFormatPr defaultRowHeight="14.4" x14ac:dyDescent="0.3"/>
  <cols>
    <col min="2" max="2" width="9.21875" customWidth="1"/>
    <col min="3" max="3" width="12.77734375" customWidth="1"/>
    <col min="4" max="4" width="12.21875" customWidth="1"/>
    <col min="5" max="5" width="9.77734375" customWidth="1"/>
    <col min="6" max="6" width="19.44140625" customWidth="1"/>
    <col min="7" max="8" width="24.77734375" customWidth="1"/>
    <col min="9" max="9" width="28.109375" customWidth="1"/>
    <col min="10" max="10" width="25" customWidth="1"/>
    <col min="11" max="11" width="40.33203125" customWidth="1"/>
    <col min="12" max="12" width="26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259</v>
      </c>
      <c r="F1" t="s">
        <v>3</v>
      </c>
      <c r="G1" t="s">
        <v>268</v>
      </c>
      <c r="H1" t="s">
        <v>269</v>
      </c>
      <c r="I1" t="s">
        <v>257</v>
      </c>
      <c r="J1" t="s">
        <v>258</v>
      </c>
      <c r="K1" t="s">
        <v>266</v>
      </c>
      <c r="L1" t="s">
        <v>267</v>
      </c>
    </row>
    <row r="2" spans="1:12" x14ac:dyDescent="0.3">
      <c r="A2">
        <v>4</v>
      </c>
      <c r="B2" t="s">
        <v>4</v>
      </c>
      <c r="C2" t="s">
        <v>5</v>
      </c>
      <c r="D2" t="s">
        <v>9</v>
      </c>
      <c r="E2" t="s">
        <v>260</v>
      </c>
      <c r="F2">
        <v>0.52880000000000005</v>
      </c>
      <c r="G2">
        <f>F2*0.1</f>
        <v>5.288000000000001E-2</v>
      </c>
      <c r="H2">
        <v>2.5000000000000001E-2</v>
      </c>
      <c r="I2">
        <f>SUM(F2+F14)</f>
        <v>0.83050000000000002</v>
      </c>
      <c r="J2">
        <f>SUM(I2:I3)</f>
        <v>1.0064</v>
      </c>
      <c r="K2">
        <f>J2*0.1</f>
        <v>0.10064000000000001</v>
      </c>
      <c r="L2">
        <f>SUM(K2:K13)</f>
        <v>0.68914999999999993</v>
      </c>
    </row>
    <row r="3" spans="1:12" x14ac:dyDescent="0.3">
      <c r="A3">
        <v>5</v>
      </c>
      <c r="B3" t="s">
        <v>4</v>
      </c>
      <c r="C3" t="s">
        <v>5</v>
      </c>
      <c r="D3" t="s">
        <v>10</v>
      </c>
      <c r="E3" t="s">
        <v>260</v>
      </c>
      <c r="F3">
        <v>9.8299999999999998E-2</v>
      </c>
      <c r="G3">
        <f t="shared" ref="G3:G66" si="0">F3*0.1</f>
        <v>9.8300000000000002E-3</v>
      </c>
      <c r="I3">
        <f t="shared" ref="I3:I13" si="1">SUM(F3+F15)</f>
        <v>0.1759</v>
      </c>
    </row>
    <row r="4" spans="1:12" x14ac:dyDescent="0.3">
      <c r="A4">
        <v>6</v>
      </c>
      <c r="B4" t="s">
        <v>4</v>
      </c>
      <c r="C4" t="s">
        <v>5</v>
      </c>
      <c r="D4" t="s">
        <v>11</v>
      </c>
      <c r="E4" t="s">
        <v>261</v>
      </c>
      <c r="F4">
        <v>0.2717</v>
      </c>
      <c r="G4">
        <f t="shared" si="0"/>
        <v>2.717E-2</v>
      </c>
      <c r="I4">
        <f t="shared" si="1"/>
        <v>0.31579999999999997</v>
      </c>
      <c r="J4">
        <f>SUM(I4:I5)</f>
        <v>0.72699999999999998</v>
      </c>
      <c r="K4">
        <f>J4*0.1</f>
        <v>7.2700000000000001E-2</v>
      </c>
    </row>
    <row r="5" spans="1:12" x14ac:dyDescent="0.3">
      <c r="A5">
        <v>7</v>
      </c>
      <c r="B5" t="s">
        <v>4</v>
      </c>
      <c r="C5" t="s">
        <v>5</v>
      </c>
      <c r="D5" t="s">
        <v>12</v>
      </c>
      <c r="E5" t="s">
        <v>261</v>
      </c>
      <c r="F5">
        <v>0.19989999999999999</v>
      </c>
      <c r="G5">
        <f t="shared" si="0"/>
        <v>1.9990000000000001E-2</v>
      </c>
      <c r="I5">
        <f t="shared" si="1"/>
        <v>0.41120000000000001</v>
      </c>
    </row>
    <row r="6" spans="1:12" x14ac:dyDescent="0.3">
      <c r="A6">
        <v>8</v>
      </c>
      <c r="B6" t="s">
        <v>4</v>
      </c>
      <c r="C6" t="s">
        <v>5</v>
      </c>
      <c r="D6" t="s">
        <v>13</v>
      </c>
      <c r="E6" t="s">
        <v>262</v>
      </c>
      <c r="F6">
        <v>0.9224</v>
      </c>
      <c r="G6">
        <f t="shared" si="0"/>
        <v>9.2240000000000003E-2</v>
      </c>
      <c r="I6">
        <f t="shared" si="1"/>
        <v>1.0678000000000001</v>
      </c>
      <c r="J6">
        <f>SUM(I6:I7)</f>
        <v>1.9413</v>
      </c>
      <c r="K6">
        <f>J6*0.1</f>
        <v>0.19413000000000002</v>
      </c>
    </row>
    <row r="7" spans="1:12" x14ac:dyDescent="0.3">
      <c r="A7">
        <v>9</v>
      </c>
      <c r="B7" t="s">
        <v>4</v>
      </c>
      <c r="C7" t="s">
        <v>5</v>
      </c>
      <c r="D7" t="s">
        <v>14</v>
      </c>
      <c r="E7" t="s">
        <v>262</v>
      </c>
      <c r="F7">
        <v>0.82189999999999996</v>
      </c>
      <c r="G7">
        <f t="shared" si="0"/>
        <v>8.2189999999999999E-2</v>
      </c>
      <c r="I7">
        <f t="shared" si="1"/>
        <v>0.87349999999999994</v>
      </c>
    </row>
    <row r="8" spans="1:12" x14ac:dyDescent="0.3">
      <c r="A8">
        <v>10</v>
      </c>
      <c r="B8" t="s">
        <v>4</v>
      </c>
      <c r="C8" t="s">
        <v>5</v>
      </c>
      <c r="D8" t="s">
        <v>15</v>
      </c>
      <c r="E8" t="s">
        <v>263</v>
      </c>
      <c r="F8">
        <v>0.14360000000000001</v>
      </c>
      <c r="G8">
        <f t="shared" si="0"/>
        <v>1.4360000000000001E-2</v>
      </c>
      <c r="I8">
        <f t="shared" si="1"/>
        <v>0.43320000000000003</v>
      </c>
      <c r="J8">
        <f>SUM(I8:I9)</f>
        <v>0.92090000000000005</v>
      </c>
      <c r="K8">
        <f>J8*0.1</f>
        <v>9.2090000000000005E-2</v>
      </c>
    </row>
    <row r="9" spans="1:12" x14ac:dyDescent="0.3">
      <c r="A9">
        <v>11</v>
      </c>
      <c r="B9" t="s">
        <v>4</v>
      </c>
      <c r="C9" t="s">
        <v>5</v>
      </c>
      <c r="D9" t="s">
        <v>16</v>
      </c>
      <c r="E9" t="s">
        <v>263</v>
      </c>
      <c r="F9">
        <v>0.31569999999999998</v>
      </c>
      <c r="G9">
        <f t="shared" si="0"/>
        <v>3.1570000000000001E-2</v>
      </c>
      <c r="I9">
        <f t="shared" si="1"/>
        <v>0.48769999999999997</v>
      </c>
    </row>
    <row r="10" spans="1:12" x14ac:dyDescent="0.3">
      <c r="A10">
        <v>1</v>
      </c>
      <c r="B10" t="s">
        <v>4</v>
      </c>
      <c r="C10" t="s">
        <v>5</v>
      </c>
      <c r="D10" t="s">
        <v>6</v>
      </c>
      <c r="E10" t="s">
        <v>264</v>
      </c>
      <c r="F10">
        <v>0.61370000000000002</v>
      </c>
      <c r="G10">
        <f t="shared" si="0"/>
        <v>6.1370000000000008E-2</v>
      </c>
      <c r="I10">
        <f t="shared" si="1"/>
        <v>0.7853</v>
      </c>
      <c r="J10">
        <f>SUM(I10:I11)</f>
        <v>1.2706999999999999</v>
      </c>
      <c r="K10">
        <f>J10*0.1</f>
        <v>0.12706999999999999</v>
      </c>
    </row>
    <row r="11" spans="1:12" x14ac:dyDescent="0.3">
      <c r="A11">
        <v>12</v>
      </c>
      <c r="B11" t="s">
        <v>4</v>
      </c>
      <c r="C11" t="s">
        <v>5</v>
      </c>
      <c r="D11" t="s">
        <v>17</v>
      </c>
      <c r="E11" t="s">
        <v>264</v>
      </c>
      <c r="F11">
        <v>0.25359999999999999</v>
      </c>
      <c r="G11">
        <f t="shared" si="0"/>
        <v>2.5360000000000001E-2</v>
      </c>
      <c r="I11">
        <f t="shared" si="1"/>
        <v>0.4854</v>
      </c>
    </row>
    <row r="12" spans="1:12" x14ac:dyDescent="0.3">
      <c r="A12">
        <v>2</v>
      </c>
      <c r="B12" t="s">
        <v>4</v>
      </c>
      <c r="C12" t="s">
        <v>5</v>
      </c>
      <c r="D12" t="s">
        <v>7</v>
      </c>
      <c r="E12" t="s">
        <v>265</v>
      </c>
      <c r="F12">
        <v>0.34810000000000002</v>
      </c>
      <c r="G12">
        <f t="shared" si="0"/>
        <v>3.4810000000000001E-2</v>
      </c>
      <c r="I12">
        <f t="shared" si="1"/>
        <v>0.63159999999999994</v>
      </c>
      <c r="J12">
        <f>SUM(I12:I13)</f>
        <v>1.0251999999999999</v>
      </c>
      <c r="K12">
        <f>J12*0.1</f>
        <v>0.10252</v>
      </c>
    </row>
    <row r="13" spans="1:12" x14ac:dyDescent="0.3">
      <c r="A13">
        <v>3</v>
      </c>
      <c r="B13" t="s">
        <v>4</v>
      </c>
      <c r="C13" t="s">
        <v>5</v>
      </c>
      <c r="D13" t="s">
        <v>8</v>
      </c>
      <c r="E13" t="s">
        <v>265</v>
      </c>
      <c r="F13">
        <v>0.1792</v>
      </c>
      <c r="G13">
        <f t="shared" si="0"/>
        <v>1.7920000000000002E-2</v>
      </c>
      <c r="I13">
        <f t="shared" si="1"/>
        <v>0.39360000000000001</v>
      </c>
    </row>
    <row r="14" spans="1:12" x14ac:dyDescent="0.3">
      <c r="A14">
        <v>124</v>
      </c>
      <c r="B14" t="s">
        <v>135</v>
      </c>
      <c r="C14" t="s">
        <v>5</v>
      </c>
      <c r="D14" t="s">
        <v>139</v>
      </c>
      <c r="E14" t="s">
        <v>260</v>
      </c>
      <c r="F14">
        <v>0.30170000000000002</v>
      </c>
      <c r="G14">
        <f t="shared" si="0"/>
        <v>3.0170000000000002E-2</v>
      </c>
    </row>
    <row r="15" spans="1:12" x14ac:dyDescent="0.3">
      <c r="A15">
        <v>125</v>
      </c>
      <c r="B15" t="s">
        <v>135</v>
      </c>
      <c r="C15" t="s">
        <v>5</v>
      </c>
      <c r="D15" t="s">
        <v>140</v>
      </c>
      <c r="E15" t="s">
        <v>260</v>
      </c>
      <c r="F15">
        <v>7.7600000000000002E-2</v>
      </c>
      <c r="G15">
        <f t="shared" si="0"/>
        <v>7.7600000000000004E-3</v>
      </c>
    </row>
    <row r="16" spans="1:12" x14ac:dyDescent="0.3">
      <c r="A16">
        <v>126</v>
      </c>
      <c r="B16" t="s">
        <v>135</v>
      </c>
      <c r="C16" t="s">
        <v>5</v>
      </c>
      <c r="D16" t="s">
        <v>141</v>
      </c>
      <c r="E16" t="s">
        <v>261</v>
      </c>
      <c r="F16">
        <v>4.41E-2</v>
      </c>
      <c r="G16">
        <f t="shared" si="0"/>
        <v>4.4099999999999999E-3</v>
      </c>
    </row>
    <row r="17" spans="1:12" x14ac:dyDescent="0.3">
      <c r="A17">
        <v>127</v>
      </c>
      <c r="B17" t="s">
        <v>135</v>
      </c>
      <c r="C17" t="s">
        <v>5</v>
      </c>
      <c r="D17" t="s">
        <v>142</v>
      </c>
      <c r="E17" t="s">
        <v>261</v>
      </c>
      <c r="F17">
        <v>0.21129999999999999</v>
      </c>
      <c r="G17">
        <f t="shared" si="0"/>
        <v>2.1129999999999999E-2</v>
      </c>
    </row>
    <row r="18" spans="1:12" x14ac:dyDescent="0.3">
      <c r="A18">
        <v>128</v>
      </c>
      <c r="B18" t="s">
        <v>135</v>
      </c>
      <c r="C18" t="s">
        <v>5</v>
      </c>
      <c r="D18" t="s">
        <v>143</v>
      </c>
      <c r="E18" t="s">
        <v>262</v>
      </c>
      <c r="F18">
        <v>0.1454</v>
      </c>
      <c r="G18">
        <f t="shared" si="0"/>
        <v>1.4540000000000001E-2</v>
      </c>
    </row>
    <row r="19" spans="1:12" x14ac:dyDescent="0.3">
      <c r="A19">
        <v>129</v>
      </c>
      <c r="B19" t="s">
        <v>135</v>
      </c>
      <c r="C19" t="s">
        <v>5</v>
      </c>
      <c r="D19" t="s">
        <v>144</v>
      </c>
      <c r="E19" t="s">
        <v>262</v>
      </c>
      <c r="F19">
        <v>5.16E-2</v>
      </c>
      <c r="G19">
        <f t="shared" si="0"/>
        <v>5.1600000000000005E-3</v>
      </c>
    </row>
    <row r="20" spans="1:12" x14ac:dyDescent="0.3">
      <c r="A20">
        <v>130</v>
      </c>
      <c r="B20" t="s">
        <v>135</v>
      </c>
      <c r="C20" t="s">
        <v>5</v>
      </c>
      <c r="D20" t="s">
        <v>145</v>
      </c>
      <c r="E20" t="s">
        <v>263</v>
      </c>
      <c r="F20">
        <v>0.28960000000000002</v>
      </c>
      <c r="G20">
        <f t="shared" si="0"/>
        <v>2.8960000000000003E-2</v>
      </c>
    </row>
    <row r="21" spans="1:12" x14ac:dyDescent="0.3">
      <c r="A21">
        <v>131</v>
      </c>
      <c r="B21" t="s">
        <v>135</v>
      </c>
      <c r="C21" t="s">
        <v>5</v>
      </c>
      <c r="D21" t="s">
        <v>146</v>
      </c>
      <c r="E21" t="s">
        <v>263</v>
      </c>
      <c r="F21">
        <v>0.17199999999999999</v>
      </c>
      <c r="G21">
        <f t="shared" si="0"/>
        <v>1.72E-2</v>
      </c>
    </row>
    <row r="22" spans="1:12" x14ac:dyDescent="0.3">
      <c r="A22">
        <v>121</v>
      </c>
      <c r="B22" t="s">
        <v>135</v>
      </c>
      <c r="C22" t="s">
        <v>5</v>
      </c>
      <c r="D22" t="s">
        <v>136</v>
      </c>
      <c r="E22" t="s">
        <v>264</v>
      </c>
      <c r="F22">
        <v>0.1716</v>
      </c>
      <c r="G22">
        <f t="shared" si="0"/>
        <v>1.7160000000000002E-2</v>
      </c>
    </row>
    <row r="23" spans="1:12" x14ac:dyDescent="0.3">
      <c r="A23">
        <v>132</v>
      </c>
      <c r="B23" t="s">
        <v>135</v>
      </c>
      <c r="C23" t="s">
        <v>5</v>
      </c>
      <c r="D23" t="s">
        <v>147</v>
      </c>
      <c r="E23" t="s">
        <v>264</v>
      </c>
      <c r="F23">
        <v>0.23180000000000001</v>
      </c>
      <c r="G23">
        <f t="shared" si="0"/>
        <v>2.3180000000000003E-2</v>
      </c>
    </row>
    <row r="24" spans="1:12" x14ac:dyDescent="0.3">
      <c r="A24">
        <v>122</v>
      </c>
      <c r="B24" t="s">
        <v>135</v>
      </c>
      <c r="C24" t="s">
        <v>5</v>
      </c>
      <c r="D24" t="s">
        <v>137</v>
      </c>
      <c r="E24" t="s">
        <v>265</v>
      </c>
      <c r="F24">
        <v>0.28349999999999997</v>
      </c>
      <c r="G24">
        <f t="shared" si="0"/>
        <v>2.835E-2</v>
      </c>
    </row>
    <row r="25" spans="1:12" x14ac:dyDescent="0.3">
      <c r="A25">
        <v>123</v>
      </c>
      <c r="B25" t="s">
        <v>135</v>
      </c>
      <c r="C25" t="s">
        <v>5</v>
      </c>
      <c r="D25" t="s">
        <v>138</v>
      </c>
      <c r="E25" t="s">
        <v>265</v>
      </c>
      <c r="F25">
        <v>0.21440000000000001</v>
      </c>
      <c r="G25">
        <f t="shared" si="0"/>
        <v>2.1440000000000001E-2</v>
      </c>
    </row>
    <row r="26" spans="1:12" x14ac:dyDescent="0.3">
      <c r="A26">
        <v>16</v>
      </c>
      <c r="B26" t="s">
        <v>4</v>
      </c>
      <c r="C26" t="s">
        <v>18</v>
      </c>
      <c r="D26" t="s">
        <v>22</v>
      </c>
      <c r="E26" t="s">
        <v>260</v>
      </c>
      <c r="F26">
        <v>0.58919999999999995</v>
      </c>
      <c r="G26">
        <f t="shared" si="0"/>
        <v>5.892E-2</v>
      </c>
      <c r="I26">
        <f>SUM(F26+F38)</f>
        <v>0.78559999999999997</v>
      </c>
      <c r="J26">
        <f>SUM(I26:I27)</f>
        <v>1.6698999999999999</v>
      </c>
      <c r="K26">
        <f>J26*0.1</f>
        <v>0.16699</v>
      </c>
      <c r="L26">
        <f>SUM(K26:K37)</f>
        <v>0.96787000000000001</v>
      </c>
    </row>
    <row r="27" spans="1:12" x14ac:dyDescent="0.3">
      <c r="A27">
        <v>17</v>
      </c>
      <c r="B27" t="s">
        <v>4</v>
      </c>
      <c r="C27" t="s">
        <v>18</v>
      </c>
      <c r="D27" t="s">
        <v>23</v>
      </c>
      <c r="E27" t="s">
        <v>260</v>
      </c>
      <c r="F27">
        <v>0.26490000000000002</v>
      </c>
      <c r="G27">
        <f t="shared" si="0"/>
        <v>2.6490000000000003E-2</v>
      </c>
      <c r="I27">
        <f t="shared" ref="I27:I37" si="2">SUM(F27+F39)</f>
        <v>0.88429999999999997</v>
      </c>
    </row>
    <row r="28" spans="1:12" x14ac:dyDescent="0.3">
      <c r="A28">
        <v>18</v>
      </c>
      <c r="B28" t="s">
        <v>4</v>
      </c>
      <c r="C28" t="s">
        <v>18</v>
      </c>
      <c r="D28" t="s">
        <v>24</v>
      </c>
      <c r="E28" t="s">
        <v>261</v>
      </c>
      <c r="F28">
        <v>0.1366</v>
      </c>
      <c r="G28">
        <f t="shared" si="0"/>
        <v>1.366E-2</v>
      </c>
      <c r="I28">
        <f t="shared" si="2"/>
        <v>0.67090000000000005</v>
      </c>
      <c r="J28">
        <f>SUM(I28:I29)</f>
        <v>0.96720000000000006</v>
      </c>
      <c r="K28">
        <f>J28*0.1</f>
        <v>9.6720000000000014E-2</v>
      </c>
    </row>
    <row r="29" spans="1:12" x14ac:dyDescent="0.3">
      <c r="A29">
        <v>19</v>
      </c>
      <c r="B29" t="s">
        <v>4</v>
      </c>
      <c r="C29" t="s">
        <v>18</v>
      </c>
      <c r="D29" t="s">
        <v>25</v>
      </c>
      <c r="E29" t="s">
        <v>261</v>
      </c>
      <c r="F29">
        <v>0.1133</v>
      </c>
      <c r="G29">
        <f t="shared" si="0"/>
        <v>1.133E-2</v>
      </c>
      <c r="I29">
        <f t="shared" si="2"/>
        <v>0.29630000000000001</v>
      </c>
    </row>
    <row r="30" spans="1:12" x14ac:dyDescent="0.3">
      <c r="A30">
        <v>20</v>
      </c>
      <c r="B30" t="s">
        <v>4</v>
      </c>
      <c r="C30" t="s">
        <v>18</v>
      </c>
      <c r="D30" t="s">
        <v>26</v>
      </c>
      <c r="E30" t="s">
        <v>262</v>
      </c>
      <c r="F30">
        <v>0.46379999999999999</v>
      </c>
      <c r="G30">
        <f t="shared" si="0"/>
        <v>4.6380000000000005E-2</v>
      </c>
      <c r="I30">
        <f t="shared" si="2"/>
        <v>0.54569999999999996</v>
      </c>
      <c r="J30">
        <f>SUM(I30:I31)</f>
        <v>1.3820000000000001</v>
      </c>
      <c r="K30">
        <f>J30*0.1</f>
        <v>0.13820000000000002</v>
      </c>
    </row>
    <row r="31" spans="1:12" x14ac:dyDescent="0.3">
      <c r="A31">
        <v>21</v>
      </c>
      <c r="B31" t="s">
        <v>4</v>
      </c>
      <c r="C31" t="s">
        <v>18</v>
      </c>
      <c r="D31" t="s">
        <v>27</v>
      </c>
      <c r="E31" t="s">
        <v>262</v>
      </c>
      <c r="F31">
        <v>0.57140000000000002</v>
      </c>
      <c r="G31">
        <f t="shared" si="0"/>
        <v>5.7140000000000003E-2</v>
      </c>
      <c r="I31">
        <f t="shared" si="2"/>
        <v>0.83630000000000004</v>
      </c>
    </row>
    <row r="32" spans="1:12" x14ac:dyDescent="0.3">
      <c r="A32">
        <v>22</v>
      </c>
      <c r="B32" t="s">
        <v>4</v>
      </c>
      <c r="C32" t="s">
        <v>18</v>
      </c>
      <c r="D32" t="s">
        <v>28</v>
      </c>
      <c r="E32" t="s">
        <v>263</v>
      </c>
      <c r="F32">
        <v>0.10639999999999999</v>
      </c>
      <c r="G32">
        <f t="shared" si="0"/>
        <v>1.064E-2</v>
      </c>
      <c r="I32">
        <f t="shared" si="2"/>
        <v>0.32769999999999999</v>
      </c>
      <c r="J32">
        <f>SUM(I32:I33)</f>
        <v>0.63470000000000004</v>
      </c>
      <c r="K32">
        <f>J32*0.1</f>
        <v>6.3470000000000013E-2</v>
      </c>
    </row>
    <row r="33" spans="1:11" x14ac:dyDescent="0.3">
      <c r="A33">
        <v>23</v>
      </c>
      <c r="B33" t="s">
        <v>4</v>
      </c>
      <c r="C33" t="s">
        <v>18</v>
      </c>
      <c r="D33" t="s">
        <v>29</v>
      </c>
      <c r="E33" t="s">
        <v>263</v>
      </c>
      <c r="F33">
        <v>0.22109999999999999</v>
      </c>
      <c r="G33">
        <f t="shared" si="0"/>
        <v>2.2110000000000001E-2</v>
      </c>
      <c r="I33">
        <f t="shared" si="2"/>
        <v>0.307</v>
      </c>
    </row>
    <row r="34" spans="1:11" x14ac:dyDescent="0.3">
      <c r="A34">
        <v>13</v>
      </c>
      <c r="B34" t="s">
        <v>4</v>
      </c>
      <c r="C34" t="s">
        <v>18</v>
      </c>
      <c r="D34" t="s">
        <v>19</v>
      </c>
      <c r="E34" t="s">
        <v>264</v>
      </c>
      <c r="F34">
        <v>0.18740000000000001</v>
      </c>
      <c r="G34">
        <f t="shared" si="0"/>
        <v>1.8740000000000003E-2</v>
      </c>
      <c r="I34">
        <f t="shared" si="2"/>
        <v>0.32889999999999997</v>
      </c>
      <c r="J34">
        <f>SUM(I34:I35)</f>
        <v>0.70209999999999995</v>
      </c>
      <c r="K34">
        <f>J34*0.1</f>
        <v>7.0209999999999995E-2</v>
      </c>
    </row>
    <row r="35" spans="1:11" x14ac:dyDescent="0.3">
      <c r="A35">
        <v>24</v>
      </c>
      <c r="B35" t="s">
        <v>4</v>
      </c>
      <c r="C35" t="s">
        <v>18</v>
      </c>
      <c r="D35" t="s">
        <v>30</v>
      </c>
      <c r="E35" t="s">
        <v>264</v>
      </c>
      <c r="F35">
        <v>0.20430000000000001</v>
      </c>
      <c r="G35">
        <f t="shared" si="0"/>
        <v>2.0430000000000004E-2</v>
      </c>
      <c r="I35">
        <f t="shared" si="2"/>
        <v>0.37319999999999998</v>
      </c>
    </row>
    <row r="36" spans="1:11" x14ac:dyDescent="0.3">
      <c r="A36">
        <v>14</v>
      </c>
      <c r="B36" t="s">
        <v>4</v>
      </c>
      <c r="C36" t="s">
        <v>18</v>
      </c>
      <c r="D36" t="s">
        <v>20</v>
      </c>
      <c r="E36" t="s">
        <v>265</v>
      </c>
      <c r="F36">
        <v>0.67049999999999998</v>
      </c>
      <c r="G36">
        <f t="shared" si="0"/>
        <v>6.7049999999999998E-2</v>
      </c>
      <c r="I36">
        <f t="shared" si="2"/>
        <v>0.8508</v>
      </c>
      <c r="J36">
        <f>SUM(I36:I37)</f>
        <v>4.3228</v>
      </c>
      <c r="K36">
        <f>J36*0.1</f>
        <v>0.43228</v>
      </c>
    </row>
    <row r="37" spans="1:11" x14ac:dyDescent="0.3">
      <c r="A37">
        <v>15</v>
      </c>
      <c r="B37" t="s">
        <v>4</v>
      </c>
      <c r="C37" t="s">
        <v>18</v>
      </c>
      <c r="D37" t="s">
        <v>21</v>
      </c>
      <c r="E37" t="s">
        <v>265</v>
      </c>
      <c r="F37">
        <v>3.0762</v>
      </c>
      <c r="G37">
        <f t="shared" si="0"/>
        <v>0.30762</v>
      </c>
      <c r="I37">
        <f t="shared" si="2"/>
        <v>3.472</v>
      </c>
    </row>
    <row r="38" spans="1:11" x14ac:dyDescent="0.3">
      <c r="A38">
        <v>136</v>
      </c>
      <c r="B38" t="s">
        <v>135</v>
      </c>
      <c r="C38" t="s">
        <v>18</v>
      </c>
      <c r="D38" t="s">
        <v>151</v>
      </c>
      <c r="E38" t="s">
        <v>260</v>
      </c>
      <c r="F38">
        <v>0.19639999999999999</v>
      </c>
      <c r="G38">
        <f t="shared" si="0"/>
        <v>1.9640000000000001E-2</v>
      </c>
    </row>
    <row r="39" spans="1:11" x14ac:dyDescent="0.3">
      <c r="A39">
        <v>137</v>
      </c>
      <c r="B39" t="s">
        <v>135</v>
      </c>
      <c r="C39" t="s">
        <v>18</v>
      </c>
      <c r="D39" t="s">
        <v>152</v>
      </c>
      <c r="E39" t="s">
        <v>260</v>
      </c>
      <c r="F39">
        <v>0.61939999999999995</v>
      </c>
      <c r="G39">
        <f t="shared" si="0"/>
        <v>6.1939999999999995E-2</v>
      </c>
    </row>
    <row r="40" spans="1:11" x14ac:dyDescent="0.3">
      <c r="A40">
        <v>138</v>
      </c>
      <c r="B40" t="s">
        <v>135</v>
      </c>
      <c r="C40" t="s">
        <v>18</v>
      </c>
      <c r="D40" t="s">
        <v>153</v>
      </c>
      <c r="E40" t="s">
        <v>261</v>
      </c>
      <c r="F40">
        <v>0.5343</v>
      </c>
      <c r="G40">
        <f t="shared" si="0"/>
        <v>5.3430000000000005E-2</v>
      </c>
    </row>
    <row r="41" spans="1:11" x14ac:dyDescent="0.3">
      <c r="A41">
        <v>139</v>
      </c>
      <c r="B41" t="s">
        <v>135</v>
      </c>
      <c r="C41" t="s">
        <v>18</v>
      </c>
      <c r="D41" t="s">
        <v>154</v>
      </c>
      <c r="E41" t="s">
        <v>261</v>
      </c>
      <c r="F41">
        <v>0.183</v>
      </c>
      <c r="G41">
        <f t="shared" si="0"/>
        <v>1.83E-2</v>
      </c>
    </row>
    <row r="42" spans="1:11" x14ac:dyDescent="0.3">
      <c r="A42">
        <v>140</v>
      </c>
      <c r="B42" t="s">
        <v>135</v>
      </c>
      <c r="C42" t="s">
        <v>18</v>
      </c>
      <c r="D42" t="s">
        <v>155</v>
      </c>
      <c r="E42" t="s">
        <v>262</v>
      </c>
      <c r="F42">
        <v>8.1900000000000001E-2</v>
      </c>
      <c r="G42">
        <f t="shared" si="0"/>
        <v>8.1900000000000011E-3</v>
      </c>
    </row>
    <row r="43" spans="1:11" x14ac:dyDescent="0.3">
      <c r="A43">
        <v>141</v>
      </c>
      <c r="B43" t="s">
        <v>135</v>
      </c>
      <c r="C43" t="s">
        <v>18</v>
      </c>
      <c r="D43" t="s">
        <v>156</v>
      </c>
      <c r="E43" t="s">
        <v>262</v>
      </c>
      <c r="F43">
        <v>0.26490000000000002</v>
      </c>
      <c r="G43">
        <f t="shared" si="0"/>
        <v>2.6490000000000003E-2</v>
      </c>
    </row>
    <row r="44" spans="1:11" x14ac:dyDescent="0.3">
      <c r="A44">
        <v>142</v>
      </c>
      <c r="B44" t="s">
        <v>135</v>
      </c>
      <c r="C44" t="s">
        <v>18</v>
      </c>
      <c r="D44" t="s">
        <v>157</v>
      </c>
      <c r="E44" t="s">
        <v>263</v>
      </c>
      <c r="F44">
        <v>0.2213</v>
      </c>
      <c r="G44">
        <f t="shared" si="0"/>
        <v>2.213E-2</v>
      </c>
    </row>
    <row r="45" spans="1:11" x14ac:dyDescent="0.3">
      <c r="A45">
        <v>143</v>
      </c>
      <c r="B45" t="s">
        <v>135</v>
      </c>
      <c r="C45" t="s">
        <v>18</v>
      </c>
      <c r="D45" t="s">
        <v>158</v>
      </c>
      <c r="E45" t="s">
        <v>263</v>
      </c>
      <c r="F45">
        <v>8.5900000000000004E-2</v>
      </c>
      <c r="G45">
        <f t="shared" si="0"/>
        <v>8.5900000000000004E-3</v>
      </c>
    </row>
    <row r="46" spans="1:11" x14ac:dyDescent="0.3">
      <c r="A46">
        <v>133</v>
      </c>
      <c r="B46" t="s">
        <v>135</v>
      </c>
      <c r="C46" t="s">
        <v>18</v>
      </c>
      <c r="D46" t="s">
        <v>148</v>
      </c>
      <c r="E46" t="s">
        <v>264</v>
      </c>
      <c r="F46">
        <v>0.14149999999999999</v>
      </c>
      <c r="G46">
        <f t="shared" si="0"/>
        <v>1.4149999999999999E-2</v>
      </c>
    </row>
    <row r="47" spans="1:11" x14ac:dyDescent="0.3">
      <c r="A47">
        <v>144</v>
      </c>
      <c r="B47" t="s">
        <v>135</v>
      </c>
      <c r="C47" t="s">
        <v>18</v>
      </c>
      <c r="D47" t="s">
        <v>159</v>
      </c>
      <c r="E47" t="s">
        <v>264</v>
      </c>
      <c r="F47">
        <v>0.16889999999999999</v>
      </c>
      <c r="G47">
        <f t="shared" si="0"/>
        <v>1.6889999999999999E-2</v>
      </c>
    </row>
    <row r="48" spans="1:11" x14ac:dyDescent="0.3">
      <c r="A48">
        <v>134</v>
      </c>
      <c r="B48" t="s">
        <v>135</v>
      </c>
      <c r="C48" t="s">
        <v>18</v>
      </c>
      <c r="D48" t="s">
        <v>149</v>
      </c>
      <c r="E48" t="s">
        <v>265</v>
      </c>
      <c r="F48">
        <v>0.18029999999999999</v>
      </c>
      <c r="G48">
        <f t="shared" si="0"/>
        <v>1.8030000000000001E-2</v>
      </c>
    </row>
    <row r="49" spans="1:12" x14ac:dyDescent="0.3">
      <c r="A49">
        <v>135</v>
      </c>
      <c r="B49" t="s">
        <v>135</v>
      </c>
      <c r="C49" t="s">
        <v>18</v>
      </c>
      <c r="D49" t="s">
        <v>150</v>
      </c>
      <c r="E49" t="s">
        <v>265</v>
      </c>
      <c r="F49">
        <v>0.39579999999999999</v>
      </c>
      <c r="G49">
        <f t="shared" si="0"/>
        <v>3.9580000000000004E-2</v>
      </c>
    </row>
    <row r="50" spans="1:12" x14ac:dyDescent="0.3">
      <c r="A50">
        <v>28</v>
      </c>
      <c r="B50" t="s">
        <v>4</v>
      </c>
      <c r="C50" t="s">
        <v>31</v>
      </c>
      <c r="D50" t="s">
        <v>35</v>
      </c>
      <c r="E50" t="s">
        <v>260</v>
      </c>
      <c r="F50">
        <v>0.6986</v>
      </c>
      <c r="G50">
        <f t="shared" si="0"/>
        <v>6.9860000000000005E-2</v>
      </c>
      <c r="I50">
        <f>SUM(F50+F62)</f>
        <v>0.80079999999999996</v>
      </c>
      <c r="J50">
        <f>SUM(I50:I51)</f>
        <v>1.4521999999999999</v>
      </c>
      <c r="K50">
        <f>J50*0.1</f>
        <v>0.14521999999999999</v>
      </c>
      <c r="L50">
        <f>SUM(K50:K61)</f>
        <v>0.67798999999999998</v>
      </c>
    </row>
    <row r="51" spans="1:12" x14ac:dyDescent="0.3">
      <c r="A51">
        <v>29</v>
      </c>
      <c r="B51" t="s">
        <v>4</v>
      </c>
      <c r="C51" t="s">
        <v>31</v>
      </c>
      <c r="D51" t="s">
        <v>36</v>
      </c>
      <c r="E51" t="s">
        <v>260</v>
      </c>
      <c r="F51">
        <v>0.45700000000000002</v>
      </c>
      <c r="G51">
        <f t="shared" si="0"/>
        <v>4.5700000000000005E-2</v>
      </c>
      <c r="I51">
        <f t="shared" ref="I51:I61" si="3">SUM(F51+F63)</f>
        <v>0.65139999999999998</v>
      </c>
    </row>
    <row r="52" spans="1:12" x14ac:dyDescent="0.3">
      <c r="A52">
        <v>30</v>
      </c>
      <c r="B52" t="s">
        <v>4</v>
      </c>
      <c r="C52" t="s">
        <v>31</v>
      </c>
      <c r="D52" t="s">
        <v>37</v>
      </c>
      <c r="E52" t="s">
        <v>261</v>
      </c>
      <c r="F52">
        <v>0.47370000000000001</v>
      </c>
      <c r="G52">
        <f t="shared" si="0"/>
        <v>4.7370000000000002E-2</v>
      </c>
      <c r="I52">
        <f t="shared" si="3"/>
        <v>0.56089999999999995</v>
      </c>
      <c r="J52">
        <f>SUM(I52:I53)</f>
        <v>0.79420000000000002</v>
      </c>
      <c r="K52">
        <f>J52*0.1</f>
        <v>7.9420000000000004E-2</v>
      </c>
    </row>
    <row r="53" spans="1:12" x14ac:dyDescent="0.3">
      <c r="A53">
        <v>31</v>
      </c>
      <c r="B53" t="s">
        <v>4</v>
      </c>
      <c r="C53" t="s">
        <v>31</v>
      </c>
      <c r="D53" t="s">
        <v>38</v>
      </c>
      <c r="E53" t="s">
        <v>261</v>
      </c>
      <c r="F53">
        <v>0.13850000000000001</v>
      </c>
      <c r="G53">
        <f t="shared" si="0"/>
        <v>1.3850000000000001E-2</v>
      </c>
      <c r="I53">
        <f t="shared" si="3"/>
        <v>0.23330000000000001</v>
      </c>
    </row>
    <row r="54" spans="1:12" x14ac:dyDescent="0.3">
      <c r="A54">
        <v>32</v>
      </c>
      <c r="B54" t="s">
        <v>4</v>
      </c>
      <c r="C54" t="s">
        <v>31</v>
      </c>
      <c r="D54" t="s">
        <v>39</v>
      </c>
      <c r="E54" t="s">
        <v>262</v>
      </c>
      <c r="F54">
        <v>0.32119999999999999</v>
      </c>
      <c r="G54">
        <f t="shared" si="0"/>
        <v>3.2120000000000003E-2</v>
      </c>
      <c r="I54">
        <f t="shared" si="3"/>
        <v>0.39349999999999996</v>
      </c>
      <c r="J54">
        <f>SUM(I54:I55)</f>
        <v>1.3329</v>
      </c>
      <c r="K54">
        <f>J54*0.1</f>
        <v>0.13328999999999999</v>
      </c>
    </row>
    <row r="55" spans="1:12" x14ac:dyDescent="0.3">
      <c r="A55">
        <v>33</v>
      </c>
      <c r="B55" t="s">
        <v>4</v>
      </c>
      <c r="C55" t="s">
        <v>31</v>
      </c>
      <c r="D55" t="s">
        <v>40</v>
      </c>
      <c r="E55" t="s">
        <v>262</v>
      </c>
      <c r="F55">
        <v>0.80189999999999995</v>
      </c>
      <c r="G55">
        <f t="shared" si="0"/>
        <v>8.0189999999999997E-2</v>
      </c>
      <c r="I55">
        <f t="shared" si="3"/>
        <v>0.93940000000000001</v>
      </c>
    </row>
    <row r="56" spans="1:12" x14ac:dyDescent="0.3">
      <c r="A56">
        <v>34</v>
      </c>
      <c r="B56" t="s">
        <v>4</v>
      </c>
      <c r="C56" t="s">
        <v>31</v>
      </c>
      <c r="D56" t="s">
        <v>41</v>
      </c>
      <c r="E56" t="s">
        <v>263</v>
      </c>
      <c r="F56">
        <v>1.1074999999999999</v>
      </c>
      <c r="G56">
        <f t="shared" si="0"/>
        <v>0.11075</v>
      </c>
      <c r="I56">
        <f t="shared" si="3"/>
        <v>1.2933999999999999</v>
      </c>
      <c r="J56">
        <f>SUM(I56:I57)</f>
        <v>1.7521</v>
      </c>
      <c r="K56">
        <f>J56*0.1</f>
        <v>0.17521</v>
      </c>
    </row>
    <row r="57" spans="1:12" x14ac:dyDescent="0.3">
      <c r="A57">
        <v>35</v>
      </c>
      <c r="B57" t="s">
        <v>4</v>
      </c>
      <c r="C57" t="s">
        <v>31</v>
      </c>
      <c r="D57" t="s">
        <v>42</v>
      </c>
      <c r="E57" t="s">
        <v>263</v>
      </c>
      <c r="F57">
        <v>0.32219999999999999</v>
      </c>
      <c r="G57">
        <f t="shared" si="0"/>
        <v>3.2219999999999999E-2</v>
      </c>
      <c r="I57">
        <f t="shared" si="3"/>
        <v>0.4587</v>
      </c>
    </row>
    <row r="58" spans="1:12" x14ac:dyDescent="0.3">
      <c r="A58">
        <v>25</v>
      </c>
      <c r="B58" t="s">
        <v>4</v>
      </c>
      <c r="C58" t="s">
        <v>31</v>
      </c>
      <c r="D58" t="s">
        <v>32</v>
      </c>
      <c r="E58" t="s">
        <v>264</v>
      </c>
      <c r="F58">
        <v>0.42030000000000001</v>
      </c>
      <c r="G58">
        <f t="shared" si="0"/>
        <v>4.2030000000000005E-2</v>
      </c>
      <c r="I58">
        <f t="shared" si="3"/>
        <v>0.52639999999999998</v>
      </c>
      <c r="J58">
        <f>SUM(I58:I59)</f>
        <v>0.92399999999999993</v>
      </c>
      <c r="K58">
        <f>J58*0.1</f>
        <v>9.2399999999999996E-2</v>
      </c>
    </row>
    <row r="59" spans="1:12" x14ac:dyDescent="0.3">
      <c r="A59">
        <v>36</v>
      </c>
      <c r="B59" t="s">
        <v>4</v>
      </c>
      <c r="C59" t="s">
        <v>31</v>
      </c>
      <c r="D59" t="s">
        <v>43</v>
      </c>
      <c r="E59" t="s">
        <v>264</v>
      </c>
      <c r="F59">
        <v>0.21679999999999999</v>
      </c>
      <c r="G59">
        <f t="shared" si="0"/>
        <v>2.1680000000000001E-2</v>
      </c>
      <c r="I59">
        <f t="shared" si="3"/>
        <v>0.39759999999999995</v>
      </c>
    </row>
    <row r="60" spans="1:12" x14ac:dyDescent="0.3">
      <c r="A60">
        <v>26</v>
      </c>
      <c r="B60" t="s">
        <v>4</v>
      </c>
      <c r="C60" t="s">
        <v>31</v>
      </c>
      <c r="D60" t="s">
        <v>33</v>
      </c>
      <c r="E60" t="s">
        <v>265</v>
      </c>
      <c r="F60">
        <v>0.2026</v>
      </c>
      <c r="G60">
        <f t="shared" si="0"/>
        <v>2.026E-2</v>
      </c>
      <c r="I60">
        <f t="shared" si="3"/>
        <v>0.37070000000000003</v>
      </c>
      <c r="J60">
        <f>SUM(I60:I61)</f>
        <v>0.52449999999999997</v>
      </c>
      <c r="K60">
        <f>J60*0.1</f>
        <v>5.2449999999999997E-2</v>
      </c>
    </row>
    <row r="61" spans="1:12" x14ac:dyDescent="0.3">
      <c r="A61">
        <v>27</v>
      </c>
      <c r="B61" t="s">
        <v>4</v>
      </c>
      <c r="C61" t="s">
        <v>31</v>
      </c>
      <c r="D61" t="s">
        <v>34</v>
      </c>
      <c r="E61" t="s">
        <v>265</v>
      </c>
      <c r="F61">
        <v>8.7099999999999997E-2</v>
      </c>
      <c r="G61">
        <f t="shared" si="0"/>
        <v>8.7100000000000007E-3</v>
      </c>
      <c r="I61">
        <f t="shared" si="3"/>
        <v>0.15379999999999999</v>
      </c>
    </row>
    <row r="62" spans="1:12" x14ac:dyDescent="0.3">
      <c r="A62">
        <v>148</v>
      </c>
      <c r="B62" t="s">
        <v>135</v>
      </c>
      <c r="C62" t="s">
        <v>31</v>
      </c>
      <c r="D62" t="s">
        <v>163</v>
      </c>
      <c r="E62" t="s">
        <v>260</v>
      </c>
      <c r="F62">
        <v>0.1022</v>
      </c>
      <c r="G62">
        <f t="shared" si="0"/>
        <v>1.022E-2</v>
      </c>
    </row>
    <row r="63" spans="1:12" x14ac:dyDescent="0.3">
      <c r="A63">
        <v>149</v>
      </c>
      <c r="B63" t="s">
        <v>135</v>
      </c>
      <c r="C63" t="s">
        <v>31</v>
      </c>
      <c r="D63" t="s">
        <v>164</v>
      </c>
      <c r="E63" t="s">
        <v>260</v>
      </c>
      <c r="F63">
        <v>0.19439999999999999</v>
      </c>
      <c r="G63">
        <f t="shared" si="0"/>
        <v>1.9439999999999999E-2</v>
      </c>
    </row>
    <row r="64" spans="1:12" x14ac:dyDescent="0.3">
      <c r="A64">
        <v>150</v>
      </c>
      <c r="B64" t="s">
        <v>135</v>
      </c>
      <c r="C64" t="s">
        <v>31</v>
      </c>
      <c r="D64" t="s">
        <v>165</v>
      </c>
      <c r="E64" t="s">
        <v>261</v>
      </c>
      <c r="F64">
        <v>8.72E-2</v>
      </c>
      <c r="G64">
        <f t="shared" si="0"/>
        <v>8.7200000000000003E-3</v>
      </c>
    </row>
    <row r="65" spans="1:12" x14ac:dyDescent="0.3">
      <c r="A65">
        <v>151</v>
      </c>
      <c r="B65" t="s">
        <v>135</v>
      </c>
      <c r="C65" t="s">
        <v>31</v>
      </c>
      <c r="D65" t="s">
        <v>166</v>
      </c>
      <c r="E65" t="s">
        <v>261</v>
      </c>
      <c r="F65">
        <v>9.4799999999999995E-2</v>
      </c>
      <c r="G65">
        <f t="shared" si="0"/>
        <v>9.4800000000000006E-3</v>
      </c>
    </row>
    <row r="66" spans="1:12" x14ac:dyDescent="0.3">
      <c r="A66">
        <v>152</v>
      </c>
      <c r="B66" t="s">
        <v>135</v>
      </c>
      <c r="C66" t="s">
        <v>31</v>
      </c>
      <c r="D66" t="s">
        <v>167</v>
      </c>
      <c r="E66" t="s">
        <v>262</v>
      </c>
      <c r="F66">
        <v>7.2300000000000003E-2</v>
      </c>
      <c r="G66">
        <f t="shared" si="0"/>
        <v>7.2300000000000003E-3</v>
      </c>
    </row>
    <row r="67" spans="1:12" x14ac:dyDescent="0.3">
      <c r="A67">
        <v>153</v>
      </c>
      <c r="B67" t="s">
        <v>135</v>
      </c>
      <c r="C67" t="s">
        <v>31</v>
      </c>
      <c r="D67" t="s">
        <v>168</v>
      </c>
      <c r="E67" t="s">
        <v>262</v>
      </c>
      <c r="F67">
        <v>0.13750000000000001</v>
      </c>
      <c r="G67">
        <f t="shared" ref="G67:G130" si="4">F67*0.1</f>
        <v>1.3750000000000002E-2</v>
      </c>
    </row>
    <row r="68" spans="1:12" x14ac:dyDescent="0.3">
      <c r="A68">
        <v>154</v>
      </c>
      <c r="B68" t="s">
        <v>135</v>
      </c>
      <c r="C68" t="s">
        <v>31</v>
      </c>
      <c r="D68" t="s">
        <v>169</v>
      </c>
      <c r="E68" t="s">
        <v>263</v>
      </c>
      <c r="F68">
        <v>0.18590000000000001</v>
      </c>
      <c r="G68">
        <f t="shared" si="4"/>
        <v>1.8590000000000002E-2</v>
      </c>
    </row>
    <row r="69" spans="1:12" x14ac:dyDescent="0.3">
      <c r="A69">
        <v>155</v>
      </c>
      <c r="B69" t="s">
        <v>135</v>
      </c>
      <c r="C69" t="s">
        <v>31</v>
      </c>
      <c r="D69" t="s">
        <v>170</v>
      </c>
      <c r="E69" t="s">
        <v>263</v>
      </c>
      <c r="F69">
        <v>0.13650000000000001</v>
      </c>
      <c r="G69">
        <f t="shared" si="4"/>
        <v>1.3650000000000002E-2</v>
      </c>
    </row>
    <row r="70" spans="1:12" x14ac:dyDescent="0.3">
      <c r="A70">
        <v>145</v>
      </c>
      <c r="B70" t="s">
        <v>135</v>
      </c>
      <c r="C70" t="s">
        <v>31</v>
      </c>
      <c r="D70" t="s">
        <v>160</v>
      </c>
      <c r="E70" t="s">
        <v>264</v>
      </c>
      <c r="F70">
        <v>0.1061</v>
      </c>
      <c r="G70">
        <f t="shared" si="4"/>
        <v>1.0610000000000001E-2</v>
      </c>
    </row>
    <row r="71" spans="1:12" x14ac:dyDescent="0.3">
      <c r="A71">
        <v>156</v>
      </c>
      <c r="B71" t="s">
        <v>135</v>
      </c>
      <c r="C71" t="s">
        <v>31</v>
      </c>
      <c r="D71" t="s">
        <v>171</v>
      </c>
      <c r="E71" t="s">
        <v>264</v>
      </c>
      <c r="F71">
        <v>0.18079999999999999</v>
      </c>
      <c r="G71">
        <f t="shared" si="4"/>
        <v>1.8079999999999999E-2</v>
      </c>
    </row>
    <row r="72" spans="1:12" x14ac:dyDescent="0.3">
      <c r="A72">
        <v>146</v>
      </c>
      <c r="B72" t="s">
        <v>135</v>
      </c>
      <c r="C72" t="s">
        <v>31</v>
      </c>
      <c r="D72" t="s">
        <v>161</v>
      </c>
      <c r="E72" t="s">
        <v>265</v>
      </c>
      <c r="F72">
        <v>0.1681</v>
      </c>
      <c r="G72">
        <f t="shared" si="4"/>
        <v>1.6810000000000002E-2</v>
      </c>
    </row>
    <row r="73" spans="1:12" x14ac:dyDescent="0.3">
      <c r="A73">
        <v>147</v>
      </c>
      <c r="B73" t="s">
        <v>135</v>
      </c>
      <c r="C73" t="s">
        <v>31</v>
      </c>
      <c r="D73" t="s">
        <v>162</v>
      </c>
      <c r="E73" t="s">
        <v>265</v>
      </c>
      <c r="F73">
        <v>6.6699999999999995E-2</v>
      </c>
      <c r="G73">
        <f t="shared" si="4"/>
        <v>6.6699999999999997E-3</v>
      </c>
    </row>
    <row r="74" spans="1:12" x14ac:dyDescent="0.3">
      <c r="A74">
        <v>40</v>
      </c>
      <c r="B74" t="s">
        <v>4</v>
      </c>
      <c r="C74" t="s">
        <v>44</v>
      </c>
      <c r="D74" t="s">
        <v>48</v>
      </c>
      <c r="E74" t="s">
        <v>260</v>
      </c>
      <c r="F74">
        <v>0.1918</v>
      </c>
      <c r="G74">
        <f t="shared" si="4"/>
        <v>1.9180000000000003E-2</v>
      </c>
      <c r="I74">
        <f>SUM(F74+F86)</f>
        <v>0.26819999999999999</v>
      </c>
      <c r="J74">
        <f>SUM(I74:I75)</f>
        <v>0.65439999999999998</v>
      </c>
      <c r="K74">
        <f>J74*0.1</f>
        <v>6.5439999999999998E-2</v>
      </c>
      <c r="L74">
        <f>SUM(K74:K85)</f>
        <v>0.60836000000000001</v>
      </c>
    </row>
    <row r="75" spans="1:12" x14ac:dyDescent="0.3">
      <c r="A75">
        <v>41</v>
      </c>
      <c r="B75" t="s">
        <v>4</v>
      </c>
      <c r="C75" t="s">
        <v>44</v>
      </c>
      <c r="D75" t="s">
        <v>49</v>
      </c>
      <c r="E75" t="s">
        <v>260</v>
      </c>
      <c r="F75">
        <v>0.26900000000000002</v>
      </c>
      <c r="G75">
        <f t="shared" si="4"/>
        <v>2.6900000000000004E-2</v>
      </c>
      <c r="I75">
        <f t="shared" ref="I75:I85" si="5">SUM(F75+F87)</f>
        <v>0.38619999999999999</v>
      </c>
    </row>
    <row r="76" spans="1:12" x14ac:dyDescent="0.3">
      <c r="A76">
        <v>42</v>
      </c>
      <c r="B76" t="s">
        <v>4</v>
      </c>
      <c r="C76" t="s">
        <v>44</v>
      </c>
      <c r="D76" t="s">
        <v>50</v>
      </c>
      <c r="E76" t="s">
        <v>261</v>
      </c>
      <c r="F76">
        <v>0.1226</v>
      </c>
      <c r="G76">
        <f t="shared" si="4"/>
        <v>1.226E-2</v>
      </c>
      <c r="I76">
        <f t="shared" si="5"/>
        <v>0.29909999999999998</v>
      </c>
      <c r="J76">
        <f>SUM(I76:I77)</f>
        <v>0.67809999999999993</v>
      </c>
      <c r="K76">
        <f>J76*0.1</f>
        <v>6.7809999999999995E-2</v>
      </c>
    </row>
    <row r="77" spans="1:12" x14ac:dyDescent="0.3">
      <c r="A77">
        <v>43</v>
      </c>
      <c r="B77" t="s">
        <v>4</v>
      </c>
      <c r="C77" t="s">
        <v>44</v>
      </c>
      <c r="D77" t="s">
        <v>51</v>
      </c>
      <c r="E77" t="s">
        <v>261</v>
      </c>
      <c r="F77">
        <v>0.12590000000000001</v>
      </c>
      <c r="G77">
        <f t="shared" si="4"/>
        <v>1.2590000000000002E-2</v>
      </c>
      <c r="I77">
        <f t="shared" si="5"/>
        <v>0.379</v>
      </c>
    </row>
    <row r="78" spans="1:12" x14ac:dyDescent="0.3">
      <c r="A78">
        <v>44</v>
      </c>
      <c r="B78" t="s">
        <v>4</v>
      </c>
      <c r="C78" t="s">
        <v>44</v>
      </c>
      <c r="D78" t="s">
        <v>52</v>
      </c>
      <c r="E78" t="s">
        <v>262</v>
      </c>
      <c r="F78">
        <v>0.26719999999999999</v>
      </c>
      <c r="G78">
        <f t="shared" si="4"/>
        <v>2.6720000000000001E-2</v>
      </c>
      <c r="I78" t="e">
        <f t="shared" si="5"/>
        <v>#VALUE!</v>
      </c>
      <c r="J78" t="e">
        <f>SUM(I78:I79)</f>
        <v>#VALUE!</v>
      </c>
      <c r="K78">
        <v>0</v>
      </c>
    </row>
    <row r="79" spans="1:12" x14ac:dyDescent="0.3">
      <c r="A79">
        <v>45</v>
      </c>
      <c r="B79" t="s">
        <v>4</v>
      </c>
      <c r="C79" t="s">
        <v>44</v>
      </c>
      <c r="D79" t="s">
        <v>53</v>
      </c>
      <c r="E79" t="s">
        <v>262</v>
      </c>
      <c r="F79">
        <v>6.4820000000000003E-2</v>
      </c>
      <c r="G79">
        <f t="shared" si="4"/>
        <v>6.4820000000000008E-3</v>
      </c>
      <c r="I79">
        <f t="shared" si="5"/>
        <v>0.14882000000000001</v>
      </c>
    </row>
    <row r="80" spans="1:12" x14ac:dyDescent="0.3">
      <c r="A80">
        <v>46</v>
      </c>
      <c r="B80" t="s">
        <v>4</v>
      </c>
      <c r="C80" t="s">
        <v>44</v>
      </c>
      <c r="D80" t="s">
        <v>54</v>
      </c>
      <c r="E80" t="s">
        <v>263</v>
      </c>
      <c r="F80">
        <v>0.31630000000000003</v>
      </c>
      <c r="G80">
        <f t="shared" si="4"/>
        <v>3.1630000000000005E-2</v>
      </c>
      <c r="I80">
        <f t="shared" si="5"/>
        <v>0.65580000000000005</v>
      </c>
      <c r="J80">
        <f>SUM(I80:I81)</f>
        <v>1.7208000000000001</v>
      </c>
      <c r="K80">
        <f>J80*0.1</f>
        <v>0.17208000000000001</v>
      </c>
    </row>
    <row r="81" spans="1:11" x14ac:dyDescent="0.3">
      <c r="A81">
        <v>47</v>
      </c>
      <c r="B81" t="s">
        <v>4</v>
      </c>
      <c r="C81" t="s">
        <v>44</v>
      </c>
      <c r="D81" t="s">
        <v>55</v>
      </c>
      <c r="E81" t="s">
        <v>263</v>
      </c>
      <c r="F81">
        <v>0.93710000000000004</v>
      </c>
      <c r="G81">
        <f t="shared" si="4"/>
        <v>9.3710000000000016E-2</v>
      </c>
      <c r="I81">
        <f t="shared" si="5"/>
        <v>1.0649999999999999</v>
      </c>
    </row>
    <row r="82" spans="1:11" x14ac:dyDescent="0.3">
      <c r="A82">
        <v>37</v>
      </c>
      <c r="B82" t="s">
        <v>4</v>
      </c>
      <c r="C82" t="s">
        <v>44</v>
      </c>
      <c r="D82" t="s">
        <v>45</v>
      </c>
      <c r="E82" t="s">
        <v>264</v>
      </c>
      <c r="F82">
        <v>0.82189999999999996</v>
      </c>
      <c r="G82">
        <f t="shared" si="4"/>
        <v>8.2189999999999999E-2</v>
      </c>
      <c r="I82">
        <f t="shared" si="5"/>
        <v>1.0267999999999999</v>
      </c>
      <c r="J82">
        <f>SUM(I82:I83)</f>
        <v>1.645</v>
      </c>
      <c r="K82">
        <f>J82*0.1</f>
        <v>0.16450000000000001</v>
      </c>
    </row>
    <row r="83" spans="1:11" x14ac:dyDescent="0.3">
      <c r="A83">
        <v>48</v>
      </c>
      <c r="B83" t="s">
        <v>4</v>
      </c>
      <c r="C83" t="s">
        <v>44</v>
      </c>
      <c r="D83" t="s">
        <v>56</v>
      </c>
      <c r="E83" t="s">
        <v>264</v>
      </c>
      <c r="F83">
        <v>0.47749999999999998</v>
      </c>
      <c r="G83">
        <f t="shared" si="4"/>
        <v>4.7750000000000001E-2</v>
      </c>
      <c r="I83">
        <f t="shared" si="5"/>
        <v>0.61819999999999997</v>
      </c>
    </row>
    <row r="84" spans="1:11" x14ac:dyDescent="0.3">
      <c r="A84">
        <v>38</v>
      </c>
      <c r="B84" t="s">
        <v>4</v>
      </c>
      <c r="C84" t="s">
        <v>44</v>
      </c>
      <c r="D84" t="s">
        <v>46</v>
      </c>
      <c r="E84" t="s">
        <v>265</v>
      </c>
      <c r="F84">
        <v>0.56869999999999998</v>
      </c>
      <c r="G84">
        <f t="shared" si="4"/>
        <v>5.6870000000000004E-2</v>
      </c>
      <c r="I84">
        <f t="shared" si="5"/>
        <v>0.92520000000000002</v>
      </c>
      <c r="J84">
        <f>SUM(I84:I85)</f>
        <v>1.3853</v>
      </c>
      <c r="K84">
        <f>J84*0.1</f>
        <v>0.13853000000000001</v>
      </c>
    </row>
    <row r="85" spans="1:11" x14ac:dyDescent="0.3">
      <c r="A85">
        <v>39</v>
      </c>
      <c r="B85" t="s">
        <v>4</v>
      </c>
      <c r="C85" t="s">
        <v>44</v>
      </c>
      <c r="D85" t="s">
        <v>47</v>
      </c>
      <c r="E85" t="s">
        <v>265</v>
      </c>
      <c r="F85">
        <v>0.40849999999999997</v>
      </c>
      <c r="G85">
        <f t="shared" si="4"/>
        <v>4.0849999999999997E-2</v>
      </c>
      <c r="I85">
        <f t="shared" si="5"/>
        <v>0.46009999999999995</v>
      </c>
    </row>
    <row r="86" spans="1:11" x14ac:dyDescent="0.3">
      <c r="A86">
        <v>160</v>
      </c>
      <c r="B86" t="s">
        <v>135</v>
      </c>
      <c r="C86" t="s">
        <v>44</v>
      </c>
      <c r="D86" t="s">
        <v>175</v>
      </c>
      <c r="E86" t="s">
        <v>260</v>
      </c>
      <c r="F86">
        <v>7.6399999999999996E-2</v>
      </c>
      <c r="G86">
        <f t="shared" si="4"/>
        <v>7.6400000000000001E-3</v>
      </c>
    </row>
    <row r="87" spans="1:11" x14ac:dyDescent="0.3">
      <c r="A87">
        <v>161</v>
      </c>
      <c r="B87" t="s">
        <v>135</v>
      </c>
      <c r="C87" t="s">
        <v>44</v>
      </c>
      <c r="D87" t="s">
        <v>176</v>
      </c>
      <c r="E87" t="s">
        <v>260</v>
      </c>
      <c r="F87">
        <v>0.1172</v>
      </c>
      <c r="G87">
        <f t="shared" si="4"/>
        <v>1.1720000000000001E-2</v>
      </c>
    </row>
    <row r="88" spans="1:11" x14ac:dyDescent="0.3">
      <c r="A88">
        <v>162</v>
      </c>
      <c r="B88" t="s">
        <v>135</v>
      </c>
      <c r="C88" t="s">
        <v>44</v>
      </c>
      <c r="D88" t="s">
        <v>177</v>
      </c>
      <c r="E88" t="s">
        <v>261</v>
      </c>
      <c r="F88">
        <v>0.17649999999999999</v>
      </c>
      <c r="G88">
        <f t="shared" si="4"/>
        <v>1.7649999999999999E-2</v>
      </c>
    </row>
    <row r="89" spans="1:11" x14ac:dyDescent="0.3">
      <c r="A89">
        <v>163</v>
      </c>
      <c r="B89" t="s">
        <v>135</v>
      </c>
      <c r="C89" t="s">
        <v>44</v>
      </c>
      <c r="D89" t="s">
        <v>178</v>
      </c>
      <c r="E89" t="s">
        <v>261</v>
      </c>
      <c r="F89">
        <v>0.25309999999999999</v>
      </c>
      <c r="G89">
        <f t="shared" si="4"/>
        <v>2.5309999999999999E-2</v>
      </c>
    </row>
    <row r="90" spans="1:11" x14ac:dyDescent="0.3">
      <c r="A90">
        <v>164</v>
      </c>
      <c r="B90" t="s">
        <v>135</v>
      </c>
      <c r="C90" t="s">
        <v>44</v>
      </c>
      <c r="D90" t="s">
        <v>179</v>
      </c>
      <c r="E90" t="s">
        <v>262</v>
      </c>
      <c r="F90" t="s">
        <v>180</v>
      </c>
      <c r="G90" t="e">
        <f t="shared" si="4"/>
        <v>#VALUE!</v>
      </c>
    </row>
    <row r="91" spans="1:11" x14ac:dyDescent="0.3">
      <c r="A91">
        <v>165</v>
      </c>
      <c r="B91" t="s">
        <v>135</v>
      </c>
      <c r="C91" t="s">
        <v>44</v>
      </c>
      <c r="D91" t="s">
        <v>181</v>
      </c>
      <c r="E91" t="s">
        <v>262</v>
      </c>
      <c r="F91">
        <v>8.4000000000000005E-2</v>
      </c>
      <c r="G91">
        <f t="shared" si="4"/>
        <v>8.4000000000000012E-3</v>
      </c>
    </row>
    <row r="92" spans="1:11" x14ac:dyDescent="0.3">
      <c r="A92">
        <v>166</v>
      </c>
      <c r="B92" t="s">
        <v>135</v>
      </c>
      <c r="C92" t="s">
        <v>44</v>
      </c>
      <c r="D92" t="s">
        <v>182</v>
      </c>
      <c r="E92" t="s">
        <v>263</v>
      </c>
      <c r="F92">
        <v>0.33950000000000002</v>
      </c>
      <c r="G92">
        <f t="shared" si="4"/>
        <v>3.3950000000000001E-2</v>
      </c>
    </row>
    <row r="93" spans="1:11" x14ac:dyDescent="0.3">
      <c r="A93">
        <v>167</v>
      </c>
      <c r="B93" t="s">
        <v>135</v>
      </c>
      <c r="C93" t="s">
        <v>44</v>
      </c>
      <c r="D93" t="s">
        <v>183</v>
      </c>
      <c r="E93" t="s">
        <v>263</v>
      </c>
      <c r="F93">
        <v>0.12790000000000001</v>
      </c>
      <c r="G93">
        <f t="shared" si="4"/>
        <v>1.2790000000000003E-2</v>
      </c>
    </row>
    <row r="94" spans="1:11" x14ac:dyDescent="0.3">
      <c r="A94">
        <v>157</v>
      </c>
      <c r="B94" t="s">
        <v>135</v>
      </c>
      <c r="C94" t="s">
        <v>44</v>
      </c>
      <c r="D94" t="s">
        <v>172</v>
      </c>
      <c r="E94" t="s">
        <v>264</v>
      </c>
      <c r="F94">
        <v>0.2049</v>
      </c>
      <c r="G94">
        <f t="shared" si="4"/>
        <v>2.0490000000000001E-2</v>
      </c>
    </row>
    <row r="95" spans="1:11" x14ac:dyDescent="0.3">
      <c r="A95">
        <v>168</v>
      </c>
      <c r="B95" t="s">
        <v>135</v>
      </c>
      <c r="C95" t="s">
        <v>44</v>
      </c>
      <c r="D95" t="s">
        <v>184</v>
      </c>
      <c r="E95" t="s">
        <v>264</v>
      </c>
      <c r="F95">
        <v>0.14069999999999999</v>
      </c>
      <c r="G95">
        <f t="shared" si="4"/>
        <v>1.4069999999999999E-2</v>
      </c>
    </row>
    <row r="96" spans="1:11" x14ac:dyDescent="0.3">
      <c r="A96">
        <v>158</v>
      </c>
      <c r="B96" t="s">
        <v>135</v>
      </c>
      <c r="C96" t="s">
        <v>44</v>
      </c>
      <c r="D96" t="s">
        <v>173</v>
      </c>
      <c r="E96" t="s">
        <v>265</v>
      </c>
      <c r="F96">
        <v>0.35649999999999998</v>
      </c>
      <c r="G96">
        <f t="shared" si="4"/>
        <v>3.5650000000000001E-2</v>
      </c>
    </row>
    <row r="97" spans="1:12" x14ac:dyDescent="0.3">
      <c r="A97">
        <v>159</v>
      </c>
      <c r="B97" t="s">
        <v>135</v>
      </c>
      <c r="C97" t="s">
        <v>44</v>
      </c>
      <c r="D97" t="s">
        <v>174</v>
      </c>
      <c r="E97" t="s">
        <v>265</v>
      </c>
      <c r="F97">
        <v>5.16E-2</v>
      </c>
      <c r="G97">
        <f t="shared" si="4"/>
        <v>5.1600000000000005E-3</v>
      </c>
    </row>
    <row r="98" spans="1:12" x14ac:dyDescent="0.3">
      <c r="A98">
        <v>52</v>
      </c>
      <c r="B98" t="s">
        <v>4</v>
      </c>
      <c r="C98" t="s">
        <v>57</v>
      </c>
      <c r="D98" t="s">
        <v>61</v>
      </c>
      <c r="E98" t="s">
        <v>260</v>
      </c>
      <c r="F98">
        <v>0.39360000000000001</v>
      </c>
      <c r="G98">
        <f t="shared" si="4"/>
        <v>3.9360000000000006E-2</v>
      </c>
      <c r="I98">
        <f>SUM(F98+F110)</f>
        <v>0.62180000000000002</v>
      </c>
      <c r="J98">
        <f>SUM(I98:I99)</f>
        <v>0.9466</v>
      </c>
      <c r="K98">
        <f>J98*0.1</f>
        <v>9.4660000000000008E-2</v>
      </c>
      <c r="L98">
        <f>SUM(K98:K109)</f>
        <v>0.66657999999999995</v>
      </c>
    </row>
    <row r="99" spans="1:12" x14ac:dyDescent="0.3">
      <c r="A99">
        <v>53</v>
      </c>
      <c r="B99" t="s">
        <v>4</v>
      </c>
      <c r="C99" t="s">
        <v>57</v>
      </c>
      <c r="D99" t="s">
        <v>62</v>
      </c>
      <c r="E99" t="s">
        <v>260</v>
      </c>
      <c r="F99">
        <v>0.16089999999999999</v>
      </c>
      <c r="G99">
        <f t="shared" si="4"/>
        <v>1.609E-2</v>
      </c>
      <c r="I99">
        <f t="shared" ref="I99:I109" si="6">SUM(F99+F111)</f>
        <v>0.32479999999999998</v>
      </c>
    </row>
    <row r="100" spans="1:12" x14ac:dyDescent="0.3">
      <c r="A100">
        <v>54</v>
      </c>
      <c r="B100" t="s">
        <v>4</v>
      </c>
      <c r="C100" t="s">
        <v>57</v>
      </c>
      <c r="D100" t="s">
        <v>63</v>
      </c>
      <c r="E100" t="s">
        <v>261</v>
      </c>
      <c r="F100">
        <v>0.1207</v>
      </c>
      <c r="G100">
        <f t="shared" si="4"/>
        <v>1.2070000000000001E-2</v>
      </c>
      <c r="I100">
        <f t="shared" si="6"/>
        <v>0.27149999999999996</v>
      </c>
      <c r="J100">
        <f>SUM(I100:I101)</f>
        <v>0.69979999999999998</v>
      </c>
      <c r="K100">
        <f>J100*0.1</f>
        <v>6.9980000000000001E-2</v>
      </c>
    </row>
    <row r="101" spans="1:12" x14ac:dyDescent="0.3">
      <c r="A101">
        <v>55</v>
      </c>
      <c r="B101" t="s">
        <v>4</v>
      </c>
      <c r="C101" t="s">
        <v>57</v>
      </c>
      <c r="D101" t="s">
        <v>64</v>
      </c>
      <c r="E101" t="s">
        <v>261</v>
      </c>
      <c r="F101">
        <v>0.3548</v>
      </c>
      <c r="G101">
        <f t="shared" si="4"/>
        <v>3.5480000000000005E-2</v>
      </c>
      <c r="I101">
        <f t="shared" si="6"/>
        <v>0.42830000000000001</v>
      </c>
    </row>
    <row r="102" spans="1:12" x14ac:dyDescent="0.3">
      <c r="A102">
        <v>56</v>
      </c>
      <c r="B102" t="s">
        <v>4</v>
      </c>
      <c r="C102" t="s">
        <v>57</v>
      </c>
      <c r="D102" t="s">
        <v>65</v>
      </c>
      <c r="E102" t="s">
        <v>262</v>
      </c>
      <c r="F102">
        <v>0.24030000000000001</v>
      </c>
      <c r="G102">
        <f t="shared" si="4"/>
        <v>2.4030000000000003E-2</v>
      </c>
      <c r="I102">
        <f t="shared" si="6"/>
        <v>0.42320000000000002</v>
      </c>
      <c r="J102">
        <f>SUM(I102:I103)</f>
        <v>1.0387999999999999</v>
      </c>
      <c r="K102">
        <f>J102*0.1</f>
        <v>0.10388</v>
      </c>
    </row>
    <row r="103" spans="1:12" x14ac:dyDescent="0.3">
      <c r="A103">
        <v>57</v>
      </c>
      <c r="B103" t="s">
        <v>4</v>
      </c>
      <c r="C103" t="s">
        <v>57</v>
      </c>
      <c r="D103" t="s">
        <v>66</v>
      </c>
      <c r="E103" t="s">
        <v>262</v>
      </c>
      <c r="F103">
        <v>0.40389999999999998</v>
      </c>
      <c r="G103">
        <f t="shared" si="4"/>
        <v>4.0390000000000002E-2</v>
      </c>
      <c r="I103">
        <f t="shared" si="6"/>
        <v>0.61559999999999993</v>
      </c>
    </row>
    <row r="104" spans="1:12" x14ac:dyDescent="0.3">
      <c r="A104">
        <v>58</v>
      </c>
      <c r="B104" t="s">
        <v>4</v>
      </c>
      <c r="C104" t="s">
        <v>57</v>
      </c>
      <c r="D104" t="s">
        <v>67</v>
      </c>
      <c r="E104" t="s">
        <v>263</v>
      </c>
      <c r="F104">
        <v>1.0607</v>
      </c>
      <c r="G104">
        <f t="shared" si="4"/>
        <v>0.10607</v>
      </c>
      <c r="I104">
        <f t="shared" si="6"/>
        <v>1.2455000000000001</v>
      </c>
      <c r="J104">
        <f>SUM(I104:I105)</f>
        <v>2.3115000000000001</v>
      </c>
      <c r="K104">
        <f>J104*0.1</f>
        <v>0.23115000000000002</v>
      </c>
    </row>
    <row r="105" spans="1:12" x14ac:dyDescent="0.3">
      <c r="A105">
        <v>59</v>
      </c>
      <c r="B105" t="s">
        <v>4</v>
      </c>
      <c r="C105" t="s">
        <v>57</v>
      </c>
      <c r="D105" t="s">
        <v>68</v>
      </c>
      <c r="E105" t="s">
        <v>263</v>
      </c>
      <c r="F105">
        <v>0.74380000000000002</v>
      </c>
      <c r="G105">
        <f t="shared" si="4"/>
        <v>7.4380000000000002E-2</v>
      </c>
      <c r="I105">
        <f t="shared" si="6"/>
        <v>1.0660000000000001</v>
      </c>
    </row>
    <row r="106" spans="1:12" x14ac:dyDescent="0.3">
      <c r="A106">
        <v>49</v>
      </c>
      <c r="B106" t="s">
        <v>4</v>
      </c>
      <c r="C106" t="s">
        <v>57</v>
      </c>
      <c r="D106" t="s">
        <v>58</v>
      </c>
      <c r="E106" t="s">
        <v>264</v>
      </c>
      <c r="F106">
        <v>0.1295</v>
      </c>
      <c r="G106">
        <f t="shared" si="4"/>
        <v>1.2950000000000001E-2</v>
      </c>
      <c r="I106">
        <f t="shared" si="6"/>
        <v>0.17560000000000001</v>
      </c>
      <c r="J106">
        <f>SUM(I106:I107)</f>
        <v>0.48660000000000003</v>
      </c>
      <c r="K106">
        <f>J106*0.1</f>
        <v>4.8660000000000009E-2</v>
      </c>
    </row>
    <row r="107" spans="1:12" x14ac:dyDescent="0.3">
      <c r="A107">
        <v>60</v>
      </c>
      <c r="B107" t="s">
        <v>4</v>
      </c>
      <c r="C107" t="s">
        <v>57</v>
      </c>
      <c r="D107" t="s">
        <v>69</v>
      </c>
      <c r="E107" t="s">
        <v>264</v>
      </c>
      <c r="F107">
        <v>0.15640000000000001</v>
      </c>
      <c r="G107">
        <f t="shared" si="4"/>
        <v>1.5640000000000001E-2</v>
      </c>
      <c r="I107">
        <f t="shared" si="6"/>
        <v>0.311</v>
      </c>
    </row>
    <row r="108" spans="1:12" x14ac:dyDescent="0.3">
      <c r="A108">
        <v>50</v>
      </c>
      <c r="B108" t="s">
        <v>4</v>
      </c>
      <c r="C108" t="s">
        <v>57</v>
      </c>
      <c r="D108" t="s">
        <v>59</v>
      </c>
      <c r="E108" t="s">
        <v>265</v>
      </c>
      <c r="F108">
        <v>0.46560000000000001</v>
      </c>
      <c r="G108">
        <f t="shared" si="4"/>
        <v>4.6560000000000004E-2</v>
      </c>
      <c r="I108">
        <f t="shared" si="6"/>
        <v>0.73760000000000003</v>
      </c>
      <c r="J108">
        <f>SUM(I108:I109)</f>
        <v>1.1825000000000001</v>
      </c>
      <c r="K108">
        <f>J108*0.1</f>
        <v>0.11825000000000002</v>
      </c>
    </row>
    <row r="109" spans="1:12" x14ac:dyDescent="0.3">
      <c r="A109">
        <v>51</v>
      </c>
      <c r="B109" t="s">
        <v>4</v>
      </c>
      <c r="C109" t="s">
        <v>57</v>
      </c>
      <c r="D109" t="s">
        <v>60</v>
      </c>
      <c r="E109" t="s">
        <v>265</v>
      </c>
      <c r="F109">
        <v>0.28589999999999999</v>
      </c>
      <c r="G109">
        <f t="shared" si="4"/>
        <v>2.8590000000000001E-2</v>
      </c>
      <c r="I109">
        <f t="shared" si="6"/>
        <v>0.44489999999999996</v>
      </c>
    </row>
    <row r="110" spans="1:12" x14ac:dyDescent="0.3">
      <c r="A110">
        <v>172</v>
      </c>
      <c r="B110" t="s">
        <v>135</v>
      </c>
      <c r="C110" t="s">
        <v>57</v>
      </c>
      <c r="D110" t="s">
        <v>188</v>
      </c>
      <c r="E110" t="s">
        <v>260</v>
      </c>
      <c r="F110">
        <v>0.22819999999999999</v>
      </c>
      <c r="G110">
        <f t="shared" si="4"/>
        <v>2.282E-2</v>
      </c>
    </row>
    <row r="111" spans="1:12" x14ac:dyDescent="0.3">
      <c r="A111">
        <v>173</v>
      </c>
      <c r="B111" t="s">
        <v>135</v>
      </c>
      <c r="C111" t="s">
        <v>57</v>
      </c>
      <c r="D111" t="s">
        <v>189</v>
      </c>
      <c r="E111" t="s">
        <v>260</v>
      </c>
      <c r="F111">
        <v>0.16389999999999999</v>
      </c>
      <c r="G111">
        <f t="shared" si="4"/>
        <v>1.6389999999999998E-2</v>
      </c>
    </row>
    <row r="112" spans="1:12" x14ac:dyDescent="0.3">
      <c r="A112">
        <v>174</v>
      </c>
      <c r="B112" t="s">
        <v>135</v>
      </c>
      <c r="C112" t="s">
        <v>57</v>
      </c>
      <c r="D112" t="s">
        <v>190</v>
      </c>
      <c r="E112" t="s">
        <v>261</v>
      </c>
      <c r="F112">
        <v>0.15079999999999999</v>
      </c>
      <c r="G112">
        <f t="shared" si="4"/>
        <v>1.508E-2</v>
      </c>
    </row>
    <row r="113" spans="1:12" x14ac:dyDescent="0.3">
      <c r="A113">
        <v>175</v>
      </c>
      <c r="B113" t="s">
        <v>135</v>
      </c>
      <c r="C113" t="s">
        <v>57</v>
      </c>
      <c r="D113" t="s">
        <v>191</v>
      </c>
      <c r="E113" t="s">
        <v>261</v>
      </c>
      <c r="F113">
        <v>7.3499999999999996E-2</v>
      </c>
      <c r="G113">
        <f t="shared" si="4"/>
        <v>7.3499999999999998E-3</v>
      </c>
    </row>
    <row r="114" spans="1:12" x14ac:dyDescent="0.3">
      <c r="A114">
        <v>176</v>
      </c>
      <c r="B114" t="s">
        <v>135</v>
      </c>
      <c r="C114" t="s">
        <v>57</v>
      </c>
      <c r="D114" t="s">
        <v>192</v>
      </c>
      <c r="E114" t="s">
        <v>262</v>
      </c>
      <c r="F114">
        <v>0.18290000000000001</v>
      </c>
      <c r="G114">
        <f t="shared" si="4"/>
        <v>1.8290000000000001E-2</v>
      </c>
    </row>
    <row r="115" spans="1:12" x14ac:dyDescent="0.3">
      <c r="A115">
        <v>177</v>
      </c>
      <c r="B115" t="s">
        <v>135</v>
      </c>
      <c r="C115" t="s">
        <v>57</v>
      </c>
      <c r="D115" t="s">
        <v>193</v>
      </c>
      <c r="E115" t="s">
        <v>262</v>
      </c>
      <c r="F115">
        <v>0.2117</v>
      </c>
      <c r="G115">
        <f t="shared" si="4"/>
        <v>2.1170000000000001E-2</v>
      </c>
    </row>
    <row r="116" spans="1:12" x14ac:dyDescent="0.3">
      <c r="A116">
        <v>178</v>
      </c>
      <c r="B116" t="s">
        <v>135</v>
      </c>
      <c r="C116" t="s">
        <v>57</v>
      </c>
      <c r="D116" t="s">
        <v>194</v>
      </c>
      <c r="E116" t="s">
        <v>263</v>
      </c>
      <c r="F116">
        <v>0.18479999999999999</v>
      </c>
      <c r="G116">
        <f t="shared" si="4"/>
        <v>1.848E-2</v>
      </c>
    </row>
    <row r="117" spans="1:12" x14ac:dyDescent="0.3">
      <c r="A117">
        <v>179</v>
      </c>
      <c r="B117" t="s">
        <v>135</v>
      </c>
      <c r="C117" t="s">
        <v>57</v>
      </c>
      <c r="D117" t="s">
        <v>195</v>
      </c>
      <c r="E117" t="s">
        <v>263</v>
      </c>
      <c r="F117">
        <v>0.32219999999999999</v>
      </c>
      <c r="G117">
        <f t="shared" si="4"/>
        <v>3.2219999999999999E-2</v>
      </c>
    </row>
    <row r="118" spans="1:12" x14ac:dyDescent="0.3">
      <c r="A118">
        <v>169</v>
      </c>
      <c r="B118" t="s">
        <v>135</v>
      </c>
      <c r="C118" t="s">
        <v>57</v>
      </c>
      <c r="D118" t="s">
        <v>185</v>
      </c>
      <c r="E118" t="s">
        <v>264</v>
      </c>
      <c r="F118">
        <v>4.6100000000000002E-2</v>
      </c>
      <c r="G118">
        <f t="shared" si="4"/>
        <v>4.6100000000000004E-3</v>
      </c>
    </row>
    <row r="119" spans="1:12" x14ac:dyDescent="0.3">
      <c r="A119">
        <v>180</v>
      </c>
      <c r="B119" t="s">
        <v>135</v>
      </c>
      <c r="C119" t="s">
        <v>57</v>
      </c>
      <c r="D119" t="s">
        <v>196</v>
      </c>
      <c r="E119" t="s">
        <v>264</v>
      </c>
      <c r="F119">
        <v>0.15459999999999999</v>
      </c>
      <c r="G119">
        <f t="shared" si="4"/>
        <v>1.546E-2</v>
      </c>
    </row>
    <row r="120" spans="1:12" x14ac:dyDescent="0.3">
      <c r="A120">
        <v>170</v>
      </c>
      <c r="B120" t="s">
        <v>135</v>
      </c>
      <c r="C120" t="s">
        <v>57</v>
      </c>
      <c r="D120" t="s">
        <v>186</v>
      </c>
      <c r="E120" t="s">
        <v>265</v>
      </c>
      <c r="F120">
        <v>0.27200000000000002</v>
      </c>
      <c r="G120">
        <f t="shared" si="4"/>
        <v>2.7200000000000002E-2</v>
      </c>
    </row>
    <row r="121" spans="1:12" x14ac:dyDescent="0.3">
      <c r="A121">
        <v>171</v>
      </c>
      <c r="B121" t="s">
        <v>135</v>
      </c>
      <c r="C121" t="s">
        <v>57</v>
      </c>
      <c r="D121" t="s">
        <v>187</v>
      </c>
      <c r="E121" t="s">
        <v>265</v>
      </c>
      <c r="F121">
        <v>0.159</v>
      </c>
      <c r="G121">
        <f t="shared" si="4"/>
        <v>1.5900000000000001E-2</v>
      </c>
    </row>
    <row r="122" spans="1:12" x14ac:dyDescent="0.3">
      <c r="A122">
        <v>64</v>
      </c>
      <c r="B122" t="s">
        <v>4</v>
      </c>
      <c r="C122" t="s">
        <v>70</v>
      </c>
      <c r="D122" t="s">
        <v>74</v>
      </c>
      <c r="E122" t="s">
        <v>260</v>
      </c>
      <c r="F122">
        <v>0.41170000000000001</v>
      </c>
      <c r="G122">
        <f t="shared" si="4"/>
        <v>4.1170000000000005E-2</v>
      </c>
      <c r="I122">
        <f>SUM(F122+F134)</f>
        <v>0.70779999999999998</v>
      </c>
      <c r="J122">
        <f>SUM(I122:I123)</f>
        <v>1.1568000000000001</v>
      </c>
      <c r="K122">
        <f>J122*0.1</f>
        <v>0.11568000000000001</v>
      </c>
      <c r="L122">
        <f>SUM(K122:K133)</f>
        <v>1.7718400000000003</v>
      </c>
    </row>
    <row r="123" spans="1:12" x14ac:dyDescent="0.3">
      <c r="A123">
        <v>65</v>
      </c>
      <c r="B123" t="s">
        <v>4</v>
      </c>
      <c r="C123" t="s">
        <v>70</v>
      </c>
      <c r="D123" t="s">
        <v>75</v>
      </c>
      <c r="E123" t="s">
        <v>260</v>
      </c>
      <c r="F123">
        <v>0.32729999999999998</v>
      </c>
      <c r="G123">
        <f t="shared" si="4"/>
        <v>3.2730000000000002E-2</v>
      </c>
      <c r="I123">
        <f t="shared" ref="I123:I133" si="7">SUM(F123+F135)</f>
        <v>0.44899999999999995</v>
      </c>
    </row>
    <row r="124" spans="1:12" x14ac:dyDescent="0.3">
      <c r="A124">
        <v>66</v>
      </c>
      <c r="B124" t="s">
        <v>4</v>
      </c>
      <c r="C124" t="s">
        <v>70</v>
      </c>
      <c r="D124" t="s">
        <v>76</v>
      </c>
      <c r="E124" t="s">
        <v>261</v>
      </c>
      <c r="F124">
        <v>0.1623</v>
      </c>
      <c r="G124">
        <f t="shared" si="4"/>
        <v>1.6230000000000001E-2</v>
      </c>
      <c r="I124">
        <f t="shared" si="7"/>
        <v>0.25180000000000002</v>
      </c>
      <c r="J124">
        <f>SUM(I124:I125)</f>
        <v>1.3560000000000001</v>
      </c>
      <c r="K124">
        <f>J124*0.1</f>
        <v>0.13560000000000003</v>
      </c>
    </row>
    <row r="125" spans="1:12" x14ac:dyDescent="0.3">
      <c r="A125">
        <v>67</v>
      </c>
      <c r="B125" t="s">
        <v>4</v>
      </c>
      <c r="C125" t="s">
        <v>70</v>
      </c>
      <c r="D125" t="s">
        <v>77</v>
      </c>
      <c r="E125" t="s">
        <v>261</v>
      </c>
      <c r="F125">
        <v>0.98080000000000001</v>
      </c>
      <c r="G125">
        <f t="shared" si="4"/>
        <v>9.8080000000000001E-2</v>
      </c>
      <c r="I125">
        <f t="shared" si="7"/>
        <v>1.1042000000000001</v>
      </c>
    </row>
    <row r="126" spans="1:12" x14ac:dyDescent="0.3">
      <c r="A126">
        <v>68</v>
      </c>
      <c r="B126" t="s">
        <v>4</v>
      </c>
      <c r="C126" t="s">
        <v>70</v>
      </c>
      <c r="D126" t="s">
        <v>78</v>
      </c>
      <c r="E126" t="s">
        <v>262</v>
      </c>
      <c r="F126">
        <v>0.44719999999999999</v>
      </c>
      <c r="G126">
        <f t="shared" si="4"/>
        <v>4.4720000000000003E-2</v>
      </c>
      <c r="I126">
        <f t="shared" si="7"/>
        <v>0.75</v>
      </c>
      <c r="J126">
        <f>SUM(I126:I127)</f>
        <v>1.3921999999999999</v>
      </c>
      <c r="K126">
        <f>J126*0.1</f>
        <v>0.13921999999999998</v>
      </c>
    </row>
    <row r="127" spans="1:12" x14ac:dyDescent="0.3">
      <c r="A127">
        <v>69</v>
      </c>
      <c r="B127" t="s">
        <v>4</v>
      </c>
      <c r="C127" t="s">
        <v>70</v>
      </c>
      <c r="D127" t="s">
        <v>79</v>
      </c>
      <c r="E127" t="s">
        <v>262</v>
      </c>
      <c r="F127">
        <v>0.45219999999999999</v>
      </c>
      <c r="G127">
        <f t="shared" si="4"/>
        <v>4.5220000000000003E-2</v>
      </c>
      <c r="I127">
        <f t="shared" si="7"/>
        <v>0.64219999999999999</v>
      </c>
    </row>
    <row r="128" spans="1:12" x14ac:dyDescent="0.3">
      <c r="A128">
        <v>70</v>
      </c>
      <c r="B128" t="s">
        <v>4</v>
      </c>
      <c r="C128" t="s">
        <v>70</v>
      </c>
      <c r="D128" t="s">
        <v>80</v>
      </c>
      <c r="E128" t="s">
        <v>263</v>
      </c>
      <c r="F128">
        <v>0.53169999999999995</v>
      </c>
      <c r="G128">
        <f t="shared" si="4"/>
        <v>5.3169999999999995E-2</v>
      </c>
      <c r="I128">
        <f t="shared" si="7"/>
        <v>0.73380000000000001</v>
      </c>
      <c r="J128">
        <f>SUM(I128:I129)</f>
        <v>2.1413000000000002</v>
      </c>
      <c r="K128">
        <f>J128*0.1</f>
        <v>0.21413000000000004</v>
      </c>
    </row>
    <row r="129" spans="1:11" x14ac:dyDescent="0.3">
      <c r="A129">
        <v>71</v>
      </c>
      <c r="B129" t="s">
        <v>4</v>
      </c>
      <c r="C129" t="s">
        <v>70</v>
      </c>
      <c r="D129" t="s">
        <v>81</v>
      </c>
      <c r="E129" t="s">
        <v>263</v>
      </c>
      <c r="F129">
        <v>0.96020000000000005</v>
      </c>
      <c r="G129">
        <f t="shared" si="4"/>
        <v>9.6020000000000008E-2</v>
      </c>
      <c r="I129">
        <f t="shared" si="7"/>
        <v>1.4075</v>
      </c>
    </row>
    <row r="130" spans="1:11" x14ac:dyDescent="0.3">
      <c r="A130">
        <v>61</v>
      </c>
      <c r="B130" t="s">
        <v>4</v>
      </c>
      <c r="C130" t="s">
        <v>70</v>
      </c>
      <c r="D130" t="s">
        <v>71</v>
      </c>
      <c r="E130" t="s">
        <v>264</v>
      </c>
      <c r="F130">
        <v>0.33989999999999998</v>
      </c>
      <c r="G130">
        <f t="shared" si="4"/>
        <v>3.3989999999999999E-2</v>
      </c>
      <c r="I130">
        <f t="shared" si="7"/>
        <v>0.67059999999999997</v>
      </c>
      <c r="J130">
        <f>SUM(I130:I131)</f>
        <v>1.5154999999999998</v>
      </c>
      <c r="K130">
        <f>J130*0.1</f>
        <v>0.15154999999999999</v>
      </c>
    </row>
    <row r="131" spans="1:11" x14ac:dyDescent="0.3">
      <c r="A131">
        <v>72</v>
      </c>
      <c r="B131" t="s">
        <v>4</v>
      </c>
      <c r="C131" t="s">
        <v>70</v>
      </c>
      <c r="D131" t="s">
        <v>82</v>
      </c>
      <c r="E131" t="s">
        <v>264</v>
      </c>
      <c r="F131">
        <v>0.58289999999999997</v>
      </c>
      <c r="G131">
        <f t="shared" ref="G131:G194" si="8">F131*0.1</f>
        <v>5.8290000000000002E-2</v>
      </c>
      <c r="I131">
        <f t="shared" si="7"/>
        <v>0.84489999999999998</v>
      </c>
    </row>
    <row r="132" spans="1:11" x14ac:dyDescent="0.3">
      <c r="A132">
        <v>62</v>
      </c>
      <c r="B132" t="s">
        <v>4</v>
      </c>
      <c r="C132" t="s">
        <v>70</v>
      </c>
      <c r="D132" t="s">
        <v>72</v>
      </c>
      <c r="E132" t="s">
        <v>265</v>
      </c>
      <c r="F132">
        <v>0.66769999999999996</v>
      </c>
      <c r="G132">
        <f t="shared" si="8"/>
        <v>6.6769999999999996E-2</v>
      </c>
      <c r="I132">
        <f t="shared" si="7"/>
        <v>0.98180000000000001</v>
      </c>
      <c r="J132">
        <f>SUM(I132:I133)</f>
        <v>10.156600000000001</v>
      </c>
      <c r="K132">
        <f>J132*0.1</f>
        <v>1.0156600000000002</v>
      </c>
    </row>
    <row r="133" spans="1:11" x14ac:dyDescent="0.3">
      <c r="A133">
        <v>63</v>
      </c>
      <c r="B133" t="s">
        <v>4</v>
      </c>
      <c r="C133" t="s">
        <v>70</v>
      </c>
      <c r="D133" t="s">
        <v>73</v>
      </c>
      <c r="E133" t="s">
        <v>265</v>
      </c>
      <c r="F133">
        <v>7.7384000000000004</v>
      </c>
      <c r="G133">
        <f t="shared" si="8"/>
        <v>0.77384000000000008</v>
      </c>
      <c r="I133">
        <f t="shared" si="7"/>
        <v>9.1748000000000012</v>
      </c>
    </row>
    <row r="134" spans="1:11" x14ac:dyDescent="0.3">
      <c r="A134">
        <v>184</v>
      </c>
      <c r="B134" t="s">
        <v>135</v>
      </c>
      <c r="C134" t="s">
        <v>70</v>
      </c>
      <c r="D134" t="s">
        <v>200</v>
      </c>
      <c r="E134" t="s">
        <v>260</v>
      </c>
      <c r="F134">
        <v>0.29609999999999997</v>
      </c>
      <c r="G134">
        <f t="shared" si="8"/>
        <v>2.9609999999999997E-2</v>
      </c>
    </row>
    <row r="135" spans="1:11" x14ac:dyDescent="0.3">
      <c r="A135">
        <v>185</v>
      </c>
      <c r="B135" t="s">
        <v>135</v>
      </c>
      <c r="C135" t="s">
        <v>70</v>
      </c>
      <c r="D135" t="s">
        <v>201</v>
      </c>
      <c r="E135" t="s">
        <v>260</v>
      </c>
      <c r="F135">
        <v>0.1217</v>
      </c>
      <c r="G135">
        <f t="shared" si="8"/>
        <v>1.217E-2</v>
      </c>
    </row>
    <row r="136" spans="1:11" x14ac:dyDescent="0.3">
      <c r="A136">
        <v>186</v>
      </c>
      <c r="B136" t="s">
        <v>135</v>
      </c>
      <c r="C136" t="s">
        <v>70</v>
      </c>
      <c r="D136" t="s">
        <v>202</v>
      </c>
      <c r="E136" t="s">
        <v>261</v>
      </c>
      <c r="F136">
        <v>8.9499999999999996E-2</v>
      </c>
      <c r="G136">
        <f t="shared" si="8"/>
        <v>8.9499999999999996E-3</v>
      </c>
    </row>
    <row r="137" spans="1:11" x14ac:dyDescent="0.3">
      <c r="A137">
        <v>187</v>
      </c>
      <c r="B137" t="s">
        <v>135</v>
      </c>
      <c r="C137" t="s">
        <v>70</v>
      </c>
      <c r="D137" t="s">
        <v>203</v>
      </c>
      <c r="E137" t="s">
        <v>261</v>
      </c>
      <c r="F137">
        <v>0.1234</v>
      </c>
      <c r="G137">
        <f t="shared" si="8"/>
        <v>1.234E-2</v>
      </c>
    </row>
    <row r="138" spans="1:11" x14ac:dyDescent="0.3">
      <c r="A138">
        <v>188</v>
      </c>
      <c r="B138" t="s">
        <v>135</v>
      </c>
      <c r="C138" t="s">
        <v>70</v>
      </c>
      <c r="D138" t="s">
        <v>204</v>
      </c>
      <c r="E138" t="s">
        <v>262</v>
      </c>
      <c r="F138">
        <v>0.30280000000000001</v>
      </c>
      <c r="G138">
        <f t="shared" si="8"/>
        <v>3.0280000000000001E-2</v>
      </c>
    </row>
    <row r="139" spans="1:11" x14ac:dyDescent="0.3">
      <c r="A139">
        <v>189</v>
      </c>
      <c r="B139" t="s">
        <v>135</v>
      </c>
      <c r="C139" t="s">
        <v>70</v>
      </c>
      <c r="D139" t="s">
        <v>205</v>
      </c>
      <c r="E139" t="s">
        <v>262</v>
      </c>
      <c r="F139">
        <v>0.19</v>
      </c>
      <c r="G139">
        <f t="shared" si="8"/>
        <v>1.9000000000000003E-2</v>
      </c>
    </row>
    <row r="140" spans="1:11" x14ac:dyDescent="0.3">
      <c r="A140">
        <v>190</v>
      </c>
      <c r="B140" t="s">
        <v>135</v>
      </c>
      <c r="C140" t="s">
        <v>70</v>
      </c>
      <c r="D140" t="s">
        <v>206</v>
      </c>
      <c r="E140" t="s">
        <v>263</v>
      </c>
      <c r="F140">
        <v>0.2021</v>
      </c>
      <c r="G140">
        <f t="shared" si="8"/>
        <v>2.0210000000000002E-2</v>
      </c>
    </row>
    <row r="141" spans="1:11" x14ac:dyDescent="0.3">
      <c r="A141">
        <v>191</v>
      </c>
      <c r="B141" t="s">
        <v>135</v>
      </c>
      <c r="C141" t="s">
        <v>70</v>
      </c>
      <c r="D141" t="s">
        <v>207</v>
      </c>
      <c r="E141" t="s">
        <v>263</v>
      </c>
      <c r="F141">
        <v>0.44729999999999998</v>
      </c>
      <c r="G141">
        <f t="shared" si="8"/>
        <v>4.4729999999999999E-2</v>
      </c>
    </row>
    <row r="142" spans="1:11" x14ac:dyDescent="0.3">
      <c r="A142">
        <v>181</v>
      </c>
      <c r="B142" t="s">
        <v>135</v>
      </c>
      <c r="C142" t="s">
        <v>70</v>
      </c>
      <c r="D142" t="s">
        <v>197</v>
      </c>
      <c r="E142" t="s">
        <v>264</v>
      </c>
      <c r="F142">
        <v>0.33069999999999999</v>
      </c>
      <c r="G142">
        <f t="shared" si="8"/>
        <v>3.3070000000000002E-2</v>
      </c>
    </row>
    <row r="143" spans="1:11" x14ac:dyDescent="0.3">
      <c r="A143">
        <v>192</v>
      </c>
      <c r="B143" t="s">
        <v>135</v>
      </c>
      <c r="C143" t="s">
        <v>70</v>
      </c>
      <c r="D143" t="s">
        <v>208</v>
      </c>
      <c r="E143" t="s">
        <v>264</v>
      </c>
      <c r="F143">
        <v>0.26200000000000001</v>
      </c>
      <c r="G143">
        <f t="shared" si="8"/>
        <v>2.6200000000000001E-2</v>
      </c>
    </row>
    <row r="144" spans="1:11" x14ac:dyDescent="0.3">
      <c r="A144">
        <v>182</v>
      </c>
      <c r="B144" t="s">
        <v>135</v>
      </c>
      <c r="C144" t="s">
        <v>70</v>
      </c>
      <c r="D144" t="s">
        <v>198</v>
      </c>
      <c r="E144" t="s">
        <v>265</v>
      </c>
      <c r="F144">
        <v>0.31409999999999999</v>
      </c>
      <c r="G144">
        <f t="shared" si="8"/>
        <v>3.141E-2</v>
      </c>
    </row>
    <row r="145" spans="1:12" x14ac:dyDescent="0.3">
      <c r="A145">
        <v>183</v>
      </c>
      <c r="B145" t="s">
        <v>135</v>
      </c>
      <c r="C145" t="s">
        <v>70</v>
      </c>
      <c r="D145" t="s">
        <v>199</v>
      </c>
      <c r="E145" t="s">
        <v>265</v>
      </c>
      <c r="F145">
        <v>1.4363999999999999</v>
      </c>
      <c r="G145">
        <f t="shared" si="8"/>
        <v>0.14363999999999999</v>
      </c>
    </row>
    <row r="146" spans="1:12" x14ac:dyDescent="0.3">
      <c r="A146">
        <v>76</v>
      </c>
      <c r="B146" t="s">
        <v>4</v>
      </c>
      <c r="C146" t="s">
        <v>83</v>
      </c>
      <c r="D146" t="s">
        <v>87</v>
      </c>
      <c r="E146" t="s">
        <v>260</v>
      </c>
      <c r="F146">
        <v>0.26119999999999999</v>
      </c>
      <c r="G146">
        <f t="shared" si="8"/>
        <v>2.6120000000000001E-2</v>
      </c>
      <c r="I146">
        <f>SUM(F146+F158)</f>
        <v>0.43120000000000003</v>
      </c>
      <c r="J146">
        <f>SUM(I146:I147)</f>
        <v>1.0125</v>
      </c>
      <c r="K146">
        <f>J146*0.1</f>
        <v>0.10125000000000001</v>
      </c>
      <c r="L146">
        <f>SUM(K146:K157)</f>
        <v>1.04637</v>
      </c>
    </row>
    <row r="147" spans="1:12" x14ac:dyDescent="0.3">
      <c r="A147">
        <v>77</v>
      </c>
      <c r="B147" t="s">
        <v>4</v>
      </c>
      <c r="C147" t="s">
        <v>83</v>
      </c>
      <c r="D147" t="s">
        <v>88</v>
      </c>
      <c r="E147" t="s">
        <v>260</v>
      </c>
      <c r="F147">
        <v>0.45479999999999998</v>
      </c>
      <c r="G147">
        <f t="shared" si="8"/>
        <v>4.548E-2</v>
      </c>
      <c r="I147">
        <f t="shared" ref="I147:I157" si="9">SUM(F147+F159)</f>
        <v>0.58129999999999993</v>
      </c>
    </row>
    <row r="148" spans="1:12" x14ac:dyDescent="0.3">
      <c r="A148">
        <v>78</v>
      </c>
      <c r="B148" t="s">
        <v>4</v>
      </c>
      <c r="C148" t="s">
        <v>83</v>
      </c>
      <c r="D148" t="s">
        <v>89</v>
      </c>
      <c r="E148" t="s">
        <v>261</v>
      </c>
      <c r="F148">
        <v>0.22869999999999999</v>
      </c>
      <c r="G148">
        <f t="shared" si="8"/>
        <v>2.2870000000000001E-2</v>
      </c>
      <c r="I148">
        <f t="shared" si="9"/>
        <v>0.63229999999999997</v>
      </c>
      <c r="J148">
        <f>SUM(I148:I149)</f>
        <v>1.2814000000000001</v>
      </c>
      <c r="K148">
        <f>J148*0.1</f>
        <v>0.12814</v>
      </c>
    </row>
    <row r="149" spans="1:12" x14ac:dyDescent="0.3">
      <c r="A149">
        <v>79</v>
      </c>
      <c r="B149" t="s">
        <v>4</v>
      </c>
      <c r="C149" t="s">
        <v>83</v>
      </c>
      <c r="D149" t="s">
        <v>90</v>
      </c>
      <c r="E149" t="s">
        <v>261</v>
      </c>
      <c r="F149">
        <v>0.33979999999999999</v>
      </c>
      <c r="G149">
        <f t="shared" si="8"/>
        <v>3.3980000000000003E-2</v>
      </c>
      <c r="I149">
        <f t="shared" si="9"/>
        <v>0.64910000000000001</v>
      </c>
    </row>
    <row r="150" spans="1:12" x14ac:dyDescent="0.3">
      <c r="A150">
        <v>80</v>
      </c>
      <c r="B150" t="s">
        <v>4</v>
      </c>
      <c r="C150" t="s">
        <v>83</v>
      </c>
      <c r="D150" t="s">
        <v>91</v>
      </c>
      <c r="E150" t="s">
        <v>262</v>
      </c>
      <c r="F150">
        <v>0.47070000000000001</v>
      </c>
      <c r="G150">
        <f t="shared" si="8"/>
        <v>4.7070000000000001E-2</v>
      </c>
      <c r="I150">
        <f t="shared" si="9"/>
        <v>0.72740000000000005</v>
      </c>
      <c r="J150">
        <f>SUM(I150:I151)</f>
        <v>2.0854999999999997</v>
      </c>
      <c r="K150">
        <f>J150*0.1</f>
        <v>0.20854999999999999</v>
      </c>
    </row>
    <row r="151" spans="1:12" x14ac:dyDescent="0.3">
      <c r="A151">
        <v>81</v>
      </c>
      <c r="B151" t="s">
        <v>4</v>
      </c>
      <c r="C151" t="s">
        <v>83</v>
      </c>
      <c r="D151" t="s">
        <v>92</v>
      </c>
      <c r="E151" t="s">
        <v>262</v>
      </c>
      <c r="F151">
        <v>0.4022</v>
      </c>
      <c r="G151">
        <f t="shared" si="8"/>
        <v>4.0220000000000006E-2</v>
      </c>
      <c r="I151">
        <f t="shared" si="9"/>
        <v>1.3580999999999999</v>
      </c>
    </row>
    <row r="152" spans="1:12" x14ac:dyDescent="0.3">
      <c r="A152">
        <v>82</v>
      </c>
      <c r="B152" t="s">
        <v>4</v>
      </c>
      <c r="C152" t="s">
        <v>83</v>
      </c>
      <c r="D152" t="s">
        <v>93</v>
      </c>
      <c r="E152" t="s">
        <v>263</v>
      </c>
      <c r="F152">
        <v>0.22009999999999999</v>
      </c>
      <c r="G152">
        <f t="shared" si="8"/>
        <v>2.2010000000000002E-2</v>
      </c>
      <c r="I152">
        <f t="shared" si="9"/>
        <v>0.28289999999999998</v>
      </c>
      <c r="J152">
        <f>SUM(I152:I153)</f>
        <v>1.0788</v>
      </c>
      <c r="K152">
        <f>J152*0.1</f>
        <v>0.10788</v>
      </c>
    </row>
    <row r="153" spans="1:12" x14ac:dyDescent="0.3">
      <c r="A153">
        <v>83</v>
      </c>
      <c r="B153" t="s">
        <v>4</v>
      </c>
      <c r="C153" t="s">
        <v>83</v>
      </c>
      <c r="D153" t="s">
        <v>94</v>
      </c>
      <c r="E153" t="s">
        <v>263</v>
      </c>
      <c r="F153">
        <v>0.25009999999999999</v>
      </c>
      <c r="G153">
        <f t="shared" si="8"/>
        <v>2.5010000000000001E-2</v>
      </c>
      <c r="I153">
        <f t="shared" si="9"/>
        <v>0.79589999999999994</v>
      </c>
    </row>
    <row r="154" spans="1:12" x14ac:dyDescent="0.3">
      <c r="A154">
        <v>73</v>
      </c>
      <c r="B154" t="s">
        <v>4</v>
      </c>
      <c r="C154" t="s">
        <v>83</v>
      </c>
      <c r="D154" t="s">
        <v>84</v>
      </c>
      <c r="E154" t="s">
        <v>264</v>
      </c>
      <c r="F154">
        <v>1.0163</v>
      </c>
      <c r="G154">
        <f t="shared" si="8"/>
        <v>0.10163</v>
      </c>
      <c r="I154">
        <f t="shared" si="9"/>
        <v>1.6475</v>
      </c>
      <c r="J154">
        <f>SUM(I154:I155)</f>
        <v>2.3281000000000001</v>
      </c>
      <c r="K154">
        <f>J154*0.1</f>
        <v>0.23281000000000002</v>
      </c>
    </row>
    <row r="155" spans="1:12" x14ac:dyDescent="0.3">
      <c r="A155">
        <v>84</v>
      </c>
      <c r="B155" t="s">
        <v>4</v>
      </c>
      <c r="C155" t="s">
        <v>83</v>
      </c>
      <c r="D155" t="s">
        <v>95</v>
      </c>
      <c r="E155" t="s">
        <v>264</v>
      </c>
      <c r="F155">
        <v>0.56479999999999997</v>
      </c>
      <c r="G155">
        <f t="shared" si="8"/>
        <v>5.6480000000000002E-2</v>
      </c>
      <c r="I155">
        <f t="shared" si="9"/>
        <v>0.68059999999999998</v>
      </c>
    </row>
    <row r="156" spans="1:12" x14ac:dyDescent="0.3">
      <c r="A156">
        <v>74</v>
      </c>
      <c r="B156" t="s">
        <v>4</v>
      </c>
      <c r="C156" t="s">
        <v>83</v>
      </c>
      <c r="D156" t="s">
        <v>85</v>
      </c>
      <c r="E156" t="s">
        <v>265</v>
      </c>
      <c r="F156">
        <v>0.65149999999999997</v>
      </c>
      <c r="G156">
        <f t="shared" si="8"/>
        <v>6.515E-2</v>
      </c>
      <c r="I156">
        <f t="shared" si="9"/>
        <v>1.7114</v>
      </c>
      <c r="J156">
        <f>SUM(I156:I157)</f>
        <v>2.6774</v>
      </c>
      <c r="K156">
        <f>J156*0.1</f>
        <v>0.26774000000000003</v>
      </c>
    </row>
    <row r="157" spans="1:12" x14ac:dyDescent="0.3">
      <c r="A157">
        <v>75</v>
      </c>
      <c r="B157" t="s">
        <v>4</v>
      </c>
      <c r="C157" t="s">
        <v>83</v>
      </c>
      <c r="D157" t="s">
        <v>86</v>
      </c>
      <c r="E157" t="s">
        <v>265</v>
      </c>
      <c r="F157">
        <v>0.1537</v>
      </c>
      <c r="G157">
        <f t="shared" si="8"/>
        <v>1.5370000000000002E-2</v>
      </c>
      <c r="I157">
        <f t="shared" si="9"/>
        <v>0.96599999999999997</v>
      </c>
    </row>
    <row r="158" spans="1:12" x14ac:dyDescent="0.3">
      <c r="A158">
        <v>196</v>
      </c>
      <c r="B158" t="s">
        <v>135</v>
      </c>
      <c r="C158" t="s">
        <v>83</v>
      </c>
      <c r="D158" t="s">
        <v>212</v>
      </c>
      <c r="E158" t="s">
        <v>260</v>
      </c>
      <c r="F158">
        <v>0.17</v>
      </c>
      <c r="G158">
        <f t="shared" si="8"/>
        <v>1.7000000000000001E-2</v>
      </c>
    </row>
    <row r="159" spans="1:12" x14ac:dyDescent="0.3">
      <c r="A159">
        <v>197</v>
      </c>
      <c r="B159" t="s">
        <v>135</v>
      </c>
      <c r="C159" t="s">
        <v>83</v>
      </c>
      <c r="D159" t="s">
        <v>213</v>
      </c>
      <c r="E159" t="s">
        <v>260</v>
      </c>
      <c r="F159">
        <v>0.1265</v>
      </c>
      <c r="G159">
        <f t="shared" si="8"/>
        <v>1.2650000000000002E-2</v>
      </c>
    </row>
    <row r="160" spans="1:12" x14ac:dyDescent="0.3">
      <c r="A160">
        <v>198</v>
      </c>
      <c r="B160" t="s">
        <v>135</v>
      </c>
      <c r="C160" t="s">
        <v>83</v>
      </c>
      <c r="D160" t="s">
        <v>214</v>
      </c>
      <c r="E160" t="s">
        <v>261</v>
      </c>
      <c r="F160">
        <v>0.40360000000000001</v>
      </c>
      <c r="G160">
        <f t="shared" si="8"/>
        <v>4.0360000000000007E-2</v>
      </c>
    </row>
    <row r="161" spans="1:12" x14ac:dyDescent="0.3">
      <c r="A161">
        <v>199</v>
      </c>
      <c r="B161" t="s">
        <v>135</v>
      </c>
      <c r="C161" t="s">
        <v>83</v>
      </c>
      <c r="D161" t="s">
        <v>215</v>
      </c>
      <c r="E161" t="s">
        <v>261</v>
      </c>
      <c r="F161">
        <v>0.30930000000000002</v>
      </c>
      <c r="G161">
        <f t="shared" si="8"/>
        <v>3.0930000000000003E-2</v>
      </c>
    </row>
    <row r="162" spans="1:12" x14ac:dyDescent="0.3">
      <c r="A162">
        <v>200</v>
      </c>
      <c r="B162" t="s">
        <v>135</v>
      </c>
      <c r="C162" t="s">
        <v>83</v>
      </c>
      <c r="D162" t="s">
        <v>216</v>
      </c>
      <c r="E162" t="s">
        <v>262</v>
      </c>
      <c r="F162">
        <v>0.25669999999999998</v>
      </c>
      <c r="G162">
        <f t="shared" si="8"/>
        <v>2.5669999999999998E-2</v>
      </c>
    </row>
    <row r="163" spans="1:12" x14ac:dyDescent="0.3">
      <c r="A163">
        <v>201</v>
      </c>
      <c r="B163" t="s">
        <v>135</v>
      </c>
      <c r="C163" t="s">
        <v>83</v>
      </c>
      <c r="D163" t="s">
        <v>217</v>
      </c>
      <c r="E163" t="s">
        <v>262</v>
      </c>
      <c r="F163">
        <v>0.95589999999999997</v>
      </c>
      <c r="G163">
        <f t="shared" si="8"/>
        <v>9.5590000000000008E-2</v>
      </c>
    </row>
    <row r="164" spans="1:12" x14ac:dyDescent="0.3">
      <c r="A164">
        <v>202</v>
      </c>
      <c r="B164" t="s">
        <v>135</v>
      </c>
      <c r="C164" t="s">
        <v>83</v>
      </c>
      <c r="D164" t="s">
        <v>218</v>
      </c>
      <c r="E164" t="s">
        <v>263</v>
      </c>
      <c r="F164">
        <v>6.2799999999999995E-2</v>
      </c>
      <c r="G164">
        <f t="shared" si="8"/>
        <v>6.28E-3</v>
      </c>
    </row>
    <row r="165" spans="1:12" x14ac:dyDescent="0.3">
      <c r="A165">
        <v>203</v>
      </c>
      <c r="B165" t="s">
        <v>135</v>
      </c>
      <c r="C165" t="s">
        <v>83</v>
      </c>
      <c r="D165" t="s">
        <v>219</v>
      </c>
      <c r="E165" t="s">
        <v>263</v>
      </c>
      <c r="F165">
        <v>0.54579999999999995</v>
      </c>
      <c r="G165">
        <f t="shared" si="8"/>
        <v>5.4579999999999997E-2</v>
      </c>
    </row>
    <row r="166" spans="1:12" x14ac:dyDescent="0.3">
      <c r="A166">
        <v>193</v>
      </c>
      <c r="B166" t="s">
        <v>135</v>
      </c>
      <c r="C166" t="s">
        <v>83</v>
      </c>
      <c r="D166" t="s">
        <v>209</v>
      </c>
      <c r="E166" t="s">
        <v>264</v>
      </c>
      <c r="F166">
        <v>0.63119999999999998</v>
      </c>
      <c r="G166">
        <f t="shared" si="8"/>
        <v>6.3119999999999996E-2</v>
      </c>
    </row>
    <row r="167" spans="1:12" x14ac:dyDescent="0.3">
      <c r="A167">
        <v>204</v>
      </c>
      <c r="B167" t="s">
        <v>135</v>
      </c>
      <c r="C167" t="s">
        <v>83</v>
      </c>
      <c r="D167" t="s">
        <v>220</v>
      </c>
      <c r="E167" t="s">
        <v>264</v>
      </c>
      <c r="F167">
        <v>0.1158</v>
      </c>
      <c r="G167">
        <f t="shared" si="8"/>
        <v>1.158E-2</v>
      </c>
    </row>
    <row r="168" spans="1:12" x14ac:dyDescent="0.3">
      <c r="A168">
        <v>194</v>
      </c>
      <c r="B168" t="s">
        <v>135</v>
      </c>
      <c r="C168" t="s">
        <v>83</v>
      </c>
      <c r="D168" t="s">
        <v>210</v>
      </c>
      <c r="E168" t="s">
        <v>265</v>
      </c>
      <c r="F168">
        <v>1.0599000000000001</v>
      </c>
      <c r="G168">
        <f t="shared" si="8"/>
        <v>0.10599000000000001</v>
      </c>
    </row>
    <row r="169" spans="1:12" x14ac:dyDescent="0.3">
      <c r="A169">
        <v>195</v>
      </c>
      <c r="B169" t="s">
        <v>135</v>
      </c>
      <c r="C169" t="s">
        <v>83</v>
      </c>
      <c r="D169" t="s">
        <v>211</v>
      </c>
      <c r="E169" t="s">
        <v>265</v>
      </c>
      <c r="F169">
        <v>0.81230000000000002</v>
      </c>
      <c r="G169">
        <f t="shared" si="8"/>
        <v>8.1230000000000011E-2</v>
      </c>
    </row>
    <row r="170" spans="1:12" x14ac:dyDescent="0.3">
      <c r="A170">
        <v>88</v>
      </c>
      <c r="B170" t="s">
        <v>4</v>
      </c>
      <c r="C170" t="s">
        <v>96</v>
      </c>
      <c r="D170" t="s">
        <v>100</v>
      </c>
      <c r="E170" t="s">
        <v>260</v>
      </c>
      <c r="F170">
        <v>0.11899999999999999</v>
      </c>
      <c r="G170">
        <f t="shared" si="8"/>
        <v>1.1900000000000001E-2</v>
      </c>
      <c r="I170">
        <f>SUM(F170+F182)</f>
        <v>0.13919999999999999</v>
      </c>
      <c r="J170">
        <f>SUM(I170:I171)</f>
        <v>1.6260000000000001</v>
      </c>
      <c r="K170">
        <f>J170*0.1</f>
        <v>0.16260000000000002</v>
      </c>
      <c r="L170">
        <f>SUM(K170:K181)</f>
        <v>0.68973000000000007</v>
      </c>
    </row>
    <row r="171" spans="1:12" x14ac:dyDescent="0.3">
      <c r="A171">
        <v>89</v>
      </c>
      <c r="B171" t="s">
        <v>4</v>
      </c>
      <c r="C171" t="s">
        <v>96</v>
      </c>
      <c r="D171" t="s">
        <v>101</v>
      </c>
      <c r="E171" t="s">
        <v>260</v>
      </c>
      <c r="F171">
        <v>0.65490000000000004</v>
      </c>
      <c r="G171">
        <f t="shared" si="8"/>
        <v>6.5490000000000007E-2</v>
      </c>
      <c r="I171">
        <f t="shared" ref="I171:I181" si="10">SUM(F171+F183)</f>
        <v>1.4868000000000001</v>
      </c>
    </row>
    <row r="172" spans="1:12" x14ac:dyDescent="0.3">
      <c r="A172">
        <v>90</v>
      </c>
      <c r="B172" t="s">
        <v>4</v>
      </c>
      <c r="C172" t="s">
        <v>96</v>
      </c>
      <c r="D172" t="s">
        <v>102</v>
      </c>
      <c r="E172" t="s">
        <v>261</v>
      </c>
      <c r="F172">
        <v>0.32190000000000002</v>
      </c>
      <c r="G172">
        <f t="shared" si="8"/>
        <v>3.2190000000000003E-2</v>
      </c>
      <c r="I172">
        <f t="shared" si="10"/>
        <v>0.4274</v>
      </c>
      <c r="J172">
        <f>SUM(I172:I173)</f>
        <v>0.68100000000000005</v>
      </c>
      <c r="K172">
        <f>J172*0.1</f>
        <v>6.8100000000000008E-2</v>
      </c>
    </row>
    <row r="173" spans="1:12" x14ac:dyDescent="0.3">
      <c r="A173">
        <v>91</v>
      </c>
      <c r="B173" t="s">
        <v>4</v>
      </c>
      <c r="C173" t="s">
        <v>96</v>
      </c>
      <c r="D173" t="s">
        <v>103</v>
      </c>
      <c r="E173" t="s">
        <v>261</v>
      </c>
      <c r="F173">
        <v>0.13070000000000001</v>
      </c>
      <c r="G173">
        <f t="shared" si="8"/>
        <v>1.3070000000000002E-2</v>
      </c>
      <c r="I173">
        <f t="shared" si="10"/>
        <v>0.25359999999999999</v>
      </c>
    </row>
    <row r="174" spans="1:12" x14ac:dyDescent="0.3">
      <c r="A174">
        <v>92</v>
      </c>
      <c r="B174" t="s">
        <v>4</v>
      </c>
      <c r="C174" t="s">
        <v>96</v>
      </c>
      <c r="D174" t="s">
        <v>104</v>
      </c>
      <c r="E174" t="s">
        <v>262</v>
      </c>
      <c r="F174">
        <v>0.41660000000000003</v>
      </c>
      <c r="G174">
        <f t="shared" si="8"/>
        <v>4.1660000000000003E-2</v>
      </c>
      <c r="I174">
        <f t="shared" si="10"/>
        <v>0.8165</v>
      </c>
      <c r="J174">
        <f>SUM(I174:I175)</f>
        <v>1.3984000000000001</v>
      </c>
      <c r="K174">
        <f>J174*0.1</f>
        <v>0.13984000000000002</v>
      </c>
    </row>
    <row r="175" spans="1:12" x14ac:dyDescent="0.3">
      <c r="A175">
        <v>93</v>
      </c>
      <c r="B175" t="s">
        <v>4</v>
      </c>
      <c r="C175" t="s">
        <v>96</v>
      </c>
      <c r="D175" t="s">
        <v>105</v>
      </c>
      <c r="E175" t="s">
        <v>262</v>
      </c>
      <c r="F175">
        <v>0.16600000000000001</v>
      </c>
      <c r="G175">
        <f t="shared" si="8"/>
        <v>1.66E-2</v>
      </c>
      <c r="I175">
        <f t="shared" si="10"/>
        <v>0.58189999999999997</v>
      </c>
    </row>
    <row r="176" spans="1:12" x14ac:dyDescent="0.3">
      <c r="A176">
        <v>94</v>
      </c>
      <c r="B176" t="s">
        <v>4</v>
      </c>
      <c r="C176" t="s">
        <v>96</v>
      </c>
      <c r="D176" t="s">
        <v>106</v>
      </c>
      <c r="E176" t="s">
        <v>263</v>
      </c>
      <c r="F176">
        <v>0.49380000000000002</v>
      </c>
      <c r="G176">
        <f t="shared" si="8"/>
        <v>4.9380000000000007E-2</v>
      </c>
      <c r="I176">
        <f t="shared" si="10"/>
        <v>0.84350000000000003</v>
      </c>
      <c r="J176">
        <f>SUM(I176:I177)</f>
        <v>1.2496</v>
      </c>
      <c r="K176">
        <f>J176*0.1</f>
        <v>0.12496000000000002</v>
      </c>
    </row>
    <row r="177" spans="1:11" x14ac:dyDescent="0.3">
      <c r="A177">
        <v>95</v>
      </c>
      <c r="B177" t="s">
        <v>4</v>
      </c>
      <c r="C177" t="s">
        <v>96</v>
      </c>
      <c r="D177" t="s">
        <v>107</v>
      </c>
      <c r="E177" t="s">
        <v>263</v>
      </c>
      <c r="F177">
        <v>0.3014</v>
      </c>
      <c r="G177">
        <f t="shared" si="8"/>
        <v>3.014E-2</v>
      </c>
      <c r="I177">
        <f t="shared" si="10"/>
        <v>0.40610000000000002</v>
      </c>
    </row>
    <row r="178" spans="1:11" x14ac:dyDescent="0.3">
      <c r="A178">
        <v>85</v>
      </c>
      <c r="B178" t="s">
        <v>4</v>
      </c>
      <c r="C178" t="s">
        <v>96</v>
      </c>
      <c r="D178" t="s">
        <v>97</v>
      </c>
      <c r="E178" t="s">
        <v>264</v>
      </c>
      <c r="F178">
        <v>0.3054</v>
      </c>
      <c r="G178">
        <f t="shared" si="8"/>
        <v>3.0540000000000001E-2</v>
      </c>
      <c r="I178">
        <f t="shared" si="10"/>
        <v>0.35870000000000002</v>
      </c>
      <c r="J178">
        <f>SUM(I178:I179)</f>
        <v>0.73670000000000002</v>
      </c>
      <c r="K178">
        <f>J178*0.1</f>
        <v>7.3669999999999999E-2</v>
      </c>
    </row>
    <row r="179" spans="1:11" x14ac:dyDescent="0.3">
      <c r="A179">
        <v>96</v>
      </c>
      <c r="B179" t="s">
        <v>4</v>
      </c>
      <c r="C179" t="s">
        <v>96</v>
      </c>
      <c r="D179" t="s">
        <v>108</v>
      </c>
      <c r="E179" t="s">
        <v>264</v>
      </c>
      <c r="F179">
        <v>0.33090000000000003</v>
      </c>
      <c r="G179">
        <f t="shared" si="8"/>
        <v>3.3090000000000001E-2</v>
      </c>
      <c r="I179">
        <f t="shared" si="10"/>
        <v>0.378</v>
      </c>
    </row>
    <row r="180" spans="1:11" x14ac:dyDescent="0.3">
      <c r="A180">
        <v>86</v>
      </c>
      <c r="B180" t="s">
        <v>4</v>
      </c>
      <c r="C180" t="s">
        <v>96</v>
      </c>
      <c r="D180" t="s">
        <v>98</v>
      </c>
      <c r="E180" t="s">
        <v>265</v>
      </c>
      <c r="F180">
        <v>0.5766</v>
      </c>
      <c r="G180">
        <f t="shared" si="8"/>
        <v>5.7660000000000003E-2</v>
      </c>
      <c r="I180">
        <f t="shared" si="10"/>
        <v>0.69979999999999998</v>
      </c>
      <c r="J180">
        <f>SUM(I180:I181)</f>
        <v>1.2056</v>
      </c>
      <c r="K180">
        <f>J180*0.1</f>
        <v>0.12056</v>
      </c>
    </row>
    <row r="181" spans="1:11" x14ac:dyDescent="0.3">
      <c r="A181">
        <v>87</v>
      </c>
      <c r="B181" t="s">
        <v>4</v>
      </c>
      <c r="C181" t="s">
        <v>96</v>
      </c>
      <c r="D181" t="s">
        <v>99</v>
      </c>
      <c r="E181" t="s">
        <v>265</v>
      </c>
      <c r="F181">
        <v>0.39689999999999998</v>
      </c>
      <c r="G181">
        <f t="shared" si="8"/>
        <v>3.9690000000000003E-2</v>
      </c>
      <c r="I181">
        <f t="shared" si="10"/>
        <v>0.50580000000000003</v>
      </c>
    </row>
    <row r="182" spans="1:11" x14ac:dyDescent="0.3">
      <c r="A182">
        <v>208</v>
      </c>
      <c r="B182" t="s">
        <v>135</v>
      </c>
      <c r="C182" t="s">
        <v>96</v>
      </c>
      <c r="D182" t="s">
        <v>224</v>
      </c>
      <c r="E182" t="s">
        <v>260</v>
      </c>
      <c r="F182">
        <v>2.0199999999999999E-2</v>
      </c>
      <c r="G182">
        <f t="shared" si="8"/>
        <v>2.0200000000000001E-3</v>
      </c>
    </row>
    <row r="183" spans="1:11" x14ac:dyDescent="0.3">
      <c r="A183">
        <v>209</v>
      </c>
      <c r="B183" t="s">
        <v>135</v>
      </c>
      <c r="C183" t="s">
        <v>96</v>
      </c>
      <c r="D183" t="s">
        <v>225</v>
      </c>
      <c r="E183" t="s">
        <v>260</v>
      </c>
      <c r="F183">
        <v>0.83189999999999997</v>
      </c>
      <c r="G183">
        <f t="shared" si="8"/>
        <v>8.319E-2</v>
      </c>
    </row>
    <row r="184" spans="1:11" x14ac:dyDescent="0.3">
      <c r="A184">
        <v>210</v>
      </c>
      <c r="B184" t="s">
        <v>135</v>
      </c>
      <c r="C184" t="s">
        <v>96</v>
      </c>
      <c r="D184" t="s">
        <v>226</v>
      </c>
      <c r="E184" t="s">
        <v>261</v>
      </c>
      <c r="F184">
        <v>0.1055</v>
      </c>
      <c r="G184">
        <f t="shared" si="8"/>
        <v>1.055E-2</v>
      </c>
    </row>
    <row r="185" spans="1:11" x14ac:dyDescent="0.3">
      <c r="A185">
        <v>211</v>
      </c>
      <c r="B185" t="s">
        <v>135</v>
      </c>
      <c r="C185" t="s">
        <v>96</v>
      </c>
      <c r="D185" t="s">
        <v>227</v>
      </c>
      <c r="E185" t="s">
        <v>261</v>
      </c>
      <c r="F185">
        <v>0.1229</v>
      </c>
      <c r="G185">
        <f t="shared" si="8"/>
        <v>1.2290000000000001E-2</v>
      </c>
    </row>
    <row r="186" spans="1:11" x14ac:dyDescent="0.3">
      <c r="A186">
        <v>212</v>
      </c>
      <c r="B186" t="s">
        <v>135</v>
      </c>
      <c r="C186" t="s">
        <v>96</v>
      </c>
      <c r="D186" t="s">
        <v>228</v>
      </c>
      <c r="E186" t="s">
        <v>262</v>
      </c>
      <c r="F186">
        <v>0.39989999999999998</v>
      </c>
      <c r="G186">
        <f t="shared" si="8"/>
        <v>3.9989999999999998E-2</v>
      </c>
    </row>
    <row r="187" spans="1:11" x14ac:dyDescent="0.3">
      <c r="A187">
        <v>213</v>
      </c>
      <c r="B187" t="s">
        <v>135</v>
      </c>
      <c r="C187" t="s">
        <v>96</v>
      </c>
      <c r="D187" t="s">
        <v>229</v>
      </c>
      <c r="E187" t="s">
        <v>262</v>
      </c>
      <c r="F187">
        <v>0.41589999999999999</v>
      </c>
      <c r="G187">
        <f t="shared" si="8"/>
        <v>4.1590000000000002E-2</v>
      </c>
    </row>
    <row r="188" spans="1:11" x14ac:dyDescent="0.3">
      <c r="A188">
        <v>214</v>
      </c>
      <c r="B188" t="s">
        <v>135</v>
      </c>
      <c r="C188" t="s">
        <v>96</v>
      </c>
      <c r="D188" t="s">
        <v>230</v>
      </c>
      <c r="E188" t="s">
        <v>263</v>
      </c>
      <c r="F188">
        <v>0.34970000000000001</v>
      </c>
      <c r="G188">
        <f t="shared" si="8"/>
        <v>3.4970000000000001E-2</v>
      </c>
    </row>
    <row r="189" spans="1:11" x14ac:dyDescent="0.3">
      <c r="A189">
        <v>215</v>
      </c>
      <c r="B189" t="s">
        <v>135</v>
      </c>
      <c r="C189" t="s">
        <v>96</v>
      </c>
      <c r="D189" t="s">
        <v>231</v>
      </c>
      <c r="E189" t="s">
        <v>263</v>
      </c>
      <c r="F189">
        <v>0.1047</v>
      </c>
      <c r="G189">
        <f t="shared" si="8"/>
        <v>1.047E-2</v>
      </c>
    </row>
    <row r="190" spans="1:11" x14ac:dyDescent="0.3">
      <c r="A190">
        <v>205</v>
      </c>
      <c r="B190" t="s">
        <v>135</v>
      </c>
      <c r="C190" t="s">
        <v>96</v>
      </c>
      <c r="D190" t="s">
        <v>221</v>
      </c>
      <c r="E190" t="s">
        <v>264</v>
      </c>
      <c r="F190">
        <v>5.33E-2</v>
      </c>
      <c r="G190">
        <f t="shared" si="8"/>
        <v>5.3300000000000005E-3</v>
      </c>
    </row>
    <row r="191" spans="1:11" x14ac:dyDescent="0.3">
      <c r="A191">
        <v>216</v>
      </c>
      <c r="B191" t="s">
        <v>135</v>
      </c>
      <c r="C191" t="s">
        <v>96</v>
      </c>
      <c r="D191" t="s">
        <v>232</v>
      </c>
      <c r="E191" t="s">
        <v>264</v>
      </c>
      <c r="F191">
        <v>4.7100000000000003E-2</v>
      </c>
      <c r="G191">
        <f t="shared" si="8"/>
        <v>4.7100000000000006E-3</v>
      </c>
    </row>
    <row r="192" spans="1:11" x14ac:dyDescent="0.3">
      <c r="A192">
        <v>206</v>
      </c>
      <c r="B192" t="s">
        <v>135</v>
      </c>
      <c r="C192" t="s">
        <v>96</v>
      </c>
      <c r="D192" t="s">
        <v>222</v>
      </c>
      <c r="E192" t="s">
        <v>265</v>
      </c>
      <c r="F192">
        <v>0.1232</v>
      </c>
      <c r="G192">
        <f t="shared" si="8"/>
        <v>1.2320000000000001E-2</v>
      </c>
    </row>
    <row r="193" spans="1:12" x14ac:dyDescent="0.3">
      <c r="A193">
        <v>207</v>
      </c>
      <c r="B193" t="s">
        <v>135</v>
      </c>
      <c r="C193" t="s">
        <v>96</v>
      </c>
      <c r="D193" t="s">
        <v>223</v>
      </c>
      <c r="E193" t="s">
        <v>265</v>
      </c>
      <c r="F193">
        <v>0.1089</v>
      </c>
      <c r="G193">
        <f t="shared" si="8"/>
        <v>1.089E-2</v>
      </c>
    </row>
    <row r="194" spans="1:12" x14ac:dyDescent="0.3">
      <c r="A194">
        <v>100</v>
      </c>
      <c r="B194" t="s">
        <v>4</v>
      </c>
      <c r="C194" t="s">
        <v>109</v>
      </c>
      <c r="D194" t="s">
        <v>113</v>
      </c>
      <c r="E194" t="s">
        <v>260</v>
      </c>
      <c r="F194">
        <v>0.95109999999999995</v>
      </c>
      <c r="G194">
        <f t="shared" si="8"/>
        <v>9.511E-2</v>
      </c>
      <c r="I194">
        <f>SUM(F194+F206)</f>
        <v>1.1076999999999999</v>
      </c>
      <c r="J194">
        <f>SUM(I194:I195)</f>
        <v>1.7900999999999998</v>
      </c>
      <c r="K194">
        <f>J194*0.1</f>
        <v>0.17901</v>
      </c>
      <c r="L194">
        <f>SUM(K194:K205)</f>
        <v>0.94652000000000003</v>
      </c>
    </row>
    <row r="195" spans="1:12" x14ac:dyDescent="0.3">
      <c r="A195">
        <v>101</v>
      </c>
      <c r="B195" t="s">
        <v>4</v>
      </c>
      <c r="C195" t="s">
        <v>109</v>
      </c>
      <c r="D195" t="s">
        <v>114</v>
      </c>
      <c r="E195" t="s">
        <v>260</v>
      </c>
      <c r="F195">
        <v>0.53849999999999998</v>
      </c>
      <c r="G195">
        <f t="shared" ref="G195:G241" si="11">F195*0.1</f>
        <v>5.3850000000000002E-2</v>
      </c>
      <c r="I195">
        <f t="shared" ref="I195:I205" si="12">SUM(F195+F207)</f>
        <v>0.68240000000000001</v>
      </c>
    </row>
    <row r="196" spans="1:12" x14ac:dyDescent="0.3">
      <c r="A196">
        <v>102</v>
      </c>
      <c r="B196" t="s">
        <v>4</v>
      </c>
      <c r="C196" t="s">
        <v>109</v>
      </c>
      <c r="D196" t="s">
        <v>115</v>
      </c>
      <c r="E196" t="s">
        <v>261</v>
      </c>
      <c r="F196">
        <v>1.0387</v>
      </c>
      <c r="G196">
        <f t="shared" si="11"/>
        <v>0.10387</v>
      </c>
      <c r="I196">
        <f t="shared" si="12"/>
        <v>1.2818000000000001</v>
      </c>
      <c r="J196">
        <f>SUM(I196:I197)</f>
        <v>2.5125000000000002</v>
      </c>
      <c r="K196">
        <f>J196*0.1</f>
        <v>0.25125000000000003</v>
      </c>
    </row>
    <row r="197" spans="1:12" x14ac:dyDescent="0.3">
      <c r="A197">
        <v>103</v>
      </c>
      <c r="B197" t="s">
        <v>4</v>
      </c>
      <c r="C197" t="s">
        <v>109</v>
      </c>
      <c r="D197" t="s">
        <v>116</v>
      </c>
      <c r="E197" t="s">
        <v>261</v>
      </c>
      <c r="F197">
        <v>0.51200000000000001</v>
      </c>
      <c r="G197">
        <f t="shared" si="11"/>
        <v>5.1200000000000002E-2</v>
      </c>
      <c r="I197">
        <f t="shared" si="12"/>
        <v>1.2307000000000001</v>
      </c>
    </row>
    <row r="198" spans="1:12" x14ac:dyDescent="0.3">
      <c r="A198">
        <v>104</v>
      </c>
      <c r="B198" t="s">
        <v>4</v>
      </c>
      <c r="C198" t="s">
        <v>109</v>
      </c>
      <c r="D198" t="s">
        <v>117</v>
      </c>
      <c r="E198" t="s">
        <v>262</v>
      </c>
      <c r="F198">
        <v>0.57569999999999999</v>
      </c>
      <c r="G198">
        <f t="shared" si="11"/>
        <v>5.7570000000000003E-2</v>
      </c>
      <c r="I198">
        <f t="shared" si="12"/>
        <v>0.79920000000000002</v>
      </c>
      <c r="J198">
        <f>SUM(I198:I199)</f>
        <v>1.3298999999999999</v>
      </c>
      <c r="K198">
        <f>J198*0.1</f>
        <v>0.13299</v>
      </c>
    </row>
    <row r="199" spans="1:12" x14ac:dyDescent="0.3">
      <c r="A199">
        <v>105</v>
      </c>
      <c r="B199" t="s">
        <v>4</v>
      </c>
      <c r="C199" t="s">
        <v>109</v>
      </c>
      <c r="D199" t="s">
        <v>118</v>
      </c>
      <c r="E199" t="s">
        <v>262</v>
      </c>
      <c r="F199">
        <v>0.28210000000000002</v>
      </c>
      <c r="G199">
        <f t="shared" si="11"/>
        <v>2.8210000000000002E-2</v>
      </c>
      <c r="I199">
        <f t="shared" si="12"/>
        <v>0.53069999999999995</v>
      </c>
    </row>
    <row r="200" spans="1:12" x14ac:dyDescent="0.3">
      <c r="A200">
        <v>106</v>
      </c>
      <c r="B200" t="s">
        <v>4</v>
      </c>
      <c r="C200" t="s">
        <v>109</v>
      </c>
      <c r="D200" t="s">
        <v>119</v>
      </c>
      <c r="E200" t="s">
        <v>263</v>
      </c>
      <c r="F200">
        <v>0.69130000000000003</v>
      </c>
      <c r="G200">
        <f t="shared" si="11"/>
        <v>6.9130000000000011E-2</v>
      </c>
      <c r="I200">
        <f t="shared" si="12"/>
        <v>0.89090000000000003</v>
      </c>
      <c r="J200">
        <f>SUM(I200:I201)</f>
        <v>1.0409999999999999</v>
      </c>
      <c r="K200">
        <f>J200*0.1</f>
        <v>0.1041</v>
      </c>
    </row>
    <row r="201" spans="1:12" x14ac:dyDescent="0.3">
      <c r="A201">
        <v>107</v>
      </c>
      <c r="B201" t="s">
        <v>4</v>
      </c>
      <c r="C201" t="s">
        <v>109</v>
      </c>
      <c r="D201" t="s">
        <v>120</v>
      </c>
      <c r="E201" t="s">
        <v>263</v>
      </c>
      <c r="F201">
        <v>9.0999999999999998E-2</v>
      </c>
      <c r="G201">
        <f t="shared" si="11"/>
        <v>9.1000000000000004E-3</v>
      </c>
      <c r="I201">
        <f t="shared" si="12"/>
        <v>0.15010000000000001</v>
      </c>
    </row>
    <row r="202" spans="1:12" x14ac:dyDescent="0.3">
      <c r="A202">
        <v>97</v>
      </c>
      <c r="B202" t="s">
        <v>4</v>
      </c>
      <c r="C202" t="s">
        <v>109</v>
      </c>
      <c r="D202" t="s">
        <v>110</v>
      </c>
      <c r="E202" t="s">
        <v>264</v>
      </c>
      <c r="F202">
        <v>1.0103</v>
      </c>
      <c r="G202">
        <f t="shared" si="11"/>
        <v>0.10103000000000001</v>
      </c>
      <c r="I202">
        <f t="shared" si="12"/>
        <v>1.1072</v>
      </c>
      <c r="J202">
        <f>SUM(I202:I203)</f>
        <v>2.0215000000000001</v>
      </c>
      <c r="K202">
        <f>J202*0.1</f>
        <v>0.20215000000000002</v>
      </c>
    </row>
    <row r="203" spans="1:12" x14ac:dyDescent="0.3">
      <c r="A203">
        <v>108</v>
      </c>
      <c r="B203" t="s">
        <v>4</v>
      </c>
      <c r="C203" t="s">
        <v>109</v>
      </c>
      <c r="D203" t="s">
        <v>121</v>
      </c>
      <c r="E203" t="s">
        <v>264</v>
      </c>
      <c r="F203">
        <v>0.32700000000000001</v>
      </c>
      <c r="G203">
        <f t="shared" si="11"/>
        <v>3.27E-2</v>
      </c>
      <c r="I203">
        <f t="shared" si="12"/>
        <v>0.91430000000000011</v>
      </c>
    </row>
    <row r="204" spans="1:12" x14ac:dyDescent="0.3">
      <c r="A204">
        <v>98</v>
      </c>
      <c r="B204" t="s">
        <v>4</v>
      </c>
      <c r="C204" t="s">
        <v>109</v>
      </c>
      <c r="D204" t="s">
        <v>111</v>
      </c>
      <c r="E204" t="s">
        <v>265</v>
      </c>
      <c r="F204">
        <v>0.2326</v>
      </c>
      <c r="G204">
        <f t="shared" si="11"/>
        <v>2.3260000000000003E-2</v>
      </c>
      <c r="I204">
        <f t="shared" si="12"/>
        <v>0.38109999999999999</v>
      </c>
      <c r="J204">
        <f>SUM(I204:I205)</f>
        <v>0.7702</v>
      </c>
      <c r="K204">
        <f>J204*0.1</f>
        <v>7.7020000000000005E-2</v>
      </c>
    </row>
    <row r="205" spans="1:12" x14ac:dyDescent="0.3">
      <c r="A205">
        <v>99</v>
      </c>
      <c r="B205" t="s">
        <v>4</v>
      </c>
      <c r="C205" t="s">
        <v>109</v>
      </c>
      <c r="D205" t="s">
        <v>112</v>
      </c>
      <c r="E205" t="s">
        <v>265</v>
      </c>
      <c r="F205">
        <v>0.2732</v>
      </c>
      <c r="G205">
        <f t="shared" si="11"/>
        <v>2.7320000000000001E-2</v>
      </c>
      <c r="I205">
        <f t="shared" si="12"/>
        <v>0.3891</v>
      </c>
    </row>
    <row r="206" spans="1:12" x14ac:dyDescent="0.3">
      <c r="A206">
        <v>220</v>
      </c>
      <c r="B206" t="s">
        <v>135</v>
      </c>
      <c r="C206" t="s">
        <v>109</v>
      </c>
      <c r="D206" t="s">
        <v>236</v>
      </c>
      <c r="E206" t="s">
        <v>260</v>
      </c>
      <c r="F206">
        <v>0.15659999999999999</v>
      </c>
      <c r="G206">
        <f t="shared" si="11"/>
        <v>1.566E-2</v>
      </c>
    </row>
    <row r="207" spans="1:12" x14ac:dyDescent="0.3">
      <c r="A207">
        <v>221</v>
      </c>
      <c r="B207" t="s">
        <v>135</v>
      </c>
      <c r="C207" t="s">
        <v>109</v>
      </c>
      <c r="D207" t="s">
        <v>237</v>
      </c>
      <c r="E207" t="s">
        <v>260</v>
      </c>
      <c r="F207">
        <v>0.1439</v>
      </c>
      <c r="G207">
        <f t="shared" si="11"/>
        <v>1.439E-2</v>
      </c>
    </row>
    <row r="208" spans="1:12" x14ac:dyDescent="0.3">
      <c r="A208">
        <v>222</v>
      </c>
      <c r="B208" t="s">
        <v>135</v>
      </c>
      <c r="C208" t="s">
        <v>109</v>
      </c>
      <c r="D208" t="s">
        <v>238</v>
      </c>
      <c r="E208" t="s">
        <v>261</v>
      </c>
      <c r="F208">
        <v>0.24310000000000001</v>
      </c>
      <c r="G208">
        <f t="shared" si="11"/>
        <v>2.4310000000000002E-2</v>
      </c>
    </row>
    <row r="209" spans="1:12" x14ac:dyDescent="0.3">
      <c r="A209">
        <v>223</v>
      </c>
      <c r="B209" t="s">
        <v>135</v>
      </c>
      <c r="C209" t="s">
        <v>109</v>
      </c>
      <c r="D209" t="s">
        <v>239</v>
      </c>
      <c r="E209" t="s">
        <v>261</v>
      </c>
      <c r="F209">
        <v>0.71870000000000001</v>
      </c>
      <c r="G209">
        <f t="shared" si="11"/>
        <v>7.1870000000000003E-2</v>
      </c>
    </row>
    <row r="210" spans="1:12" x14ac:dyDescent="0.3">
      <c r="A210">
        <v>224</v>
      </c>
      <c r="B210" t="s">
        <v>135</v>
      </c>
      <c r="C210" t="s">
        <v>109</v>
      </c>
      <c r="D210" t="s">
        <v>240</v>
      </c>
      <c r="E210" t="s">
        <v>262</v>
      </c>
      <c r="F210">
        <v>0.2235</v>
      </c>
      <c r="G210">
        <f t="shared" si="11"/>
        <v>2.2350000000000002E-2</v>
      </c>
    </row>
    <row r="211" spans="1:12" x14ac:dyDescent="0.3">
      <c r="A211">
        <v>225</v>
      </c>
      <c r="B211" t="s">
        <v>135</v>
      </c>
      <c r="C211" t="s">
        <v>109</v>
      </c>
      <c r="D211" t="s">
        <v>241</v>
      </c>
      <c r="E211" t="s">
        <v>262</v>
      </c>
      <c r="F211">
        <v>0.24859999999999999</v>
      </c>
      <c r="G211">
        <f t="shared" si="11"/>
        <v>2.486E-2</v>
      </c>
    </row>
    <row r="212" spans="1:12" x14ac:dyDescent="0.3">
      <c r="A212">
        <v>226</v>
      </c>
      <c r="B212" t="s">
        <v>135</v>
      </c>
      <c r="C212" t="s">
        <v>109</v>
      </c>
      <c r="D212" t="s">
        <v>242</v>
      </c>
      <c r="E212" t="s">
        <v>263</v>
      </c>
      <c r="F212">
        <v>0.1996</v>
      </c>
      <c r="G212">
        <f t="shared" si="11"/>
        <v>1.9960000000000002E-2</v>
      </c>
    </row>
    <row r="213" spans="1:12" x14ac:dyDescent="0.3">
      <c r="A213">
        <v>227</v>
      </c>
      <c r="B213" t="s">
        <v>135</v>
      </c>
      <c r="C213" t="s">
        <v>109</v>
      </c>
      <c r="D213" t="s">
        <v>243</v>
      </c>
      <c r="E213" t="s">
        <v>263</v>
      </c>
      <c r="F213">
        <v>5.91E-2</v>
      </c>
      <c r="G213">
        <f t="shared" si="11"/>
        <v>5.9100000000000003E-3</v>
      </c>
    </row>
    <row r="214" spans="1:12" x14ac:dyDescent="0.3">
      <c r="A214">
        <v>217</v>
      </c>
      <c r="B214" t="s">
        <v>135</v>
      </c>
      <c r="C214" t="s">
        <v>109</v>
      </c>
      <c r="D214" t="s">
        <v>233</v>
      </c>
      <c r="E214" t="s">
        <v>264</v>
      </c>
      <c r="F214">
        <v>9.69E-2</v>
      </c>
      <c r="G214">
        <f t="shared" si="11"/>
        <v>9.6900000000000007E-3</v>
      </c>
    </row>
    <row r="215" spans="1:12" x14ac:dyDescent="0.3">
      <c r="A215">
        <v>228</v>
      </c>
      <c r="B215" t="s">
        <v>135</v>
      </c>
      <c r="C215" t="s">
        <v>109</v>
      </c>
      <c r="D215" t="s">
        <v>244</v>
      </c>
      <c r="E215" t="s">
        <v>264</v>
      </c>
      <c r="F215">
        <v>0.58730000000000004</v>
      </c>
      <c r="G215">
        <f t="shared" si="11"/>
        <v>5.8730000000000004E-2</v>
      </c>
    </row>
    <row r="216" spans="1:12" x14ac:dyDescent="0.3">
      <c r="A216">
        <v>218</v>
      </c>
      <c r="B216" t="s">
        <v>135</v>
      </c>
      <c r="C216" t="s">
        <v>109</v>
      </c>
      <c r="D216" t="s">
        <v>234</v>
      </c>
      <c r="E216" t="s">
        <v>265</v>
      </c>
      <c r="F216">
        <v>0.14849999999999999</v>
      </c>
      <c r="G216">
        <f t="shared" si="11"/>
        <v>1.485E-2</v>
      </c>
    </row>
    <row r="217" spans="1:12" x14ac:dyDescent="0.3">
      <c r="A217">
        <v>219</v>
      </c>
      <c r="B217" t="s">
        <v>135</v>
      </c>
      <c r="C217" t="s">
        <v>109</v>
      </c>
      <c r="D217" t="s">
        <v>235</v>
      </c>
      <c r="E217" t="s">
        <v>265</v>
      </c>
      <c r="F217">
        <v>0.1159</v>
      </c>
      <c r="G217">
        <f t="shared" si="11"/>
        <v>1.1590000000000001E-2</v>
      </c>
    </row>
    <row r="218" spans="1:12" x14ac:dyDescent="0.3">
      <c r="A218">
        <v>112</v>
      </c>
      <c r="B218" t="s">
        <v>4</v>
      </c>
      <c r="C218" t="s">
        <v>122</v>
      </c>
      <c r="D218" t="s">
        <v>126</v>
      </c>
      <c r="E218" t="s">
        <v>260</v>
      </c>
      <c r="F218">
        <v>1.1245000000000001</v>
      </c>
      <c r="G218">
        <f t="shared" si="11"/>
        <v>0.11245000000000001</v>
      </c>
      <c r="I218">
        <f>SUM(F218+F230)</f>
        <v>1.2093</v>
      </c>
      <c r="J218">
        <f>SUM(I218:I219)</f>
        <v>1.7661000000000002</v>
      </c>
      <c r="K218">
        <f>J218*0.1</f>
        <v>0.17661000000000004</v>
      </c>
      <c r="L218">
        <f>SUM(K218:K229)</f>
        <v>0.70486000000000004</v>
      </c>
    </row>
    <row r="219" spans="1:12" x14ac:dyDescent="0.3">
      <c r="A219">
        <v>113</v>
      </c>
      <c r="B219" t="s">
        <v>4</v>
      </c>
      <c r="C219" t="s">
        <v>122</v>
      </c>
      <c r="D219" t="s">
        <v>127</v>
      </c>
      <c r="E219" t="s">
        <v>260</v>
      </c>
      <c r="F219">
        <v>0.44330000000000003</v>
      </c>
      <c r="G219">
        <f t="shared" si="11"/>
        <v>4.4330000000000008E-2</v>
      </c>
      <c r="I219">
        <f t="shared" ref="I219:I229" si="13">SUM(F219+F231)</f>
        <v>0.55680000000000007</v>
      </c>
    </row>
    <row r="220" spans="1:12" x14ac:dyDescent="0.3">
      <c r="A220">
        <v>114</v>
      </c>
      <c r="B220" t="s">
        <v>4</v>
      </c>
      <c r="C220" t="s">
        <v>122</v>
      </c>
      <c r="D220" t="s">
        <v>128</v>
      </c>
      <c r="E220" t="s">
        <v>261</v>
      </c>
      <c r="F220">
        <v>0.3926</v>
      </c>
      <c r="G220">
        <f t="shared" si="11"/>
        <v>3.9260000000000003E-2</v>
      </c>
      <c r="I220">
        <f t="shared" si="13"/>
        <v>0.70789999999999997</v>
      </c>
      <c r="J220">
        <f>SUM(I220:I221)</f>
        <v>1.2410999999999999</v>
      </c>
      <c r="K220">
        <f>J220*0.1</f>
        <v>0.12411</v>
      </c>
    </row>
    <row r="221" spans="1:12" x14ac:dyDescent="0.3">
      <c r="A221">
        <v>115</v>
      </c>
      <c r="B221" t="s">
        <v>4</v>
      </c>
      <c r="C221" t="s">
        <v>122</v>
      </c>
      <c r="D221" t="s">
        <v>129</v>
      </c>
      <c r="E221" t="s">
        <v>261</v>
      </c>
      <c r="F221">
        <v>0.31409999999999999</v>
      </c>
      <c r="G221">
        <f t="shared" si="11"/>
        <v>3.141E-2</v>
      </c>
      <c r="I221">
        <f t="shared" si="13"/>
        <v>0.53320000000000001</v>
      </c>
    </row>
    <row r="222" spans="1:12" x14ac:dyDescent="0.3">
      <c r="A222">
        <v>116</v>
      </c>
      <c r="B222" t="s">
        <v>4</v>
      </c>
      <c r="C222" t="s">
        <v>122</v>
      </c>
      <c r="D222" t="s">
        <v>130</v>
      </c>
      <c r="E222" t="s">
        <v>262</v>
      </c>
      <c r="F222">
        <v>0.24890000000000001</v>
      </c>
      <c r="G222">
        <f t="shared" si="11"/>
        <v>2.4890000000000002E-2</v>
      </c>
      <c r="I222">
        <f t="shared" si="13"/>
        <v>0.3306</v>
      </c>
      <c r="J222">
        <f>SUM(I222:I223)</f>
        <v>0.86970000000000003</v>
      </c>
      <c r="K222">
        <f>J222*0.1</f>
        <v>8.6970000000000006E-2</v>
      </c>
    </row>
    <row r="223" spans="1:12" x14ac:dyDescent="0.3">
      <c r="A223">
        <v>117</v>
      </c>
      <c r="B223" t="s">
        <v>4</v>
      </c>
      <c r="C223" t="s">
        <v>122</v>
      </c>
      <c r="D223" t="s">
        <v>131</v>
      </c>
      <c r="E223" t="s">
        <v>262</v>
      </c>
      <c r="F223">
        <v>0.26200000000000001</v>
      </c>
      <c r="G223">
        <f t="shared" si="11"/>
        <v>2.6200000000000001E-2</v>
      </c>
      <c r="I223">
        <f t="shared" si="13"/>
        <v>0.53910000000000002</v>
      </c>
    </row>
    <row r="224" spans="1:12" x14ac:dyDescent="0.3">
      <c r="A224">
        <v>118</v>
      </c>
      <c r="B224" t="s">
        <v>4</v>
      </c>
      <c r="C224" t="s">
        <v>122</v>
      </c>
      <c r="D224" t="s">
        <v>132</v>
      </c>
      <c r="E224" t="s">
        <v>263</v>
      </c>
      <c r="F224">
        <v>0.25580000000000003</v>
      </c>
      <c r="G224">
        <f t="shared" si="11"/>
        <v>2.5580000000000006E-2</v>
      </c>
      <c r="I224">
        <f t="shared" si="13"/>
        <v>0.34110000000000001</v>
      </c>
      <c r="J224">
        <f>SUM(I224:I225)</f>
        <v>1.6368</v>
      </c>
      <c r="K224">
        <f>J224*0.1</f>
        <v>0.16368000000000002</v>
      </c>
    </row>
    <row r="225" spans="1:11" x14ac:dyDescent="0.3">
      <c r="A225">
        <v>119</v>
      </c>
      <c r="B225" t="s">
        <v>4</v>
      </c>
      <c r="C225" t="s">
        <v>122</v>
      </c>
      <c r="D225" t="s">
        <v>133</v>
      </c>
      <c r="E225" t="s">
        <v>263</v>
      </c>
      <c r="F225">
        <v>0.63190000000000002</v>
      </c>
      <c r="G225">
        <f t="shared" si="11"/>
        <v>6.319000000000001E-2</v>
      </c>
      <c r="I225">
        <f t="shared" si="13"/>
        <v>1.2957000000000001</v>
      </c>
    </row>
    <row r="226" spans="1:11" x14ac:dyDescent="0.3">
      <c r="A226">
        <v>109</v>
      </c>
      <c r="B226" t="s">
        <v>4</v>
      </c>
      <c r="C226" t="s">
        <v>122</v>
      </c>
      <c r="D226" t="s">
        <v>123</v>
      </c>
      <c r="E226" t="s">
        <v>264</v>
      </c>
      <c r="F226">
        <v>0.79259999999999997</v>
      </c>
      <c r="G226">
        <f t="shared" si="11"/>
        <v>7.9259999999999997E-2</v>
      </c>
      <c r="I226" t="e">
        <f t="shared" si="13"/>
        <v>#VALUE!</v>
      </c>
      <c r="J226" t="e">
        <f>SUM(I226:I227)</f>
        <v>#VALUE!</v>
      </c>
      <c r="K226">
        <v>0</v>
      </c>
    </row>
    <row r="227" spans="1:11" x14ac:dyDescent="0.3">
      <c r="A227">
        <v>120</v>
      </c>
      <c r="B227" t="s">
        <v>4</v>
      </c>
      <c r="C227" t="s">
        <v>122</v>
      </c>
      <c r="D227" t="s">
        <v>134</v>
      </c>
      <c r="E227" t="s">
        <v>264</v>
      </c>
      <c r="F227">
        <v>0.39090000000000003</v>
      </c>
      <c r="G227">
        <f t="shared" si="11"/>
        <v>3.9090000000000007E-2</v>
      </c>
      <c r="I227">
        <f t="shared" si="13"/>
        <v>0.90510000000000002</v>
      </c>
    </row>
    <row r="228" spans="1:11" x14ac:dyDescent="0.3">
      <c r="A228">
        <v>110</v>
      </c>
      <c r="B228" t="s">
        <v>4</v>
      </c>
      <c r="C228" t="s">
        <v>122</v>
      </c>
      <c r="D228" t="s">
        <v>124</v>
      </c>
      <c r="E228" t="s">
        <v>265</v>
      </c>
      <c r="F228">
        <v>0.37109999999999999</v>
      </c>
      <c r="G228">
        <f t="shared" si="11"/>
        <v>3.7109999999999997E-2</v>
      </c>
      <c r="I228">
        <f t="shared" si="13"/>
        <v>0.4728</v>
      </c>
      <c r="J228">
        <f>SUM(I228:I229)</f>
        <v>1.5348999999999999</v>
      </c>
      <c r="K228">
        <f>J228*0.1</f>
        <v>0.15349000000000002</v>
      </c>
    </row>
    <row r="229" spans="1:11" x14ac:dyDescent="0.3">
      <c r="A229">
        <v>111</v>
      </c>
      <c r="B229" t="s">
        <v>4</v>
      </c>
      <c r="C229" t="s">
        <v>122</v>
      </c>
      <c r="D229" t="s">
        <v>125</v>
      </c>
      <c r="E229" t="s">
        <v>265</v>
      </c>
      <c r="F229">
        <v>0.78090000000000004</v>
      </c>
      <c r="G229">
        <f t="shared" si="11"/>
        <v>7.8090000000000007E-2</v>
      </c>
      <c r="I229">
        <f t="shared" si="13"/>
        <v>1.0621</v>
      </c>
    </row>
    <row r="230" spans="1:11" x14ac:dyDescent="0.3">
      <c r="A230">
        <v>232</v>
      </c>
      <c r="B230" t="s">
        <v>135</v>
      </c>
      <c r="C230" t="s">
        <v>122</v>
      </c>
      <c r="D230" t="s">
        <v>248</v>
      </c>
      <c r="E230" t="s">
        <v>260</v>
      </c>
      <c r="F230">
        <v>8.48E-2</v>
      </c>
      <c r="G230">
        <f t="shared" si="11"/>
        <v>8.4799999999999997E-3</v>
      </c>
    </row>
    <row r="231" spans="1:11" x14ac:dyDescent="0.3">
      <c r="A231">
        <v>233</v>
      </c>
      <c r="B231" t="s">
        <v>135</v>
      </c>
      <c r="C231" t="s">
        <v>122</v>
      </c>
      <c r="D231" t="s">
        <v>249</v>
      </c>
      <c r="E231" t="s">
        <v>260</v>
      </c>
      <c r="F231">
        <v>0.1135</v>
      </c>
      <c r="G231">
        <f t="shared" si="11"/>
        <v>1.1350000000000001E-2</v>
      </c>
    </row>
    <row r="232" spans="1:11" x14ac:dyDescent="0.3">
      <c r="A232">
        <v>234</v>
      </c>
      <c r="B232" t="s">
        <v>135</v>
      </c>
      <c r="C232" t="s">
        <v>122</v>
      </c>
      <c r="D232" t="s">
        <v>250</v>
      </c>
      <c r="E232" t="s">
        <v>261</v>
      </c>
      <c r="F232">
        <v>0.31530000000000002</v>
      </c>
      <c r="G232">
        <f t="shared" si="11"/>
        <v>3.1530000000000002E-2</v>
      </c>
    </row>
    <row r="233" spans="1:11" x14ac:dyDescent="0.3">
      <c r="A233">
        <v>235</v>
      </c>
      <c r="B233" t="s">
        <v>135</v>
      </c>
      <c r="C233" t="s">
        <v>122</v>
      </c>
      <c r="D233" t="s">
        <v>251</v>
      </c>
      <c r="E233" t="s">
        <v>261</v>
      </c>
      <c r="F233">
        <v>0.21909999999999999</v>
      </c>
      <c r="G233">
        <f t="shared" si="11"/>
        <v>2.1909999999999999E-2</v>
      </c>
    </row>
    <row r="234" spans="1:11" x14ac:dyDescent="0.3">
      <c r="A234">
        <v>236</v>
      </c>
      <c r="B234" t="s">
        <v>135</v>
      </c>
      <c r="C234" t="s">
        <v>122</v>
      </c>
      <c r="D234" t="s">
        <v>252</v>
      </c>
      <c r="E234" t="s">
        <v>262</v>
      </c>
      <c r="F234">
        <v>8.1699999999999995E-2</v>
      </c>
      <c r="G234">
        <f t="shared" si="11"/>
        <v>8.1700000000000002E-3</v>
      </c>
    </row>
    <row r="235" spans="1:11" x14ac:dyDescent="0.3">
      <c r="A235">
        <v>237</v>
      </c>
      <c r="B235" t="s">
        <v>135</v>
      </c>
      <c r="C235" t="s">
        <v>122</v>
      </c>
      <c r="D235" t="s">
        <v>253</v>
      </c>
      <c r="E235" t="s">
        <v>262</v>
      </c>
      <c r="F235">
        <v>0.27710000000000001</v>
      </c>
      <c r="G235">
        <f t="shared" si="11"/>
        <v>2.7710000000000002E-2</v>
      </c>
    </row>
    <row r="236" spans="1:11" x14ac:dyDescent="0.3">
      <c r="A236">
        <v>238</v>
      </c>
      <c r="B236" t="s">
        <v>135</v>
      </c>
      <c r="C236" t="s">
        <v>122</v>
      </c>
      <c r="D236" t="s">
        <v>254</v>
      </c>
      <c r="E236" t="s">
        <v>263</v>
      </c>
      <c r="F236">
        <v>8.5300000000000001E-2</v>
      </c>
      <c r="G236">
        <f t="shared" si="11"/>
        <v>8.5300000000000011E-3</v>
      </c>
    </row>
    <row r="237" spans="1:11" x14ac:dyDescent="0.3">
      <c r="A237">
        <v>239</v>
      </c>
      <c r="B237" t="s">
        <v>135</v>
      </c>
      <c r="C237" t="s">
        <v>122</v>
      </c>
      <c r="D237" t="s">
        <v>255</v>
      </c>
      <c r="E237" t="s">
        <v>263</v>
      </c>
      <c r="F237">
        <v>0.66379999999999995</v>
      </c>
      <c r="G237">
        <f t="shared" si="11"/>
        <v>6.6379999999999995E-2</v>
      </c>
    </row>
    <row r="238" spans="1:11" x14ac:dyDescent="0.3">
      <c r="A238">
        <v>229</v>
      </c>
      <c r="B238" t="s">
        <v>135</v>
      </c>
      <c r="C238" t="s">
        <v>122</v>
      </c>
      <c r="D238" t="s">
        <v>245</v>
      </c>
      <c r="E238" t="s">
        <v>264</v>
      </c>
      <c r="F238" t="s">
        <v>180</v>
      </c>
      <c r="G238" t="e">
        <f t="shared" si="11"/>
        <v>#VALUE!</v>
      </c>
    </row>
    <row r="239" spans="1:11" x14ac:dyDescent="0.3">
      <c r="A239">
        <v>240</v>
      </c>
      <c r="B239" t="s">
        <v>135</v>
      </c>
      <c r="C239" t="s">
        <v>122</v>
      </c>
      <c r="D239" t="s">
        <v>256</v>
      </c>
      <c r="E239" t="s">
        <v>264</v>
      </c>
      <c r="F239">
        <v>0.51419999999999999</v>
      </c>
      <c r="G239">
        <f t="shared" si="11"/>
        <v>5.142E-2</v>
      </c>
    </row>
    <row r="240" spans="1:11" x14ac:dyDescent="0.3">
      <c r="A240">
        <v>230</v>
      </c>
      <c r="B240" t="s">
        <v>135</v>
      </c>
      <c r="C240" t="s">
        <v>122</v>
      </c>
      <c r="D240" t="s">
        <v>246</v>
      </c>
      <c r="E240" t="s">
        <v>265</v>
      </c>
      <c r="F240">
        <v>0.1017</v>
      </c>
      <c r="G240">
        <f t="shared" si="11"/>
        <v>1.017E-2</v>
      </c>
    </row>
    <row r="241" spans="1:7" x14ac:dyDescent="0.3">
      <c r="A241">
        <v>231</v>
      </c>
      <c r="B241" t="s">
        <v>135</v>
      </c>
      <c r="C241" t="s">
        <v>122</v>
      </c>
      <c r="D241" t="s">
        <v>247</v>
      </c>
      <c r="E241" t="s">
        <v>265</v>
      </c>
      <c r="F241">
        <v>0.28120000000000001</v>
      </c>
      <c r="G241">
        <f t="shared" si="11"/>
        <v>2.8120000000000003E-2</v>
      </c>
    </row>
  </sheetData>
  <sortState xmlns:xlrd2="http://schemas.microsoft.com/office/spreadsheetml/2017/richdata2" ref="A2:J241">
    <sortCondition ref="C2:C241"/>
    <sortCondition ref="B2:B241"/>
    <sortCondition ref="E2:E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hotf_mass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Clark</cp:lastModifiedBy>
  <dcterms:created xsi:type="dcterms:W3CDTF">2021-10-01T14:17:48Z</dcterms:created>
  <dcterms:modified xsi:type="dcterms:W3CDTF">2021-10-01T14:59:25Z</dcterms:modified>
</cp:coreProperties>
</file>