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2020 pea value/2020 vetch pea aphid manuscript/"/>
    </mc:Choice>
  </mc:AlternateContent>
  <xr:revisionPtr revIDLastSave="441" documentId="8_{4D71D110-7F0B-42D4-9A4D-2B871A634B23}" xr6:coauthVersionLast="46" xr6:coauthVersionMax="46" xr10:uidLastSave="{4C74C515-EAAE-4AE8-B717-D2C3158B1344}"/>
  <bookViews>
    <workbookView xWindow="-108" yWindow="-108" windowWidth="23256" windowHeight="12576" xr2:uid="{76CFC39B-5A94-4501-9865-A8413C2152D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<sst xmlns="http://schemas.openxmlformats.org/spreadsheetml/2006/main" count="99" uniqueCount="62">
  <si>
    <t>Crop type</t>
  </si>
  <si>
    <t>Plant Species</t>
  </si>
  <si>
    <t>Common Names</t>
  </si>
  <si>
    <t>Total Aphid Abudance</t>
  </si>
  <si>
    <t>Number of Sites Present</t>
  </si>
  <si>
    <t>Number of Transects Present</t>
  </si>
  <si>
    <t>PEMV Presence</t>
  </si>
  <si>
    <t>PEMV Notes</t>
  </si>
  <si>
    <t>Other Notes</t>
  </si>
  <si>
    <t>Crop</t>
  </si>
  <si>
    <t>Pisum sativum (spring)</t>
  </si>
  <si>
    <t>Spring Pea</t>
  </si>
  <si>
    <t>Yes</t>
  </si>
  <si>
    <t>Y @ Little Road, Ryan Road, &amp; Union Flat Road, N everywhere else</t>
  </si>
  <si>
    <t>Pisum sativum (winter)</t>
  </si>
  <si>
    <t>Winter Pea</t>
  </si>
  <si>
    <t>Y @ PLCF, N everywhere else</t>
  </si>
  <si>
    <t>Trifolium incarnatum</t>
  </si>
  <si>
    <t>Crimson Clover</t>
  </si>
  <si>
    <t>No</t>
  </si>
  <si>
    <t>Non-crop</t>
  </si>
  <si>
    <t>Astragalus purshii</t>
  </si>
  <si>
    <t>Wooleypod Milkvetch</t>
  </si>
  <si>
    <t>Astragalus sp.</t>
  </si>
  <si>
    <t>Milkvetch</t>
  </si>
  <si>
    <t>Lathyrus latifolius</t>
  </si>
  <si>
    <t>Everlasting Pea</t>
  </si>
  <si>
    <t>Lupinus caudatus</t>
  </si>
  <si>
    <t>Tailcup Lupine</t>
  </si>
  <si>
    <t>Lupinus sericeus</t>
  </si>
  <si>
    <t>Silky Lupine</t>
  </si>
  <si>
    <t>Y @ Wawawai, N everywhere else</t>
  </si>
  <si>
    <t>Medicago lupulina</t>
  </si>
  <si>
    <t>Black Medick</t>
  </si>
  <si>
    <t>Y @ PLCF &amp; Snake River, N @ Smoot Hill</t>
  </si>
  <si>
    <t>Melilotus officinalis</t>
  </si>
  <si>
    <t>Yellow (White) Sweet Clover</t>
  </si>
  <si>
    <t>Y @ Wawawai &amp; Snake River, N everywhere else</t>
  </si>
  <si>
    <t>Oxytropis sericea</t>
  </si>
  <si>
    <t>White Locoweed</t>
  </si>
  <si>
    <t>Trifolium campestre</t>
  </si>
  <si>
    <t>Hop Trefoil</t>
  </si>
  <si>
    <t>Trifolium pratense</t>
  </si>
  <si>
    <t>Red Clover</t>
  </si>
  <si>
    <t>Rob's Plot (2/3 sites)</t>
  </si>
  <si>
    <t>Trifolium repens</t>
  </si>
  <si>
    <t>White Clover</t>
  </si>
  <si>
    <t>Y @ Wawawai, N@ Klemguard</t>
  </si>
  <si>
    <t>Trifolium sp.</t>
  </si>
  <si>
    <t>Clover</t>
  </si>
  <si>
    <t>Vicia americana</t>
  </si>
  <si>
    <t>American Vetch</t>
  </si>
  <si>
    <t>Vicia sativa</t>
  </si>
  <si>
    <t>Common Vetch</t>
  </si>
  <si>
    <t>Rob's Plot Site (4/7 transects? No PEMV/aphid data for these samples</t>
  </si>
  <si>
    <t>Vicia tetrasperma</t>
  </si>
  <si>
    <t>Lentil Vetch</t>
  </si>
  <si>
    <t>Vicia villosa</t>
  </si>
  <si>
    <t>Hairy Vetch</t>
  </si>
  <si>
    <t>Vigna sp.</t>
  </si>
  <si>
    <t>Cowpea</t>
  </si>
  <si>
    <t>Total Plant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</si>
</sst>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a-value_site.map.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2020"/>
    </sheetNames>
    <sheetDataSet>
      <sheetData sheetId="0">
        <row r="8">
          <cell r="H8">
            <v>11</v>
          </cell>
        </row>
        <row r="14">
          <cell r="H14">
            <v>0</v>
          </cell>
        </row>
        <row r="16">
          <cell r="H16">
            <v>0</v>
          </cell>
        </row>
        <row r="20">
          <cell r="H20">
            <v>4</v>
          </cell>
        </row>
        <row r="27">
          <cell r="H27">
            <v>2</v>
          </cell>
        </row>
        <row r="55">
          <cell r="H55">
            <v>5</v>
          </cell>
        </row>
        <row r="57">
          <cell r="H57">
            <v>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8816-C920-4B6A-BFE3-6FD51B3DA423}">
  <dimension ref="A1:J21"/>
  <sheetViews>
    <sheetView tabSelected="1" workbookViewId="0">
      <pane xSplit="3" topLeftCell="D1" activePane="topRight" state="frozen"/>
      <selection pane="topRight" activeCell="E5" sqref="E5"/>
    </sheetView>
  </sheetViews>
  <sheetFormatPr defaultRowHeight="14.4" x14ac:dyDescent="0.3"/>
  <cols>
    <col min="1" max="1" width="12.109375" customWidth="1"/>
    <col min="2" max="2" width="25.5546875" customWidth="1"/>
    <col min="3" max="3" width="28.109375" customWidth="1"/>
    <col min="4" max="5" width="18.109375" customWidth="1"/>
    <col min="6" max="6" width="20.5546875" customWidth="1"/>
    <col min="7" max="7" width="24.109375" customWidth="1"/>
    <col min="8" max="8" width="17.44140625" customWidth="1"/>
    <col min="9" max="9" width="38.88671875" customWidth="1"/>
  </cols>
  <sheetData>
    <row r="1" spans="1:10" s="3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2" t="s">
        <v>61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t="s">
        <v>9</v>
      </c>
      <c r="B2" s="1" t="s">
        <v>10</v>
      </c>
      <c r="C2" s="1" t="s">
        <v>11</v>
      </c>
      <c r="D2" s="1">
        <v>2528</v>
      </c>
      <c r="E2" s="1">
        <v>135.28</v>
      </c>
      <c r="F2">
        <v>6</v>
      </c>
      <c r="G2">
        <v>9</v>
      </c>
      <c r="H2" t="s">
        <v>12</v>
      </c>
      <c r="I2" t="s">
        <v>13</v>
      </c>
    </row>
    <row r="3" spans="1:10" x14ac:dyDescent="0.3">
      <c r="A3" t="s">
        <v>9</v>
      </c>
      <c r="B3" s="1" t="s">
        <v>14</v>
      </c>
      <c r="C3" s="1" t="s">
        <v>15</v>
      </c>
      <c r="D3" s="1">
        <v>18</v>
      </c>
      <c r="E3" s="1">
        <v>67.739999999999995</v>
      </c>
      <c r="F3">
        <v>5</v>
      </c>
      <c r="G3">
        <v>6</v>
      </c>
      <c r="H3" t="s">
        <v>12</v>
      </c>
      <c r="I3" t="s">
        <v>16</v>
      </c>
    </row>
    <row r="4" spans="1:10" x14ac:dyDescent="0.3">
      <c r="A4" t="s">
        <v>9</v>
      </c>
      <c r="B4" s="1" t="s">
        <v>17</v>
      </c>
      <c r="C4" s="1" t="s">
        <v>18</v>
      </c>
      <c r="D4" s="1">
        <v>4</v>
      </c>
      <c r="E4" s="1">
        <v>9.83</v>
      </c>
      <c r="F4">
        <v>1</v>
      </c>
      <c r="G4">
        <v>1</v>
      </c>
      <c r="H4" t="s">
        <v>19</v>
      </c>
    </row>
    <row r="5" spans="1:10" x14ac:dyDescent="0.3">
      <c r="A5" t="s">
        <v>20</v>
      </c>
      <c r="B5" s="1" t="s">
        <v>21</v>
      </c>
      <c r="C5" s="1" t="s">
        <v>22</v>
      </c>
      <c r="D5" s="1">
        <v>5</v>
      </c>
      <c r="E5" s="1">
        <v>0.5</v>
      </c>
      <c r="F5">
        <v>1</v>
      </c>
      <c r="G5">
        <v>1</v>
      </c>
      <c r="H5" t="s">
        <v>19</v>
      </c>
    </row>
    <row r="6" spans="1:10" x14ac:dyDescent="0.3">
      <c r="A6" t="s">
        <v>20</v>
      </c>
      <c r="B6" s="1" t="s">
        <v>23</v>
      </c>
      <c r="C6" s="1" t="s">
        <v>24</v>
      </c>
      <c r="D6" s="1">
        <v>0</v>
      </c>
      <c r="E6" s="1">
        <v>0.56000000000000005</v>
      </c>
      <c r="F6">
        <v>1</v>
      </c>
      <c r="G6">
        <v>1</v>
      </c>
      <c r="H6" t="s">
        <v>19</v>
      </c>
    </row>
    <row r="7" spans="1:10" x14ac:dyDescent="0.3">
      <c r="A7" t="s">
        <v>20</v>
      </c>
      <c r="B7" s="1" t="s">
        <v>25</v>
      </c>
      <c r="C7" s="1" t="s">
        <v>26</v>
      </c>
      <c r="D7" s="1">
        <v>7</v>
      </c>
      <c r="E7" s="1">
        <v>9.44</v>
      </c>
      <c r="F7">
        <v>2</v>
      </c>
      <c r="G7">
        <v>2</v>
      </c>
      <c r="H7" t="s">
        <v>19</v>
      </c>
    </row>
    <row r="8" spans="1:10" x14ac:dyDescent="0.3">
      <c r="A8" t="s">
        <v>20</v>
      </c>
      <c r="B8" s="1" t="s">
        <v>27</v>
      </c>
      <c r="C8" s="1" t="s">
        <v>28</v>
      </c>
      <c r="D8" s="1">
        <v>9</v>
      </c>
      <c r="E8" s="1">
        <v>14.69</v>
      </c>
      <c r="F8">
        <v>1</v>
      </c>
      <c r="G8">
        <v>2</v>
      </c>
      <c r="H8" t="s">
        <v>19</v>
      </c>
    </row>
    <row r="9" spans="1:10" x14ac:dyDescent="0.3">
      <c r="A9" t="s">
        <v>20</v>
      </c>
      <c r="B9" s="1" t="s">
        <v>29</v>
      </c>
      <c r="C9" s="1" t="s">
        <v>30</v>
      </c>
      <c r="D9" s="1">
        <v>222</v>
      </c>
      <c r="E9" s="1">
        <v>43.41</v>
      </c>
      <c r="F9">
        <v>8</v>
      </c>
      <c r="G9">
        <v>13</v>
      </c>
      <c r="H9" t="s">
        <v>19</v>
      </c>
      <c r="I9" t="s">
        <v>31</v>
      </c>
    </row>
    <row r="10" spans="1:10" x14ac:dyDescent="0.3">
      <c r="A10" t="s">
        <v>20</v>
      </c>
      <c r="B10" s="1" t="s">
        <v>32</v>
      </c>
      <c r="C10" s="1" t="s">
        <v>33</v>
      </c>
      <c r="D10" s="1">
        <v>106</v>
      </c>
      <c r="E10" s="1">
        <v>20.9</v>
      </c>
      <c r="F10">
        <v>5</v>
      </c>
      <c r="G10">
        <v>7</v>
      </c>
      <c r="H10" t="s">
        <v>19</v>
      </c>
      <c r="I10" t="s">
        <v>34</v>
      </c>
    </row>
    <row r="11" spans="1:10" x14ac:dyDescent="0.3">
      <c r="A11" t="s">
        <v>20</v>
      </c>
      <c r="B11" s="1" t="s">
        <v>35</v>
      </c>
      <c r="C11" s="1" t="s">
        <v>36</v>
      </c>
      <c r="D11" s="1">
        <f>SUM('[1]2018'!$H$8,'[1]2018'!$H$14,'[1]2018'!$H$16,'[1]2018'!$H$20,'[1]2018'!$H$27,'[1]2018'!$H$55,'[1]2018'!$H$57)</f>
        <v>25</v>
      </c>
      <c r="E11" s="1">
        <v>33.17</v>
      </c>
      <c r="F11">
        <v>7</v>
      </c>
      <c r="G11">
        <v>9</v>
      </c>
      <c r="H11" t="s">
        <v>19</v>
      </c>
      <c r="I11" t="s">
        <v>37</v>
      </c>
    </row>
    <row r="12" spans="1:10" x14ac:dyDescent="0.3">
      <c r="A12" t="s">
        <v>20</v>
      </c>
      <c r="B12" s="1" t="s">
        <v>38</v>
      </c>
      <c r="C12" s="1" t="s">
        <v>39</v>
      </c>
      <c r="D12" s="1">
        <v>0</v>
      </c>
      <c r="E12" s="1">
        <v>2.4300000000000002</v>
      </c>
      <c r="F12">
        <v>1</v>
      </c>
      <c r="G12">
        <v>1</v>
      </c>
      <c r="H12" t="s">
        <v>19</v>
      </c>
    </row>
    <row r="13" spans="1:10" x14ac:dyDescent="0.3">
      <c r="A13" t="s">
        <v>20</v>
      </c>
      <c r="B13" s="1" t="s">
        <v>40</v>
      </c>
      <c r="C13" s="1" t="s">
        <v>41</v>
      </c>
      <c r="D13" s="1">
        <v>5</v>
      </c>
      <c r="E13" s="1">
        <v>11.87</v>
      </c>
      <c r="F13">
        <v>1</v>
      </c>
      <c r="G13">
        <v>1</v>
      </c>
      <c r="H13" t="s">
        <v>19</v>
      </c>
    </row>
    <row r="14" spans="1:10" x14ac:dyDescent="0.3">
      <c r="A14" t="s">
        <v>20</v>
      </c>
      <c r="B14" s="1" t="s">
        <v>42</v>
      </c>
      <c r="C14" s="1" t="s">
        <v>43</v>
      </c>
      <c r="D14" s="1">
        <v>5</v>
      </c>
      <c r="E14" s="1">
        <v>5.8</v>
      </c>
      <c r="F14">
        <v>2</v>
      </c>
      <c r="G14">
        <v>3</v>
      </c>
      <c r="H14" t="s">
        <v>19</v>
      </c>
      <c r="J14" t="s">
        <v>44</v>
      </c>
    </row>
    <row r="15" spans="1:10" x14ac:dyDescent="0.3">
      <c r="A15" t="s">
        <v>20</v>
      </c>
      <c r="B15" s="1" t="s">
        <v>45</v>
      </c>
      <c r="C15" s="1" t="s">
        <v>46</v>
      </c>
      <c r="D15" s="1">
        <v>0</v>
      </c>
      <c r="E15" s="1">
        <v>9.68</v>
      </c>
      <c r="F15">
        <v>2</v>
      </c>
      <c r="G15">
        <v>2</v>
      </c>
      <c r="H15" t="s">
        <v>19</v>
      </c>
      <c r="I15" t="s">
        <v>47</v>
      </c>
    </row>
    <row r="16" spans="1:10" x14ac:dyDescent="0.3">
      <c r="A16" t="s">
        <v>20</v>
      </c>
      <c r="B16" s="1" t="s">
        <v>48</v>
      </c>
      <c r="C16" s="1" t="s">
        <v>49</v>
      </c>
      <c r="D16" s="1">
        <v>2</v>
      </c>
      <c r="E16" s="1">
        <v>0.04</v>
      </c>
      <c r="F16">
        <v>1</v>
      </c>
      <c r="G16">
        <v>1</v>
      </c>
      <c r="H16" t="s">
        <v>19</v>
      </c>
    </row>
    <row r="17" spans="1:10" x14ac:dyDescent="0.3">
      <c r="A17" t="s">
        <v>20</v>
      </c>
      <c r="B17" s="1" t="s">
        <v>50</v>
      </c>
      <c r="C17" s="1" t="s">
        <v>51</v>
      </c>
      <c r="D17" s="1">
        <v>150</v>
      </c>
      <c r="E17" s="1">
        <v>4.47</v>
      </c>
      <c r="F17">
        <v>2</v>
      </c>
      <c r="G17">
        <v>2</v>
      </c>
      <c r="H17" t="s">
        <v>19</v>
      </c>
    </row>
    <row r="18" spans="1:10" x14ac:dyDescent="0.3">
      <c r="A18" t="s">
        <v>20</v>
      </c>
      <c r="B18" s="1" t="s">
        <v>52</v>
      </c>
      <c r="C18" s="1" t="s">
        <v>53</v>
      </c>
      <c r="D18" s="1">
        <v>9</v>
      </c>
      <c r="E18" s="1">
        <v>20.79</v>
      </c>
      <c r="F18">
        <v>5</v>
      </c>
      <c r="G18">
        <v>8</v>
      </c>
      <c r="H18" t="s">
        <v>19</v>
      </c>
      <c r="J18" t="s">
        <v>54</v>
      </c>
    </row>
    <row r="19" spans="1:10" x14ac:dyDescent="0.3">
      <c r="A19" t="s">
        <v>20</v>
      </c>
      <c r="B19" s="1" t="s">
        <v>55</v>
      </c>
      <c r="C19" s="1" t="s">
        <v>56</v>
      </c>
      <c r="D19" s="1">
        <v>4</v>
      </c>
      <c r="E19" s="1">
        <v>31.36</v>
      </c>
      <c r="F19">
        <v>1</v>
      </c>
      <c r="G19">
        <v>2</v>
      </c>
      <c r="H19" t="s">
        <v>19</v>
      </c>
    </row>
    <row r="20" spans="1:10" x14ac:dyDescent="0.3">
      <c r="A20" t="s">
        <v>20</v>
      </c>
      <c r="B20" s="1" t="s">
        <v>57</v>
      </c>
      <c r="C20" s="1" t="s">
        <v>58</v>
      </c>
      <c r="D20" s="1">
        <v>24250</v>
      </c>
      <c r="E20" s="1">
        <v>83.44</v>
      </c>
      <c r="F20">
        <v>13</v>
      </c>
      <c r="G20">
        <v>23</v>
      </c>
      <c r="H20" t="s">
        <v>12</v>
      </c>
      <c r="I20" t="s">
        <v>37</v>
      </c>
    </row>
    <row r="21" spans="1:10" x14ac:dyDescent="0.3">
      <c r="A21" t="s">
        <v>20</v>
      </c>
      <c r="B21" s="1" t="s">
        <v>59</v>
      </c>
      <c r="C21" s="1" t="s">
        <v>60</v>
      </c>
      <c r="D21" s="1">
        <v>3</v>
      </c>
      <c r="E21" s="1">
        <v>3.27</v>
      </c>
      <c r="F21">
        <v>2</v>
      </c>
      <c r="G21">
        <v>4</v>
      </c>
      <c r="H21" t="s">
        <v>19</v>
      </c>
    </row>
  </sheetData>
  <sortState xmlns:xlrd2="http://schemas.microsoft.com/office/spreadsheetml/2017/richdata2" ref="A2:J21">
    <sortCondition ref="A2:A21"/>
    <sortCondition ref="B2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Gabi Mickelson</dc:creator>
  <cp:keywords/>
  <dc:description/>
  <cp:lastModifiedBy>Clark, Robert Emerson</cp:lastModifiedBy>
  <cp:revision/>
  <dcterms:created xsi:type="dcterms:W3CDTF">2020-10-14T21:16:05Z</dcterms:created>
  <dcterms:modified xsi:type="dcterms:W3CDTF">2021-04-14T16:02:33Z</dcterms:modified>
  <cp:category/>
  <cp:contentStatus/>
</cp:coreProperties>
</file>