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cowen/Dropbox/Voter Power/voterpower/excel/"/>
    </mc:Choice>
  </mc:AlternateContent>
  <xr:revisionPtr revIDLastSave="0" documentId="13_ncr:1_{3722805B-0972-A041-9F66-BD4F41BA5BE1}" xr6:coauthVersionLast="47" xr6:coauthVersionMax="47" xr10:uidLastSave="{00000000-0000-0000-0000-000000000000}"/>
  <bookViews>
    <workbookView xWindow="-38400" yWindow="500" windowWidth="38400" windowHeight="21100" xr2:uid="{9CB8F5AD-1ED4-5A4A-92C9-7065F26DCE16}"/>
  </bookViews>
  <sheets>
    <sheet name="Sheet1" sheetId="1" r:id="rId1"/>
    <sheet name="Population lookup" sheetId="2" r:id="rId2"/>
  </sheets>
  <definedNames>
    <definedName name="_xlnm._FilterDatabase" localSheetId="0" hidden="1">Sheet1!$A$1:$AF$652</definedName>
    <definedName name="population_lookup">'Population lookup'!$A$1:$C$650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9" i="1" l="1"/>
  <c r="AC8" i="1"/>
  <c r="AC11" i="1"/>
  <c r="AC4" i="1"/>
  <c r="AC16" i="1"/>
  <c r="AC33" i="1"/>
  <c r="AC36" i="1"/>
  <c r="AC14" i="1"/>
  <c r="AC19" i="1"/>
  <c r="AC7" i="1"/>
  <c r="AC29" i="1"/>
  <c r="AC15" i="1"/>
  <c r="AC20" i="1"/>
  <c r="AC40" i="1"/>
  <c r="AC34" i="1"/>
  <c r="AC13" i="1"/>
  <c r="AC43" i="1"/>
  <c r="AC26" i="1"/>
  <c r="AC12" i="1"/>
  <c r="AC37" i="1"/>
  <c r="AC6" i="1"/>
  <c r="AC3" i="1"/>
  <c r="AC2" i="1"/>
  <c r="AC45" i="1"/>
  <c r="AC31" i="1"/>
  <c r="AC24" i="1"/>
  <c r="AC5" i="1"/>
  <c r="AC21" i="1"/>
  <c r="AC10" i="1"/>
  <c r="AC46" i="1"/>
  <c r="AC25" i="1"/>
  <c r="AC92" i="1"/>
  <c r="AC41" i="1"/>
  <c r="AC48" i="1"/>
  <c r="AC66" i="1"/>
  <c r="AC28" i="1"/>
  <c r="AC56" i="1"/>
  <c r="AC49" i="1"/>
  <c r="AC59" i="1"/>
  <c r="AC18" i="1"/>
  <c r="AC81" i="1"/>
  <c r="AC32" i="1"/>
  <c r="AC22" i="1"/>
  <c r="AC23" i="1"/>
  <c r="AC53" i="1"/>
  <c r="AC54" i="1"/>
  <c r="AC27" i="1"/>
  <c r="AC55" i="1"/>
  <c r="AC30" i="1"/>
  <c r="AC50" i="1"/>
  <c r="AC80" i="1"/>
  <c r="AC57" i="1"/>
  <c r="AC39" i="1"/>
  <c r="AC42" i="1"/>
  <c r="AC102" i="1"/>
  <c r="AC47" i="1"/>
  <c r="AC51" i="1"/>
  <c r="AC71" i="1"/>
  <c r="AC74" i="1"/>
  <c r="AC67" i="1"/>
  <c r="AC38" i="1"/>
  <c r="AC85" i="1"/>
  <c r="AC91" i="1"/>
  <c r="AC70" i="1"/>
  <c r="AC72" i="1"/>
  <c r="AC61" i="1"/>
  <c r="AC132" i="1"/>
  <c r="AC112" i="1"/>
  <c r="AC68" i="1"/>
  <c r="AC65" i="1"/>
  <c r="AC62" i="1"/>
  <c r="AC76" i="1"/>
  <c r="AC136" i="1"/>
  <c r="AC58" i="1"/>
  <c r="AC78" i="1"/>
  <c r="AC52" i="1"/>
  <c r="AC99" i="1"/>
  <c r="AC60" i="1"/>
  <c r="AC94" i="1"/>
  <c r="AC97" i="1"/>
  <c r="AC63" i="1"/>
  <c r="AC82" i="1"/>
  <c r="AC109" i="1"/>
  <c r="AC69" i="1"/>
  <c r="AC131" i="1"/>
  <c r="AC90" i="1"/>
  <c r="AC75" i="1"/>
  <c r="AC73" i="1"/>
  <c r="AC101" i="1"/>
  <c r="AC108" i="1"/>
  <c r="AC77" i="1"/>
  <c r="AC120" i="1"/>
  <c r="AC86" i="1"/>
  <c r="AC100" i="1"/>
  <c r="AC88" i="1"/>
  <c r="AC110" i="1"/>
  <c r="AC83" i="1"/>
  <c r="AC153" i="1"/>
  <c r="AC114" i="1"/>
  <c r="AC96" i="1"/>
  <c r="AC79" i="1"/>
  <c r="AC84" i="1"/>
  <c r="AC87" i="1"/>
  <c r="AC113" i="1"/>
  <c r="AC89" i="1"/>
  <c r="AC129" i="1"/>
  <c r="AC125" i="1"/>
  <c r="AC93" i="1"/>
  <c r="AC107" i="1"/>
  <c r="AC98" i="1"/>
  <c r="AC127" i="1"/>
  <c r="AC135" i="1"/>
  <c r="AC17" i="1"/>
  <c r="AC103" i="1"/>
  <c r="AC124" i="1"/>
  <c r="AC104" i="1"/>
  <c r="AC142" i="1"/>
  <c r="AC122" i="1"/>
  <c r="AC106" i="1"/>
  <c r="AC123" i="1"/>
  <c r="AC105" i="1"/>
  <c r="AC162" i="1"/>
  <c r="AC95" i="1"/>
  <c r="AC118" i="1"/>
  <c r="AC143" i="1"/>
  <c r="AC161" i="1"/>
  <c r="AC172" i="1"/>
  <c r="AC119" i="1"/>
  <c r="AC183" i="1"/>
  <c r="AC111" i="1"/>
  <c r="AC128" i="1"/>
  <c r="AC126" i="1"/>
  <c r="AC117" i="1"/>
  <c r="AC156" i="1"/>
  <c r="AC166" i="1"/>
  <c r="AC116" i="1"/>
  <c r="AC130" i="1"/>
  <c r="AC121" i="1"/>
  <c r="AC160" i="1"/>
  <c r="AC189" i="1"/>
  <c r="AC138" i="1"/>
  <c r="AC159" i="1"/>
  <c r="AC193" i="1"/>
  <c r="AC146" i="1"/>
  <c r="AC139" i="1"/>
  <c r="AC154" i="1"/>
  <c r="AC164" i="1"/>
  <c r="AC115" i="1"/>
  <c r="AC137" i="1"/>
  <c r="AC177" i="1"/>
  <c r="AC147" i="1"/>
  <c r="AC145" i="1"/>
  <c r="AC151" i="1"/>
  <c r="AC140" i="1"/>
  <c r="AC134" i="1"/>
  <c r="AC155" i="1"/>
  <c r="AC197" i="1"/>
  <c r="AC173" i="1"/>
  <c r="AC157" i="1"/>
  <c r="AC150" i="1"/>
  <c r="AC190" i="1"/>
  <c r="AC174" i="1"/>
  <c r="AC185" i="1"/>
  <c r="AC141" i="1"/>
  <c r="AC170" i="1"/>
  <c r="AC152" i="1"/>
  <c r="AC163" i="1"/>
  <c r="AC149" i="1"/>
  <c r="AC148" i="1"/>
  <c r="AC133" i="1"/>
  <c r="AC201" i="1"/>
  <c r="AC167" i="1"/>
  <c r="AC158" i="1"/>
  <c r="AC184" i="1"/>
  <c r="AC144" i="1"/>
  <c r="AC169" i="1"/>
  <c r="AC194" i="1"/>
  <c r="AC179" i="1"/>
  <c r="AC171" i="1"/>
  <c r="AC165" i="1"/>
  <c r="AC239" i="1"/>
  <c r="AC191" i="1"/>
  <c r="AC176" i="1"/>
  <c r="AC181" i="1"/>
  <c r="AC210" i="1"/>
  <c r="AC188" i="1"/>
  <c r="AC182" i="1"/>
  <c r="AC220" i="1"/>
  <c r="AC180" i="1"/>
  <c r="AC168" i="1"/>
  <c r="AC228" i="1"/>
  <c r="AC233" i="1"/>
  <c r="AC186" i="1"/>
  <c r="AC175" i="1"/>
  <c r="AC198" i="1"/>
  <c r="AC196" i="1"/>
  <c r="AC205" i="1"/>
  <c r="AC202" i="1"/>
  <c r="AC224" i="1"/>
  <c r="AC231" i="1"/>
  <c r="AC226" i="1"/>
  <c r="AC213" i="1"/>
  <c r="AC192" i="1"/>
  <c r="AC235" i="1"/>
  <c r="AC258" i="1"/>
  <c r="AC222" i="1"/>
  <c r="AC211" i="1"/>
  <c r="AC240" i="1"/>
  <c r="AC204" i="1"/>
  <c r="AC178" i="1"/>
  <c r="AC187" i="1"/>
  <c r="AC195" i="1"/>
  <c r="AC243" i="1"/>
  <c r="AC207" i="1"/>
  <c r="AC203" i="1"/>
  <c r="AC206" i="1"/>
  <c r="AC248" i="1"/>
  <c r="AC218" i="1"/>
  <c r="AC227" i="1"/>
  <c r="AC199" i="1"/>
  <c r="AC262" i="1"/>
  <c r="AC209" i="1"/>
  <c r="AC208" i="1"/>
  <c r="AC225" i="1"/>
  <c r="AC288" i="1"/>
  <c r="AC200" i="1"/>
  <c r="AC212" i="1"/>
  <c r="AC237" i="1"/>
  <c r="AC242" i="1"/>
  <c r="AC216" i="1"/>
  <c r="AC44" i="1"/>
  <c r="AC246" i="1"/>
  <c r="AC253" i="1"/>
  <c r="AC229" i="1"/>
  <c r="AC269" i="1"/>
  <c r="AC217" i="1"/>
  <c r="AC215" i="1"/>
  <c r="AC214" i="1"/>
  <c r="AC275" i="1"/>
  <c r="AC271" i="1"/>
  <c r="AC219" i="1"/>
  <c r="AC236" i="1"/>
  <c r="AC252" i="1"/>
  <c r="AC232" i="1"/>
  <c r="AC234" i="1"/>
  <c r="AC244" i="1"/>
  <c r="AC302" i="1"/>
  <c r="AC280" i="1"/>
  <c r="AC257" i="1"/>
  <c r="AC223" i="1"/>
  <c r="AC247" i="1"/>
  <c r="AC255" i="1"/>
  <c r="AC254" i="1"/>
  <c r="AC221" i="1"/>
  <c r="AC264" i="1"/>
  <c r="AC245" i="1"/>
  <c r="AC260" i="1"/>
  <c r="AC238" i="1"/>
  <c r="AC286" i="1"/>
  <c r="AC230" i="1"/>
  <c r="AC314" i="1"/>
  <c r="AC282" i="1"/>
  <c r="AC241" i="1"/>
  <c r="AC249" i="1"/>
  <c r="AC268" i="1"/>
  <c r="AC251" i="1"/>
  <c r="AC256" i="1"/>
  <c r="AC273" i="1"/>
  <c r="AC250" i="1"/>
  <c r="AC274" i="1"/>
  <c r="AC263" i="1"/>
  <c r="AC259" i="1"/>
  <c r="AC267" i="1"/>
  <c r="AC270" i="1"/>
  <c r="AC285" i="1"/>
  <c r="AC303" i="1"/>
  <c r="AC305" i="1"/>
  <c r="AC307" i="1"/>
  <c r="AC292" i="1"/>
  <c r="AC278" i="1"/>
  <c r="AC265" i="1"/>
  <c r="AC261" i="1"/>
  <c r="AC276" i="1"/>
  <c r="AC300" i="1"/>
  <c r="AC293" i="1"/>
  <c r="AC294" i="1"/>
  <c r="AC299" i="1"/>
  <c r="AC290" i="1"/>
  <c r="AC266" i="1"/>
  <c r="AC319" i="1"/>
  <c r="AC272" i="1"/>
  <c r="AC277" i="1"/>
  <c r="AC351" i="1"/>
  <c r="AC311" i="1"/>
  <c r="AC301" i="1"/>
  <c r="AC281" i="1"/>
  <c r="AC304" i="1"/>
  <c r="AC297" i="1"/>
  <c r="AC279" i="1"/>
  <c r="AC291" i="1"/>
  <c r="AC308" i="1"/>
  <c r="AC352" i="1"/>
  <c r="AC309" i="1"/>
  <c r="AC318" i="1"/>
  <c r="AC321" i="1"/>
  <c r="AC287" i="1"/>
  <c r="AC284" i="1"/>
  <c r="AC306" i="1"/>
  <c r="AC298" i="1"/>
  <c r="AC283" i="1"/>
  <c r="AC320" i="1"/>
  <c r="AC289" i="1"/>
  <c r="AC325" i="1"/>
  <c r="AC323" i="1"/>
  <c r="AC317" i="1"/>
  <c r="AC295" i="1"/>
  <c r="AC342" i="1"/>
  <c r="AC324" i="1"/>
  <c r="AC382" i="1"/>
  <c r="AC328" i="1"/>
  <c r="AC331" i="1"/>
  <c r="AC332" i="1"/>
  <c r="AC339" i="1"/>
  <c r="AC315" i="1"/>
  <c r="AC384" i="1"/>
  <c r="AC296" i="1"/>
  <c r="AC333" i="1"/>
  <c r="AC374" i="1"/>
  <c r="AC355" i="1"/>
  <c r="AC369" i="1"/>
  <c r="AC312" i="1"/>
  <c r="AC329" i="1"/>
  <c r="AC335" i="1"/>
  <c r="AC347" i="1"/>
  <c r="AC327" i="1"/>
  <c r="AC336" i="1"/>
  <c r="AC334" i="1"/>
  <c r="AC367" i="1"/>
  <c r="AC353" i="1"/>
  <c r="AC322" i="1"/>
  <c r="AC310" i="1"/>
  <c r="AC337" i="1"/>
  <c r="AC316" i="1"/>
  <c r="AC376" i="1"/>
  <c r="AC358" i="1"/>
  <c r="AC345" i="1"/>
  <c r="AC341" i="1"/>
  <c r="AC359" i="1"/>
  <c r="AC387" i="1"/>
  <c r="AC313" i="1"/>
  <c r="AC425" i="1"/>
  <c r="AC338" i="1"/>
  <c r="AC346" i="1"/>
  <c r="AC350" i="1"/>
  <c r="AC356" i="1"/>
  <c r="AC326" i="1"/>
  <c r="AC364" i="1"/>
  <c r="AC348" i="1"/>
  <c r="AC330" i="1"/>
  <c r="AC344" i="1"/>
  <c r="AC414" i="1"/>
  <c r="AC360" i="1"/>
  <c r="AC363" i="1"/>
  <c r="AC343" i="1"/>
  <c r="AC340" i="1"/>
  <c r="AC372" i="1"/>
  <c r="AC349" i="1"/>
  <c r="AC438" i="1"/>
  <c r="AC366" i="1"/>
  <c r="AC383" i="1"/>
  <c r="AC365" i="1"/>
  <c r="AC386" i="1"/>
  <c r="AC388" i="1"/>
  <c r="AC385" i="1"/>
  <c r="AC371" i="1"/>
  <c r="AC357" i="1"/>
  <c r="AC361" i="1"/>
  <c r="AC64" i="1"/>
  <c r="AC406" i="1"/>
  <c r="AC409" i="1"/>
  <c r="AC398" i="1"/>
  <c r="AC436" i="1"/>
  <c r="AC370" i="1"/>
  <c r="AC378" i="1"/>
  <c r="AC368" i="1"/>
  <c r="AC373" i="1"/>
  <c r="AC379" i="1"/>
  <c r="AC381" i="1"/>
  <c r="AC375" i="1"/>
  <c r="AC354" i="1"/>
  <c r="AC380" i="1"/>
  <c r="AC394" i="1"/>
  <c r="AC443" i="1"/>
  <c r="AC403" i="1"/>
  <c r="AC389" i="1"/>
  <c r="AC417" i="1"/>
  <c r="AC401" i="1"/>
  <c r="AC410" i="1"/>
  <c r="AC391" i="1"/>
  <c r="AC405" i="1"/>
  <c r="AC408" i="1"/>
  <c r="AC404" i="1"/>
  <c r="AC407" i="1"/>
  <c r="AC451" i="1"/>
  <c r="AC433" i="1"/>
  <c r="AC400" i="1"/>
  <c r="AC465" i="1"/>
  <c r="AC377" i="1"/>
  <c r="AC423" i="1"/>
  <c r="AC392" i="1"/>
  <c r="AC412" i="1"/>
  <c r="AC393" i="1"/>
  <c r="AC447" i="1"/>
  <c r="AC429" i="1"/>
  <c r="AC390" i="1"/>
  <c r="AC415" i="1"/>
  <c r="AC395" i="1"/>
  <c r="AC411" i="1"/>
  <c r="AC396" i="1"/>
  <c r="AC435" i="1"/>
  <c r="AC402" i="1"/>
  <c r="AC421" i="1"/>
  <c r="AC434" i="1"/>
  <c r="AC486" i="1"/>
  <c r="AC397" i="1"/>
  <c r="AC416" i="1"/>
  <c r="AC428" i="1"/>
  <c r="AC444" i="1"/>
  <c r="AC440" i="1"/>
  <c r="AC426" i="1"/>
  <c r="AC419" i="1"/>
  <c r="AC470" i="1"/>
  <c r="AC453" i="1"/>
  <c r="AC442" i="1"/>
  <c r="AC439" i="1"/>
  <c r="AC418" i="1"/>
  <c r="AC441" i="1"/>
  <c r="AC432" i="1"/>
  <c r="AC466" i="1"/>
  <c r="AC420" i="1"/>
  <c r="AC427" i="1"/>
  <c r="AC450" i="1"/>
  <c r="AC477" i="1"/>
  <c r="AC422" i="1"/>
  <c r="AC430" i="1"/>
  <c r="AC452" i="1"/>
  <c r="AC481" i="1"/>
  <c r="AC458" i="1"/>
  <c r="AC362" i="1"/>
  <c r="AC424" i="1"/>
  <c r="AC413" i="1"/>
  <c r="AC431" i="1"/>
  <c r="AC499" i="1"/>
  <c r="AC437" i="1"/>
  <c r="AC448" i="1"/>
  <c r="AC461" i="1"/>
  <c r="AC446" i="1"/>
  <c r="AC472" i="1"/>
  <c r="AC478" i="1"/>
  <c r="AC445" i="1"/>
  <c r="AC455" i="1"/>
  <c r="AC490" i="1"/>
  <c r="AC467" i="1"/>
  <c r="AC454" i="1"/>
  <c r="AC459" i="1"/>
  <c r="AC475" i="1"/>
  <c r="AC460" i="1"/>
  <c r="AC496" i="1"/>
  <c r="AC474" i="1"/>
  <c r="AC485" i="1"/>
  <c r="AC457" i="1"/>
  <c r="AC495" i="1"/>
  <c r="AC456" i="1"/>
  <c r="AC494" i="1"/>
  <c r="AC463" i="1"/>
  <c r="AC449" i="1"/>
  <c r="AC464" i="1"/>
  <c r="AC503" i="1"/>
  <c r="AC471" i="1"/>
  <c r="AC462" i="1"/>
  <c r="AC487" i="1"/>
  <c r="AC399" i="1"/>
  <c r="AC484" i="1"/>
  <c r="AC497" i="1"/>
  <c r="AC482" i="1"/>
  <c r="AC483" i="1"/>
  <c r="AC492" i="1"/>
  <c r="AC479" i="1"/>
  <c r="AC489" i="1"/>
  <c r="AC468" i="1"/>
  <c r="AC488" i="1"/>
  <c r="AC469" i="1"/>
  <c r="AC521" i="1"/>
  <c r="AC506" i="1"/>
  <c r="AC558" i="1"/>
  <c r="AC507" i="1"/>
  <c r="AC476" i="1"/>
  <c r="AC498" i="1"/>
  <c r="AC505" i="1"/>
  <c r="AC480" i="1"/>
  <c r="AC491" i="1"/>
  <c r="AC493" i="1"/>
  <c r="AC501" i="1"/>
  <c r="AC513" i="1"/>
  <c r="AC473" i="1"/>
  <c r="AC504" i="1"/>
  <c r="AC520" i="1"/>
  <c r="AC509" i="1"/>
  <c r="AC514" i="1"/>
  <c r="AC527" i="1"/>
  <c r="AC500" i="1"/>
  <c r="AC529" i="1"/>
  <c r="AC502" i="1"/>
  <c r="AC556" i="1"/>
  <c r="AC579" i="1"/>
  <c r="AC511" i="1"/>
  <c r="AC519" i="1"/>
  <c r="AC517" i="1"/>
  <c r="AC515" i="1"/>
  <c r="AC516" i="1"/>
  <c r="AC567" i="1"/>
  <c r="AC508" i="1"/>
  <c r="AC566" i="1"/>
  <c r="AC510" i="1"/>
  <c r="AC512" i="1"/>
  <c r="AC561" i="1"/>
  <c r="AC522" i="1"/>
  <c r="AC525" i="1"/>
  <c r="AC545" i="1"/>
  <c r="AC538" i="1"/>
  <c r="AC532" i="1"/>
  <c r="AC537" i="1"/>
  <c r="AC568" i="1"/>
  <c r="AC526" i="1"/>
  <c r="AC535" i="1"/>
  <c r="AC563" i="1"/>
  <c r="AC546" i="1"/>
  <c r="AC589" i="1"/>
  <c r="AC547" i="1"/>
  <c r="AC531" i="1"/>
  <c r="AC540" i="1"/>
  <c r="AC572" i="1"/>
  <c r="AC530" i="1"/>
  <c r="AC559" i="1"/>
  <c r="AC543" i="1"/>
  <c r="AC536" i="1"/>
  <c r="AC518" i="1"/>
  <c r="AC523" i="1"/>
  <c r="AC533" i="1"/>
  <c r="AC524" i="1"/>
  <c r="AC550" i="1"/>
  <c r="AC552" i="1"/>
  <c r="AC539" i="1"/>
  <c r="AC534" i="1"/>
  <c r="AC541" i="1"/>
  <c r="AC544" i="1"/>
  <c r="AC584" i="1"/>
  <c r="AC565" i="1"/>
  <c r="AC528" i="1"/>
  <c r="AC551" i="1"/>
  <c r="AC548" i="1"/>
  <c r="AC553" i="1"/>
  <c r="AC557" i="1"/>
  <c r="AC562" i="1"/>
  <c r="AC569" i="1"/>
  <c r="AC594" i="1"/>
  <c r="AC560" i="1"/>
  <c r="AC554" i="1"/>
  <c r="AC564" i="1"/>
  <c r="AC542" i="1"/>
  <c r="AC576" i="1"/>
  <c r="AC570" i="1"/>
  <c r="AC574" i="1"/>
  <c r="AC555" i="1"/>
  <c r="AC577" i="1"/>
  <c r="AC590" i="1"/>
  <c r="AC549" i="1"/>
  <c r="AC601" i="1"/>
  <c r="AC583" i="1"/>
  <c r="AC571" i="1"/>
  <c r="AC573" i="1"/>
  <c r="AC607" i="1"/>
  <c r="AC580" i="1"/>
  <c r="AC597" i="1"/>
  <c r="AC575" i="1"/>
  <c r="AC591" i="1"/>
  <c r="AC587" i="1"/>
  <c r="AC578" i="1"/>
  <c r="AC602" i="1"/>
  <c r="AC611" i="1"/>
  <c r="AC581" i="1"/>
  <c r="AC586" i="1"/>
  <c r="AC585" i="1"/>
  <c r="AC582" i="1"/>
  <c r="AC610" i="1"/>
  <c r="AC592" i="1"/>
  <c r="AC593" i="1"/>
  <c r="AC588" i="1"/>
  <c r="AC599" i="1"/>
  <c r="AC600" i="1"/>
  <c r="AC603" i="1"/>
  <c r="AC598" i="1"/>
  <c r="AC612" i="1"/>
  <c r="AC609" i="1"/>
  <c r="AC596" i="1"/>
  <c r="AC619" i="1"/>
  <c r="AC608" i="1"/>
  <c r="AC614" i="1"/>
  <c r="AC595" i="1"/>
  <c r="AC615" i="1"/>
  <c r="AC605" i="1"/>
  <c r="AC618" i="1"/>
  <c r="AC604" i="1"/>
  <c r="AC606" i="1"/>
  <c r="AC626" i="1"/>
  <c r="AC617" i="1"/>
  <c r="AC613" i="1"/>
  <c r="AC616" i="1"/>
  <c r="AC630" i="1"/>
  <c r="AC622" i="1"/>
  <c r="AC621" i="1"/>
  <c r="AC631" i="1"/>
  <c r="AC620" i="1"/>
  <c r="AC632" i="1"/>
  <c r="AC623" i="1"/>
  <c r="AC625" i="1"/>
  <c r="AC629" i="1"/>
  <c r="AC627" i="1"/>
  <c r="AC624" i="1"/>
  <c r="AC635" i="1"/>
  <c r="AC628" i="1"/>
  <c r="AC638" i="1"/>
  <c r="AC636" i="1"/>
  <c r="AC634" i="1"/>
  <c r="AC633" i="1"/>
  <c r="AC642" i="1"/>
  <c r="AC641" i="1"/>
  <c r="AC637" i="1"/>
  <c r="AC639" i="1"/>
  <c r="AC640" i="1"/>
  <c r="AC643" i="1"/>
  <c r="AC645" i="1"/>
  <c r="AC648" i="1"/>
  <c r="AC650" i="1"/>
  <c r="AC644" i="1"/>
  <c r="AC647" i="1"/>
  <c r="AC646" i="1"/>
  <c r="AC649" i="1"/>
  <c r="AC651" i="1"/>
  <c r="AC35" i="1"/>
  <c r="C383" i="1"/>
  <c r="C162" i="1"/>
  <c r="C62" i="1"/>
  <c r="C141" i="1"/>
  <c r="C477" i="1"/>
  <c r="C598" i="1"/>
  <c r="C361" i="1"/>
  <c r="C147" i="1"/>
  <c r="C7" i="1"/>
  <c r="C476" i="1"/>
  <c r="C138" i="1"/>
  <c r="C274" i="1"/>
  <c r="C121" i="1"/>
  <c r="C531" i="1"/>
  <c r="C158" i="1"/>
  <c r="C475" i="1"/>
  <c r="C151" i="1"/>
  <c r="C388" i="1"/>
  <c r="C52" i="1"/>
  <c r="C360" i="1"/>
  <c r="C5" i="1"/>
  <c r="C486" i="1"/>
  <c r="C127" i="1"/>
  <c r="C170" i="1"/>
  <c r="C192" i="1"/>
  <c r="C576" i="1"/>
  <c r="C321" i="1"/>
  <c r="C353" i="1"/>
  <c r="C278" i="1"/>
  <c r="C232" i="1"/>
  <c r="C156" i="1"/>
  <c r="C338" i="1"/>
  <c r="C14" i="1"/>
  <c r="C34" i="1"/>
  <c r="C76" i="1"/>
  <c r="C110" i="1"/>
  <c r="C387" i="1"/>
  <c r="C405" i="1"/>
  <c r="C253" i="1"/>
  <c r="C126" i="1"/>
  <c r="C641" i="1"/>
  <c r="C468" i="1"/>
  <c r="C518" i="1"/>
  <c r="C416" i="1"/>
  <c r="C363" i="1"/>
  <c r="C574" i="1"/>
  <c r="C227" i="1"/>
  <c r="C131" i="1"/>
  <c r="C619" i="1"/>
  <c r="C443" i="1"/>
  <c r="C650" i="1"/>
  <c r="C48" i="1"/>
  <c r="C607" i="1"/>
  <c r="C320" i="1"/>
  <c r="C433" i="1"/>
  <c r="C200" i="1"/>
  <c r="C563" i="1"/>
  <c r="C417" i="1"/>
  <c r="C259" i="1"/>
  <c r="C129" i="1"/>
  <c r="C402" i="1"/>
  <c r="C111" i="1"/>
  <c r="C188" i="1"/>
  <c r="C565" i="1"/>
  <c r="C155" i="1"/>
  <c r="C40" i="1"/>
  <c r="C352" i="1"/>
  <c r="C276" i="1"/>
  <c r="C647" i="1"/>
  <c r="C636" i="1"/>
  <c r="C237" i="1"/>
  <c r="C292" i="1"/>
  <c r="C401" i="1"/>
  <c r="C556" i="1"/>
  <c r="C94" i="1"/>
  <c r="C638" i="1"/>
  <c r="C612" i="1"/>
  <c r="C214" i="1"/>
  <c r="C558" i="1"/>
  <c r="C288" i="1"/>
  <c r="C314" i="1"/>
  <c r="C622" i="1"/>
  <c r="C63" i="1"/>
  <c r="C492" i="1"/>
  <c r="C581" i="1"/>
  <c r="C616" i="1"/>
  <c r="C212" i="1"/>
  <c r="C461" i="1"/>
  <c r="C420" i="1"/>
  <c r="C472" i="1"/>
  <c r="C145" i="1"/>
  <c r="C173" i="1"/>
  <c r="C252" i="1"/>
  <c r="C491" i="1"/>
  <c r="C380" i="1"/>
  <c r="C551" i="1"/>
  <c r="C527" i="1"/>
  <c r="C87" i="1"/>
  <c r="C339" i="1"/>
  <c r="C9" i="1"/>
  <c r="C409" i="1"/>
  <c r="C24" i="1"/>
  <c r="C20" i="1"/>
  <c r="C543" i="1"/>
  <c r="C104" i="1"/>
  <c r="C195" i="1"/>
  <c r="C65" i="1"/>
  <c r="C122" i="1"/>
  <c r="C247" i="1"/>
  <c r="C233" i="1"/>
  <c r="C557" i="1"/>
  <c r="C56" i="1"/>
  <c r="C494" i="1"/>
  <c r="C175" i="1"/>
  <c r="C309" i="1"/>
  <c r="C268" i="1"/>
  <c r="C290" i="1"/>
  <c r="C15" i="1"/>
  <c r="C633" i="1"/>
  <c r="C133" i="1"/>
  <c r="C395" i="1"/>
  <c r="C512" i="1"/>
  <c r="C18" i="1"/>
  <c r="C538" i="1"/>
  <c r="C42" i="1"/>
  <c r="C385" i="1"/>
  <c r="C231" i="1"/>
  <c r="C21" i="1"/>
  <c r="C448" i="1"/>
  <c r="C149" i="1"/>
  <c r="C493" i="1"/>
  <c r="C23" i="1"/>
  <c r="C505" i="1"/>
  <c r="C45" i="1"/>
  <c r="C341" i="1"/>
  <c r="C109" i="1"/>
  <c r="C564" i="1"/>
  <c r="C596" i="1"/>
  <c r="C172" i="1"/>
  <c r="C124" i="1"/>
  <c r="C623" i="1"/>
  <c r="C474" i="1"/>
  <c r="C130" i="1"/>
  <c r="C68" i="1"/>
  <c r="C140" i="1"/>
  <c r="C305" i="1"/>
  <c r="C187" i="1"/>
  <c r="C469" i="1"/>
  <c r="C224" i="1"/>
  <c r="C240" i="1"/>
  <c r="C8" i="1"/>
  <c r="C36" i="1"/>
  <c r="C83" i="1"/>
  <c r="C51" i="1"/>
  <c r="C235" i="1"/>
  <c r="C164" i="1"/>
  <c r="C97" i="1"/>
  <c r="C345" i="1"/>
  <c r="C594" i="1"/>
  <c r="C312" i="1"/>
  <c r="C33" i="1"/>
  <c r="C137" i="1"/>
  <c r="C429" i="1"/>
  <c r="C597" i="1"/>
  <c r="C72" i="1"/>
  <c r="C201" i="1"/>
  <c r="C449" i="1"/>
  <c r="C408" i="1"/>
  <c r="C246" i="1"/>
  <c r="C43" i="1"/>
  <c r="C295" i="1"/>
  <c r="C61" i="1"/>
  <c r="C238" i="1"/>
  <c r="C317" i="1"/>
  <c r="C603" i="1"/>
  <c r="C428" i="1"/>
  <c r="C602" i="1"/>
  <c r="C28" i="1"/>
  <c r="C95" i="1"/>
  <c r="C440" i="1"/>
  <c r="C265" i="1"/>
  <c r="C435" i="1"/>
  <c r="C249" i="1"/>
  <c r="C382" i="1"/>
  <c r="C351" i="1"/>
  <c r="C499" i="1"/>
  <c r="C294" i="1"/>
  <c r="C250" i="1"/>
  <c r="C199" i="1"/>
  <c r="C463" i="1"/>
  <c r="C642" i="1"/>
  <c r="C480" i="1"/>
  <c r="C327" i="1"/>
  <c r="C306" i="1"/>
  <c r="C128" i="1"/>
  <c r="C515" i="1"/>
  <c r="C211" i="1"/>
  <c r="C614" i="1"/>
  <c r="C182" i="1"/>
  <c r="C55" i="1"/>
  <c r="C217" i="1"/>
  <c r="C307" i="1"/>
  <c r="C303" i="1"/>
  <c r="C263" i="1"/>
  <c r="C304" i="1"/>
  <c r="C71" i="1"/>
  <c r="C384" i="1"/>
  <c r="C418" i="1"/>
  <c r="C99" i="1"/>
  <c r="C328" i="1"/>
  <c r="C258" i="1"/>
  <c r="C570" i="1"/>
  <c r="C398" i="1"/>
  <c r="C277" i="1"/>
  <c r="C438" i="1"/>
  <c r="C70" i="1"/>
  <c r="C297" i="1"/>
  <c r="C203" i="1"/>
  <c r="C336" i="1"/>
  <c r="C541" i="1"/>
  <c r="C350" i="1"/>
  <c r="C553" i="1"/>
  <c r="C239" i="1"/>
  <c r="C16" i="1"/>
  <c r="C205" i="1"/>
  <c r="C183" i="1"/>
  <c r="C377" i="1"/>
  <c r="C397" i="1"/>
  <c r="C489" i="1"/>
  <c r="C326" i="1"/>
  <c r="C488" i="1"/>
  <c r="C573" i="1"/>
  <c r="C180" i="1"/>
  <c r="C57" i="1"/>
  <c r="C441" i="1"/>
  <c r="C202" i="1"/>
  <c r="C184" i="1"/>
  <c r="C142" i="1"/>
  <c r="C230" i="1"/>
  <c r="C169" i="1"/>
  <c r="C273" i="1"/>
  <c r="C340" i="1"/>
  <c r="C279" i="1"/>
  <c r="C269" i="1"/>
  <c r="C245" i="1"/>
  <c r="C577" i="1"/>
  <c r="C79" i="1"/>
  <c r="C611" i="1"/>
  <c r="C600" i="1"/>
  <c r="C69" i="1"/>
  <c r="C580" i="1"/>
  <c r="C444" i="1"/>
  <c r="C308" i="1"/>
  <c r="C522" i="1"/>
  <c r="C447" i="1"/>
  <c r="C78" i="1"/>
  <c r="C631" i="1"/>
  <c r="C640" i="1"/>
  <c r="C357" i="1"/>
  <c r="C59" i="1"/>
  <c r="C532" i="1"/>
  <c r="C209" i="1"/>
  <c r="C280" i="1"/>
  <c r="C319" i="1"/>
  <c r="C394" i="1"/>
  <c r="C478" i="1"/>
  <c r="C349" i="1"/>
  <c r="C207" i="1"/>
  <c r="C243" i="1"/>
  <c r="C262" i="1"/>
  <c r="C105" i="1"/>
  <c r="C432" i="1"/>
  <c r="C90" i="1"/>
  <c r="C592" i="1"/>
  <c r="C302" i="1"/>
  <c r="C103" i="1"/>
  <c r="C356" i="1"/>
  <c r="C136" i="1"/>
  <c r="C281" i="1"/>
  <c r="C533" i="1"/>
  <c r="C516" i="1"/>
  <c r="C434" i="1"/>
  <c r="C569" i="1"/>
  <c r="C284" i="1"/>
  <c r="C13" i="1"/>
  <c r="C3" i="1"/>
  <c r="C587" i="1"/>
  <c r="C270" i="1"/>
  <c r="C618" i="1"/>
  <c r="C578" i="1"/>
  <c r="C559" i="1"/>
  <c r="C421" i="1"/>
  <c r="C412" i="1"/>
  <c r="C96" i="1"/>
  <c r="C404" i="1"/>
  <c r="C210" i="1"/>
  <c r="C507" i="1"/>
  <c r="C84" i="1"/>
  <c r="C248" i="1"/>
  <c r="C589" i="1"/>
  <c r="C241" i="1"/>
  <c r="C333" i="1"/>
  <c r="C161" i="1"/>
  <c r="C399" i="1"/>
  <c r="C362" i="1"/>
  <c r="C610" i="1"/>
  <c r="C503" i="1"/>
  <c r="C322" i="1"/>
  <c r="C50" i="1"/>
  <c r="C510" i="1"/>
  <c r="C35" i="1"/>
  <c r="C453" i="1"/>
  <c r="C344" i="1"/>
  <c r="C271" i="1"/>
  <c r="C100" i="1"/>
  <c r="C190" i="1"/>
  <c r="C125" i="1"/>
  <c r="C624" i="1"/>
  <c r="C646" i="1"/>
  <c r="C222" i="1"/>
  <c r="C73" i="1"/>
  <c r="C583" i="1"/>
  <c r="C91" i="1"/>
  <c r="C446" i="1"/>
  <c r="C30" i="1"/>
  <c r="C451" i="1"/>
  <c r="C208" i="1"/>
  <c r="C82" i="1"/>
  <c r="C189" i="1"/>
  <c r="C601" i="1"/>
  <c r="C193" i="1"/>
  <c r="C11" i="1"/>
  <c r="C89" i="1"/>
  <c r="C568" i="1"/>
  <c r="C632" i="1"/>
  <c r="C617" i="1"/>
  <c r="C572" i="1"/>
  <c r="C554" i="1"/>
  <c r="C112" i="1"/>
  <c r="C628" i="1"/>
  <c r="C651" i="1"/>
  <c r="C649" i="1"/>
  <c r="C637" i="1"/>
  <c r="C644" i="1"/>
  <c r="C332" i="1"/>
  <c r="C106" i="1"/>
  <c r="C47" i="1"/>
  <c r="C157" i="1"/>
  <c r="C621" i="1"/>
  <c r="C427" i="1"/>
  <c r="C275" i="1"/>
  <c r="C197" i="1"/>
  <c r="C256" i="1"/>
  <c r="C450" i="1"/>
  <c r="C520" i="1"/>
  <c r="C146" i="1"/>
  <c r="C634" i="1"/>
  <c r="C584" i="1"/>
  <c r="C648" i="1"/>
  <c r="C613" i="1"/>
  <c r="C458" i="1"/>
  <c r="C396" i="1"/>
  <c r="C508" i="1"/>
  <c r="C535" i="1"/>
  <c r="C411" i="1"/>
  <c r="C204" i="1"/>
  <c r="C517" i="1"/>
  <c r="C536" i="1"/>
  <c r="C60" i="1"/>
  <c r="C413" i="1"/>
  <c r="C392" i="1"/>
  <c r="C27" i="1"/>
  <c r="C487" i="1"/>
  <c r="C530" i="1"/>
  <c r="C334" i="1"/>
  <c r="C293" i="1"/>
  <c r="C406" i="1"/>
  <c r="C289" i="1"/>
  <c r="C152" i="1"/>
  <c r="C153" i="1"/>
  <c r="C171" i="1"/>
  <c r="C436" i="1"/>
  <c r="C261" i="1"/>
  <c r="C373" i="1"/>
  <c r="C67" i="1"/>
  <c r="C329" i="1"/>
  <c r="C234" i="1"/>
  <c r="C64" i="1"/>
  <c r="C244" i="1"/>
  <c r="C604" i="1"/>
  <c r="C595" i="1"/>
  <c r="C513" i="1"/>
  <c r="C291" i="1"/>
  <c r="C465" i="1"/>
  <c r="C490" i="1"/>
  <c r="C174" i="1"/>
  <c r="C215" i="1"/>
  <c r="C160" i="1"/>
  <c r="C53" i="1"/>
  <c r="C282" i="1"/>
  <c r="C437" i="1"/>
  <c r="C93" i="1"/>
  <c r="C113" i="1"/>
  <c r="C452" i="1"/>
  <c r="C219" i="1"/>
  <c r="C547" i="1"/>
  <c r="C381" i="1"/>
  <c r="C523" i="1"/>
  <c r="C348" i="1"/>
  <c r="C555" i="1"/>
  <c r="C75" i="1"/>
  <c r="C118" i="1"/>
  <c r="C629" i="1"/>
  <c r="C330" i="1"/>
  <c r="C6" i="1"/>
  <c r="C514" i="1"/>
  <c r="C442" i="1"/>
  <c r="C370" i="1"/>
  <c r="C588" i="1"/>
  <c r="C354" i="1"/>
  <c r="C424" i="1"/>
  <c r="C509" i="1"/>
  <c r="C368" i="1"/>
  <c r="C502" i="1"/>
  <c r="C496" i="1"/>
  <c r="C546" i="1"/>
  <c r="C545" i="1"/>
  <c r="C484" i="1"/>
  <c r="C562" i="1"/>
  <c r="C132" i="1"/>
  <c r="C367" i="1"/>
  <c r="C167" i="1"/>
  <c r="C324" i="1"/>
  <c r="C566" i="1"/>
  <c r="C85" i="1"/>
  <c r="C300" i="1"/>
  <c r="C379" i="1"/>
  <c r="C519" i="1"/>
  <c r="C46" i="1"/>
  <c r="C342" i="1"/>
  <c r="C44" i="1"/>
  <c r="C539" i="1"/>
  <c r="C287" i="1"/>
  <c r="C481" i="1"/>
  <c r="C242" i="1"/>
  <c r="C310" i="1"/>
  <c r="C296" i="1"/>
  <c r="C635" i="1"/>
  <c r="C318" i="1"/>
  <c r="C178" i="1"/>
  <c r="C315" i="1"/>
  <c r="C54" i="1"/>
  <c r="C92" i="1"/>
  <c r="C366" i="1"/>
  <c r="C143" i="1"/>
  <c r="C25" i="1"/>
  <c r="C255" i="1"/>
  <c r="C501" i="1"/>
  <c r="C579" i="1"/>
  <c r="C455" i="1"/>
  <c r="C159" i="1"/>
  <c r="C376" i="1"/>
  <c r="C120" i="1"/>
  <c r="C567" i="1"/>
  <c r="C22" i="1"/>
  <c r="C625" i="1"/>
  <c r="C226" i="1"/>
  <c r="C445" i="1"/>
  <c r="C134" i="1"/>
  <c r="C504" i="1"/>
  <c r="C485" i="1"/>
  <c r="C525" i="1"/>
  <c r="C426" i="1"/>
  <c r="C586" i="1"/>
  <c r="C185" i="1"/>
  <c r="C257" i="1"/>
  <c r="C407" i="1"/>
  <c r="C506" i="1"/>
  <c r="C389" i="1"/>
  <c r="C260" i="1"/>
  <c r="C168" i="1"/>
  <c r="C108" i="1"/>
  <c r="C355" i="1"/>
  <c r="C400" i="1"/>
  <c r="C148" i="1"/>
  <c r="C410" i="1"/>
  <c r="C163" i="1"/>
  <c r="C144" i="1"/>
  <c r="C593" i="1"/>
  <c r="C470" i="1"/>
  <c r="C462" i="1"/>
  <c r="C267" i="1"/>
  <c r="C285" i="1"/>
  <c r="C223" i="1"/>
  <c r="C371" i="1"/>
  <c r="C544" i="1"/>
  <c r="C423" i="1"/>
  <c r="C620" i="1"/>
  <c r="C10" i="1"/>
  <c r="C358" i="1"/>
  <c r="C154" i="1"/>
  <c r="C415" i="1"/>
  <c r="C150" i="1"/>
  <c r="C181" i="1"/>
  <c r="C590" i="1"/>
  <c r="C511" i="1"/>
  <c r="C599" i="1"/>
  <c r="C425" i="1"/>
  <c r="C369" i="1"/>
  <c r="C524" i="1"/>
  <c r="C101" i="1"/>
  <c r="C540" i="1"/>
  <c r="C31" i="1"/>
  <c r="C393" i="1"/>
  <c r="C457" i="1"/>
  <c r="C316" i="1"/>
  <c r="C454" i="1"/>
  <c r="C49" i="1"/>
  <c r="C500" i="1"/>
  <c r="C639" i="1"/>
  <c r="C591" i="1"/>
  <c r="C431" i="1"/>
  <c r="C552" i="1"/>
  <c r="C216" i="1"/>
  <c r="C221" i="1"/>
  <c r="C605" i="1"/>
  <c r="C542" i="1"/>
  <c r="C526" i="1"/>
  <c r="C459" i="1"/>
  <c r="C615" i="1"/>
  <c r="C482" i="1"/>
  <c r="C135" i="1"/>
  <c r="C194" i="1"/>
  <c r="C365" i="1"/>
  <c r="C403" i="1"/>
  <c r="C414" i="1"/>
  <c r="C176" i="1"/>
  <c r="C497" i="1"/>
  <c r="C165" i="1"/>
  <c r="C139" i="1"/>
  <c r="C378" i="1"/>
  <c r="C335" i="1"/>
  <c r="C479" i="1"/>
  <c r="C115" i="1"/>
  <c r="C323" i="1"/>
  <c r="C343" i="1"/>
  <c r="C473" i="1"/>
  <c r="C88" i="1"/>
  <c r="C229" i="1"/>
  <c r="C196" i="1"/>
  <c r="C347" i="1"/>
  <c r="C123" i="1"/>
  <c r="C283" i="1"/>
  <c r="C66" i="1"/>
  <c r="C254" i="1"/>
  <c r="C430" i="1"/>
  <c r="C585" i="1"/>
  <c r="C422" i="1"/>
  <c r="C186" i="1"/>
  <c r="C630" i="1"/>
  <c r="C464" i="1"/>
  <c r="C521" i="1"/>
  <c r="C439" i="1"/>
  <c r="C39" i="1"/>
  <c r="C456" i="1"/>
  <c r="C86" i="1"/>
  <c r="C391" i="1"/>
  <c r="C582" i="1"/>
  <c r="C218" i="1"/>
  <c r="C483" i="1"/>
  <c r="C301" i="1"/>
  <c r="C372" i="1"/>
  <c r="C166" i="1"/>
  <c r="C560" i="1"/>
  <c r="C460" i="1"/>
  <c r="C213" i="1"/>
  <c r="C331" i="1"/>
  <c r="C471" i="1"/>
  <c r="C529" i="1"/>
  <c r="C571" i="1"/>
  <c r="C337" i="1"/>
  <c r="C374" i="1"/>
  <c r="C177" i="1"/>
  <c r="C528" i="1"/>
  <c r="C608" i="1"/>
  <c r="C325" i="1"/>
  <c r="C467" i="1"/>
  <c r="C117" i="1"/>
  <c r="C534" i="1"/>
  <c r="C645" i="1"/>
  <c r="C98" i="1"/>
  <c r="C359" i="1"/>
  <c r="C299" i="1"/>
  <c r="C77" i="1"/>
  <c r="C228" i="1"/>
  <c r="C220" i="1"/>
  <c r="C58" i="1"/>
  <c r="C537" i="1"/>
  <c r="C74" i="1"/>
  <c r="C498" i="1"/>
  <c r="C81" i="1"/>
  <c r="C643" i="1"/>
  <c r="C32" i="1"/>
  <c r="C4" i="1"/>
  <c r="C26" i="1"/>
  <c r="C119" i="1"/>
  <c r="C37" i="1"/>
  <c r="C549" i="1"/>
  <c r="C627" i="1"/>
  <c r="C466" i="1"/>
  <c r="C313" i="1"/>
  <c r="C286" i="1"/>
  <c r="C12" i="1"/>
  <c r="C80" i="1"/>
  <c r="C272" i="1"/>
  <c r="C266" i="1"/>
  <c r="C626" i="1"/>
  <c r="C206" i="1"/>
  <c r="C561" i="1"/>
  <c r="C236" i="1"/>
  <c r="C548" i="1"/>
  <c r="C116" i="1"/>
  <c r="C375" i="1"/>
  <c r="C606" i="1"/>
  <c r="C38" i="1"/>
  <c r="C575" i="1"/>
  <c r="C198" i="1"/>
  <c r="C19" i="1"/>
  <c r="C191" i="1"/>
  <c r="C495" i="1"/>
  <c r="C2" i="1"/>
  <c r="C609" i="1"/>
  <c r="C419" i="1"/>
  <c r="C225" i="1"/>
  <c r="C298" i="1"/>
  <c r="C264" i="1"/>
  <c r="C102" i="1"/>
  <c r="C29" i="1"/>
  <c r="C179" i="1"/>
  <c r="C114" i="1"/>
  <c r="C346" i="1"/>
  <c r="C107" i="1"/>
  <c r="C41" i="1"/>
  <c r="C550" i="1"/>
  <c r="C311" i="1"/>
  <c r="C364" i="1"/>
  <c r="C17" i="1"/>
  <c r="C386" i="1"/>
  <c r="C251" i="1"/>
  <c r="C390" i="1"/>
  <c r="B383" i="1"/>
  <c r="B162" i="1"/>
  <c r="B62" i="1"/>
  <c r="B141" i="1"/>
  <c r="B477" i="1"/>
  <c r="B598" i="1"/>
  <c r="B361" i="1"/>
  <c r="B147" i="1"/>
  <c r="B7" i="1"/>
  <c r="B476" i="1"/>
  <c r="B138" i="1"/>
  <c r="B274" i="1"/>
  <c r="B121" i="1"/>
  <c r="B531" i="1"/>
  <c r="B158" i="1"/>
  <c r="B475" i="1"/>
  <c r="B151" i="1"/>
  <c r="B388" i="1"/>
  <c r="B52" i="1"/>
  <c r="B360" i="1"/>
  <c r="B5" i="1"/>
  <c r="B486" i="1"/>
  <c r="B127" i="1"/>
  <c r="B170" i="1"/>
  <c r="B192" i="1"/>
  <c r="B576" i="1"/>
  <c r="B321" i="1"/>
  <c r="B353" i="1"/>
  <c r="B278" i="1"/>
  <c r="B232" i="1"/>
  <c r="B156" i="1"/>
  <c r="B338" i="1"/>
  <c r="B14" i="1"/>
  <c r="B34" i="1"/>
  <c r="B76" i="1"/>
  <c r="B110" i="1"/>
  <c r="B387" i="1"/>
  <c r="B405" i="1"/>
  <c r="B253" i="1"/>
  <c r="B126" i="1"/>
  <c r="B641" i="1"/>
  <c r="B468" i="1"/>
  <c r="B518" i="1"/>
  <c r="B416" i="1"/>
  <c r="B363" i="1"/>
  <c r="B574" i="1"/>
  <c r="B227" i="1"/>
  <c r="B131" i="1"/>
  <c r="B619" i="1"/>
  <c r="B443" i="1"/>
  <c r="B650" i="1"/>
  <c r="B48" i="1"/>
  <c r="B607" i="1"/>
  <c r="B320" i="1"/>
  <c r="B433" i="1"/>
  <c r="B200" i="1"/>
  <c r="B563" i="1"/>
  <c r="B417" i="1"/>
  <c r="B259" i="1"/>
  <c r="B129" i="1"/>
  <c r="B402" i="1"/>
  <c r="B111" i="1"/>
  <c r="B188" i="1"/>
  <c r="B565" i="1"/>
  <c r="B155" i="1"/>
  <c r="B40" i="1"/>
  <c r="B352" i="1"/>
  <c r="B276" i="1"/>
  <c r="B647" i="1"/>
  <c r="B636" i="1"/>
  <c r="B237" i="1"/>
  <c r="B292" i="1"/>
  <c r="B401" i="1"/>
  <c r="B556" i="1"/>
  <c r="B94" i="1"/>
  <c r="B638" i="1"/>
  <c r="B612" i="1"/>
  <c r="B214" i="1"/>
  <c r="B558" i="1"/>
  <c r="B288" i="1"/>
  <c r="B314" i="1"/>
  <c r="B622" i="1"/>
  <c r="B63" i="1"/>
  <c r="B492" i="1"/>
  <c r="B581" i="1"/>
  <c r="B616" i="1"/>
  <c r="B212" i="1"/>
  <c r="B461" i="1"/>
  <c r="B420" i="1"/>
  <c r="B472" i="1"/>
  <c r="B145" i="1"/>
  <c r="B173" i="1"/>
  <c r="B252" i="1"/>
  <c r="B491" i="1"/>
  <c r="B380" i="1"/>
  <c r="B551" i="1"/>
  <c r="B527" i="1"/>
  <c r="B87" i="1"/>
  <c r="B339" i="1"/>
  <c r="B9" i="1"/>
  <c r="B409" i="1"/>
  <c r="B24" i="1"/>
  <c r="B20" i="1"/>
  <c r="B543" i="1"/>
  <c r="B104" i="1"/>
  <c r="B195" i="1"/>
  <c r="B65" i="1"/>
  <c r="B122" i="1"/>
  <c r="B247" i="1"/>
  <c r="B233" i="1"/>
  <c r="B557" i="1"/>
  <c r="B56" i="1"/>
  <c r="B494" i="1"/>
  <c r="B175" i="1"/>
  <c r="B309" i="1"/>
  <c r="B268" i="1"/>
  <c r="B290" i="1"/>
  <c r="B15" i="1"/>
  <c r="B633" i="1"/>
  <c r="B133" i="1"/>
  <c r="B395" i="1"/>
  <c r="B512" i="1"/>
  <c r="B18" i="1"/>
  <c r="B538" i="1"/>
  <c r="B42" i="1"/>
  <c r="B385" i="1"/>
  <c r="B231" i="1"/>
  <c r="B21" i="1"/>
  <c r="B448" i="1"/>
  <c r="B149" i="1"/>
  <c r="B493" i="1"/>
  <c r="B23" i="1"/>
  <c r="B505" i="1"/>
  <c r="B45" i="1"/>
  <c r="B341" i="1"/>
  <c r="B109" i="1"/>
  <c r="B564" i="1"/>
  <c r="B596" i="1"/>
  <c r="B172" i="1"/>
  <c r="B124" i="1"/>
  <c r="B623" i="1"/>
  <c r="B474" i="1"/>
  <c r="B130" i="1"/>
  <c r="B68" i="1"/>
  <c r="B140" i="1"/>
  <c r="B305" i="1"/>
  <c r="B187" i="1"/>
  <c r="B469" i="1"/>
  <c r="B224" i="1"/>
  <c r="B240" i="1"/>
  <c r="B8" i="1"/>
  <c r="B36" i="1"/>
  <c r="B83" i="1"/>
  <c r="B51" i="1"/>
  <c r="B235" i="1"/>
  <c r="B164" i="1"/>
  <c r="B97" i="1"/>
  <c r="B345" i="1"/>
  <c r="B594" i="1"/>
  <c r="B312" i="1"/>
  <c r="B33" i="1"/>
  <c r="B137" i="1"/>
  <c r="B429" i="1"/>
  <c r="B597" i="1"/>
  <c r="B72" i="1"/>
  <c r="B201" i="1"/>
  <c r="B449" i="1"/>
  <c r="B408" i="1"/>
  <c r="B246" i="1"/>
  <c r="B43" i="1"/>
  <c r="B295" i="1"/>
  <c r="B61" i="1"/>
  <c r="B238" i="1"/>
  <c r="B317" i="1"/>
  <c r="B603" i="1"/>
  <c r="B428" i="1"/>
  <c r="B602" i="1"/>
  <c r="B28" i="1"/>
  <c r="B95" i="1"/>
  <c r="B440" i="1"/>
  <c r="B265" i="1"/>
  <c r="B435" i="1"/>
  <c r="B249" i="1"/>
  <c r="B382" i="1"/>
  <c r="B351" i="1"/>
  <c r="B499" i="1"/>
  <c r="B294" i="1"/>
  <c r="B250" i="1"/>
  <c r="B199" i="1"/>
  <c r="B463" i="1"/>
  <c r="B642" i="1"/>
  <c r="B480" i="1"/>
  <c r="B327" i="1"/>
  <c r="B306" i="1"/>
  <c r="B128" i="1"/>
  <c r="B515" i="1"/>
  <c r="B211" i="1"/>
  <c r="B614" i="1"/>
  <c r="B182" i="1"/>
  <c r="B55" i="1"/>
  <c r="B217" i="1"/>
  <c r="B307" i="1"/>
  <c r="B303" i="1"/>
  <c r="B263" i="1"/>
  <c r="B304" i="1"/>
  <c r="B71" i="1"/>
  <c r="B384" i="1"/>
  <c r="B418" i="1"/>
  <c r="B99" i="1"/>
  <c r="B328" i="1"/>
  <c r="B258" i="1"/>
  <c r="B570" i="1"/>
  <c r="B398" i="1"/>
  <c r="B277" i="1"/>
  <c r="B438" i="1"/>
  <c r="B70" i="1"/>
  <c r="B297" i="1"/>
  <c r="B203" i="1"/>
  <c r="B336" i="1"/>
  <c r="B541" i="1"/>
  <c r="B350" i="1"/>
  <c r="B553" i="1"/>
  <c r="B239" i="1"/>
  <c r="B16" i="1"/>
  <c r="B205" i="1"/>
  <c r="B183" i="1"/>
  <c r="B377" i="1"/>
  <c r="B397" i="1"/>
  <c r="B489" i="1"/>
  <c r="B326" i="1"/>
  <c r="B488" i="1"/>
  <c r="B573" i="1"/>
  <c r="B180" i="1"/>
  <c r="B57" i="1"/>
  <c r="B441" i="1"/>
  <c r="B202" i="1"/>
  <c r="B184" i="1"/>
  <c r="B142" i="1"/>
  <c r="B230" i="1"/>
  <c r="B169" i="1"/>
  <c r="B273" i="1"/>
  <c r="B340" i="1"/>
  <c r="B279" i="1"/>
  <c r="B269" i="1"/>
  <c r="B245" i="1"/>
  <c r="B577" i="1"/>
  <c r="B79" i="1"/>
  <c r="B611" i="1"/>
  <c r="B600" i="1"/>
  <c r="B69" i="1"/>
  <c r="B580" i="1"/>
  <c r="B444" i="1"/>
  <c r="B308" i="1"/>
  <c r="B522" i="1"/>
  <c r="B447" i="1"/>
  <c r="B78" i="1"/>
  <c r="B631" i="1"/>
  <c r="B640" i="1"/>
  <c r="B357" i="1"/>
  <c r="B59" i="1"/>
  <c r="B532" i="1"/>
  <c r="B209" i="1"/>
  <c r="B280" i="1"/>
  <c r="B319" i="1"/>
  <c r="B394" i="1"/>
  <c r="B478" i="1"/>
  <c r="B349" i="1"/>
  <c r="B207" i="1"/>
  <c r="B243" i="1"/>
  <c r="B262" i="1"/>
  <c r="B105" i="1"/>
  <c r="B432" i="1"/>
  <c r="B90" i="1"/>
  <c r="B592" i="1"/>
  <c r="B302" i="1"/>
  <c r="B103" i="1"/>
  <c r="B356" i="1"/>
  <c r="B136" i="1"/>
  <c r="B281" i="1"/>
  <c r="B533" i="1"/>
  <c r="B516" i="1"/>
  <c r="B434" i="1"/>
  <c r="B569" i="1"/>
  <c r="B284" i="1"/>
  <c r="B13" i="1"/>
  <c r="B3" i="1"/>
  <c r="B587" i="1"/>
  <c r="B270" i="1"/>
  <c r="B618" i="1"/>
  <c r="B578" i="1"/>
  <c r="B559" i="1"/>
  <c r="B421" i="1"/>
  <c r="B412" i="1"/>
  <c r="B96" i="1"/>
  <c r="B404" i="1"/>
  <c r="B210" i="1"/>
  <c r="B507" i="1"/>
  <c r="B84" i="1"/>
  <c r="B248" i="1"/>
  <c r="B589" i="1"/>
  <c r="B241" i="1"/>
  <c r="B333" i="1"/>
  <c r="B161" i="1"/>
  <c r="B399" i="1"/>
  <c r="B362" i="1"/>
  <c r="B610" i="1"/>
  <c r="B503" i="1"/>
  <c r="B322" i="1"/>
  <c r="B50" i="1"/>
  <c r="B510" i="1"/>
  <c r="B35" i="1"/>
  <c r="B453" i="1"/>
  <c r="B344" i="1"/>
  <c r="B271" i="1"/>
  <c r="B100" i="1"/>
  <c r="B190" i="1"/>
  <c r="B125" i="1"/>
  <c r="B624" i="1"/>
  <c r="B646" i="1"/>
  <c r="B222" i="1"/>
  <c r="B73" i="1"/>
  <c r="B583" i="1"/>
  <c r="B91" i="1"/>
  <c r="B446" i="1"/>
  <c r="B30" i="1"/>
  <c r="B451" i="1"/>
  <c r="B208" i="1"/>
  <c r="B82" i="1"/>
  <c r="B189" i="1"/>
  <c r="B601" i="1"/>
  <c r="B193" i="1"/>
  <c r="B11" i="1"/>
  <c r="B89" i="1"/>
  <c r="B568" i="1"/>
  <c r="B632" i="1"/>
  <c r="B617" i="1"/>
  <c r="B572" i="1"/>
  <c r="B554" i="1"/>
  <c r="B112" i="1"/>
  <c r="B628" i="1"/>
  <c r="B651" i="1"/>
  <c r="B649" i="1"/>
  <c r="B637" i="1"/>
  <c r="B644" i="1"/>
  <c r="B332" i="1"/>
  <c r="B106" i="1"/>
  <c r="B47" i="1"/>
  <c r="B157" i="1"/>
  <c r="B621" i="1"/>
  <c r="B427" i="1"/>
  <c r="B275" i="1"/>
  <c r="B197" i="1"/>
  <c r="B256" i="1"/>
  <c r="B450" i="1"/>
  <c r="B520" i="1"/>
  <c r="B146" i="1"/>
  <c r="B634" i="1"/>
  <c r="B584" i="1"/>
  <c r="B648" i="1"/>
  <c r="B613" i="1"/>
  <c r="B458" i="1"/>
  <c r="B396" i="1"/>
  <c r="B508" i="1"/>
  <c r="B535" i="1"/>
  <c r="B411" i="1"/>
  <c r="B204" i="1"/>
  <c r="B517" i="1"/>
  <c r="B536" i="1"/>
  <c r="B60" i="1"/>
  <c r="B413" i="1"/>
  <c r="B392" i="1"/>
  <c r="B27" i="1"/>
  <c r="B487" i="1"/>
  <c r="B530" i="1"/>
  <c r="B334" i="1"/>
  <c r="B293" i="1"/>
  <c r="B406" i="1"/>
  <c r="B289" i="1"/>
  <c r="B152" i="1"/>
  <c r="B153" i="1"/>
  <c r="B171" i="1"/>
  <c r="B436" i="1"/>
  <c r="B261" i="1"/>
  <c r="B373" i="1"/>
  <c r="B67" i="1"/>
  <c r="B329" i="1"/>
  <c r="B234" i="1"/>
  <c r="B64" i="1"/>
  <c r="B244" i="1"/>
  <c r="B604" i="1"/>
  <c r="B595" i="1"/>
  <c r="B513" i="1"/>
  <c r="B291" i="1"/>
  <c r="B465" i="1"/>
  <c r="B490" i="1"/>
  <c r="B174" i="1"/>
  <c r="B215" i="1"/>
  <c r="B160" i="1"/>
  <c r="B53" i="1"/>
  <c r="B282" i="1"/>
  <c r="B437" i="1"/>
  <c r="B93" i="1"/>
  <c r="B113" i="1"/>
  <c r="B452" i="1"/>
  <c r="B219" i="1"/>
  <c r="B547" i="1"/>
  <c r="B381" i="1"/>
  <c r="B523" i="1"/>
  <c r="B348" i="1"/>
  <c r="B555" i="1"/>
  <c r="B75" i="1"/>
  <c r="B118" i="1"/>
  <c r="B629" i="1"/>
  <c r="B330" i="1"/>
  <c r="B6" i="1"/>
  <c r="B514" i="1"/>
  <c r="B442" i="1"/>
  <c r="B370" i="1"/>
  <c r="B588" i="1"/>
  <c r="B354" i="1"/>
  <c r="B424" i="1"/>
  <c r="B509" i="1"/>
  <c r="B368" i="1"/>
  <c r="B502" i="1"/>
  <c r="B496" i="1"/>
  <c r="B546" i="1"/>
  <c r="B545" i="1"/>
  <c r="B484" i="1"/>
  <c r="B562" i="1"/>
  <c r="B132" i="1"/>
  <c r="B367" i="1"/>
  <c r="B167" i="1"/>
  <c r="B324" i="1"/>
  <c r="B566" i="1"/>
  <c r="B85" i="1"/>
  <c r="B300" i="1"/>
  <c r="B379" i="1"/>
  <c r="B519" i="1"/>
  <c r="B46" i="1"/>
  <c r="B342" i="1"/>
  <c r="B44" i="1"/>
  <c r="B539" i="1"/>
  <c r="B287" i="1"/>
  <c r="B481" i="1"/>
  <c r="B242" i="1"/>
  <c r="B310" i="1"/>
  <c r="B296" i="1"/>
  <c r="B635" i="1"/>
  <c r="B318" i="1"/>
  <c r="B178" i="1"/>
  <c r="B315" i="1"/>
  <c r="B54" i="1"/>
  <c r="B92" i="1"/>
  <c r="B366" i="1"/>
  <c r="B143" i="1"/>
  <c r="B25" i="1"/>
  <c r="B255" i="1"/>
  <c r="B501" i="1"/>
  <c r="B579" i="1"/>
  <c r="B455" i="1"/>
  <c r="B159" i="1"/>
  <c r="B376" i="1"/>
  <c r="B120" i="1"/>
  <c r="B567" i="1"/>
  <c r="B22" i="1"/>
  <c r="B625" i="1"/>
  <c r="B226" i="1"/>
  <c r="B445" i="1"/>
  <c r="B134" i="1"/>
  <c r="B504" i="1"/>
  <c r="B485" i="1"/>
  <c r="B525" i="1"/>
  <c r="B426" i="1"/>
  <c r="B586" i="1"/>
  <c r="B185" i="1"/>
  <c r="B257" i="1"/>
  <c r="B407" i="1"/>
  <c r="B506" i="1"/>
  <c r="B389" i="1"/>
  <c r="B260" i="1"/>
  <c r="B168" i="1"/>
  <c r="B108" i="1"/>
  <c r="B355" i="1"/>
  <c r="B400" i="1"/>
  <c r="B148" i="1"/>
  <c r="B410" i="1"/>
  <c r="B163" i="1"/>
  <c r="B144" i="1"/>
  <c r="B593" i="1"/>
  <c r="B470" i="1"/>
  <c r="B462" i="1"/>
  <c r="B267" i="1"/>
  <c r="B285" i="1"/>
  <c r="B223" i="1"/>
  <c r="B371" i="1"/>
  <c r="B544" i="1"/>
  <c r="B423" i="1"/>
  <c r="B620" i="1"/>
  <c r="B10" i="1"/>
  <c r="B358" i="1"/>
  <c r="B154" i="1"/>
  <c r="B415" i="1"/>
  <c r="B150" i="1"/>
  <c r="B181" i="1"/>
  <c r="B590" i="1"/>
  <c r="B511" i="1"/>
  <c r="B599" i="1"/>
  <c r="B425" i="1"/>
  <c r="B369" i="1"/>
  <c r="B524" i="1"/>
  <c r="B101" i="1"/>
  <c r="B540" i="1"/>
  <c r="B31" i="1"/>
  <c r="B393" i="1"/>
  <c r="B457" i="1"/>
  <c r="B316" i="1"/>
  <c r="B454" i="1"/>
  <c r="B49" i="1"/>
  <c r="B500" i="1"/>
  <c r="B639" i="1"/>
  <c r="B591" i="1"/>
  <c r="B431" i="1"/>
  <c r="B552" i="1"/>
  <c r="B216" i="1"/>
  <c r="B221" i="1"/>
  <c r="B605" i="1"/>
  <c r="B542" i="1"/>
  <c r="B526" i="1"/>
  <c r="B459" i="1"/>
  <c r="B615" i="1"/>
  <c r="B482" i="1"/>
  <c r="B135" i="1"/>
  <c r="B194" i="1"/>
  <c r="B365" i="1"/>
  <c r="B403" i="1"/>
  <c r="B414" i="1"/>
  <c r="B176" i="1"/>
  <c r="B497" i="1"/>
  <c r="B165" i="1"/>
  <c r="B139" i="1"/>
  <c r="B378" i="1"/>
  <c r="B335" i="1"/>
  <c r="B479" i="1"/>
  <c r="B115" i="1"/>
  <c r="B323" i="1"/>
  <c r="B343" i="1"/>
  <c r="B473" i="1"/>
  <c r="B88" i="1"/>
  <c r="B229" i="1"/>
  <c r="B196" i="1"/>
  <c r="B347" i="1"/>
  <c r="B123" i="1"/>
  <c r="B283" i="1"/>
  <c r="B66" i="1"/>
  <c r="B254" i="1"/>
  <c r="B430" i="1"/>
  <c r="B585" i="1"/>
  <c r="B422" i="1"/>
  <c r="B186" i="1"/>
  <c r="B630" i="1"/>
  <c r="B464" i="1"/>
  <c r="B521" i="1"/>
  <c r="B439" i="1"/>
  <c r="B39" i="1"/>
  <c r="B456" i="1"/>
  <c r="B86" i="1"/>
  <c r="B391" i="1"/>
  <c r="B582" i="1"/>
  <c r="B218" i="1"/>
  <c r="B483" i="1"/>
  <c r="B301" i="1"/>
  <c r="B372" i="1"/>
  <c r="B166" i="1"/>
  <c r="B560" i="1"/>
  <c r="B460" i="1"/>
  <c r="B213" i="1"/>
  <c r="B331" i="1"/>
  <c r="B471" i="1"/>
  <c r="B529" i="1"/>
  <c r="B571" i="1"/>
  <c r="B337" i="1"/>
  <c r="B374" i="1"/>
  <c r="B177" i="1"/>
  <c r="B528" i="1"/>
  <c r="B608" i="1"/>
  <c r="B325" i="1"/>
  <c r="B467" i="1"/>
  <c r="B117" i="1"/>
  <c r="B534" i="1"/>
  <c r="B645" i="1"/>
  <c r="B98" i="1"/>
  <c r="B359" i="1"/>
  <c r="B299" i="1"/>
  <c r="B77" i="1"/>
  <c r="B228" i="1"/>
  <c r="B220" i="1"/>
  <c r="B58" i="1"/>
  <c r="B537" i="1"/>
  <c r="B74" i="1"/>
  <c r="B498" i="1"/>
  <c r="B81" i="1"/>
  <c r="B643" i="1"/>
  <c r="B32" i="1"/>
  <c r="B4" i="1"/>
  <c r="B26" i="1"/>
  <c r="B119" i="1"/>
  <c r="B37" i="1"/>
  <c r="B549" i="1"/>
  <c r="B627" i="1"/>
  <c r="B466" i="1"/>
  <c r="B313" i="1"/>
  <c r="B286" i="1"/>
  <c r="B12" i="1"/>
  <c r="B80" i="1"/>
  <c r="B272" i="1"/>
  <c r="B266" i="1"/>
  <c r="B626" i="1"/>
  <c r="B206" i="1"/>
  <c r="B561" i="1"/>
  <c r="B236" i="1"/>
  <c r="B548" i="1"/>
  <c r="B116" i="1"/>
  <c r="B375" i="1"/>
  <c r="B606" i="1"/>
  <c r="B38" i="1"/>
  <c r="B575" i="1"/>
  <c r="B198" i="1"/>
  <c r="B19" i="1"/>
  <c r="B191" i="1"/>
  <c r="B495" i="1"/>
  <c r="B2" i="1"/>
  <c r="B609" i="1"/>
  <c r="B419" i="1"/>
  <c r="B225" i="1"/>
  <c r="B298" i="1"/>
  <c r="B264" i="1"/>
  <c r="B102" i="1"/>
  <c r="B29" i="1"/>
  <c r="B179" i="1"/>
  <c r="B114" i="1"/>
  <c r="B346" i="1"/>
  <c r="B107" i="1"/>
  <c r="B41" i="1"/>
  <c r="B550" i="1"/>
  <c r="B311" i="1"/>
  <c r="B364" i="1"/>
  <c r="B17" i="1"/>
  <c r="B386" i="1"/>
  <c r="B251" i="1"/>
  <c r="B390" i="1"/>
  <c r="AD477" i="1"/>
  <c r="AE477" i="1" s="1"/>
  <c r="AD598" i="1"/>
  <c r="AE598" i="1" s="1"/>
  <c r="AD147" i="1"/>
  <c r="AE147" i="1" s="1"/>
  <c r="AD476" i="1"/>
  <c r="AE476" i="1" s="1"/>
  <c r="AD531" i="1"/>
  <c r="AE531" i="1" s="1"/>
  <c r="AD158" i="1"/>
  <c r="AE158" i="1" s="1"/>
  <c r="AD475" i="1"/>
  <c r="AE475" i="1" s="1"/>
  <c r="AD151" i="1"/>
  <c r="AE151" i="1" s="1"/>
  <c r="AD388" i="1"/>
  <c r="AE388" i="1" s="1"/>
  <c r="AD360" i="1"/>
  <c r="AE360" i="1" s="1"/>
  <c r="AD486" i="1"/>
  <c r="AE486" i="1" s="1"/>
  <c r="AD127" i="1"/>
  <c r="AE127" i="1" s="1"/>
  <c r="AD170" i="1"/>
  <c r="AE170" i="1" s="1"/>
  <c r="AD192" i="1"/>
  <c r="AE192" i="1" s="1"/>
  <c r="AD576" i="1"/>
  <c r="AE576" i="1" s="1"/>
  <c r="AD321" i="1"/>
  <c r="AE321" i="1" s="1"/>
  <c r="AD353" i="1"/>
  <c r="AE353" i="1" s="1"/>
  <c r="AD278" i="1"/>
  <c r="AE278" i="1" s="1"/>
  <c r="AD156" i="1"/>
  <c r="AE156" i="1" s="1"/>
  <c r="AD338" i="1"/>
  <c r="AE338" i="1" s="1"/>
  <c r="AD14" i="1"/>
  <c r="AE14" i="1" s="1"/>
  <c r="AD34" i="1"/>
  <c r="AE34" i="1" s="1"/>
  <c r="AD253" i="1"/>
  <c r="AE253" i="1" s="1"/>
  <c r="AD641" i="1"/>
  <c r="AE641" i="1" s="1"/>
  <c r="AD468" i="1"/>
  <c r="AE468" i="1" s="1"/>
  <c r="AD518" i="1"/>
  <c r="AE518" i="1" s="1"/>
  <c r="AD416" i="1"/>
  <c r="AE416" i="1" s="1"/>
  <c r="AD363" i="1"/>
  <c r="AE363" i="1" s="1"/>
  <c r="AD574" i="1"/>
  <c r="AE574" i="1" s="1"/>
  <c r="AD227" i="1"/>
  <c r="AE227" i="1" s="1"/>
  <c r="AD131" i="1"/>
  <c r="AE131" i="1" s="1"/>
  <c r="AD619" i="1"/>
  <c r="AE619" i="1" s="1"/>
  <c r="AD443" i="1"/>
  <c r="AE443" i="1" s="1"/>
  <c r="AD650" i="1"/>
  <c r="AE650" i="1" s="1"/>
  <c r="AD48" i="1"/>
  <c r="AE48" i="1" s="1"/>
  <c r="AD607" i="1"/>
  <c r="AE607" i="1" s="1"/>
  <c r="AD320" i="1"/>
  <c r="AE320" i="1" s="1"/>
  <c r="AD433" i="1"/>
  <c r="AE433" i="1" s="1"/>
  <c r="AD200" i="1"/>
  <c r="AE200" i="1" s="1"/>
  <c r="AD563" i="1"/>
  <c r="AE563" i="1" s="1"/>
  <c r="AD417" i="1"/>
  <c r="AE417" i="1" s="1"/>
  <c r="AD259" i="1"/>
  <c r="AE259" i="1" s="1"/>
  <c r="AD129" i="1"/>
  <c r="AE129" i="1" s="1"/>
  <c r="AD111" i="1"/>
  <c r="AE111" i="1" s="1"/>
  <c r="AD188" i="1"/>
  <c r="AE188" i="1" s="1"/>
  <c r="AD565" i="1"/>
  <c r="AE565" i="1" s="1"/>
  <c r="AD155" i="1"/>
  <c r="AE155" i="1" s="1"/>
  <c r="AD40" i="1"/>
  <c r="AE40" i="1" s="1"/>
  <c r="AD352" i="1"/>
  <c r="AE352" i="1" s="1"/>
  <c r="AD276" i="1"/>
  <c r="AE276" i="1" s="1"/>
  <c r="AD647" i="1"/>
  <c r="AE647" i="1" s="1"/>
  <c r="AD636" i="1"/>
  <c r="AE636" i="1" s="1"/>
  <c r="AD237" i="1"/>
  <c r="AE237" i="1" s="1"/>
  <c r="AD292" i="1"/>
  <c r="AE292" i="1" s="1"/>
  <c r="AD401" i="1"/>
  <c r="AE401" i="1" s="1"/>
  <c r="AD556" i="1"/>
  <c r="AE556" i="1" s="1"/>
  <c r="AD94" i="1"/>
  <c r="AE94" i="1" s="1"/>
  <c r="AD638" i="1"/>
  <c r="AE638" i="1" s="1"/>
  <c r="AD612" i="1"/>
  <c r="AE612" i="1" s="1"/>
  <c r="AD558" i="1"/>
  <c r="AE558" i="1" s="1"/>
  <c r="AD288" i="1"/>
  <c r="AE288" i="1" s="1"/>
  <c r="AD314" i="1"/>
  <c r="AE314" i="1" s="1"/>
  <c r="AD622" i="1"/>
  <c r="AE622" i="1" s="1"/>
  <c r="AD492" i="1"/>
  <c r="AE492" i="1" s="1"/>
  <c r="AD581" i="1"/>
  <c r="AE581" i="1" s="1"/>
  <c r="AD616" i="1"/>
  <c r="AE616" i="1" s="1"/>
  <c r="AD212" i="1"/>
  <c r="AE212" i="1" s="1"/>
  <c r="AD461" i="1"/>
  <c r="AE461" i="1" s="1"/>
  <c r="AD420" i="1"/>
  <c r="AE420" i="1" s="1"/>
  <c r="AD472" i="1"/>
  <c r="AE472" i="1" s="1"/>
  <c r="AD145" i="1"/>
  <c r="AE145" i="1" s="1"/>
  <c r="AD173" i="1"/>
  <c r="AE173" i="1" s="1"/>
  <c r="AD252" i="1"/>
  <c r="AE252" i="1" s="1"/>
  <c r="AD491" i="1"/>
  <c r="AE491" i="1" s="1"/>
  <c r="AD380" i="1"/>
  <c r="AE380" i="1" s="1"/>
  <c r="AD551" i="1"/>
  <c r="AE551" i="1" s="1"/>
  <c r="AD527" i="1"/>
  <c r="AE527" i="1" s="1"/>
  <c r="AD87" i="1"/>
  <c r="AE87" i="1" s="1"/>
  <c r="AD339" i="1"/>
  <c r="AE339" i="1" s="1"/>
  <c r="AD9" i="1"/>
  <c r="AE9" i="1" s="1"/>
  <c r="AD409" i="1"/>
  <c r="AE409" i="1" s="1"/>
  <c r="AD24" i="1"/>
  <c r="AE24" i="1" s="1"/>
  <c r="AD20" i="1"/>
  <c r="AE20" i="1" s="1"/>
  <c r="AD543" i="1"/>
  <c r="AE543" i="1" s="1"/>
  <c r="AD122" i="1"/>
  <c r="AE122" i="1" s="1"/>
  <c r="AD247" i="1"/>
  <c r="AE247" i="1" s="1"/>
  <c r="AD233" i="1"/>
  <c r="AE233" i="1" s="1"/>
  <c r="AD557" i="1"/>
  <c r="AE557" i="1" s="1"/>
  <c r="AD56" i="1"/>
  <c r="AE56" i="1" s="1"/>
  <c r="AD290" i="1"/>
  <c r="AE290" i="1" s="1"/>
  <c r="AD15" i="1"/>
  <c r="AE15" i="1" s="1"/>
  <c r="AD633" i="1"/>
  <c r="AE633" i="1" s="1"/>
  <c r="AD395" i="1"/>
  <c r="AE395" i="1" s="1"/>
  <c r="AD512" i="1"/>
  <c r="AE512" i="1" s="1"/>
  <c r="AD538" i="1"/>
  <c r="AE538" i="1" s="1"/>
  <c r="AD42" i="1"/>
  <c r="AE42" i="1" s="1"/>
  <c r="AD385" i="1"/>
  <c r="AE385" i="1" s="1"/>
  <c r="AD231" i="1"/>
  <c r="AE231" i="1" s="1"/>
  <c r="AD21" i="1"/>
  <c r="AE21" i="1" s="1"/>
  <c r="AD448" i="1"/>
  <c r="AE448" i="1" s="1"/>
  <c r="AD149" i="1"/>
  <c r="AE149" i="1" s="1"/>
  <c r="AD493" i="1"/>
  <c r="AE493" i="1" s="1"/>
  <c r="AD23" i="1"/>
  <c r="AE23" i="1" s="1"/>
  <c r="AD505" i="1"/>
  <c r="AE505" i="1" s="1"/>
  <c r="AD45" i="1"/>
  <c r="AE45" i="1" s="1"/>
  <c r="AD341" i="1"/>
  <c r="AE341" i="1" s="1"/>
  <c r="AD109" i="1"/>
  <c r="AE109" i="1" s="1"/>
  <c r="AD564" i="1"/>
  <c r="AE564" i="1" s="1"/>
  <c r="AD596" i="1"/>
  <c r="AE596" i="1" s="1"/>
  <c r="AD172" i="1"/>
  <c r="AE172" i="1" s="1"/>
  <c r="AD124" i="1"/>
  <c r="AE124" i="1" s="1"/>
  <c r="AD623" i="1"/>
  <c r="AE623" i="1" s="1"/>
  <c r="AD474" i="1"/>
  <c r="AE474" i="1" s="1"/>
  <c r="AD305" i="1"/>
  <c r="AE305" i="1" s="1"/>
  <c r="AD187" i="1"/>
  <c r="AE187" i="1" s="1"/>
  <c r="AD469" i="1"/>
  <c r="AE469" i="1" s="1"/>
  <c r="AD224" i="1"/>
  <c r="AE224" i="1" s="1"/>
  <c r="AD240" i="1"/>
  <c r="AE240" i="1" s="1"/>
  <c r="AD8" i="1"/>
  <c r="AE8" i="1" s="1"/>
  <c r="AD36" i="1"/>
  <c r="AE36" i="1" s="1"/>
  <c r="AD51" i="1"/>
  <c r="AE51" i="1" s="1"/>
  <c r="AD235" i="1"/>
  <c r="AE235" i="1" s="1"/>
  <c r="AD164" i="1"/>
  <c r="AE164" i="1" s="1"/>
  <c r="AD97" i="1"/>
  <c r="AE97" i="1" s="1"/>
  <c r="AD345" i="1"/>
  <c r="AE345" i="1" s="1"/>
  <c r="AD594" i="1"/>
  <c r="AE594" i="1" s="1"/>
  <c r="AD33" i="1"/>
  <c r="AE33" i="1" s="1"/>
  <c r="AD137" i="1"/>
  <c r="AE137" i="1" s="1"/>
  <c r="AD429" i="1"/>
  <c r="AE429" i="1" s="1"/>
  <c r="AD597" i="1"/>
  <c r="AE597" i="1" s="1"/>
  <c r="AD72" i="1"/>
  <c r="AE72" i="1" s="1"/>
  <c r="AD201" i="1"/>
  <c r="AE201" i="1" s="1"/>
  <c r="AD449" i="1"/>
  <c r="AE449" i="1" s="1"/>
  <c r="AD408" i="1"/>
  <c r="AE408" i="1" s="1"/>
  <c r="AD246" i="1"/>
  <c r="AE246" i="1" s="1"/>
  <c r="AD43" i="1"/>
  <c r="AE43" i="1" s="1"/>
  <c r="AD295" i="1"/>
  <c r="AE295" i="1" s="1"/>
  <c r="AD61" i="1"/>
  <c r="AE61" i="1" s="1"/>
  <c r="AD238" i="1"/>
  <c r="AE238" i="1" s="1"/>
  <c r="AD317" i="1"/>
  <c r="AE317" i="1" s="1"/>
  <c r="AD603" i="1"/>
  <c r="AE603" i="1" s="1"/>
  <c r="AD428" i="1"/>
  <c r="AE428" i="1" s="1"/>
  <c r="AD602" i="1"/>
  <c r="AE602" i="1" s="1"/>
  <c r="AD435" i="1"/>
  <c r="AE435" i="1" s="1"/>
  <c r="AD382" i="1"/>
  <c r="AE382" i="1" s="1"/>
  <c r="AD351" i="1"/>
  <c r="AE351" i="1" s="1"/>
  <c r="AD499" i="1"/>
  <c r="AE499" i="1" s="1"/>
  <c r="AD294" i="1"/>
  <c r="AE294" i="1" s="1"/>
  <c r="AD250" i="1"/>
  <c r="AE250" i="1" s="1"/>
  <c r="AD463" i="1"/>
  <c r="AE463" i="1" s="1"/>
  <c r="AD642" i="1"/>
  <c r="AE642" i="1" s="1"/>
  <c r="AD480" i="1"/>
  <c r="AE480" i="1" s="1"/>
  <c r="AD515" i="1"/>
  <c r="AE515" i="1" s="1"/>
  <c r="AD211" i="1"/>
  <c r="AE211" i="1" s="1"/>
  <c r="AD614" i="1"/>
  <c r="AE614" i="1" s="1"/>
  <c r="AD182" i="1"/>
  <c r="AE182" i="1" s="1"/>
  <c r="AD55" i="1"/>
  <c r="AE55" i="1" s="1"/>
  <c r="AD217" i="1"/>
  <c r="AE217" i="1" s="1"/>
  <c r="AD384" i="1"/>
  <c r="AE384" i="1" s="1"/>
  <c r="AD418" i="1"/>
  <c r="AE418" i="1" s="1"/>
  <c r="AD99" i="1"/>
  <c r="AE99" i="1" s="1"/>
  <c r="AD328" i="1"/>
  <c r="AE328" i="1" s="1"/>
  <c r="AD258" i="1"/>
  <c r="AE258" i="1" s="1"/>
  <c r="AD570" i="1"/>
  <c r="AE570" i="1" s="1"/>
  <c r="AD398" i="1"/>
  <c r="AE398" i="1" s="1"/>
  <c r="AD277" i="1"/>
  <c r="AE277" i="1" s="1"/>
  <c r="AD438" i="1"/>
  <c r="AE438" i="1" s="1"/>
  <c r="AD70" i="1"/>
  <c r="AE70" i="1" s="1"/>
  <c r="AD297" i="1"/>
  <c r="AE297" i="1" s="1"/>
  <c r="AD203" i="1"/>
  <c r="AE203" i="1" s="1"/>
  <c r="AD541" i="1"/>
  <c r="AE541" i="1" s="1"/>
  <c r="AD350" i="1"/>
  <c r="AE350" i="1" s="1"/>
  <c r="AD553" i="1"/>
  <c r="AE553" i="1" s="1"/>
  <c r="AD239" i="1"/>
  <c r="AE239" i="1" s="1"/>
  <c r="AD205" i="1"/>
  <c r="AE205" i="1" s="1"/>
  <c r="AD183" i="1"/>
  <c r="AE183" i="1" s="1"/>
  <c r="AD377" i="1"/>
  <c r="AE377" i="1" s="1"/>
  <c r="AD397" i="1"/>
  <c r="AE397" i="1" s="1"/>
  <c r="AD326" i="1"/>
  <c r="AE326" i="1" s="1"/>
  <c r="AD488" i="1"/>
  <c r="AE488" i="1" s="1"/>
  <c r="AD573" i="1"/>
  <c r="AE573" i="1" s="1"/>
  <c r="AD180" i="1"/>
  <c r="AE180" i="1" s="1"/>
  <c r="AD57" i="1"/>
  <c r="AE57" i="1" s="1"/>
  <c r="AD441" i="1"/>
  <c r="AE441" i="1" s="1"/>
  <c r="AD340" i="1"/>
  <c r="AE340" i="1" s="1"/>
  <c r="AD269" i="1"/>
  <c r="AE269" i="1" s="1"/>
  <c r="AD245" i="1"/>
  <c r="AE245" i="1" s="1"/>
  <c r="AD577" i="1"/>
  <c r="AE577" i="1" s="1"/>
  <c r="AD611" i="1"/>
  <c r="AE611" i="1" s="1"/>
  <c r="AD600" i="1"/>
  <c r="AE600" i="1" s="1"/>
  <c r="AD580" i="1"/>
  <c r="AE580" i="1" s="1"/>
  <c r="AD444" i="1"/>
  <c r="AE444" i="1" s="1"/>
  <c r="AD308" i="1"/>
  <c r="AE308" i="1" s="1"/>
  <c r="AD522" i="1"/>
  <c r="AE522" i="1" s="1"/>
  <c r="AD447" i="1"/>
  <c r="AE447" i="1" s="1"/>
  <c r="AD78" i="1"/>
  <c r="AE78" i="1" s="1"/>
  <c r="AD631" i="1"/>
  <c r="AE631" i="1" s="1"/>
  <c r="AD640" i="1"/>
  <c r="AE640" i="1" s="1"/>
  <c r="AD357" i="1"/>
  <c r="AE357" i="1" s="1"/>
  <c r="AD59" i="1"/>
  <c r="AE59" i="1" s="1"/>
  <c r="AD532" i="1"/>
  <c r="AE532" i="1" s="1"/>
  <c r="AD280" i="1"/>
  <c r="AE280" i="1" s="1"/>
  <c r="AD319" i="1"/>
  <c r="AE319" i="1" s="1"/>
  <c r="AD394" i="1"/>
  <c r="AE394" i="1" s="1"/>
  <c r="AD478" i="1"/>
  <c r="AE478" i="1" s="1"/>
  <c r="AD349" i="1"/>
  <c r="AE349" i="1" s="1"/>
  <c r="AD207" i="1"/>
  <c r="AE207" i="1" s="1"/>
  <c r="AD243" i="1"/>
  <c r="AE243" i="1" s="1"/>
  <c r="AD262" i="1"/>
  <c r="AE262" i="1" s="1"/>
  <c r="AD105" i="1"/>
  <c r="AE105" i="1" s="1"/>
  <c r="AD432" i="1"/>
  <c r="AE432" i="1" s="1"/>
  <c r="AD90" i="1"/>
  <c r="AE90" i="1" s="1"/>
  <c r="AD592" i="1"/>
  <c r="AE592" i="1" s="1"/>
  <c r="AD302" i="1"/>
  <c r="AE302" i="1" s="1"/>
  <c r="AD103" i="1"/>
  <c r="AE103" i="1" s="1"/>
  <c r="AD356" i="1"/>
  <c r="AE356" i="1" s="1"/>
  <c r="AD136" i="1"/>
  <c r="AE136" i="1" s="1"/>
  <c r="AD281" i="1"/>
  <c r="AE281" i="1" s="1"/>
  <c r="AD533" i="1"/>
  <c r="AE533" i="1" s="1"/>
  <c r="AD516" i="1"/>
  <c r="AE516" i="1" s="1"/>
  <c r="AD434" i="1"/>
  <c r="AE434" i="1" s="1"/>
  <c r="AD569" i="1"/>
  <c r="AE569" i="1" s="1"/>
  <c r="AD284" i="1"/>
  <c r="AE284" i="1" s="1"/>
  <c r="AD13" i="1"/>
  <c r="AE13" i="1" s="1"/>
  <c r="AD3" i="1"/>
  <c r="AE3" i="1" s="1"/>
  <c r="AD587" i="1"/>
  <c r="AE587" i="1" s="1"/>
  <c r="AD270" i="1"/>
  <c r="AE270" i="1" s="1"/>
  <c r="AD618" i="1"/>
  <c r="AE618" i="1" s="1"/>
  <c r="AD578" i="1"/>
  <c r="AE578" i="1" s="1"/>
  <c r="AD559" i="1"/>
  <c r="AE559" i="1" s="1"/>
  <c r="AD421" i="1"/>
  <c r="AE421" i="1" s="1"/>
  <c r="AD412" i="1"/>
  <c r="AE412" i="1" s="1"/>
  <c r="AD96" i="1"/>
  <c r="AE96" i="1" s="1"/>
  <c r="AD404" i="1"/>
  <c r="AE404" i="1" s="1"/>
  <c r="AD210" i="1"/>
  <c r="AE210" i="1" s="1"/>
  <c r="AD507" i="1"/>
  <c r="AE507" i="1" s="1"/>
  <c r="AD84" i="1"/>
  <c r="AE84" i="1" s="1"/>
  <c r="AD248" i="1"/>
  <c r="AE248" i="1" s="1"/>
  <c r="AD589" i="1"/>
  <c r="AE589" i="1" s="1"/>
  <c r="AD161" i="1"/>
  <c r="AE161" i="1" s="1"/>
  <c r="AD399" i="1"/>
  <c r="AE399" i="1" s="1"/>
  <c r="AD362" i="1"/>
  <c r="AE362" i="1" s="1"/>
  <c r="AD610" i="1"/>
  <c r="AE610" i="1" s="1"/>
  <c r="AD503" i="1"/>
  <c r="AE503" i="1" s="1"/>
  <c r="AD322" i="1"/>
  <c r="AE322" i="1" s="1"/>
  <c r="AD50" i="1"/>
  <c r="AE50" i="1" s="1"/>
  <c r="AD510" i="1"/>
  <c r="AE510" i="1" s="1"/>
  <c r="AD35" i="1"/>
  <c r="AE35" i="1" s="1"/>
  <c r="AD453" i="1"/>
  <c r="AE453" i="1" s="1"/>
  <c r="AD271" i="1"/>
  <c r="AE271" i="1" s="1"/>
  <c r="AD100" i="1"/>
  <c r="AE100" i="1" s="1"/>
  <c r="AD190" i="1"/>
  <c r="AE190" i="1" s="1"/>
  <c r="AD125" i="1"/>
  <c r="AE125" i="1" s="1"/>
  <c r="AD624" i="1"/>
  <c r="AE624" i="1" s="1"/>
  <c r="AD646" i="1"/>
  <c r="AE646" i="1" s="1"/>
  <c r="AD73" i="1"/>
  <c r="AE73" i="1" s="1"/>
  <c r="AD583" i="1"/>
  <c r="AE583" i="1" s="1"/>
  <c r="AD91" i="1"/>
  <c r="AE91" i="1" s="1"/>
  <c r="AD446" i="1"/>
  <c r="AE446" i="1" s="1"/>
  <c r="AD30" i="1"/>
  <c r="AE30" i="1" s="1"/>
  <c r="AD451" i="1"/>
  <c r="AE451" i="1" s="1"/>
  <c r="AD208" i="1"/>
  <c r="AE208" i="1" s="1"/>
  <c r="AD82" i="1"/>
  <c r="AE82" i="1" s="1"/>
  <c r="AD189" i="1"/>
  <c r="AE189" i="1" s="1"/>
  <c r="AD601" i="1"/>
  <c r="AE601" i="1" s="1"/>
  <c r="AD193" i="1"/>
  <c r="AE193" i="1" s="1"/>
  <c r="AD11" i="1"/>
  <c r="AE11" i="1" s="1"/>
  <c r="AD89" i="1"/>
  <c r="AE89" i="1" s="1"/>
  <c r="AD568" i="1"/>
  <c r="AE568" i="1" s="1"/>
  <c r="AD632" i="1"/>
  <c r="AE632" i="1" s="1"/>
  <c r="AD617" i="1"/>
  <c r="AE617" i="1" s="1"/>
  <c r="AD572" i="1"/>
  <c r="AE572" i="1" s="1"/>
  <c r="AD554" i="1"/>
  <c r="AE554" i="1" s="1"/>
  <c r="AD112" i="1"/>
  <c r="AE112" i="1" s="1"/>
  <c r="AD628" i="1"/>
  <c r="AE628" i="1" s="1"/>
  <c r="AD651" i="1"/>
  <c r="AE651" i="1" s="1"/>
  <c r="AD649" i="1"/>
  <c r="AE649" i="1" s="1"/>
  <c r="AD637" i="1"/>
  <c r="AE637" i="1" s="1"/>
  <c r="AD644" i="1"/>
  <c r="AE644" i="1" s="1"/>
  <c r="AD157" i="1"/>
  <c r="AE157" i="1" s="1"/>
  <c r="AD621" i="1"/>
  <c r="AE621" i="1" s="1"/>
  <c r="AD427" i="1"/>
  <c r="AE427" i="1" s="1"/>
  <c r="AD275" i="1"/>
  <c r="AE275" i="1" s="1"/>
  <c r="AD197" i="1"/>
  <c r="AE197" i="1" s="1"/>
  <c r="AD256" i="1"/>
  <c r="AE256" i="1" s="1"/>
  <c r="AD450" i="1"/>
  <c r="AE450" i="1" s="1"/>
  <c r="AD520" i="1"/>
  <c r="AE520" i="1" s="1"/>
  <c r="AD146" i="1"/>
  <c r="AE146" i="1" s="1"/>
  <c r="AD634" i="1"/>
  <c r="AE634" i="1" s="1"/>
  <c r="AD584" i="1"/>
  <c r="AE584" i="1" s="1"/>
  <c r="AD648" i="1"/>
  <c r="AE648" i="1" s="1"/>
  <c r="AD613" i="1"/>
  <c r="AE613" i="1" s="1"/>
  <c r="AD458" i="1"/>
  <c r="AE458" i="1" s="1"/>
  <c r="AD396" i="1"/>
  <c r="AE396" i="1" s="1"/>
  <c r="AD508" i="1"/>
  <c r="AE508" i="1" s="1"/>
  <c r="AD535" i="1"/>
  <c r="AE535" i="1" s="1"/>
  <c r="AD517" i="1"/>
  <c r="AE517" i="1" s="1"/>
  <c r="AD536" i="1"/>
  <c r="AE536" i="1" s="1"/>
  <c r="AD60" i="1"/>
  <c r="AE60" i="1" s="1"/>
  <c r="AD413" i="1"/>
  <c r="AE413" i="1" s="1"/>
  <c r="AD392" i="1"/>
  <c r="AE392" i="1" s="1"/>
  <c r="AD487" i="1"/>
  <c r="AE487" i="1" s="1"/>
  <c r="AD530" i="1"/>
  <c r="AE530" i="1" s="1"/>
  <c r="AD334" i="1"/>
  <c r="AE334" i="1" s="1"/>
  <c r="AD406" i="1"/>
  <c r="AE406" i="1" s="1"/>
  <c r="AD289" i="1"/>
  <c r="AE289" i="1" s="1"/>
  <c r="AD153" i="1"/>
  <c r="AE153" i="1" s="1"/>
  <c r="AD171" i="1"/>
  <c r="AE171" i="1" s="1"/>
  <c r="AD436" i="1"/>
  <c r="AE436" i="1" s="1"/>
  <c r="AD329" i="1"/>
  <c r="AE329" i="1" s="1"/>
  <c r="AD604" i="1"/>
  <c r="AE604" i="1" s="1"/>
  <c r="AD595" i="1"/>
  <c r="AE595" i="1" s="1"/>
  <c r="AD513" i="1"/>
  <c r="AE513" i="1" s="1"/>
  <c r="AD291" i="1"/>
  <c r="AE291" i="1" s="1"/>
  <c r="AD465" i="1"/>
  <c r="AE465" i="1" s="1"/>
  <c r="AD490" i="1"/>
  <c r="AE490" i="1" s="1"/>
  <c r="AD174" i="1"/>
  <c r="AE174" i="1" s="1"/>
  <c r="AD215" i="1"/>
  <c r="AE215" i="1" s="1"/>
  <c r="AD437" i="1"/>
  <c r="AE437" i="1" s="1"/>
  <c r="AD93" i="1"/>
  <c r="AE93" i="1" s="1"/>
  <c r="AD113" i="1"/>
  <c r="AE113" i="1" s="1"/>
  <c r="AD547" i="1"/>
  <c r="AE547" i="1" s="1"/>
  <c r="AD381" i="1"/>
  <c r="AE381" i="1" s="1"/>
  <c r="AD523" i="1"/>
  <c r="AE523" i="1" s="1"/>
  <c r="AD348" i="1"/>
  <c r="AE348" i="1" s="1"/>
  <c r="AD555" i="1"/>
  <c r="AE555" i="1" s="1"/>
  <c r="AD118" i="1"/>
  <c r="AE118" i="1" s="1"/>
  <c r="AD629" i="1"/>
  <c r="AE629" i="1" s="1"/>
  <c r="AD330" i="1"/>
  <c r="AE330" i="1" s="1"/>
  <c r="AD514" i="1"/>
  <c r="AE514" i="1" s="1"/>
  <c r="AD442" i="1"/>
  <c r="AE442" i="1" s="1"/>
  <c r="AD370" i="1"/>
  <c r="AE370" i="1" s="1"/>
  <c r="AD588" i="1"/>
  <c r="AE588" i="1" s="1"/>
  <c r="AD354" i="1"/>
  <c r="AE354" i="1" s="1"/>
  <c r="AD424" i="1"/>
  <c r="AE424" i="1" s="1"/>
  <c r="AD509" i="1"/>
  <c r="AE509" i="1" s="1"/>
  <c r="AD368" i="1"/>
  <c r="AE368" i="1" s="1"/>
  <c r="AD502" i="1"/>
  <c r="AE502" i="1" s="1"/>
  <c r="AD496" i="1"/>
  <c r="AE496" i="1" s="1"/>
  <c r="AD546" i="1"/>
  <c r="AE546" i="1" s="1"/>
  <c r="AD545" i="1"/>
  <c r="AE545" i="1" s="1"/>
  <c r="AD484" i="1"/>
  <c r="AE484" i="1" s="1"/>
  <c r="AD562" i="1"/>
  <c r="AE562" i="1" s="1"/>
  <c r="AD132" i="1"/>
  <c r="AE132" i="1" s="1"/>
  <c r="AD367" i="1"/>
  <c r="AE367" i="1" s="1"/>
  <c r="AD167" i="1"/>
  <c r="AE167" i="1" s="1"/>
  <c r="AD324" i="1"/>
  <c r="AE324" i="1" s="1"/>
  <c r="AD566" i="1"/>
  <c r="AE566" i="1" s="1"/>
  <c r="AD85" i="1"/>
  <c r="AE85" i="1" s="1"/>
  <c r="AD300" i="1"/>
  <c r="AE300" i="1" s="1"/>
  <c r="AD379" i="1"/>
  <c r="AE379" i="1" s="1"/>
  <c r="AD519" i="1"/>
  <c r="AE519" i="1" s="1"/>
  <c r="AD46" i="1"/>
  <c r="AE46" i="1" s="1"/>
  <c r="AD342" i="1"/>
  <c r="AE342" i="1" s="1"/>
  <c r="AD539" i="1"/>
  <c r="AE539" i="1" s="1"/>
  <c r="AD287" i="1"/>
  <c r="AE287" i="1" s="1"/>
  <c r="AD481" i="1"/>
  <c r="AE481" i="1" s="1"/>
  <c r="AD242" i="1"/>
  <c r="AE242" i="1" s="1"/>
  <c r="AD635" i="1"/>
  <c r="AE635" i="1" s="1"/>
  <c r="AD318" i="1"/>
  <c r="AE318" i="1" s="1"/>
  <c r="AD178" i="1"/>
  <c r="AE178" i="1" s="1"/>
  <c r="AD315" i="1"/>
  <c r="AE315" i="1" s="1"/>
  <c r="AD92" i="1"/>
  <c r="AE92" i="1" s="1"/>
  <c r="AD366" i="1"/>
  <c r="AE366" i="1" s="1"/>
  <c r="AD143" i="1"/>
  <c r="AE143" i="1" s="1"/>
  <c r="AD25" i="1"/>
  <c r="AE25" i="1" s="1"/>
  <c r="AD501" i="1"/>
  <c r="AE501" i="1" s="1"/>
  <c r="AD579" i="1"/>
  <c r="AE579" i="1" s="1"/>
  <c r="AD455" i="1"/>
  <c r="AE455" i="1" s="1"/>
  <c r="AD159" i="1"/>
  <c r="AE159" i="1" s="1"/>
  <c r="AD376" i="1"/>
  <c r="AE376" i="1" s="1"/>
  <c r="AD120" i="1"/>
  <c r="AE120" i="1" s="1"/>
  <c r="AD567" i="1"/>
  <c r="AE567" i="1" s="1"/>
  <c r="AD22" i="1"/>
  <c r="AE22" i="1" s="1"/>
  <c r="AD625" i="1"/>
  <c r="AE625" i="1" s="1"/>
  <c r="AD226" i="1"/>
  <c r="AE226" i="1" s="1"/>
  <c r="AD445" i="1"/>
  <c r="AE445" i="1" s="1"/>
  <c r="AD134" i="1"/>
  <c r="AE134" i="1" s="1"/>
  <c r="AD504" i="1"/>
  <c r="AE504" i="1" s="1"/>
  <c r="AD485" i="1"/>
  <c r="AE485" i="1" s="1"/>
  <c r="AD426" i="1"/>
  <c r="AE426" i="1" s="1"/>
  <c r="AD586" i="1"/>
  <c r="AE586" i="1" s="1"/>
  <c r="AD185" i="1"/>
  <c r="AE185" i="1" s="1"/>
  <c r="AD257" i="1"/>
  <c r="AE257" i="1" s="1"/>
  <c r="AD407" i="1"/>
  <c r="AE407" i="1" s="1"/>
  <c r="AD506" i="1"/>
  <c r="AE506" i="1" s="1"/>
  <c r="AD389" i="1"/>
  <c r="AE389" i="1" s="1"/>
  <c r="AD260" i="1"/>
  <c r="AE260" i="1" s="1"/>
  <c r="AD168" i="1"/>
  <c r="AE168" i="1" s="1"/>
  <c r="AD108" i="1"/>
  <c r="AE108" i="1" s="1"/>
  <c r="AD355" i="1"/>
  <c r="AE355" i="1" s="1"/>
  <c r="AD400" i="1"/>
  <c r="AE400" i="1" s="1"/>
  <c r="AD148" i="1"/>
  <c r="AE148" i="1" s="1"/>
  <c r="AD410" i="1"/>
  <c r="AE410" i="1" s="1"/>
  <c r="AD163" i="1"/>
  <c r="AE163" i="1" s="1"/>
  <c r="AD593" i="1"/>
  <c r="AE593" i="1" s="1"/>
  <c r="AD470" i="1"/>
  <c r="AE470" i="1" s="1"/>
  <c r="AD462" i="1"/>
  <c r="AE462" i="1" s="1"/>
  <c r="AD267" i="1"/>
  <c r="AE267" i="1" s="1"/>
  <c r="AD285" i="1"/>
  <c r="AE285" i="1" s="1"/>
  <c r="AD223" i="1"/>
  <c r="AE223" i="1" s="1"/>
  <c r="AD371" i="1"/>
  <c r="AE371" i="1" s="1"/>
  <c r="AD544" i="1"/>
  <c r="AE544" i="1" s="1"/>
  <c r="AD423" i="1"/>
  <c r="AE423" i="1" s="1"/>
  <c r="AD620" i="1"/>
  <c r="AE620" i="1" s="1"/>
  <c r="AD10" i="1"/>
  <c r="AE10" i="1" s="1"/>
  <c r="AD358" i="1"/>
  <c r="AE358" i="1" s="1"/>
  <c r="AD154" i="1"/>
  <c r="AE154" i="1" s="1"/>
  <c r="AD415" i="1"/>
  <c r="AE415" i="1" s="1"/>
  <c r="AD150" i="1"/>
  <c r="AE150" i="1" s="1"/>
  <c r="AD181" i="1"/>
  <c r="AE181" i="1" s="1"/>
  <c r="AD590" i="1"/>
  <c r="AE590" i="1" s="1"/>
  <c r="AD511" i="1"/>
  <c r="AE511" i="1" s="1"/>
  <c r="AD599" i="1"/>
  <c r="AE599" i="1" s="1"/>
  <c r="AD425" i="1"/>
  <c r="AE425" i="1" s="1"/>
  <c r="AD369" i="1"/>
  <c r="AE369" i="1" s="1"/>
  <c r="AD524" i="1"/>
  <c r="AE524" i="1" s="1"/>
  <c r="AD540" i="1"/>
  <c r="AE540" i="1" s="1"/>
  <c r="AD31" i="1"/>
  <c r="AE31" i="1" s="1"/>
  <c r="AD393" i="1"/>
  <c r="AE393" i="1" s="1"/>
  <c r="AD457" i="1"/>
  <c r="AE457" i="1" s="1"/>
  <c r="AD316" i="1"/>
  <c r="AE316" i="1" s="1"/>
  <c r="AD454" i="1"/>
  <c r="AE454" i="1" s="1"/>
  <c r="AD500" i="1"/>
  <c r="AE500" i="1" s="1"/>
  <c r="AD639" i="1"/>
  <c r="AE639" i="1" s="1"/>
  <c r="AD591" i="1"/>
  <c r="AE591" i="1" s="1"/>
  <c r="AD431" i="1"/>
  <c r="AE431" i="1" s="1"/>
  <c r="AD552" i="1"/>
  <c r="AE552" i="1" s="1"/>
  <c r="AD216" i="1"/>
  <c r="AE216" i="1" s="1"/>
  <c r="AD221" i="1"/>
  <c r="AE221" i="1" s="1"/>
  <c r="AD605" i="1"/>
  <c r="AE605" i="1" s="1"/>
  <c r="AD542" i="1"/>
  <c r="AE542" i="1" s="1"/>
  <c r="AD526" i="1"/>
  <c r="AE526" i="1" s="1"/>
  <c r="AD459" i="1"/>
  <c r="AE459" i="1" s="1"/>
  <c r="AD615" i="1"/>
  <c r="AE615" i="1" s="1"/>
  <c r="AD482" i="1"/>
  <c r="AE482" i="1" s="1"/>
  <c r="AD135" i="1"/>
  <c r="AE135" i="1" s="1"/>
  <c r="AD194" i="1"/>
  <c r="AE194" i="1" s="1"/>
  <c r="AD365" i="1"/>
  <c r="AE365" i="1" s="1"/>
  <c r="AD403" i="1"/>
  <c r="AE403" i="1" s="1"/>
  <c r="AD414" i="1"/>
  <c r="AE414" i="1" s="1"/>
  <c r="AD176" i="1"/>
  <c r="AE176" i="1" s="1"/>
  <c r="AD497" i="1"/>
  <c r="AE497" i="1" s="1"/>
  <c r="AD165" i="1"/>
  <c r="AE165" i="1" s="1"/>
  <c r="AD139" i="1"/>
  <c r="AE139" i="1" s="1"/>
  <c r="AD378" i="1"/>
  <c r="AE378" i="1" s="1"/>
  <c r="AD335" i="1"/>
  <c r="AE335" i="1" s="1"/>
  <c r="AD479" i="1"/>
  <c r="AE479" i="1" s="1"/>
  <c r="AD115" i="1"/>
  <c r="AE115" i="1" s="1"/>
  <c r="AD323" i="1"/>
  <c r="AE323" i="1" s="1"/>
  <c r="AD343" i="1"/>
  <c r="AE343" i="1" s="1"/>
  <c r="AD473" i="1"/>
  <c r="AE473" i="1" s="1"/>
  <c r="AD88" i="1"/>
  <c r="AE88" i="1" s="1"/>
  <c r="AD229" i="1"/>
  <c r="AE229" i="1" s="1"/>
  <c r="AD347" i="1"/>
  <c r="AE347" i="1" s="1"/>
  <c r="AD123" i="1"/>
  <c r="AE123" i="1" s="1"/>
  <c r="AD283" i="1"/>
  <c r="AE283" i="1" s="1"/>
  <c r="AD66" i="1"/>
  <c r="AE66" i="1" s="1"/>
  <c r="AD254" i="1"/>
  <c r="AE254" i="1" s="1"/>
  <c r="AD430" i="1"/>
  <c r="AE430" i="1" s="1"/>
  <c r="AD585" i="1"/>
  <c r="AE585" i="1" s="1"/>
  <c r="AD422" i="1"/>
  <c r="AE422" i="1" s="1"/>
  <c r="AD630" i="1"/>
  <c r="AE630" i="1" s="1"/>
  <c r="AD464" i="1"/>
  <c r="AE464" i="1" s="1"/>
  <c r="AD521" i="1"/>
  <c r="AE521" i="1" s="1"/>
  <c r="AD439" i="1"/>
  <c r="AE439" i="1" s="1"/>
  <c r="AD39" i="1"/>
  <c r="AE39" i="1" s="1"/>
  <c r="AD456" i="1"/>
  <c r="AE456" i="1" s="1"/>
  <c r="AD86" i="1"/>
  <c r="AE86" i="1" s="1"/>
  <c r="AD391" i="1"/>
  <c r="AE391" i="1" s="1"/>
  <c r="AD582" i="1"/>
  <c r="AE582" i="1" s="1"/>
  <c r="AD218" i="1"/>
  <c r="AE218" i="1" s="1"/>
  <c r="AD483" i="1"/>
  <c r="AE483" i="1" s="1"/>
  <c r="AD372" i="1"/>
  <c r="AE372" i="1" s="1"/>
  <c r="AD166" i="1"/>
  <c r="AE166" i="1" s="1"/>
  <c r="AD560" i="1"/>
  <c r="AE560" i="1" s="1"/>
  <c r="AD460" i="1"/>
  <c r="AE460" i="1" s="1"/>
  <c r="AD213" i="1"/>
  <c r="AE213" i="1" s="1"/>
  <c r="AD331" i="1"/>
  <c r="AE331" i="1" s="1"/>
  <c r="AD471" i="1"/>
  <c r="AE471" i="1" s="1"/>
  <c r="AD529" i="1"/>
  <c r="AE529" i="1" s="1"/>
  <c r="AD571" i="1"/>
  <c r="AE571" i="1" s="1"/>
  <c r="AD337" i="1"/>
  <c r="AE337" i="1" s="1"/>
  <c r="AD374" i="1"/>
  <c r="AE374" i="1" s="1"/>
  <c r="AD177" i="1"/>
  <c r="AE177" i="1" s="1"/>
  <c r="AD528" i="1"/>
  <c r="AE528" i="1" s="1"/>
  <c r="AD608" i="1"/>
  <c r="AE608" i="1" s="1"/>
  <c r="AD325" i="1"/>
  <c r="AE325" i="1" s="1"/>
  <c r="AD467" i="1"/>
  <c r="AE467" i="1" s="1"/>
  <c r="AD534" i="1"/>
  <c r="AE534" i="1" s="1"/>
  <c r="AD645" i="1"/>
  <c r="AE645" i="1" s="1"/>
  <c r="AD98" i="1"/>
  <c r="AE98" i="1" s="1"/>
  <c r="AD359" i="1"/>
  <c r="AE359" i="1" s="1"/>
  <c r="AD299" i="1"/>
  <c r="AE299" i="1" s="1"/>
  <c r="AD77" i="1"/>
  <c r="AE77" i="1" s="1"/>
  <c r="AD220" i="1"/>
  <c r="AE220" i="1" s="1"/>
  <c r="AD537" i="1"/>
  <c r="AE537" i="1" s="1"/>
  <c r="AD74" i="1"/>
  <c r="AE74" i="1" s="1"/>
  <c r="AD498" i="1"/>
  <c r="AE498" i="1" s="1"/>
  <c r="AD81" i="1"/>
  <c r="AE81" i="1" s="1"/>
  <c r="AD643" i="1"/>
  <c r="AE643" i="1" s="1"/>
  <c r="AD32" i="1"/>
  <c r="AE32" i="1" s="1"/>
  <c r="AD4" i="1"/>
  <c r="AE4" i="1" s="1"/>
  <c r="AD26" i="1"/>
  <c r="AE26" i="1" s="1"/>
  <c r="AD119" i="1"/>
  <c r="AE119" i="1" s="1"/>
  <c r="AD37" i="1"/>
  <c r="AE37" i="1" s="1"/>
  <c r="AD549" i="1"/>
  <c r="AE549" i="1" s="1"/>
  <c r="AD627" i="1"/>
  <c r="AE627" i="1" s="1"/>
  <c r="AD466" i="1"/>
  <c r="AE466" i="1" s="1"/>
  <c r="AD313" i="1"/>
  <c r="AE313" i="1" s="1"/>
  <c r="AD286" i="1"/>
  <c r="AE286" i="1" s="1"/>
  <c r="AD80" i="1"/>
  <c r="AE80" i="1" s="1"/>
  <c r="AD272" i="1"/>
  <c r="AE272" i="1" s="1"/>
  <c r="AD626" i="1"/>
  <c r="AE626" i="1" s="1"/>
  <c r="AD206" i="1"/>
  <c r="AE206" i="1" s="1"/>
  <c r="AD561" i="1"/>
  <c r="AE561" i="1" s="1"/>
  <c r="AD548" i="1"/>
  <c r="AE548" i="1" s="1"/>
  <c r="AD116" i="1"/>
  <c r="AE116" i="1" s="1"/>
  <c r="AD375" i="1"/>
  <c r="AE375" i="1" s="1"/>
  <c r="AD606" i="1"/>
  <c r="AE606" i="1" s="1"/>
  <c r="AD38" i="1"/>
  <c r="AE38" i="1" s="1"/>
  <c r="AD575" i="1"/>
  <c r="AE575" i="1" s="1"/>
  <c r="AD198" i="1"/>
  <c r="AE198" i="1" s="1"/>
  <c r="AD19" i="1"/>
  <c r="AE19" i="1" s="1"/>
  <c r="AD191" i="1"/>
  <c r="AE191" i="1" s="1"/>
  <c r="AD495" i="1"/>
  <c r="AE495" i="1" s="1"/>
  <c r="AD2" i="1"/>
  <c r="AE2" i="1" s="1"/>
  <c r="AD609" i="1"/>
  <c r="AE609" i="1" s="1"/>
  <c r="AD419" i="1"/>
  <c r="AE419" i="1" s="1"/>
  <c r="AD225" i="1"/>
  <c r="AE225" i="1" s="1"/>
  <c r="AD298" i="1"/>
  <c r="AE298" i="1" s="1"/>
  <c r="AD264" i="1"/>
  <c r="AE264" i="1" s="1"/>
  <c r="AD102" i="1"/>
  <c r="AE102" i="1" s="1"/>
  <c r="AD29" i="1"/>
  <c r="AE29" i="1" s="1"/>
  <c r="AD179" i="1"/>
  <c r="AE179" i="1" s="1"/>
  <c r="AD114" i="1"/>
  <c r="AE114" i="1" s="1"/>
  <c r="AD346" i="1"/>
  <c r="AE346" i="1" s="1"/>
  <c r="AD41" i="1"/>
  <c r="AE41" i="1" s="1"/>
  <c r="AD550" i="1"/>
  <c r="AE550" i="1" s="1"/>
  <c r="AD311" i="1"/>
  <c r="AE311" i="1" s="1"/>
  <c r="AD364" i="1"/>
  <c r="AE364" i="1" s="1"/>
  <c r="AD386" i="1"/>
  <c r="AE386" i="1" s="1"/>
  <c r="AD251" i="1"/>
  <c r="AE251" i="1" s="1"/>
  <c r="AD383" i="1"/>
  <c r="AE383" i="1" s="1"/>
  <c r="AD162" i="1"/>
  <c r="AE162" i="1" s="1"/>
  <c r="AD62" i="1"/>
  <c r="AE62" i="1" s="1"/>
  <c r="AD141" i="1"/>
  <c r="AE141" i="1" s="1"/>
  <c r="AD361" i="1"/>
  <c r="AE361" i="1" s="1"/>
  <c r="AD138" i="1"/>
  <c r="AE138" i="1" s="1"/>
  <c r="AD274" i="1"/>
  <c r="AE274" i="1" s="1"/>
  <c r="AD121" i="1"/>
  <c r="AE121" i="1" s="1"/>
  <c r="AD52" i="1"/>
  <c r="AE52" i="1" s="1"/>
  <c r="AD232" i="1"/>
  <c r="AE232" i="1" s="1"/>
  <c r="AD126" i="1"/>
  <c r="AE126" i="1" s="1"/>
  <c r="AD65" i="1"/>
  <c r="AE65" i="1" s="1"/>
  <c r="AD133" i="1"/>
  <c r="AE133" i="1" s="1"/>
  <c r="AD140" i="1"/>
  <c r="AE140" i="1" s="1"/>
  <c r="AD83" i="1"/>
  <c r="AE83" i="1" s="1"/>
  <c r="AD312" i="1"/>
  <c r="AE312" i="1" s="1"/>
  <c r="AD28" i="1"/>
  <c r="AE28" i="1" s="1"/>
  <c r="AD95" i="1"/>
  <c r="AE95" i="1" s="1"/>
  <c r="AD440" i="1"/>
  <c r="AE440" i="1" s="1"/>
  <c r="AD265" i="1"/>
  <c r="AE265" i="1" s="1"/>
  <c r="AD327" i="1"/>
  <c r="AE327" i="1" s="1"/>
  <c r="AD128" i="1"/>
  <c r="AE128" i="1" s="1"/>
  <c r="AD307" i="1"/>
  <c r="AE307" i="1" s="1"/>
  <c r="AD303" i="1"/>
  <c r="AE303" i="1" s="1"/>
  <c r="AD263" i="1"/>
  <c r="AE263" i="1" s="1"/>
  <c r="AD304" i="1"/>
  <c r="AE304" i="1" s="1"/>
  <c r="AD71" i="1"/>
  <c r="AE71" i="1" s="1"/>
  <c r="AD336" i="1"/>
  <c r="AE336" i="1" s="1"/>
  <c r="AD202" i="1"/>
  <c r="AE202" i="1" s="1"/>
  <c r="AD184" i="1"/>
  <c r="AE184" i="1" s="1"/>
  <c r="AD142" i="1"/>
  <c r="AE142" i="1" s="1"/>
  <c r="AD230" i="1"/>
  <c r="AE230" i="1" s="1"/>
  <c r="AD169" i="1"/>
  <c r="AE169" i="1" s="1"/>
  <c r="AD273" i="1"/>
  <c r="AE273" i="1" s="1"/>
  <c r="AD279" i="1"/>
  <c r="AE279" i="1" s="1"/>
  <c r="AD79" i="1"/>
  <c r="AE79" i="1" s="1"/>
  <c r="AD209" i="1"/>
  <c r="AE209" i="1" s="1"/>
  <c r="AD241" i="1"/>
  <c r="AE241" i="1" s="1"/>
  <c r="AD333" i="1"/>
  <c r="AE333" i="1" s="1"/>
  <c r="AD344" i="1"/>
  <c r="AE344" i="1" s="1"/>
  <c r="AD332" i="1"/>
  <c r="AE332" i="1" s="1"/>
  <c r="AD47" i="1"/>
  <c r="AE47" i="1" s="1"/>
  <c r="AD27" i="1"/>
  <c r="AE27" i="1" s="1"/>
  <c r="AD152" i="1"/>
  <c r="AE152" i="1" s="1"/>
  <c r="AD67" i="1"/>
  <c r="AE67" i="1" s="1"/>
  <c r="AD234" i="1"/>
  <c r="AE234" i="1" s="1"/>
  <c r="AD64" i="1"/>
  <c r="AE64" i="1" s="1"/>
  <c r="AD219" i="1"/>
  <c r="AE219" i="1" s="1"/>
  <c r="AD6" i="1"/>
  <c r="AE6" i="1" s="1"/>
  <c r="AD44" i="1"/>
  <c r="AE44" i="1" s="1"/>
  <c r="AD310" i="1"/>
  <c r="AE310" i="1" s="1"/>
  <c r="AD296" i="1"/>
  <c r="AE296" i="1" s="1"/>
  <c r="AD54" i="1"/>
  <c r="AE54" i="1" s="1"/>
  <c r="AD144" i="1"/>
  <c r="AE144" i="1" s="1"/>
  <c r="AD196" i="1"/>
  <c r="AE196" i="1" s="1"/>
  <c r="AD12" i="1"/>
  <c r="AE12" i="1" s="1"/>
  <c r="AD266" i="1"/>
  <c r="AE266" i="1" s="1"/>
  <c r="AD390" i="1"/>
  <c r="AE390" i="1" s="1"/>
  <c r="AD7" i="1"/>
  <c r="AE7" i="1" s="1"/>
  <c r="AD5" i="1"/>
  <c r="AE5" i="1" s="1"/>
  <c r="AD402" i="1"/>
  <c r="AE402" i="1" s="1"/>
  <c r="AD214" i="1"/>
  <c r="AE214" i="1" s="1"/>
  <c r="AD63" i="1"/>
  <c r="AE63" i="1" s="1"/>
  <c r="AD104" i="1"/>
  <c r="AE104" i="1" s="1"/>
  <c r="AD195" i="1"/>
  <c r="AE195" i="1" s="1"/>
  <c r="AD494" i="1"/>
  <c r="AE494" i="1" s="1"/>
  <c r="AD175" i="1"/>
  <c r="AE175" i="1" s="1"/>
  <c r="AD309" i="1"/>
  <c r="AE309" i="1" s="1"/>
  <c r="AD268" i="1"/>
  <c r="AE268" i="1" s="1"/>
  <c r="AD18" i="1"/>
  <c r="AE18" i="1" s="1"/>
  <c r="AD130" i="1"/>
  <c r="AE130" i="1" s="1"/>
  <c r="AD68" i="1"/>
  <c r="AE68" i="1" s="1"/>
  <c r="AD249" i="1"/>
  <c r="AE249" i="1" s="1"/>
  <c r="AD69" i="1"/>
  <c r="AE69" i="1" s="1"/>
  <c r="AD106" i="1"/>
  <c r="AE106" i="1" s="1"/>
  <c r="AD411" i="1"/>
  <c r="AE411" i="1" s="1"/>
  <c r="AD204" i="1"/>
  <c r="AE204" i="1" s="1"/>
  <c r="AD261" i="1"/>
  <c r="AE261" i="1" s="1"/>
  <c r="AD373" i="1"/>
  <c r="AE373" i="1" s="1"/>
  <c r="AD244" i="1"/>
  <c r="AE244" i="1" s="1"/>
  <c r="AD160" i="1"/>
  <c r="AE160" i="1" s="1"/>
  <c r="AD53" i="1"/>
  <c r="AE53" i="1" s="1"/>
  <c r="AD255" i="1"/>
  <c r="AE255" i="1" s="1"/>
  <c r="AD525" i="1"/>
  <c r="AE525" i="1" s="1"/>
  <c r="AD301" i="1"/>
  <c r="AE301" i="1" s="1"/>
  <c r="AD117" i="1"/>
  <c r="AE117" i="1" s="1"/>
  <c r="AD58" i="1"/>
  <c r="AE58" i="1" s="1"/>
  <c r="AD107" i="1"/>
  <c r="AE107" i="1" s="1"/>
  <c r="AD17" i="1"/>
  <c r="AE17" i="1" s="1"/>
  <c r="AD76" i="1"/>
  <c r="AE76" i="1" s="1"/>
  <c r="AD110" i="1"/>
  <c r="AE110" i="1" s="1"/>
  <c r="AD387" i="1"/>
  <c r="AE387" i="1" s="1"/>
  <c r="AD405" i="1"/>
  <c r="AE405" i="1" s="1"/>
  <c r="AD199" i="1"/>
  <c r="AE199" i="1" s="1"/>
  <c r="AD306" i="1"/>
  <c r="AE306" i="1" s="1"/>
  <c r="AD16" i="1"/>
  <c r="AE16" i="1" s="1"/>
  <c r="AD489" i="1"/>
  <c r="AE489" i="1" s="1"/>
  <c r="AD222" i="1"/>
  <c r="AE222" i="1" s="1"/>
  <c r="AD293" i="1"/>
  <c r="AE293" i="1" s="1"/>
  <c r="AD282" i="1"/>
  <c r="AE282" i="1" s="1"/>
  <c r="AD452" i="1"/>
  <c r="AE452" i="1" s="1"/>
  <c r="AD75" i="1"/>
  <c r="AE75" i="1" s="1"/>
  <c r="AD101" i="1"/>
  <c r="AE101" i="1" s="1"/>
  <c r="AD49" i="1"/>
  <c r="AE49" i="1" s="1"/>
  <c r="AD186" i="1"/>
  <c r="AE186" i="1" s="1"/>
  <c r="AD228" i="1"/>
  <c r="AE228" i="1" s="1"/>
  <c r="AD236" i="1"/>
  <c r="AE236" i="1" s="1"/>
  <c r="C652" i="1" l="1"/>
  <c r="D9" i="1" l="1"/>
  <c r="D19" i="1"/>
  <c r="D43" i="1"/>
  <c r="D31" i="1"/>
  <c r="AF31" i="1" s="1"/>
  <c r="D41" i="1"/>
  <c r="D81" i="1"/>
  <c r="AF81" i="1" s="1"/>
  <c r="D30" i="1"/>
  <c r="AF30" i="1" s="1"/>
  <c r="D51" i="1"/>
  <c r="AF51" i="1" s="1"/>
  <c r="D72" i="1"/>
  <c r="D136" i="1"/>
  <c r="D63" i="1"/>
  <c r="D101" i="1"/>
  <c r="D83" i="1"/>
  <c r="D89" i="1"/>
  <c r="D17" i="1"/>
  <c r="AF17" i="1" s="1"/>
  <c r="D105" i="1"/>
  <c r="D183" i="1"/>
  <c r="D130" i="1"/>
  <c r="D139" i="1"/>
  <c r="D151" i="1"/>
  <c r="D190" i="1"/>
  <c r="D148" i="1"/>
  <c r="AF148" i="1" s="1"/>
  <c r="D194" i="1"/>
  <c r="AF194" i="1" s="1"/>
  <c r="D210" i="1"/>
  <c r="AF210" i="1" s="1"/>
  <c r="D186" i="1"/>
  <c r="D226" i="1"/>
  <c r="D204" i="1"/>
  <c r="D248" i="1"/>
  <c r="AF248" i="1" s="1"/>
  <c r="D288" i="1"/>
  <c r="AF288" i="1" s="1"/>
  <c r="D253" i="1"/>
  <c r="AF253" i="1" s="1"/>
  <c r="D219" i="1"/>
  <c r="AF219" i="1" s="1"/>
  <c r="D257" i="1"/>
  <c r="AF257" i="1" s="1"/>
  <c r="D260" i="1"/>
  <c r="D268" i="1"/>
  <c r="D267" i="1"/>
  <c r="D265" i="1"/>
  <c r="AF265" i="1" s="1"/>
  <c r="D266" i="1"/>
  <c r="AF266" i="1" s="1"/>
  <c r="D304" i="1"/>
  <c r="AF304" i="1" s="1"/>
  <c r="D321" i="1"/>
  <c r="AF321" i="1" s="1"/>
  <c r="D325" i="1"/>
  <c r="AF325" i="1" s="1"/>
  <c r="D331" i="1"/>
  <c r="D355" i="1"/>
  <c r="D334" i="1"/>
  <c r="D358" i="1"/>
  <c r="AF358" i="1" s="1"/>
  <c r="D346" i="1"/>
  <c r="D414" i="1"/>
  <c r="D366" i="1"/>
  <c r="AF366" i="1" s="1"/>
  <c r="D361" i="1"/>
  <c r="AF361" i="1" s="1"/>
  <c r="D368" i="1"/>
  <c r="D443" i="1"/>
  <c r="D408" i="1"/>
  <c r="D423" i="1"/>
  <c r="D395" i="1"/>
  <c r="AF395" i="1" s="1"/>
  <c r="D397" i="1"/>
  <c r="AF397" i="1" s="1"/>
  <c r="D453" i="1"/>
  <c r="AF453" i="1" s="1"/>
  <c r="D427" i="1"/>
  <c r="AF427" i="1" s="1"/>
  <c r="D362" i="1"/>
  <c r="D446" i="1"/>
  <c r="D459" i="1"/>
  <c r="D456" i="1"/>
  <c r="AF456" i="1" s="1"/>
  <c r="D487" i="1"/>
  <c r="D489" i="1"/>
  <c r="AF489" i="1" s="1"/>
  <c r="D476" i="1"/>
  <c r="AF476" i="1" s="1"/>
  <c r="D473" i="1"/>
  <c r="AF473" i="1" s="1"/>
  <c r="D502" i="1"/>
  <c r="D567" i="1"/>
  <c r="D545" i="1"/>
  <c r="D546" i="1"/>
  <c r="AF546" i="1" s="1"/>
  <c r="D543" i="1"/>
  <c r="D539" i="1"/>
  <c r="AF539" i="1" s="1"/>
  <c r="D548" i="1"/>
  <c r="AF548" i="1" s="1"/>
  <c r="D564" i="1"/>
  <c r="AF564" i="1" s="1"/>
  <c r="D549" i="1"/>
  <c r="D575" i="1"/>
  <c r="D585" i="1"/>
  <c r="D603" i="1"/>
  <c r="D595" i="1"/>
  <c r="AF595" i="1" s="1"/>
  <c r="D613" i="1"/>
  <c r="AF613" i="1" s="1"/>
  <c r="D623" i="1"/>
  <c r="AF623" i="1" s="1"/>
  <c r="D636" i="1"/>
  <c r="AF636" i="1" s="1"/>
  <c r="D643" i="1"/>
  <c r="D651" i="1"/>
  <c r="D8" i="1"/>
  <c r="D7" i="1"/>
  <c r="D26" i="1"/>
  <c r="AF26" i="1" s="1"/>
  <c r="D24" i="1"/>
  <c r="AF24" i="1" s="1"/>
  <c r="D48" i="1"/>
  <c r="AF48" i="1" s="1"/>
  <c r="D32" i="1"/>
  <c r="D50" i="1"/>
  <c r="D71" i="1"/>
  <c r="D61" i="1"/>
  <c r="D58" i="1"/>
  <c r="AF58" i="1" s="1"/>
  <c r="D82" i="1"/>
  <c r="AF82" i="1" s="1"/>
  <c r="D108" i="1"/>
  <c r="AF108" i="1" s="1"/>
  <c r="D153" i="1"/>
  <c r="AF153" i="1" s="1"/>
  <c r="D129" i="1"/>
  <c r="AF129" i="1" s="1"/>
  <c r="D103" i="1"/>
  <c r="D162" i="1"/>
  <c r="D111" i="1"/>
  <c r="D121" i="1"/>
  <c r="D154" i="1"/>
  <c r="AF154" i="1" s="1"/>
  <c r="D140" i="1"/>
  <c r="AF140" i="1" s="1"/>
  <c r="D174" i="1"/>
  <c r="AF174" i="1" s="1"/>
  <c r="D133" i="1"/>
  <c r="AF133" i="1" s="1"/>
  <c r="D179" i="1"/>
  <c r="D188" i="1"/>
  <c r="D175" i="1"/>
  <c r="D213" i="1"/>
  <c r="AF213" i="1" s="1"/>
  <c r="D178" i="1"/>
  <c r="AF178" i="1" s="1"/>
  <c r="D218" i="1"/>
  <c r="AF218" i="1" s="1"/>
  <c r="D200" i="1"/>
  <c r="D229" i="1"/>
  <c r="AF229" i="1" s="1"/>
  <c r="D236" i="1"/>
  <c r="D223" i="1"/>
  <c r="AF223" i="1" s="1"/>
  <c r="D238" i="1"/>
  <c r="D251" i="1"/>
  <c r="AF251" i="1" s="1"/>
  <c r="D270" i="1"/>
  <c r="AF270" i="1" s="1"/>
  <c r="D261" i="1"/>
  <c r="AF261" i="1" s="1"/>
  <c r="D319" i="1"/>
  <c r="AF319" i="1" s="1"/>
  <c r="D297" i="1"/>
  <c r="AF297" i="1" s="1"/>
  <c r="D287" i="1"/>
  <c r="D323" i="1"/>
  <c r="D332" i="1"/>
  <c r="AF332" i="1" s="1"/>
  <c r="D369" i="1"/>
  <c r="D367" i="1"/>
  <c r="AF367" i="1" s="1"/>
  <c r="D345" i="1"/>
  <c r="AF345" i="1" s="1"/>
  <c r="D350" i="1"/>
  <c r="AF350" i="1" s="1"/>
  <c r="D360" i="1"/>
  <c r="AF360" i="1" s="1"/>
  <c r="D383" i="1"/>
  <c r="D64" i="1"/>
  <c r="D373" i="1"/>
  <c r="D403" i="1"/>
  <c r="AF403" i="1" s="1"/>
  <c r="D404" i="1"/>
  <c r="AF404" i="1" s="1"/>
  <c r="D392" i="1"/>
  <c r="AF392" i="1" s="1"/>
  <c r="D411" i="1"/>
  <c r="AF411" i="1" s="1"/>
  <c r="D416" i="1"/>
  <c r="AF416" i="1" s="1"/>
  <c r="D442" i="1"/>
  <c r="D450" i="1"/>
  <c r="D424" i="1"/>
  <c r="D472" i="1"/>
  <c r="AF472" i="1" s="1"/>
  <c r="D475" i="1"/>
  <c r="AF475" i="1" s="1"/>
  <c r="D494" i="1"/>
  <c r="AF494" i="1" s="1"/>
  <c r="D399" i="1"/>
  <c r="AF399" i="1" s="1"/>
  <c r="D468" i="1"/>
  <c r="AF468" i="1" s="1"/>
  <c r="D498" i="1"/>
  <c r="D504" i="1"/>
  <c r="D556" i="1"/>
  <c r="D508" i="1"/>
  <c r="AF508" i="1" s="1"/>
  <c r="D538" i="1"/>
  <c r="AF538" i="1" s="1"/>
  <c r="D589" i="1"/>
  <c r="AF589" i="1" s="1"/>
  <c r="D536" i="1"/>
  <c r="AF536" i="1" s="1"/>
  <c r="D534" i="1"/>
  <c r="AF534" i="1" s="1"/>
  <c r="D553" i="1"/>
  <c r="D542" i="1"/>
  <c r="AF542" i="1" s="1"/>
  <c r="D601" i="1"/>
  <c r="D591" i="1"/>
  <c r="AF591" i="1" s="1"/>
  <c r="D582" i="1"/>
  <c r="AF582" i="1" s="1"/>
  <c r="D598" i="1"/>
  <c r="AF598" i="1" s="1"/>
  <c r="D615" i="1"/>
  <c r="AF615" i="1" s="1"/>
  <c r="D616" i="1"/>
  <c r="AF616" i="1" s="1"/>
  <c r="D625" i="1"/>
  <c r="D634" i="1"/>
  <c r="D645" i="1"/>
  <c r="D35" i="1"/>
  <c r="D11" i="1"/>
  <c r="AF11" i="1" s="1"/>
  <c r="D29" i="1"/>
  <c r="AF29" i="1" s="1"/>
  <c r="D12" i="1"/>
  <c r="AF12" i="1" s="1"/>
  <c r="D5" i="1"/>
  <c r="AF5" i="1" s="1"/>
  <c r="D66" i="1"/>
  <c r="D22" i="1"/>
  <c r="AF22" i="1" s="1"/>
  <c r="D80" i="1"/>
  <c r="D74" i="1"/>
  <c r="AF74" i="1" s="1"/>
  <c r="D132" i="1"/>
  <c r="AF132" i="1" s="1"/>
  <c r="D78" i="1"/>
  <c r="AF78" i="1" s="1"/>
  <c r="D109" i="1"/>
  <c r="AF109" i="1" s="1"/>
  <c r="D77" i="1"/>
  <c r="AF77" i="1" s="1"/>
  <c r="D114" i="1"/>
  <c r="D125" i="1"/>
  <c r="AF125" i="1" s="1"/>
  <c r="D124" i="1"/>
  <c r="D95" i="1"/>
  <c r="D128" i="1"/>
  <c r="AF128" i="1" s="1"/>
  <c r="D160" i="1"/>
  <c r="AF160" i="1" s="1"/>
  <c r="D164" i="1"/>
  <c r="AF164" i="1" s="1"/>
  <c r="D134" i="1"/>
  <c r="AF134" i="1" s="1"/>
  <c r="D185" i="1"/>
  <c r="D201" i="1"/>
  <c r="AF201" i="1" s="1"/>
  <c r="D171" i="1"/>
  <c r="D182" i="1"/>
  <c r="AF182" i="1" s="1"/>
  <c r="D198" i="1"/>
  <c r="AF198" i="1" s="1"/>
  <c r="D192" i="1"/>
  <c r="AF192" i="1" s="1"/>
  <c r="D187" i="1"/>
  <c r="AF187" i="1" s="1"/>
  <c r="D227" i="1"/>
  <c r="D212" i="1"/>
  <c r="D269" i="1"/>
  <c r="AF269" i="1" s="1"/>
  <c r="D252" i="1"/>
  <c r="D247" i="1"/>
  <c r="AF247" i="1" s="1"/>
  <c r="D286" i="1"/>
  <c r="AF286" i="1" s="1"/>
  <c r="D256" i="1"/>
  <c r="AF256" i="1" s="1"/>
  <c r="D285" i="1"/>
  <c r="AF285" i="1" s="1"/>
  <c r="D276" i="1"/>
  <c r="AF276" i="1" s="1"/>
  <c r="D272" i="1"/>
  <c r="D279" i="1"/>
  <c r="AF279" i="1" s="1"/>
  <c r="D284" i="1"/>
  <c r="D317" i="1"/>
  <c r="AF317" i="1" s="1"/>
  <c r="D339" i="1"/>
  <c r="AF339" i="1" s="1"/>
  <c r="D312" i="1"/>
  <c r="D353" i="1"/>
  <c r="AF353" i="1" s="1"/>
  <c r="D341" i="1"/>
  <c r="AF341" i="1" s="1"/>
  <c r="D356" i="1"/>
  <c r="D363" i="1"/>
  <c r="AF363" i="1" s="1"/>
  <c r="D365" i="1"/>
  <c r="D406" i="1"/>
  <c r="AF406" i="1" s="1"/>
  <c r="D379" i="1"/>
  <c r="AF379" i="1" s="1"/>
  <c r="D389" i="1"/>
  <c r="AF389" i="1" s="1"/>
  <c r="D407" i="1"/>
  <c r="AF407" i="1" s="1"/>
  <c r="D412" i="1"/>
  <c r="AF412" i="1" s="1"/>
  <c r="D396" i="1"/>
  <c r="D428" i="1"/>
  <c r="AF428" i="1" s="1"/>
  <c r="D439" i="1"/>
  <c r="D477" i="1"/>
  <c r="AF477" i="1" s="1"/>
  <c r="D413" i="1"/>
  <c r="AF413" i="1" s="1"/>
  <c r="D478" i="1"/>
  <c r="AF478" i="1" s="1"/>
  <c r="D460" i="1"/>
  <c r="AF460" i="1" s="1"/>
  <c r="D463" i="1"/>
  <c r="AF463" i="1" s="1"/>
  <c r="D484" i="1"/>
  <c r="D488" i="1"/>
  <c r="D505" i="1"/>
  <c r="D520" i="1"/>
  <c r="AF520" i="1" s="1"/>
  <c r="D579" i="1"/>
  <c r="AF579" i="1" s="1"/>
  <c r="D566" i="1"/>
  <c r="AF566" i="1" s="1"/>
  <c r="D532" i="1"/>
  <c r="AF532" i="1" s="1"/>
  <c r="D547" i="1"/>
  <c r="AF547" i="1" s="1"/>
  <c r="D518" i="1"/>
  <c r="D541" i="1"/>
  <c r="D557" i="1"/>
  <c r="D576" i="1"/>
  <c r="AF576" i="1" s="1"/>
  <c r="D583" i="1"/>
  <c r="AF583" i="1" s="1"/>
  <c r="D587" i="1"/>
  <c r="AF587" i="1" s="1"/>
  <c r="D610" i="1"/>
  <c r="AF610" i="1" s="1"/>
  <c r="D612" i="1"/>
  <c r="AF612" i="1" s="1"/>
  <c r="D605" i="1"/>
  <c r="D630" i="1"/>
  <c r="D629" i="1"/>
  <c r="D633" i="1"/>
  <c r="AF633" i="1" s="1"/>
  <c r="D648" i="1"/>
  <c r="AF648" i="1" s="1"/>
  <c r="D4" i="1"/>
  <c r="AF4" i="1" s="1"/>
  <c r="D15" i="1"/>
  <c r="AF15" i="1" s="1"/>
  <c r="D37" i="1"/>
  <c r="AF37" i="1" s="1"/>
  <c r="D21" i="1"/>
  <c r="D28" i="1"/>
  <c r="AF28" i="1" s="1"/>
  <c r="D23" i="1"/>
  <c r="D57" i="1"/>
  <c r="D67" i="1"/>
  <c r="AF67" i="1" s="1"/>
  <c r="D112" i="1"/>
  <c r="AF112" i="1" s="1"/>
  <c r="D52" i="1"/>
  <c r="AF52" i="1" s="1"/>
  <c r="D69" i="1"/>
  <c r="AF69" i="1" s="1"/>
  <c r="D120" i="1"/>
  <c r="D96" i="1"/>
  <c r="AF96" i="1" s="1"/>
  <c r="D93" i="1"/>
  <c r="D104" i="1"/>
  <c r="AF104" i="1" s="1"/>
  <c r="D118" i="1"/>
  <c r="AF118" i="1" s="1"/>
  <c r="D126" i="1"/>
  <c r="AF126" i="1" s="1"/>
  <c r="D189" i="1"/>
  <c r="AF189" i="1" s="1"/>
  <c r="D115" i="1"/>
  <c r="AF115" i="1" s="1"/>
  <c r="D155" i="1"/>
  <c r="D141" i="1"/>
  <c r="AF141" i="1" s="1"/>
  <c r="D167" i="1"/>
  <c r="D165" i="1"/>
  <c r="AF165" i="1" s="1"/>
  <c r="D220" i="1"/>
  <c r="AF220" i="1" s="1"/>
  <c r="D196" i="1"/>
  <c r="AF196" i="1" s="1"/>
  <c r="D235" i="1"/>
  <c r="AF235" i="1" s="1"/>
  <c r="D195" i="1"/>
  <c r="D199" i="1"/>
  <c r="D237" i="1"/>
  <c r="D217" i="1"/>
  <c r="D232" i="1"/>
  <c r="D255" i="1"/>
  <c r="D230" i="1"/>
  <c r="AF230" i="1" s="1"/>
  <c r="D273" i="1"/>
  <c r="AF273" i="1" s="1"/>
  <c r="D303" i="1"/>
  <c r="AF303" i="1" s="1"/>
  <c r="D300" i="1"/>
  <c r="D277" i="1"/>
  <c r="AF277" i="1" s="1"/>
  <c r="D291" i="1"/>
  <c r="D306" i="1"/>
  <c r="AF306" i="1" s="1"/>
  <c r="D295" i="1"/>
  <c r="AF295" i="1" s="1"/>
  <c r="D315" i="1"/>
  <c r="AF315" i="1" s="1"/>
  <c r="D329" i="1"/>
  <c r="AF329" i="1" s="1"/>
  <c r="D322" i="1"/>
  <c r="AF322" i="1" s="1"/>
  <c r="D359" i="1"/>
  <c r="D326" i="1"/>
  <c r="D343" i="1"/>
  <c r="D386" i="1"/>
  <c r="D409" i="1"/>
  <c r="AF409" i="1" s="1"/>
  <c r="D381" i="1"/>
  <c r="AF381" i="1" s="1"/>
  <c r="D417" i="1"/>
  <c r="AF417" i="1" s="1"/>
  <c r="D451" i="1"/>
  <c r="AF451" i="1" s="1"/>
  <c r="D393" i="1"/>
  <c r="D435" i="1"/>
  <c r="AF435" i="1" s="1"/>
  <c r="D444" i="1"/>
  <c r="D418" i="1"/>
  <c r="AF418" i="1" s="1"/>
  <c r="D422" i="1"/>
  <c r="AF422" i="1" s="1"/>
  <c r="D431" i="1"/>
  <c r="AF431" i="1" s="1"/>
  <c r="D445" i="1"/>
  <c r="AF445" i="1" s="1"/>
  <c r="D496" i="1"/>
  <c r="D449" i="1"/>
  <c r="D497" i="1"/>
  <c r="AF497" i="1" s="1"/>
  <c r="D469" i="1"/>
  <c r="AF469" i="1" s="1"/>
  <c r="D480" i="1"/>
  <c r="D509" i="1"/>
  <c r="AF509" i="1" s="1"/>
  <c r="D511" i="1"/>
  <c r="AF511" i="1" s="1"/>
  <c r="D510" i="1"/>
  <c r="AF510" i="1" s="1"/>
  <c r="D537" i="1"/>
  <c r="AF537" i="1" s="1"/>
  <c r="D531" i="1"/>
  <c r="D523" i="1"/>
  <c r="AF523" i="1" s="1"/>
  <c r="D544" i="1"/>
  <c r="D562" i="1"/>
  <c r="D570" i="1"/>
  <c r="AF570" i="1" s="1"/>
  <c r="D571" i="1"/>
  <c r="AF571" i="1" s="1"/>
  <c r="D578" i="1"/>
  <c r="AF578" i="1" s="1"/>
  <c r="D592" i="1"/>
  <c r="AF592" i="1" s="1"/>
  <c r="D609" i="1"/>
  <c r="D618" i="1"/>
  <c r="D622" i="1"/>
  <c r="D627" i="1"/>
  <c r="AF627" i="1" s="1"/>
  <c r="D642" i="1"/>
  <c r="AF642" i="1" s="1"/>
  <c r="D650" i="1"/>
  <c r="AF650" i="1" s="1"/>
  <c r="D16" i="1"/>
  <c r="AF16" i="1" s="1"/>
  <c r="D20" i="1"/>
  <c r="AF20" i="1" s="1"/>
  <c r="D6" i="1"/>
  <c r="D10" i="1"/>
  <c r="D56" i="1"/>
  <c r="AF56" i="1" s="1"/>
  <c r="D53" i="1"/>
  <c r="AF53" i="1" s="1"/>
  <c r="D39" i="1"/>
  <c r="AF39" i="1" s="1"/>
  <c r="D38" i="1"/>
  <c r="AF38" i="1" s="1"/>
  <c r="D68" i="1"/>
  <c r="AF68" i="1" s="1"/>
  <c r="D99" i="1"/>
  <c r="D131" i="1"/>
  <c r="D86" i="1"/>
  <c r="AF86" i="1" s="1"/>
  <c r="D79" i="1"/>
  <c r="D107" i="1"/>
  <c r="AF107" i="1" s="1"/>
  <c r="D142" i="1"/>
  <c r="AF142" i="1" s="1"/>
  <c r="D143" i="1"/>
  <c r="AF143" i="1" s="1"/>
  <c r="D117" i="1"/>
  <c r="AF117" i="1" s="1"/>
  <c r="D138" i="1"/>
  <c r="AF138" i="1" s="1"/>
  <c r="D137" i="1"/>
  <c r="D197" i="1"/>
  <c r="AF197" i="1" s="1"/>
  <c r="D170" i="1"/>
  <c r="D158" i="1"/>
  <c r="AF158" i="1" s="1"/>
  <c r="D239" i="1"/>
  <c r="AF239" i="1" s="1"/>
  <c r="D180" i="1"/>
  <c r="AF180" i="1" s="1"/>
  <c r="D205" i="1"/>
  <c r="AF205" i="1" s="1"/>
  <c r="D258" i="1"/>
  <c r="AF258" i="1" s="1"/>
  <c r="D243" i="1"/>
  <c r="D262" i="1"/>
  <c r="AF262" i="1" s="1"/>
  <c r="D242" i="1"/>
  <c r="D215" i="1"/>
  <c r="AF215" i="1" s="1"/>
  <c r="D234" i="1"/>
  <c r="AF234" i="1" s="1"/>
  <c r="D254" i="1"/>
  <c r="AF254" i="1" s="1"/>
  <c r="D314" i="1"/>
  <c r="AF314" i="1" s="1"/>
  <c r="D250" i="1"/>
  <c r="AF250" i="1" s="1"/>
  <c r="D305" i="1"/>
  <c r="D293" i="1"/>
  <c r="D351" i="1"/>
  <c r="AF351" i="1" s="1"/>
  <c r="D308" i="1"/>
  <c r="AF308" i="1" s="1"/>
  <c r="D298" i="1"/>
  <c r="AF298" i="1" s="1"/>
  <c r="D342" i="1"/>
  <c r="AF342" i="1" s="1"/>
  <c r="D384" i="1"/>
  <c r="AF384" i="1" s="1"/>
  <c r="D335" i="1"/>
  <c r="AF335" i="1" s="1"/>
  <c r="D310" i="1"/>
  <c r="D387" i="1"/>
  <c r="AF387" i="1" s="1"/>
  <c r="D364" i="1"/>
  <c r="AF364" i="1" s="1"/>
  <c r="D340" i="1"/>
  <c r="AF340" i="1" s="1"/>
  <c r="D388" i="1"/>
  <c r="AF388" i="1" s="1"/>
  <c r="D398" i="1"/>
  <c r="AF398" i="1" s="1"/>
  <c r="D375" i="1"/>
  <c r="AF375" i="1" s="1"/>
  <c r="D401" i="1"/>
  <c r="AF401" i="1" s="1"/>
  <c r="D433" i="1"/>
  <c r="D447" i="1"/>
  <c r="D402" i="1"/>
  <c r="D440" i="1"/>
  <c r="AF440" i="1" s="1"/>
  <c r="D441" i="1"/>
  <c r="AF441" i="1" s="1"/>
  <c r="D430" i="1"/>
  <c r="AF430" i="1" s="1"/>
  <c r="D499" i="1"/>
  <c r="AF499" i="1" s="1"/>
  <c r="D455" i="1"/>
  <c r="AF455" i="1" s="1"/>
  <c r="D474" i="1"/>
  <c r="AF474" i="1" s="1"/>
  <c r="D464" i="1"/>
  <c r="D482" i="1"/>
  <c r="D521" i="1"/>
  <c r="AF521" i="1" s="1"/>
  <c r="D491" i="1"/>
  <c r="AF491" i="1" s="1"/>
  <c r="D514" i="1"/>
  <c r="AF514" i="1" s="1"/>
  <c r="D519" i="1"/>
  <c r="AF519" i="1" s="1"/>
  <c r="D512" i="1"/>
  <c r="AF512" i="1" s="1"/>
  <c r="D568" i="1"/>
  <c r="AF568" i="1" s="1"/>
  <c r="D540" i="1"/>
  <c r="AF540" i="1" s="1"/>
  <c r="D533" i="1"/>
  <c r="AF533" i="1" s="1"/>
  <c r="D584" i="1"/>
  <c r="AF584" i="1" s="1"/>
  <c r="D569" i="1"/>
  <c r="AF569" i="1" s="1"/>
  <c r="D574" i="1"/>
  <c r="AF574" i="1" s="1"/>
  <c r="D573" i="1"/>
  <c r="AF573" i="1" s="1"/>
  <c r="D602" i="1"/>
  <c r="AF602" i="1" s="1"/>
  <c r="D593" i="1"/>
  <c r="D596" i="1"/>
  <c r="AF596" i="1" s="1"/>
  <c r="D604" i="1"/>
  <c r="AF604" i="1" s="1"/>
  <c r="D621" i="1"/>
  <c r="AF621" i="1" s="1"/>
  <c r="D624" i="1"/>
  <c r="AF624" i="1" s="1"/>
  <c r="D641" i="1"/>
  <c r="AF641" i="1" s="1"/>
  <c r="D644" i="1"/>
  <c r="AF644" i="1" s="1"/>
  <c r="D33" i="1"/>
  <c r="AF33" i="1" s="1"/>
  <c r="D40" i="1"/>
  <c r="AF40" i="1" s="1"/>
  <c r="D3" i="1"/>
  <c r="D46" i="1"/>
  <c r="D49" i="1"/>
  <c r="AF49" i="1" s="1"/>
  <c r="D54" i="1"/>
  <c r="AF54" i="1" s="1"/>
  <c r="D42" i="1"/>
  <c r="AF42" i="1" s="1"/>
  <c r="D85" i="1"/>
  <c r="AF85" i="1" s="1"/>
  <c r="D65" i="1"/>
  <c r="AF65" i="1" s="1"/>
  <c r="D60" i="1"/>
  <c r="D90" i="1"/>
  <c r="AF90" i="1" s="1"/>
  <c r="D100" i="1"/>
  <c r="D84" i="1"/>
  <c r="AF84" i="1" s="1"/>
  <c r="D98" i="1"/>
  <c r="AF98" i="1" s="1"/>
  <c r="D122" i="1"/>
  <c r="AF122" i="1" s="1"/>
  <c r="D161" i="1"/>
  <c r="AF161" i="1" s="1"/>
  <c r="D156" i="1"/>
  <c r="AF156" i="1" s="1"/>
  <c r="D159" i="1"/>
  <c r="D177" i="1"/>
  <c r="AF177" i="1" s="1"/>
  <c r="D173" i="1"/>
  <c r="D152" i="1"/>
  <c r="AF152" i="1" s="1"/>
  <c r="D184" i="1"/>
  <c r="AF184" i="1" s="1"/>
  <c r="D191" i="1"/>
  <c r="AF191" i="1" s="1"/>
  <c r="D168" i="1"/>
  <c r="AF168" i="1" s="1"/>
  <c r="D202" i="1"/>
  <c r="AF202" i="1" s="1"/>
  <c r="D222" i="1"/>
  <c r="D207" i="1"/>
  <c r="D209" i="1"/>
  <c r="D216" i="1"/>
  <c r="D214" i="1"/>
  <c r="AF214" i="1" s="1"/>
  <c r="D244" i="1"/>
  <c r="AF244" i="1" s="1"/>
  <c r="D221" i="1"/>
  <c r="AF221" i="1" s="1"/>
  <c r="D282" i="1"/>
  <c r="AF282" i="1" s="1"/>
  <c r="D274" i="1"/>
  <c r="D307" i="1"/>
  <c r="AF307" i="1" s="1"/>
  <c r="D294" i="1"/>
  <c r="D311" i="1"/>
  <c r="D352" i="1"/>
  <c r="AF352" i="1" s="1"/>
  <c r="D283" i="1"/>
  <c r="AF283" i="1" s="1"/>
  <c r="D324" i="1"/>
  <c r="AF324" i="1" s="1"/>
  <c r="D296" i="1"/>
  <c r="AF296" i="1" s="1"/>
  <c r="D347" i="1"/>
  <c r="D337" i="1"/>
  <c r="D313" i="1"/>
  <c r="D348" i="1"/>
  <c r="AF348" i="1" s="1"/>
  <c r="D372" i="1"/>
  <c r="AF372" i="1" s="1"/>
  <c r="D385" i="1"/>
  <c r="AF385" i="1" s="1"/>
  <c r="D436" i="1"/>
  <c r="AF436" i="1" s="1"/>
  <c r="D354" i="1"/>
  <c r="AF354" i="1" s="1"/>
  <c r="D410" i="1"/>
  <c r="D400" i="1"/>
  <c r="D429" i="1"/>
  <c r="D421" i="1"/>
  <c r="D426" i="1"/>
  <c r="D432" i="1"/>
  <c r="AF432" i="1" s="1"/>
  <c r="D452" i="1"/>
  <c r="AF452" i="1" s="1"/>
  <c r="D437" i="1"/>
  <c r="AF437" i="1" s="1"/>
  <c r="D490" i="1"/>
  <c r="D485" i="1"/>
  <c r="AF485" i="1" s="1"/>
  <c r="D503" i="1"/>
  <c r="D483" i="1"/>
  <c r="AF483" i="1" s="1"/>
  <c r="D506" i="1"/>
  <c r="AF506" i="1" s="1"/>
  <c r="D493" i="1"/>
  <c r="AF493" i="1" s="1"/>
  <c r="D527" i="1"/>
  <c r="AF527" i="1" s="1"/>
  <c r="D517" i="1"/>
  <c r="AF517" i="1" s="1"/>
  <c r="D561" i="1"/>
  <c r="D526" i="1"/>
  <c r="AF526" i="1" s="1"/>
  <c r="D572" i="1"/>
  <c r="D524" i="1"/>
  <c r="AF524" i="1" s="1"/>
  <c r="D565" i="1"/>
  <c r="AF565" i="1" s="1"/>
  <c r="D594" i="1"/>
  <c r="AF594" i="1" s="1"/>
  <c r="D555" i="1"/>
  <c r="AF555" i="1" s="1"/>
  <c r="D607" i="1"/>
  <c r="AF607" i="1" s="1"/>
  <c r="D611" i="1"/>
  <c r="AF611" i="1" s="1"/>
  <c r="D588" i="1"/>
  <c r="D619" i="1"/>
  <c r="D606" i="1"/>
  <c r="AF606" i="1" s="1"/>
  <c r="D631" i="1"/>
  <c r="AF631" i="1" s="1"/>
  <c r="D635" i="1"/>
  <c r="AF635" i="1" s="1"/>
  <c r="D637" i="1"/>
  <c r="AF637" i="1" s="1"/>
  <c r="D647" i="1"/>
  <c r="AF647" i="1" s="1"/>
  <c r="D36" i="1"/>
  <c r="D34" i="1"/>
  <c r="AF34" i="1" s="1"/>
  <c r="D2" i="1"/>
  <c r="AF2" i="1" s="1"/>
  <c r="D25" i="1"/>
  <c r="AF25" i="1" s="1"/>
  <c r="D59" i="1"/>
  <c r="AF59" i="1" s="1"/>
  <c r="D27" i="1"/>
  <c r="AF27" i="1" s="1"/>
  <c r="D102" i="1"/>
  <c r="AF102" i="1" s="1"/>
  <c r="D91" i="1"/>
  <c r="AF91" i="1" s="1"/>
  <c r="D62" i="1"/>
  <c r="D94" i="1"/>
  <c r="AF94" i="1" s="1"/>
  <c r="D75" i="1"/>
  <c r="D88" i="1"/>
  <c r="AF88" i="1" s="1"/>
  <c r="D87" i="1"/>
  <c r="AF87" i="1" s="1"/>
  <c r="D127" i="1"/>
  <c r="AF127" i="1" s="1"/>
  <c r="D106" i="1"/>
  <c r="AF106" i="1" s="1"/>
  <c r="D172" i="1"/>
  <c r="AF172" i="1" s="1"/>
  <c r="D166" i="1"/>
  <c r="D193" i="1"/>
  <c r="AF193" i="1" s="1"/>
  <c r="D147" i="1"/>
  <c r="D157" i="1"/>
  <c r="AF157" i="1" s="1"/>
  <c r="D163" i="1"/>
  <c r="AF163" i="1" s="1"/>
  <c r="D144" i="1"/>
  <c r="AF144" i="1" s="1"/>
  <c r="D176" i="1"/>
  <c r="AF176" i="1" s="1"/>
  <c r="D228" i="1"/>
  <c r="AF228" i="1" s="1"/>
  <c r="D224" i="1"/>
  <c r="D211" i="1"/>
  <c r="AF211" i="1" s="1"/>
  <c r="D203" i="1"/>
  <c r="AF203" i="1" s="1"/>
  <c r="D208" i="1"/>
  <c r="AF208" i="1" s="1"/>
  <c r="D44" i="1"/>
  <c r="AF44" i="1" s="1"/>
  <c r="D275" i="1"/>
  <c r="AF275" i="1" s="1"/>
  <c r="D302" i="1"/>
  <c r="AF302" i="1" s="1"/>
  <c r="D264" i="1"/>
  <c r="AF264" i="1" s="1"/>
  <c r="D241" i="1"/>
  <c r="D263" i="1"/>
  <c r="AF263" i="1" s="1"/>
  <c r="D292" i="1"/>
  <c r="D299" i="1"/>
  <c r="AF299" i="1" s="1"/>
  <c r="D301" i="1"/>
  <c r="AF301" i="1" s="1"/>
  <c r="D309" i="1"/>
  <c r="AF309" i="1" s="1"/>
  <c r="D320" i="1"/>
  <c r="AF320" i="1" s="1"/>
  <c r="D382" i="1"/>
  <c r="AF382" i="1" s="1"/>
  <c r="D333" i="1"/>
  <c r="D327" i="1"/>
  <c r="AF327" i="1" s="1"/>
  <c r="D316" i="1"/>
  <c r="D425" i="1"/>
  <c r="AF425" i="1" s="1"/>
  <c r="D330" i="1"/>
  <c r="AF330" i="1" s="1"/>
  <c r="D349" i="1"/>
  <c r="AF349" i="1" s="1"/>
  <c r="D371" i="1"/>
  <c r="AF371" i="1" s="1"/>
  <c r="D370" i="1"/>
  <c r="AF370" i="1" s="1"/>
  <c r="D380" i="1"/>
  <c r="D391" i="1"/>
  <c r="AF391" i="1" s="1"/>
  <c r="D465" i="1"/>
  <c r="D390" i="1"/>
  <c r="AF390" i="1" s="1"/>
  <c r="D434" i="1"/>
  <c r="AF434" i="1" s="1"/>
  <c r="D419" i="1"/>
  <c r="AF419" i="1" s="1"/>
  <c r="D466" i="1"/>
  <c r="AF466" i="1" s="1"/>
  <c r="D481" i="1"/>
  <c r="AF481" i="1" s="1"/>
  <c r="D448" i="1"/>
  <c r="D467" i="1"/>
  <c r="AF467" i="1" s="1"/>
  <c r="D457" i="1"/>
  <c r="D471" i="1"/>
  <c r="AF471" i="1" s="1"/>
  <c r="D492" i="1"/>
  <c r="AF492" i="1" s="1"/>
  <c r="D558" i="1"/>
  <c r="AF558" i="1" s="1"/>
  <c r="D501" i="1"/>
  <c r="AF501" i="1" s="1"/>
  <c r="D500" i="1"/>
  <c r="AF500" i="1" s="1"/>
  <c r="D515" i="1"/>
  <c r="AF515" i="1" s="1"/>
  <c r="D522" i="1"/>
  <c r="D535" i="1"/>
  <c r="D530" i="1"/>
  <c r="D550" i="1"/>
  <c r="AF550" i="1" s="1"/>
  <c r="D528" i="1"/>
  <c r="AF528" i="1" s="1"/>
  <c r="D560" i="1"/>
  <c r="AF560" i="1" s="1"/>
  <c r="D577" i="1"/>
  <c r="AF577" i="1" s="1"/>
  <c r="D580" i="1"/>
  <c r="D581" i="1"/>
  <c r="D599" i="1"/>
  <c r="D608" i="1"/>
  <c r="AF608" i="1" s="1"/>
  <c r="D626" i="1"/>
  <c r="AF626" i="1" s="1"/>
  <c r="D620" i="1"/>
  <c r="AF620" i="1" s="1"/>
  <c r="D628" i="1"/>
  <c r="AF628" i="1" s="1"/>
  <c r="D639" i="1"/>
  <c r="AF639" i="1" s="1"/>
  <c r="D646" i="1"/>
  <c r="D14" i="1"/>
  <c r="D13" i="1"/>
  <c r="D45" i="1"/>
  <c r="AF45" i="1" s="1"/>
  <c r="D92" i="1"/>
  <c r="AF92" i="1" s="1"/>
  <c r="D18" i="1"/>
  <c r="AF18" i="1" s="1"/>
  <c r="D55" i="1"/>
  <c r="AF55" i="1" s="1"/>
  <c r="D47" i="1"/>
  <c r="AF47" i="1" s="1"/>
  <c r="D70" i="1"/>
  <c r="D76" i="1"/>
  <c r="AF76" i="1" s="1"/>
  <c r="D97" i="1"/>
  <c r="AF97" i="1" s="1"/>
  <c r="D73" i="1"/>
  <c r="AF73" i="1" s="1"/>
  <c r="D110" i="1"/>
  <c r="AF110" i="1" s="1"/>
  <c r="D113" i="1"/>
  <c r="AF113" i="1" s="1"/>
  <c r="D135" i="1"/>
  <c r="AF135" i="1" s="1"/>
  <c r="D123" i="1"/>
  <c r="AF123" i="1" s="1"/>
  <c r="D119" i="1"/>
  <c r="D116" i="1"/>
  <c r="AF116" i="1" s="1"/>
  <c r="D146" i="1"/>
  <c r="AF146" i="1" s="1"/>
  <c r="D145" i="1"/>
  <c r="AF145" i="1" s="1"/>
  <c r="D150" i="1"/>
  <c r="AF150" i="1" s="1"/>
  <c r="D149" i="1"/>
  <c r="AF149" i="1" s="1"/>
  <c r="D169" i="1"/>
  <c r="AF169" i="1" s="1"/>
  <c r="D181" i="1"/>
  <c r="AF181" i="1" s="1"/>
  <c r="D233" i="1"/>
  <c r="D231" i="1"/>
  <c r="D240" i="1"/>
  <c r="D206" i="1"/>
  <c r="AF206" i="1" s="1"/>
  <c r="D225" i="1"/>
  <c r="AF225" i="1" s="1"/>
  <c r="D246" i="1"/>
  <c r="AF246" i="1" s="1"/>
  <c r="D271" i="1"/>
  <c r="AF271" i="1" s="1"/>
  <c r="D280" i="1"/>
  <c r="AF280" i="1" s="1"/>
  <c r="D245" i="1"/>
  <c r="D249" i="1"/>
  <c r="AF249" i="1" s="1"/>
  <c r="D259" i="1"/>
  <c r="AF259" i="1" s="1"/>
  <c r="D278" i="1"/>
  <c r="AF278" i="1" s="1"/>
  <c r="D290" i="1"/>
  <c r="AF290" i="1" s="1"/>
  <c r="D281" i="1"/>
  <c r="AF281" i="1" s="1"/>
  <c r="D318" i="1"/>
  <c r="AF318" i="1" s="1"/>
  <c r="D289" i="1"/>
  <c r="AF289" i="1" s="1"/>
  <c r="D328" i="1"/>
  <c r="D374" i="1"/>
  <c r="AF374" i="1" s="1"/>
  <c r="D336" i="1"/>
  <c r="D376" i="1"/>
  <c r="D338" i="1"/>
  <c r="AF338" i="1" s="1"/>
  <c r="D344" i="1"/>
  <c r="AF344" i="1" s="1"/>
  <c r="D438" i="1"/>
  <c r="AF438" i="1" s="1"/>
  <c r="D357" i="1"/>
  <c r="AF357" i="1" s="1"/>
  <c r="D378" i="1"/>
  <c r="D394" i="1"/>
  <c r="AF394" i="1" s="1"/>
  <c r="D405" i="1"/>
  <c r="AF405" i="1" s="1"/>
  <c r="D377" i="1"/>
  <c r="AF377" i="1" s="1"/>
  <c r="D415" i="1"/>
  <c r="AF415" i="1" s="1"/>
  <c r="D486" i="1"/>
  <c r="AF486" i="1" s="1"/>
  <c r="D470" i="1"/>
  <c r="AF470" i="1" s="1"/>
  <c r="D420" i="1"/>
  <c r="AF420" i="1" s="1"/>
  <c r="D458" i="1"/>
  <c r="D461" i="1"/>
  <c r="AF461" i="1" s="1"/>
  <c r="D454" i="1"/>
  <c r="D495" i="1"/>
  <c r="AF495" i="1" s="1"/>
  <c r="D462" i="1"/>
  <c r="AF462" i="1" s="1"/>
  <c r="D479" i="1"/>
  <c r="AF479" i="1" s="1"/>
  <c r="D507" i="1"/>
  <c r="AF507" i="1" s="1"/>
  <c r="D513" i="1"/>
  <c r="AF513" i="1" s="1"/>
  <c r="D529" i="1"/>
  <c r="D516" i="1"/>
  <c r="AF516" i="1" s="1"/>
  <c r="D525" i="1"/>
  <c r="D563" i="1"/>
  <c r="AF563" i="1" s="1"/>
  <c r="D559" i="1"/>
  <c r="AF559" i="1" s="1"/>
  <c r="D552" i="1"/>
  <c r="AF552" i="1" s="1"/>
  <c r="D551" i="1"/>
  <c r="AF551" i="1" s="1"/>
  <c r="D554" i="1"/>
  <c r="AF554" i="1" s="1"/>
  <c r="D590" i="1"/>
  <c r="D597" i="1"/>
  <c r="AF597" i="1" s="1"/>
  <c r="D586" i="1"/>
  <c r="D600" i="1"/>
  <c r="AF600" i="1" s="1"/>
  <c r="D614" i="1"/>
  <c r="AF614" i="1" s="1"/>
  <c r="D617" i="1"/>
  <c r="AF617" i="1" s="1"/>
  <c r="D632" i="1"/>
  <c r="AF632" i="1" s="1"/>
  <c r="D638" i="1"/>
  <c r="AF638" i="1" s="1"/>
  <c r="D640" i="1"/>
  <c r="D649" i="1"/>
  <c r="AF649" i="1" s="1"/>
  <c r="AF226" i="1"/>
  <c r="AF421" i="1"/>
  <c r="AF209" i="1"/>
  <c r="AF414" i="1"/>
  <c r="AF101" i="1"/>
  <c r="AF378" i="1"/>
  <c r="AF237" i="1"/>
  <c r="AF66" i="1"/>
  <c r="AF36" i="1"/>
  <c r="AF274" i="1"/>
  <c r="AF23" i="1"/>
  <c r="AF64" i="1"/>
  <c r="AF369" i="1"/>
  <c r="AF311" i="1"/>
  <c r="AF326" i="1"/>
  <c r="AF365" i="1"/>
  <c r="AF147" i="1"/>
  <c r="AF222" i="1"/>
  <c r="AF530" i="1"/>
  <c r="AF630" i="1"/>
  <c r="AF43" i="1"/>
  <c r="AF561" i="1"/>
  <c r="AF557" i="1"/>
  <c r="AF162" i="1"/>
  <c r="AF124" i="1"/>
  <c r="AF448" i="1"/>
  <c r="AF496" i="1"/>
  <c r="AF618" i="1"/>
  <c r="AF190" i="1"/>
  <c r="AF505" i="1"/>
  <c r="AF245" i="1"/>
  <c r="AF424" i="1"/>
  <c r="AF232" i="1"/>
  <c r="AF212" i="1"/>
  <c r="AF488" i="1"/>
  <c r="AF252" i="1"/>
  <c r="AF525" i="1"/>
  <c r="AF575" i="1"/>
  <c r="AF590" i="1"/>
  <c r="AF63" i="1"/>
  <c r="AF446" i="1"/>
  <c r="AF224" i="1"/>
  <c r="AF242" i="1"/>
  <c r="AF410" i="1"/>
  <c r="AF155" i="1"/>
  <c r="AF13" i="1"/>
  <c r="AF498" i="1"/>
  <c r="AF553" i="1"/>
  <c r="AF159" i="1"/>
  <c r="AF522" i="1"/>
  <c r="AF447" i="1"/>
  <c r="AF183" i="1"/>
  <c r="AF482" i="1"/>
  <c r="AF10" i="1"/>
  <c r="AF383" i="1"/>
  <c r="AF173" i="1"/>
  <c r="AF121" i="1"/>
  <c r="AF50" i="1"/>
  <c r="AF6" i="1"/>
  <c r="AF487" i="1"/>
  <c r="AF227" i="1"/>
  <c r="AF62" i="1"/>
  <c r="AF9" i="1"/>
  <c r="AF541" i="1"/>
  <c r="AF72" i="1"/>
  <c r="AF71" i="1"/>
  <c r="AF130" i="1"/>
  <c r="AF646" i="1"/>
  <c r="AF166" i="1"/>
  <c r="AF556" i="1"/>
  <c r="AF231" i="1"/>
  <c r="AF21" i="1"/>
  <c r="AF241" i="1"/>
  <c r="AF651" i="1"/>
  <c r="AF433" i="1"/>
  <c r="AF380" i="1"/>
  <c r="AF207" i="1"/>
  <c r="AF35" i="1"/>
  <c r="AF484" i="1"/>
  <c r="AF402" i="1"/>
  <c r="AF80" i="1"/>
  <c r="AF111" i="1"/>
  <c r="AF272" i="1"/>
  <c r="AF195" i="1"/>
  <c r="AF562" i="1"/>
  <c r="AF376" i="1"/>
  <c r="AF400" i="1"/>
  <c r="AF645" i="1"/>
  <c r="AF634" i="1"/>
  <c r="AF267" i="1"/>
  <c r="AF359" i="1"/>
  <c r="AF490" i="1"/>
  <c r="AF625" i="1"/>
  <c r="AF346" i="1"/>
  <c r="AF586" i="1"/>
  <c r="AF328" i="1"/>
  <c r="AF423" i="1"/>
  <c r="AF120" i="1"/>
  <c r="AF291" i="1"/>
  <c r="AF480" i="1"/>
  <c r="AF337" i="1"/>
  <c r="AF292" i="1"/>
  <c r="AF334" i="1"/>
  <c r="AF504" i="1"/>
  <c r="AF333" i="1"/>
  <c r="AF240" i="1"/>
  <c r="AF454" i="1"/>
  <c r="AF89" i="1"/>
  <c r="AF199" i="1"/>
  <c r="AF609" i="1"/>
  <c r="AF529" i="1"/>
  <c r="AF457" i="1"/>
  <c r="AF601" i="1"/>
  <c r="AF99" i="1"/>
  <c r="AF331" i="1"/>
  <c r="AF46" i="1"/>
  <c r="AF343" i="1"/>
  <c r="AF57" i="1"/>
  <c r="AF305" i="1"/>
  <c r="AF216" i="1"/>
  <c r="AF599" i="1"/>
  <c r="AF287" i="1"/>
  <c r="AF100" i="1"/>
  <c r="AF580" i="1"/>
  <c r="AF294" i="1"/>
  <c r="AF175" i="1"/>
  <c r="AF640" i="1"/>
  <c r="AF458" i="1"/>
  <c r="AF217" i="1"/>
  <c r="AF450" i="1"/>
  <c r="AF93" i="1"/>
  <c r="AF260" i="1"/>
  <c r="AF464" i="1"/>
  <c r="AF114" i="1"/>
  <c r="AF293" i="1"/>
  <c r="AF393" i="1"/>
  <c r="AF323" i="1"/>
  <c r="AF32" i="1"/>
  <c r="AF185" i="1"/>
  <c r="AF75" i="1"/>
  <c r="AF336" i="1"/>
  <c r="AF312" i="1"/>
  <c r="AF442" i="1"/>
  <c r="AF544" i="1"/>
  <c r="AF362" i="1"/>
  <c r="AF137" i="1"/>
  <c r="AF355" i="1"/>
  <c r="AF313" i="1"/>
  <c r="AF7" i="1"/>
  <c r="AF61" i="1"/>
  <c r="AF238" i="1"/>
  <c r="AF585" i="1"/>
  <c r="AF310" i="1"/>
  <c r="AF8" i="1"/>
  <c r="AF79" i="1"/>
  <c r="AF368" i="1"/>
  <c r="AF543" i="1"/>
  <c r="AF629" i="1"/>
  <c r="AF373" i="1"/>
  <c r="AF386" i="1"/>
  <c r="AF255" i="1"/>
  <c r="AF643" i="1"/>
  <c r="AF605" i="1"/>
  <c r="AF408" i="1"/>
  <c r="AF572" i="1"/>
  <c r="AF429" i="1"/>
  <c r="AF588" i="1"/>
  <c r="AF284" i="1"/>
  <c r="AF171" i="1"/>
  <c r="AF449" i="1"/>
  <c r="AF14" i="1"/>
  <c r="AF83" i="1"/>
  <c r="AF593" i="1"/>
  <c r="AF167" i="1"/>
  <c r="AF60" i="1"/>
  <c r="AF443" i="1"/>
  <c r="AF545" i="1"/>
  <c r="AF41" i="1"/>
  <c r="AF170" i="1"/>
  <c r="AF444" i="1"/>
  <c r="AF316" i="1"/>
  <c r="AF131" i="1"/>
  <c r="AF151" i="1"/>
  <c r="AF268" i="1"/>
  <c r="AF535" i="1"/>
  <c r="AF300" i="1"/>
  <c r="AF236" i="1"/>
  <c r="AF581" i="1"/>
  <c r="AF243" i="1"/>
  <c r="AF136" i="1"/>
  <c r="AF347" i="1"/>
  <c r="AF200" i="1"/>
  <c r="AF518" i="1"/>
  <c r="AF103" i="1"/>
  <c r="AF139" i="1"/>
  <c r="AF19" i="1"/>
  <c r="AF356" i="1"/>
  <c r="AF531" i="1"/>
  <c r="AF233" i="1"/>
  <c r="AF3" i="1"/>
  <c r="AF204" i="1"/>
  <c r="AF188" i="1"/>
  <c r="AF603" i="1"/>
  <c r="AF105" i="1"/>
  <c r="AF186" i="1"/>
  <c r="AF619" i="1"/>
  <c r="AF502" i="1"/>
  <c r="AF465" i="1"/>
  <c r="AF119" i="1"/>
  <c r="AF549" i="1"/>
  <c r="AF459" i="1"/>
  <c r="AF179" i="1"/>
  <c r="AF567" i="1"/>
  <c r="AF396" i="1"/>
  <c r="AF70" i="1"/>
  <c r="AF426" i="1"/>
  <c r="AF622" i="1"/>
  <c r="AF95" i="1"/>
  <c r="AF503" i="1"/>
  <c r="AF439" i="1"/>
</calcChain>
</file>

<file path=xl/sharedStrings.xml><?xml version="1.0" encoding="utf-8"?>
<sst xmlns="http://schemas.openxmlformats.org/spreadsheetml/2006/main" count="4009" uniqueCount="1353">
  <si>
    <t>Constituency</t>
  </si>
  <si>
    <t>Region</t>
  </si>
  <si>
    <t>Country</t>
  </si>
  <si>
    <t>Change</t>
  </si>
  <si>
    <t>Party</t>
  </si>
  <si>
    <t>Majority</t>
  </si>
  <si>
    <t>Turnout</t>
  </si>
  <si>
    <t>Con</t>
  </si>
  <si>
    <t>Lab</t>
  </si>
  <si>
    <t>LD</t>
  </si>
  <si>
    <t>Grn</t>
  </si>
  <si>
    <t>Brx</t>
  </si>
  <si>
    <t>SNP</t>
  </si>
  <si>
    <t>PC</t>
  </si>
  <si>
    <t>Other[a]</t>
  </si>
  <si>
    <t>Total</t>
  </si>
  <si>
    <t>Aldershot</t>
  </si>
  <si>
    <t>SE</t>
  </si>
  <si>
    <t>England</t>
  </si>
  <si>
    <t>Aldridge-Brownhills</t>
  </si>
  <si>
    <t>WM</t>
  </si>
  <si>
    <t>Altrincham and Sale West</t>
  </si>
  <si>
    <t>NW</t>
  </si>
  <si>
    <t>none</t>
  </si>
  <si>
    <t>Amber Valley</t>
  </si>
  <si>
    <t>EM</t>
  </si>
  <si>
    <t>Arundel and South Downs</t>
  </si>
  <si>
    <t>Ashfield</t>
  </si>
  <si>
    <t>Ashford</t>
  </si>
  <si>
    <t>Ashton-under-Lyne</t>
  </si>
  <si>
    <t>Aylesbury</t>
  </si>
  <si>
    <t>Banbury</t>
  </si>
  <si>
    <t>Barking</t>
  </si>
  <si>
    <t>GL</t>
  </si>
  <si>
    <t>Barnsley North</t>
  </si>
  <si>
    <t>YH</t>
  </si>
  <si>
    <t>Barnsley South</t>
  </si>
  <si>
    <t>Barrow and Furness</t>
  </si>
  <si>
    <t>Basildon and Billericay</t>
  </si>
  <si>
    <t>EE</t>
  </si>
  <si>
    <t>Basingstoke</t>
  </si>
  <si>
    <t>Bassetlaw</t>
  </si>
  <si>
    <t>Bath</t>
  </si>
  <si>
    <t>SW</t>
  </si>
  <si>
    <t>Battersea</t>
  </si>
  <si>
    <t>Beaconsfield</t>
  </si>
  <si>
    <t>Beckenham and Penge</t>
  </si>
  <si>
    <t>Bedford</t>
  </si>
  <si>
    <t>Bermondsey and Old Southwark</t>
  </si>
  <si>
    <t>Bethnal Green and Stepney</t>
  </si>
  <si>
    <t>Beverley and Holderness</t>
  </si>
  <si>
    <t>Bexhill and Battle</t>
  </si>
  <si>
    <t>Bexleyheath and Crayford</t>
  </si>
  <si>
    <t>Bicester and Woodstock</t>
  </si>
  <si>
    <t>Birkenhead</t>
  </si>
  <si>
    <t>Birmingham Edgbaston</t>
  </si>
  <si>
    <t>Birmingham Erdington</t>
  </si>
  <si>
    <t>Birmingham Hall Green and Moseley</t>
  </si>
  <si>
    <t>Birmingham Hodge Hill and Solihull North</t>
  </si>
  <si>
    <t>Birmingham Ladywood</t>
  </si>
  <si>
    <t>Birmingham Northfield</t>
  </si>
  <si>
    <t>Birmingham Perry Barr</t>
  </si>
  <si>
    <t>Birmingham Selly Oak</t>
  </si>
  <si>
    <t>Birmingham Yardley</t>
  </si>
  <si>
    <t>Bishop Auckland</t>
  </si>
  <si>
    <t>NE</t>
  </si>
  <si>
    <t>Blackburn</t>
  </si>
  <si>
    <t>Blackley and Middleton South</t>
  </si>
  <si>
    <t>Blackpool North and Fleetwood</t>
  </si>
  <si>
    <t>Blackpool South</t>
  </si>
  <si>
    <t>Blaydon and Consett</t>
  </si>
  <si>
    <t>Blyth and Ashington</t>
  </si>
  <si>
    <t>Bognor Regis and Littlehampton</t>
  </si>
  <si>
    <t>Bolsover</t>
  </si>
  <si>
    <t>Bolton North East</t>
  </si>
  <si>
    <t>Bolton South and Walkden</t>
  </si>
  <si>
    <t>Bolton West</t>
  </si>
  <si>
    <t>Bootle</t>
  </si>
  <si>
    <t>Boston and Skegness</t>
  </si>
  <si>
    <t>Bournemouth East</t>
  </si>
  <si>
    <t>Bournemouth West</t>
  </si>
  <si>
    <t>Bracknell</t>
  </si>
  <si>
    <t>Bradford East</t>
  </si>
  <si>
    <t>Bradford South</t>
  </si>
  <si>
    <t>Bradford West</t>
  </si>
  <si>
    <t>Braintree</t>
  </si>
  <si>
    <t>Brent East</t>
  </si>
  <si>
    <t>Brent West</t>
  </si>
  <si>
    <t>Brentford and Isleworth</t>
  </si>
  <si>
    <t>Brentwood and Ongar</t>
  </si>
  <si>
    <t>Bridgwater</t>
  </si>
  <si>
    <t>Bridlington and The Wolds</t>
  </si>
  <si>
    <t>Brigg and Immingham</t>
  </si>
  <si>
    <t>Brighton Kemptown and Peacehaven</t>
  </si>
  <si>
    <t>Brighton Pavilion</t>
  </si>
  <si>
    <t>Green</t>
  </si>
  <si>
    <t>Bristol Central</t>
  </si>
  <si>
    <t>Bristol East</t>
  </si>
  <si>
    <t>Bristol North East</t>
  </si>
  <si>
    <t>Bristol North West</t>
  </si>
  <si>
    <t>Bristol South</t>
  </si>
  <si>
    <t>Broadland and Fakenham</t>
  </si>
  <si>
    <t>Bromley and Biggin Hill</t>
  </si>
  <si>
    <t>Bromsgrove</t>
  </si>
  <si>
    <t>Broxbourne</t>
  </si>
  <si>
    <t>Broxtowe</t>
  </si>
  <si>
    <t>Buckingham and Bletchley</t>
  </si>
  <si>
    <t>Burnley</t>
  </si>
  <si>
    <t>Burton and Uttoxeter</t>
  </si>
  <si>
    <t>Bury North</t>
  </si>
  <si>
    <t>Bury South</t>
  </si>
  <si>
    <t>Bury St Edmunds and Stowmarket</t>
  </si>
  <si>
    <t>Calder Valley</t>
  </si>
  <si>
    <t>Camborne and Redruth</t>
  </si>
  <si>
    <t>Cambridge</t>
  </si>
  <si>
    <t>Cannock Chase</t>
  </si>
  <si>
    <t>Canterbury</t>
  </si>
  <si>
    <t>Carlisle</t>
  </si>
  <si>
    <t>Carshalton and Wallington</t>
  </si>
  <si>
    <t>Castle Point</t>
  </si>
  <si>
    <t>Central Devon</t>
  </si>
  <si>
    <t>Central Suffolk and North Ipswich</t>
  </si>
  <si>
    <t>Chatham and Aylesford</t>
  </si>
  <si>
    <t>Cheadle</t>
  </si>
  <si>
    <t>Chelmsford</t>
  </si>
  <si>
    <t>Chelsea and Fulham</t>
  </si>
  <si>
    <t>Cheltenham</t>
  </si>
  <si>
    <t>Chesham and Amersham</t>
  </si>
  <si>
    <t>Chester North and Neston</t>
  </si>
  <si>
    <t>Chester South and Eddisbury</t>
  </si>
  <si>
    <t>Chesterfield</t>
  </si>
  <si>
    <t>Chichester</t>
  </si>
  <si>
    <t>Chingford and Woodford Green</t>
  </si>
  <si>
    <t>Chippenham</t>
  </si>
  <si>
    <t>Chipping Barnet</t>
  </si>
  <si>
    <t>Chorley</t>
  </si>
  <si>
    <t>Speaker</t>
  </si>
  <si>
    <t>Christchurch</t>
  </si>
  <si>
    <t>Cities of London and Westminster</t>
  </si>
  <si>
    <t>City of Durham</t>
  </si>
  <si>
    <t>Clacton</t>
  </si>
  <si>
    <t>Clapham and Brixton Hill</t>
  </si>
  <si>
    <t>Colchester</t>
  </si>
  <si>
    <t>Colne Valley</t>
  </si>
  <si>
    <t>Congleton</t>
  </si>
  <si>
    <t>Corby and East Northamptonshire</t>
  </si>
  <si>
    <t>Coventry East</t>
  </si>
  <si>
    <t>Coventry North West</t>
  </si>
  <si>
    <t>Coventry South</t>
  </si>
  <si>
    <t>Cramlington and Killingworth</t>
  </si>
  <si>
    <t>Crawley</t>
  </si>
  <si>
    <t>Crewe and Nantwich</t>
  </si>
  <si>
    <t>Croydon East</t>
  </si>
  <si>
    <t>Croydon South</t>
  </si>
  <si>
    <t>Croydon West</t>
  </si>
  <si>
    <t>Dagenham and Rainham</t>
  </si>
  <si>
    <t>Darlington</t>
  </si>
  <si>
    <t>Dartford</t>
  </si>
  <si>
    <t>Daventry</t>
  </si>
  <si>
    <t>Derby North</t>
  </si>
  <si>
    <t>Derby South</t>
  </si>
  <si>
    <t>Derbyshire Dales</t>
  </si>
  <si>
    <t>Dewsbury and Batley</t>
  </si>
  <si>
    <t>Didcot and Wantage</t>
  </si>
  <si>
    <t>Doncaster Central</t>
  </si>
  <si>
    <t>Doncaster East and the Isle of Axholme</t>
  </si>
  <si>
    <t>Doncaster North</t>
  </si>
  <si>
    <t>Dorking and Horley</t>
  </si>
  <si>
    <t>Dover and Deal</t>
  </si>
  <si>
    <t>Droitwich and Evesham</t>
  </si>
  <si>
    <t>Dudley</t>
  </si>
  <si>
    <t>Dulwich and West Norwood</t>
  </si>
  <si>
    <t>Dunstable and Leighton Buzzard</t>
  </si>
  <si>
    <t>Ealing Central and Acton</t>
  </si>
  <si>
    <t>Ealing North</t>
  </si>
  <si>
    <t>Ealing Southall</t>
  </si>
  <si>
    <t>Earley and Woodley</t>
  </si>
  <si>
    <t>Easington</t>
  </si>
  <si>
    <t>East Grinstead and Uckfield</t>
  </si>
  <si>
    <t>East Ham</t>
  </si>
  <si>
    <t>East Hampshire</t>
  </si>
  <si>
    <t>East Surrey</t>
  </si>
  <si>
    <t>East Thanet</t>
  </si>
  <si>
    <t>East Wiltshire</t>
  </si>
  <si>
    <t>East Worthing and Shoreham</t>
  </si>
  <si>
    <t>Eastbourne</t>
  </si>
  <si>
    <t>Eastleigh</t>
  </si>
  <si>
    <t>Edmonton and Winchmore Hill</t>
  </si>
  <si>
    <t>Ellesmere Port and Bromborough</t>
  </si>
  <si>
    <t>Eltham and Chislehurst</t>
  </si>
  <si>
    <t>Ely and East Cambridgeshire</t>
  </si>
  <si>
    <t>Enfield North</t>
  </si>
  <si>
    <t>Epping Forest</t>
  </si>
  <si>
    <t>Epsom and Ewell</t>
  </si>
  <si>
    <t>Erewash</t>
  </si>
  <si>
    <t>Erith and Thamesmead</t>
  </si>
  <si>
    <t>Esher and Walton</t>
  </si>
  <si>
    <t>Exeter</t>
  </si>
  <si>
    <t>Exmouth and Exeter East</t>
  </si>
  <si>
    <t>Fareham and Waterlooville</t>
  </si>
  <si>
    <t>Farnham and Bordon</t>
  </si>
  <si>
    <t>Faversham and Mid Kent</t>
  </si>
  <si>
    <t>Feltham and Heston</t>
  </si>
  <si>
    <t>Filton and Bradley Stoke</t>
  </si>
  <si>
    <t>Finchley and Golders Green</t>
  </si>
  <si>
    <t>Folkestone and Hythe</t>
  </si>
  <si>
    <t>Forest of Dean</t>
  </si>
  <si>
    <t>Frome and East Somerset</t>
  </si>
  <si>
    <t>Fylde</t>
  </si>
  <si>
    <t>Gainsborough</t>
  </si>
  <si>
    <t>Gateshead Central and Whickham</t>
  </si>
  <si>
    <t>Gedling</t>
  </si>
  <si>
    <t>Gillingham and Rainham</t>
  </si>
  <si>
    <t>Glastonbury and Somerton</t>
  </si>
  <si>
    <t>Gloucester</t>
  </si>
  <si>
    <t>Godalming and Ash</t>
  </si>
  <si>
    <t>Goole and Pocklington</t>
  </si>
  <si>
    <t>Gorton and Denton</t>
  </si>
  <si>
    <t>Gosport</t>
  </si>
  <si>
    <t>Grantham and Bourne</t>
  </si>
  <si>
    <t>Gravesham</t>
  </si>
  <si>
    <t>Great Grimsby and Cleethorpes</t>
  </si>
  <si>
    <t>Great Yarmouth</t>
  </si>
  <si>
    <t>Greenwich and Woolwich</t>
  </si>
  <si>
    <t>Guildford</t>
  </si>
  <si>
    <t>Hackney North and Stoke Newington</t>
  </si>
  <si>
    <t>Hackney South and Shoreditch</t>
  </si>
  <si>
    <t>Halesowen</t>
  </si>
  <si>
    <t>Halifax</t>
  </si>
  <si>
    <t>Hamble Valley</t>
  </si>
  <si>
    <t>Hammersmith and Chiswick</t>
  </si>
  <si>
    <t>Hampstead and Highgate</t>
  </si>
  <si>
    <t>Harborough, Oadby and Wigston</t>
  </si>
  <si>
    <t>Harlow</t>
  </si>
  <si>
    <t>Harpenden and Berkhamsted</t>
  </si>
  <si>
    <t>Harrogate and Knaresborough</t>
  </si>
  <si>
    <t>Harrow East</t>
  </si>
  <si>
    <t>Harrow West</t>
  </si>
  <si>
    <t>Hartlepool</t>
  </si>
  <si>
    <t>Harwich and North Essex</t>
  </si>
  <si>
    <t>Hastings and Rye</t>
  </si>
  <si>
    <t>Havant</t>
  </si>
  <si>
    <t>Hayes and Harlington</t>
  </si>
  <si>
    <t>Hazel Grove</t>
  </si>
  <si>
    <t>Hemel Hempstead</t>
  </si>
  <si>
    <t>Hendon</t>
  </si>
  <si>
    <t>Henley and Thame</t>
  </si>
  <si>
    <t>Hereford and South Herefordshire</t>
  </si>
  <si>
    <t>Herne Bay and Sandwich</t>
  </si>
  <si>
    <t>Hertford and Stortford</t>
  </si>
  <si>
    <t>Hertsmere</t>
  </si>
  <si>
    <t>Hexham</t>
  </si>
  <si>
    <t>Heywood and Middleton North</t>
  </si>
  <si>
    <t>High Peak</t>
  </si>
  <si>
    <t>Hinckley and Bosworth</t>
  </si>
  <si>
    <t>Hitchin</t>
  </si>
  <si>
    <t>Holborn and St Pancras</t>
  </si>
  <si>
    <t>Honiton and Sidmouth</t>
  </si>
  <si>
    <t>Hornchurch and Upminster</t>
  </si>
  <si>
    <t>Hornsey and Friern Barnet</t>
  </si>
  <si>
    <t>Horsham</t>
  </si>
  <si>
    <t>Houghton and Sunderland South</t>
  </si>
  <si>
    <t>Hove and Portslade</t>
  </si>
  <si>
    <t>Huddersfield</t>
  </si>
  <si>
    <t>Huntingdon</t>
  </si>
  <si>
    <t>Hyndburn</t>
  </si>
  <si>
    <t>Ilford North</t>
  </si>
  <si>
    <t>Ilford South</t>
  </si>
  <si>
    <t>Ipswich</t>
  </si>
  <si>
    <t>Isle of Wight East</t>
  </si>
  <si>
    <t>Isle of Wight West</t>
  </si>
  <si>
    <t>Islington North</t>
  </si>
  <si>
    <t>Islington South and Finsbury</t>
  </si>
  <si>
    <t>Jarrow and Gateshead East</t>
  </si>
  <si>
    <t>Keighley and Ilkley</t>
  </si>
  <si>
    <t>Kenilworth and Southam</t>
  </si>
  <si>
    <t>Kensington and Bayswater</t>
  </si>
  <si>
    <t>Kettering</t>
  </si>
  <si>
    <t>Kingston and Surbiton</t>
  </si>
  <si>
    <t>Kingston upon Hull East</t>
  </si>
  <si>
    <t>Kingston upon Hull North and Cottingham</t>
  </si>
  <si>
    <t>Kingston upon Hull West and Haltemprice</t>
  </si>
  <si>
    <t>Kingswinford and South Staffordshire</t>
  </si>
  <si>
    <t>Knowsley</t>
  </si>
  <si>
    <t>Lancaster and Wyre</t>
  </si>
  <si>
    <t>Leeds Central and Headingley</t>
  </si>
  <si>
    <t>Leeds East</t>
  </si>
  <si>
    <t>Leeds North East</t>
  </si>
  <si>
    <t>Leeds North West</t>
  </si>
  <si>
    <t>Leeds South</t>
  </si>
  <si>
    <t>Leeds South West and Morley</t>
  </si>
  <si>
    <t>Leeds West and Pudsey</t>
  </si>
  <si>
    <t>Leicester East</t>
  </si>
  <si>
    <t>Leicester South</t>
  </si>
  <si>
    <t>Leicester West</t>
  </si>
  <si>
    <t>Leigh and Atherton</t>
  </si>
  <si>
    <t>Lewes</t>
  </si>
  <si>
    <t>Lewisham East</t>
  </si>
  <si>
    <t>Lewisham North</t>
  </si>
  <si>
    <t>Lewisham West and East Dulwich</t>
  </si>
  <si>
    <t>Leyton and Wanstead</t>
  </si>
  <si>
    <t>Lichfield</t>
  </si>
  <si>
    <t>Lincoln</t>
  </si>
  <si>
    <t>Liverpool Garston</t>
  </si>
  <si>
    <t>Liverpool Riverside</t>
  </si>
  <si>
    <t>Liverpool Walton</t>
  </si>
  <si>
    <t>Liverpool Wavertree</t>
  </si>
  <si>
    <t>Liverpool West Derby</t>
  </si>
  <si>
    <t>Loughborough</t>
  </si>
  <si>
    <t>Louth and Horncastle</t>
  </si>
  <si>
    <t>Lowestoft</t>
  </si>
  <si>
    <t>Luton North</t>
  </si>
  <si>
    <t>Luton South and South Bedfordshire</t>
  </si>
  <si>
    <t>Macclesfield</t>
  </si>
  <si>
    <t>Maidenhead</t>
  </si>
  <si>
    <t>Maidstone and Malling</t>
  </si>
  <si>
    <t>Makerfield</t>
  </si>
  <si>
    <t>Maldon</t>
  </si>
  <si>
    <t>Manchester Central</t>
  </si>
  <si>
    <t>Manchester Rusholme</t>
  </si>
  <si>
    <t>Manchester Withington</t>
  </si>
  <si>
    <t>Mansfield</t>
  </si>
  <si>
    <t>Melksham and Devizes</t>
  </si>
  <si>
    <t>Melton and Syston</t>
  </si>
  <si>
    <t>Meriden and Solihull East</t>
  </si>
  <si>
    <t>Mid Bedfordshire</t>
  </si>
  <si>
    <t>Mid Buckinghamshire</t>
  </si>
  <si>
    <t>Mid Cheshire</t>
  </si>
  <si>
    <t>Mid Derbyshire</t>
  </si>
  <si>
    <t>Mid Dorset and North Poole</t>
  </si>
  <si>
    <t>Mid Leicestershire</t>
  </si>
  <si>
    <t>Mid Norfolk</t>
  </si>
  <si>
    <t>Mid Sussex</t>
  </si>
  <si>
    <t>Middlesbrough and Thornaby East</t>
  </si>
  <si>
    <t>Middlesbrough South and East Cleveland</t>
  </si>
  <si>
    <t>Milton Keynes Central</t>
  </si>
  <si>
    <t>Milton Keynes North</t>
  </si>
  <si>
    <t>Mitcham and Morden</t>
  </si>
  <si>
    <t>Morecambe and Lunesdale</t>
  </si>
  <si>
    <t>New Forest East</t>
  </si>
  <si>
    <t>New Forest West</t>
  </si>
  <si>
    <t>Newark</t>
  </si>
  <si>
    <t>Newbury</t>
  </si>
  <si>
    <t>Newcastle upon Tyne Central and West</t>
  </si>
  <si>
    <t>Newcastle upon Tyne East and Wallsend</t>
  </si>
  <si>
    <t>Newcastle upon Tyne North</t>
  </si>
  <si>
    <t>Newcastle-under-Lyme</t>
  </si>
  <si>
    <t>Newton Abbot</t>
  </si>
  <si>
    <t>Newton Aycliffe and Spennymoor</t>
  </si>
  <si>
    <t>Normanton and Hemsworth</t>
  </si>
  <si>
    <t>North Bedfordshire</t>
  </si>
  <si>
    <t>North Cornwall</t>
  </si>
  <si>
    <t>North Cotswolds</t>
  </si>
  <si>
    <t>North Devon</t>
  </si>
  <si>
    <t>North Dorset</t>
  </si>
  <si>
    <t>North Durham</t>
  </si>
  <si>
    <t>North East Cambridgeshire</t>
  </si>
  <si>
    <t>North East Derbyshire</t>
  </si>
  <si>
    <t>North East Hampshire</t>
  </si>
  <si>
    <t>North East Hertfordshire</t>
  </si>
  <si>
    <t>North East Somerset and Hanham</t>
  </si>
  <si>
    <t>North Herefordshire</t>
  </si>
  <si>
    <t>North Norfolk</t>
  </si>
  <si>
    <t>North Northumberland</t>
  </si>
  <si>
    <t>North Shropshire</t>
  </si>
  <si>
    <t>North Somerset</t>
  </si>
  <si>
    <t>North Warwickshire and Bedworth</t>
  </si>
  <si>
    <t>North West Cambridgeshire</t>
  </si>
  <si>
    <t>North West Essex</t>
  </si>
  <si>
    <t>North West Hampshire</t>
  </si>
  <si>
    <t>North West Leicestershire</t>
  </si>
  <si>
    <t>North West Norfolk</t>
  </si>
  <si>
    <t>Northampton North</t>
  </si>
  <si>
    <t>Northampton South</t>
  </si>
  <si>
    <t>Norwich North</t>
  </si>
  <si>
    <t>Norwich South</t>
  </si>
  <si>
    <t>Nottingham East</t>
  </si>
  <si>
    <t>Nottingham North and Kimberley</t>
  </si>
  <si>
    <t>Nottingham South</t>
  </si>
  <si>
    <t>Nuneaton</t>
  </si>
  <si>
    <t>Old Bexley and Sidcup</t>
  </si>
  <si>
    <t>Oldham East and Saddleworth</t>
  </si>
  <si>
    <t>Oldham West, Chadderton and Royton</t>
  </si>
  <si>
    <t>Orpington</t>
  </si>
  <si>
    <t>Ossett and Denby Dale</t>
  </si>
  <si>
    <t>Oxford East</t>
  </si>
  <si>
    <t>Oxford West and Abingdon</t>
  </si>
  <si>
    <t>Peckham</t>
  </si>
  <si>
    <t>Pendle and Clitheroe</t>
  </si>
  <si>
    <t>Penistone and Stocksbridge</t>
  </si>
  <si>
    <t>Penrith and Solway</t>
  </si>
  <si>
    <t>Peterborough</t>
  </si>
  <si>
    <t>Plymouth Moor View</t>
  </si>
  <si>
    <t>Plymouth Sutton and Devonport</t>
  </si>
  <si>
    <t>Pontefract, Castleford and Knottingley</t>
  </si>
  <si>
    <t>Poole</t>
  </si>
  <si>
    <t>Poplar and Limehouse</t>
  </si>
  <si>
    <t>Portsmouth North</t>
  </si>
  <si>
    <t>Portsmouth South</t>
  </si>
  <si>
    <t>Preston</t>
  </si>
  <si>
    <t>Putney</t>
  </si>
  <si>
    <t>Queen's Park and Maida Vale</t>
  </si>
  <si>
    <t>Rawmarsh and Conisbrough</t>
  </si>
  <si>
    <t>Rayleigh and Wickford</t>
  </si>
  <si>
    <t>Reading Central</t>
  </si>
  <si>
    <t>Reading West and Mid Berkshire</t>
  </si>
  <si>
    <t>Redcar</t>
  </si>
  <si>
    <t>Redditch</t>
  </si>
  <si>
    <t>Reigate</t>
  </si>
  <si>
    <t>Ribble Valley</t>
  </si>
  <si>
    <t>Richmond and Northallerton</t>
  </si>
  <si>
    <t>Richmond Park</t>
  </si>
  <si>
    <t>Rochdale</t>
  </si>
  <si>
    <t>Rochester and Strood</t>
  </si>
  <si>
    <t>Romford</t>
  </si>
  <si>
    <t>Romsey and Southampton North</t>
  </si>
  <si>
    <t>Rossendale and Darwen</t>
  </si>
  <si>
    <t>Rother Valley</t>
  </si>
  <si>
    <t>Rotherham</t>
  </si>
  <si>
    <t>Rugby</t>
  </si>
  <si>
    <t>Ruislip, Northwood and Pinner</t>
  </si>
  <si>
    <t>Runcorn and Helsby</t>
  </si>
  <si>
    <t>Runnymede and Weybridge</t>
  </si>
  <si>
    <t>Rushcliffe</t>
  </si>
  <si>
    <t>Rutland and Stamford</t>
  </si>
  <si>
    <t>Salford</t>
  </si>
  <si>
    <t>Salisbury</t>
  </si>
  <si>
    <t>Scarborough and Whitby</t>
  </si>
  <si>
    <t>Scunthorpe</t>
  </si>
  <si>
    <t>Sefton Central</t>
  </si>
  <si>
    <t>Selby</t>
  </si>
  <si>
    <t>Sevenoaks</t>
  </si>
  <si>
    <t>Sheffield Brightside and Hillsborough</t>
  </si>
  <si>
    <t>Sheffield Central</t>
  </si>
  <si>
    <t>Sheffield Hallam</t>
  </si>
  <si>
    <t>Sheffield Heeley</t>
  </si>
  <si>
    <t>Sheffield South East</t>
  </si>
  <si>
    <t>Sherwood Forest</t>
  </si>
  <si>
    <t>Shipley</t>
  </si>
  <si>
    <t>Shrewsbury</t>
  </si>
  <si>
    <t>Sittingbourne and Sheppey</t>
  </si>
  <si>
    <t>Skipton and Ripon</t>
  </si>
  <si>
    <t>Sleaford and North Hykeham</t>
  </si>
  <si>
    <t>Slough</t>
  </si>
  <si>
    <t>Smethwick</t>
  </si>
  <si>
    <t>Solihull West and Shirley</t>
  </si>
  <si>
    <t>South Basildon and East Thurrock</t>
  </si>
  <si>
    <t>South Cambridgeshire</t>
  </si>
  <si>
    <t>South Cotswolds</t>
  </si>
  <si>
    <t>South Derbyshire</t>
  </si>
  <si>
    <t>South Devon</t>
  </si>
  <si>
    <t>South Dorset</t>
  </si>
  <si>
    <t>South East Cornwall</t>
  </si>
  <si>
    <t>South Holland and the Deepings</t>
  </si>
  <si>
    <t>South Leicestershire</t>
  </si>
  <si>
    <t>South Norfolk</t>
  </si>
  <si>
    <t>South Northamptonshire</t>
  </si>
  <si>
    <t>South Ribble</t>
  </si>
  <si>
    <t>South Shields</t>
  </si>
  <si>
    <t>South Shropshire</t>
  </si>
  <si>
    <t>South Suffolk</t>
  </si>
  <si>
    <t>South West Devon</t>
  </si>
  <si>
    <t>South West Hertfordshire</t>
  </si>
  <si>
    <t>South West Norfolk</t>
  </si>
  <si>
    <t>South West Wiltshire</t>
  </si>
  <si>
    <t>Southampton Itchen</t>
  </si>
  <si>
    <t>Southampton Test</t>
  </si>
  <si>
    <t>Southend East and Rochford</t>
  </si>
  <si>
    <t>Southend West and Leigh</t>
  </si>
  <si>
    <t>Southgate and Wood Green</t>
  </si>
  <si>
    <t>Southport</t>
  </si>
  <si>
    <t>Spelthorne</t>
  </si>
  <si>
    <t>Spen Valley</t>
  </si>
  <si>
    <t>St Albans</t>
  </si>
  <si>
    <t>St Austell and Newquay</t>
  </si>
  <si>
    <t>St Helens North</t>
  </si>
  <si>
    <t>St Helens South and Whiston</t>
  </si>
  <si>
    <t>St Ives</t>
  </si>
  <si>
    <t>St Neots and Mid Cambridgeshire</t>
  </si>
  <si>
    <t>Stafford</t>
  </si>
  <si>
    <t>Staffordshire Moorlands</t>
  </si>
  <si>
    <t>Stalybridge and Hyde</t>
  </si>
  <si>
    <t>Stevenage</t>
  </si>
  <si>
    <t>Stockport</t>
  </si>
  <si>
    <t>Stockton North</t>
  </si>
  <si>
    <t>Stockton West</t>
  </si>
  <si>
    <t>Stoke-on-Trent Central</t>
  </si>
  <si>
    <t>Stoke-on-Trent North</t>
  </si>
  <si>
    <t>Stoke-on-Trent South</t>
  </si>
  <si>
    <t>Stone, Great Wyrley and Penkridge</t>
  </si>
  <si>
    <t>Stourbridge</t>
  </si>
  <si>
    <t>Stratford and Bow</t>
  </si>
  <si>
    <t>Stratford-on-Avon</t>
  </si>
  <si>
    <t>Streatham and Croydon North</t>
  </si>
  <si>
    <t>Stretford and Urmston</t>
  </si>
  <si>
    <t>Stroud</t>
  </si>
  <si>
    <t>Suffolk Coastal</t>
  </si>
  <si>
    <t>Sunderland Central</t>
  </si>
  <si>
    <t>Surrey Heath</t>
  </si>
  <si>
    <t>Sussex Weald</t>
  </si>
  <si>
    <t>Sutton and Cheam</t>
  </si>
  <si>
    <t>Sutton Coldfield</t>
  </si>
  <si>
    <t>Swindon North</t>
  </si>
  <si>
    <t>Swindon South</t>
  </si>
  <si>
    <t>Tamworth</t>
  </si>
  <si>
    <t>Tatton</t>
  </si>
  <si>
    <t>Taunton and Wellington</t>
  </si>
  <si>
    <t>Telford</t>
  </si>
  <si>
    <t>Tewkesbury</t>
  </si>
  <si>
    <t>The Wrekin</t>
  </si>
  <si>
    <t>Thirsk and Malton</t>
  </si>
  <si>
    <t>Thornbury and Yate</t>
  </si>
  <si>
    <t>Thurrock</t>
  </si>
  <si>
    <t>Tipton and Wednesbury</t>
  </si>
  <si>
    <t>Tiverton and Minehead</t>
  </si>
  <si>
    <t>Tonbridge</t>
  </si>
  <si>
    <t>Tooting</t>
  </si>
  <si>
    <t>Torbay</t>
  </si>
  <si>
    <t>Torridge and Tavistock</t>
  </si>
  <si>
    <t>Tottenham</t>
  </si>
  <si>
    <t>Truro and Falmouth</t>
  </si>
  <si>
    <t>Tunbridge Wells</t>
  </si>
  <si>
    <t>Twickenham</t>
  </si>
  <si>
    <t>Tynemouth</t>
  </si>
  <si>
    <t>Uxbridge and South Ruislip</t>
  </si>
  <si>
    <t>Vauxhall and Camberwell Green</t>
  </si>
  <si>
    <t>Wakefield and Rothwell</t>
  </si>
  <si>
    <t>Wallasey</t>
  </si>
  <si>
    <t>Walsall and Bloxwich</t>
  </si>
  <si>
    <t>Walthamstow</t>
  </si>
  <si>
    <t>Warrington North</t>
  </si>
  <si>
    <t>Warrington South</t>
  </si>
  <si>
    <t>Warwick and Leamington</t>
  </si>
  <si>
    <t>Washington and Gateshead South</t>
  </si>
  <si>
    <t>Watford</t>
  </si>
  <si>
    <t>Waveney Valley</t>
  </si>
  <si>
    <t>Weald of Kent</t>
  </si>
  <si>
    <t>Wellingborough and Rushden</t>
  </si>
  <si>
    <t>Wells and Mendip Hills</t>
  </si>
  <si>
    <t>Welwyn Hatfield</t>
  </si>
  <si>
    <t>West Bromwich</t>
  </si>
  <si>
    <t>West Dorset</t>
  </si>
  <si>
    <t>West Ham and Beckton</t>
  </si>
  <si>
    <t>West Lancashire</t>
  </si>
  <si>
    <t>West Suffolk</t>
  </si>
  <si>
    <t>West Worcestershire</t>
  </si>
  <si>
    <t>Westmorland and Lonsdale</t>
  </si>
  <si>
    <t>Weston-super-Mare</t>
  </si>
  <si>
    <t>Wetherby and Easingwold</t>
  </si>
  <si>
    <t>Whitehaven and Workington</t>
  </si>
  <si>
    <t>Widnes and Halewood</t>
  </si>
  <si>
    <t>Wigan</t>
  </si>
  <si>
    <t>Wimbledon</t>
  </si>
  <si>
    <t>Winchester</t>
  </si>
  <si>
    <t>Windsor</t>
  </si>
  <si>
    <t>Wirral West</t>
  </si>
  <si>
    <t>Witham</t>
  </si>
  <si>
    <t>Witney</t>
  </si>
  <si>
    <t>Woking</t>
  </si>
  <si>
    <t>Wokingham</t>
  </si>
  <si>
    <t>Wolverhampton North East</t>
  </si>
  <si>
    <t>Wolverhampton South East</t>
  </si>
  <si>
    <t>Wolverhampton West</t>
  </si>
  <si>
    <t>Worcester</t>
  </si>
  <si>
    <t>Worsley and Eccles</t>
  </si>
  <si>
    <t>Worthing West</t>
  </si>
  <si>
    <t>Wycombe</t>
  </si>
  <si>
    <t>Wyre Forest</t>
  </si>
  <si>
    <t>Wythenshawe and Sale East</t>
  </si>
  <si>
    <t>Yeovil</t>
  </si>
  <si>
    <t>York Central</t>
  </si>
  <si>
    <t>York Outer</t>
  </si>
  <si>
    <t>Aberdeen North</t>
  </si>
  <si>
    <t>SC</t>
  </si>
  <si>
    <t>Scotland</t>
  </si>
  <si>
    <t>Aberdeen South</t>
  </si>
  <si>
    <t>Aberdeenshire North and Moray East</t>
  </si>
  <si>
    <t>Airdrie and Shotts</t>
  </si>
  <si>
    <t>Alloa and Grangemouth</t>
  </si>
  <si>
    <t>Angus and Perthshire Glens</t>
  </si>
  <si>
    <t>Arbroath and Broughty Ferry</t>
  </si>
  <si>
    <t>Argyll, Bute and South Lochaber</t>
  </si>
  <si>
    <t>Ayr, Carrick and Cumnock</t>
  </si>
  <si>
    <t>Bathgate and Linlithgow</t>
  </si>
  <si>
    <t>Berwickshire, Roxburgh and Selkirk</t>
  </si>
  <si>
    <t>Caithness, Sutherland and Easter Ross</t>
  </si>
  <si>
    <t>Central Ayrshire</t>
  </si>
  <si>
    <t>Coatbridge and Bellshill</t>
  </si>
  <si>
    <t>Cowdenbeath and Kirkcaldy</t>
  </si>
  <si>
    <t>Cumbernauld and Kirkintilloch</t>
  </si>
  <si>
    <t>Dumfries and Galloway</t>
  </si>
  <si>
    <t>Dumfriesshire, Clydesdale and Tweeddale</t>
  </si>
  <si>
    <t>Dundee Central</t>
  </si>
  <si>
    <t>Dunfermline and Dollar</t>
  </si>
  <si>
    <t>East Kilbride and Strathaven</t>
  </si>
  <si>
    <t>East Renfrewshire</t>
  </si>
  <si>
    <t>Edinburgh East and Musselburgh</t>
  </si>
  <si>
    <t>Edinburgh North and Leith</t>
  </si>
  <si>
    <t>Edinburgh South</t>
  </si>
  <si>
    <t>Edinburgh South West</t>
  </si>
  <si>
    <t>Edinburgh West</t>
  </si>
  <si>
    <t>Falkirk</t>
  </si>
  <si>
    <t>Glasgow East</t>
  </si>
  <si>
    <t>Glasgow North</t>
  </si>
  <si>
    <t>Glasgow North East</t>
  </si>
  <si>
    <t>Glasgow South</t>
  </si>
  <si>
    <t>Glasgow South West</t>
  </si>
  <si>
    <t>Glasgow West</t>
  </si>
  <si>
    <t>Glenrothes and Mid Fife</t>
  </si>
  <si>
    <t>Gordon and Buchan</t>
  </si>
  <si>
    <t>Hamilton and Clyde Valley</t>
  </si>
  <si>
    <t>Inverclyde and Renfrewshire West</t>
  </si>
  <si>
    <t>Inverness, Skye and West Ross-shire</t>
  </si>
  <si>
    <t>Kilmarnock and Loudoun</t>
  </si>
  <si>
    <t>Livingston</t>
  </si>
  <si>
    <t>Lothian East</t>
  </si>
  <si>
    <t>Mid Dunbartonshire</t>
  </si>
  <si>
    <t>Midlothian</t>
  </si>
  <si>
    <t>Moray West, Nairn and Strathspey</t>
  </si>
  <si>
    <t>Motherwell, Wishaw and Carluke</t>
  </si>
  <si>
    <t>Na h-Eileanan an Iar</t>
  </si>
  <si>
    <t>North Ayrshire and Arran</t>
  </si>
  <si>
    <t>North East Fife</t>
  </si>
  <si>
    <t>Orkney and Shetland</t>
  </si>
  <si>
    <t>Paisley and Renfrewshire North</t>
  </si>
  <si>
    <t>Paisley and Renfrewshire South</t>
  </si>
  <si>
    <t>Perth and Kinross-shire</t>
  </si>
  <si>
    <t>Rutherglen</t>
  </si>
  <si>
    <t>Stirling and Strathallan</t>
  </si>
  <si>
    <t>West Aberdeenshire and Kincardine</t>
  </si>
  <si>
    <t>West Dunbartonshire</t>
  </si>
  <si>
    <t>Aberafan Maesteg</t>
  </si>
  <si>
    <t>WA</t>
  </si>
  <si>
    <t>Wales</t>
  </si>
  <si>
    <t>Alyn and Deeside</t>
  </si>
  <si>
    <t>Bangor Aberconwy</t>
  </si>
  <si>
    <t>Blaenau Gwent and Rhymney</t>
  </si>
  <si>
    <t>Brecon, Radnor and Cwm Tawe</t>
  </si>
  <si>
    <t>Bridgend</t>
  </si>
  <si>
    <t>Caerfyrddin</t>
  </si>
  <si>
    <t>Caerphilly</t>
  </si>
  <si>
    <t>Cardiff East</t>
  </si>
  <si>
    <t>Cardiff North</t>
  </si>
  <si>
    <t>Cardiff South and Penarth</t>
  </si>
  <si>
    <t>Cardiff West</t>
  </si>
  <si>
    <t>Ceredigion Preseli</t>
  </si>
  <si>
    <t>Clwyd East</t>
  </si>
  <si>
    <t>Clwyd North</t>
  </si>
  <si>
    <t>Dwyfor Meirionnydd</t>
  </si>
  <si>
    <t>Gower</t>
  </si>
  <si>
    <t>Llanelli</t>
  </si>
  <si>
    <t>Merthyr Tydfil and Aberdare</t>
  </si>
  <si>
    <t>Mid and South Pembrokeshire</t>
  </si>
  <si>
    <t>Monmouthshire</t>
  </si>
  <si>
    <t>Montgomeryshire and Glyndwr</t>
  </si>
  <si>
    <t>Neath and Swansea East</t>
  </si>
  <si>
    <t>Newport East</t>
  </si>
  <si>
    <t>Newport West and Islwyn</t>
  </si>
  <si>
    <t>Pontypridd</t>
  </si>
  <si>
    <t>Rhondda and Ogmore</t>
  </si>
  <si>
    <t>Swansea West</t>
  </si>
  <si>
    <t>Torfaen</t>
  </si>
  <si>
    <t>Vale of Glamorgan</t>
  </si>
  <si>
    <t>Wrexham</t>
  </si>
  <si>
    <t>Ynys Môn</t>
  </si>
  <si>
    <t>DUP</t>
  </si>
  <si>
    <t>SF</t>
  </si>
  <si>
    <t>APNI</t>
  </si>
  <si>
    <t>SDLP</t>
  </si>
  <si>
    <t>UUP</t>
  </si>
  <si>
    <t>Aontú</t>
  </si>
  <si>
    <t>PBP</t>
  </si>
  <si>
    <t>Belfast East</t>
  </si>
  <si>
    <t>Belfast North</t>
  </si>
  <si>
    <t>Belfast South and Mid Down</t>
  </si>
  <si>
    <t>Belfast West</t>
  </si>
  <si>
    <t>East Antrim</t>
  </si>
  <si>
    <t>East Londonderry</t>
  </si>
  <si>
    <t>Fermanagh and South Tyrone</t>
  </si>
  <si>
    <t>Foyle</t>
  </si>
  <si>
    <t>Lagan Valley</t>
  </si>
  <si>
    <t>Mid Ulster</t>
  </si>
  <si>
    <t>Newry and Armagh</t>
  </si>
  <si>
    <t>North Antrim</t>
  </si>
  <si>
    <t>North Down</t>
  </si>
  <si>
    <t>All</t>
  </si>
  <si>
    <t>South Antrim</t>
  </si>
  <si>
    <t>South Down</t>
  </si>
  <si>
    <t>Strangford</t>
  </si>
  <si>
    <t>Upper Bann</t>
  </si>
  <si>
    <t>West Tyrone</t>
  </si>
  <si>
    <t>NI</t>
  </si>
  <si>
    <t>Northern Ireland</t>
  </si>
  <si>
    <t>% majority</t>
  </si>
  <si>
    <t>Probability</t>
  </si>
  <si>
    <t>ONS Code</t>
  </si>
  <si>
    <t>Total population</t>
  </si>
  <si>
    <t>W07000081</t>
  </si>
  <si>
    <t>E14001063</t>
  </si>
  <si>
    <t>E14001064</t>
  </si>
  <si>
    <t>E14001065</t>
  </si>
  <si>
    <t>W07000082</t>
  </si>
  <si>
    <t>E14001066</t>
  </si>
  <si>
    <t>E14001067</t>
  </si>
  <si>
    <t>E14001068</t>
  </si>
  <si>
    <t>E14001069</t>
  </si>
  <si>
    <t>E14001070</t>
  </si>
  <si>
    <t>E14001071</t>
  </si>
  <si>
    <t>E14001072</t>
  </si>
  <si>
    <t>W07000083</t>
  </si>
  <si>
    <t>E14001073</t>
  </si>
  <si>
    <t>E14001074</t>
  </si>
  <si>
    <t>E14001075</t>
  </si>
  <si>
    <t>E14001076</t>
  </si>
  <si>
    <t>E14001077</t>
  </si>
  <si>
    <t>E14001078</t>
  </si>
  <si>
    <t>E14001079</t>
  </si>
  <si>
    <t>E14001080</t>
  </si>
  <si>
    <t>E14001081</t>
  </si>
  <si>
    <t>E14001082</t>
  </si>
  <si>
    <t>E14001083</t>
  </si>
  <si>
    <t>E14001084</t>
  </si>
  <si>
    <t>E14001085</t>
  </si>
  <si>
    <t>E14001086</t>
  </si>
  <si>
    <t>E14001087</t>
  </si>
  <si>
    <t>E14001088</t>
  </si>
  <si>
    <t>E14001089</t>
  </si>
  <si>
    <t>E14001090</t>
  </si>
  <si>
    <t>E14001091</t>
  </si>
  <si>
    <t>E14001092</t>
  </si>
  <si>
    <t>E14001093</t>
  </si>
  <si>
    <t>E14001094</t>
  </si>
  <si>
    <t>E14001095</t>
  </si>
  <si>
    <t>E14001096</t>
  </si>
  <si>
    <t>E14001097</t>
  </si>
  <si>
    <t>E14001098</t>
  </si>
  <si>
    <t>E14001099</t>
  </si>
  <si>
    <t>E14001100</t>
  </si>
  <si>
    <t>E14001101</t>
  </si>
  <si>
    <t>E14001102</t>
  </si>
  <si>
    <t>E14001103</t>
  </si>
  <si>
    <t>E14001104</t>
  </si>
  <si>
    <t>E14001105</t>
  </si>
  <si>
    <t>W07000084</t>
  </si>
  <si>
    <t>E14001106</t>
  </si>
  <si>
    <t>E14001107</t>
  </si>
  <si>
    <t>E14001108</t>
  </si>
  <si>
    <t>E14001109</t>
  </si>
  <si>
    <t>E14001110</t>
  </si>
  <si>
    <t>E14001111</t>
  </si>
  <si>
    <t>E14001112</t>
  </si>
  <si>
    <t>E14001113</t>
  </si>
  <si>
    <t>E14001114</t>
  </si>
  <si>
    <t>E14001115</t>
  </si>
  <si>
    <t>E14001116</t>
  </si>
  <si>
    <t>E14001117</t>
  </si>
  <si>
    <t>E14001118</t>
  </si>
  <si>
    <t>E14001119</t>
  </si>
  <si>
    <t>E14001120</t>
  </si>
  <si>
    <t>E14001121</t>
  </si>
  <si>
    <t>W07000085</t>
  </si>
  <si>
    <t>E14001122</t>
  </si>
  <si>
    <t>E14001123</t>
  </si>
  <si>
    <t>E14001124</t>
  </si>
  <si>
    <t>E14001125</t>
  </si>
  <si>
    <t>W07000086</t>
  </si>
  <si>
    <t>E14001126</t>
  </si>
  <si>
    <t>E14001127</t>
  </si>
  <si>
    <t>E14001128</t>
  </si>
  <si>
    <t>E14001129</t>
  </si>
  <si>
    <t>E14001130</t>
  </si>
  <si>
    <t>E14001131</t>
  </si>
  <si>
    <t>E14001132</t>
  </si>
  <si>
    <t>E14001133</t>
  </si>
  <si>
    <t>E14001134</t>
  </si>
  <si>
    <t>E14001135</t>
  </si>
  <si>
    <t>E14001136</t>
  </si>
  <si>
    <t>E14001137</t>
  </si>
  <si>
    <t>E14001138</t>
  </si>
  <si>
    <t>E14001139</t>
  </si>
  <si>
    <t>E14001140</t>
  </si>
  <si>
    <t>E14001141</t>
  </si>
  <si>
    <t>E14001142</t>
  </si>
  <si>
    <t>E14001143</t>
  </si>
  <si>
    <t>E14001144</t>
  </si>
  <si>
    <t>E14001145</t>
  </si>
  <si>
    <t>E14001146</t>
  </si>
  <si>
    <t>W07000087</t>
  </si>
  <si>
    <t>W07000088</t>
  </si>
  <si>
    <t>E14001147</t>
  </si>
  <si>
    <t>E14001148</t>
  </si>
  <si>
    <t>E14001149</t>
  </si>
  <si>
    <t>E14001150</t>
  </si>
  <si>
    <t>E14001151</t>
  </si>
  <si>
    <t>W07000089</t>
  </si>
  <si>
    <t>W07000090</t>
  </si>
  <si>
    <t>W07000091</t>
  </si>
  <si>
    <t>W07000092</t>
  </si>
  <si>
    <t>E14001152</t>
  </si>
  <si>
    <t>E14001153</t>
  </si>
  <si>
    <t>E14001154</t>
  </si>
  <si>
    <t>E14001155</t>
  </si>
  <si>
    <t>E14001156</t>
  </si>
  <si>
    <t>W07000093</t>
  </si>
  <si>
    <t>E14001157</t>
  </si>
  <si>
    <t>E14001158</t>
  </si>
  <si>
    <t>E14001159</t>
  </si>
  <si>
    <t>E14001160</t>
  </si>
  <si>
    <t>E14001161</t>
  </si>
  <si>
    <t>E14001162</t>
  </si>
  <si>
    <t>E14001163</t>
  </si>
  <si>
    <t>E14001164</t>
  </si>
  <si>
    <t>E14001165</t>
  </si>
  <si>
    <t>E14001166</t>
  </si>
  <si>
    <t>E14001167</t>
  </si>
  <si>
    <t>E14001168</t>
  </si>
  <si>
    <t>E14001169</t>
  </si>
  <si>
    <t>E14001170</t>
  </si>
  <si>
    <t>E14001171</t>
  </si>
  <si>
    <t>E14001172</t>
  </si>
  <si>
    <t>E14001173</t>
  </si>
  <si>
    <t>E14001174</t>
  </si>
  <si>
    <t>E14001175</t>
  </si>
  <si>
    <t>W07000094</t>
  </si>
  <si>
    <t>W07000095</t>
  </si>
  <si>
    <t>E14001176</t>
  </si>
  <si>
    <t>E14001177</t>
  </si>
  <si>
    <t>E14001178</t>
  </si>
  <si>
    <t>E14001179</t>
  </si>
  <si>
    <t>E14001180</t>
  </si>
  <si>
    <t>E14001181</t>
  </si>
  <si>
    <t>E14001182</t>
  </si>
  <si>
    <t>E14001183</t>
  </si>
  <si>
    <t>E14001184</t>
  </si>
  <si>
    <t>E14001185</t>
  </si>
  <si>
    <t>E14001186</t>
  </si>
  <si>
    <t>E14001187</t>
  </si>
  <si>
    <t>E14001188</t>
  </si>
  <si>
    <t>E14001189</t>
  </si>
  <si>
    <t>E14001190</t>
  </si>
  <si>
    <t>E14001191</t>
  </si>
  <si>
    <t>E14001192</t>
  </si>
  <si>
    <t>E14001193</t>
  </si>
  <si>
    <t>E14001194</t>
  </si>
  <si>
    <t>E14001195</t>
  </si>
  <si>
    <t>E14001196</t>
  </si>
  <si>
    <t>E14001197</t>
  </si>
  <si>
    <t>E14001198</t>
  </si>
  <si>
    <t>E14001199</t>
  </si>
  <si>
    <t>E14001200</t>
  </si>
  <si>
    <t>E14001201</t>
  </si>
  <si>
    <t>E14001202</t>
  </si>
  <si>
    <t>E14001203</t>
  </si>
  <si>
    <t>E14001204</t>
  </si>
  <si>
    <t>E14001205</t>
  </si>
  <si>
    <t>E14001206</t>
  </si>
  <si>
    <t>W07000096</t>
  </si>
  <si>
    <t>E14001207</t>
  </si>
  <si>
    <t>E14001208</t>
  </si>
  <si>
    <t>E14001209</t>
  </si>
  <si>
    <t>E14001210</t>
  </si>
  <si>
    <t>E14001211</t>
  </si>
  <si>
    <t>E14001212</t>
  </si>
  <si>
    <t>E14001213</t>
  </si>
  <si>
    <t>E14001214</t>
  </si>
  <si>
    <t>E14001215</t>
  </si>
  <si>
    <t>E14001216</t>
  </si>
  <si>
    <t>E14001217</t>
  </si>
  <si>
    <t>E14001218</t>
  </si>
  <si>
    <t>E14001219</t>
  </si>
  <si>
    <t>E14001220</t>
  </si>
  <si>
    <t>E14001221</t>
  </si>
  <si>
    <t>E14001222</t>
  </si>
  <si>
    <t>E14001223</t>
  </si>
  <si>
    <t>E14001224</t>
  </si>
  <si>
    <t>E14001225</t>
  </si>
  <si>
    <t>E14001226</t>
  </si>
  <si>
    <t>E14001227</t>
  </si>
  <si>
    <t>E14001228</t>
  </si>
  <si>
    <t>E14001229</t>
  </si>
  <si>
    <t>E14001230</t>
  </si>
  <si>
    <t>E14001231</t>
  </si>
  <si>
    <t>E14001232</t>
  </si>
  <si>
    <t>E14001233</t>
  </si>
  <si>
    <t>E14001234</t>
  </si>
  <si>
    <t>E14001235</t>
  </si>
  <si>
    <t>E14001236</t>
  </si>
  <si>
    <t>E14001237</t>
  </si>
  <si>
    <t>E14001238</t>
  </si>
  <si>
    <t>E14001239</t>
  </si>
  <si>
    <t>E14001240</t>
  </si>
  <si>
    <t>E14001241</t>
  </si>
  <si>
    <t>E14001242</t>
  </si>
  <si>
    <t>E14001243</t>
  </si>
  <si>
    <t>E14001244</t>
  </si>
  <si>
    <t>E14001245</t>
  </si>
  <si>
    <t>E14001246</t>
  </si>
  <si>
    <t>E14001247</t>
  </si>
  <si>
    <t>E14001248</t>
  </si>
  <si>
    <t>E14001249</t>
  </si>
  <si>
    <t>E14001250</t>
  </si>
  <si>
    <t>E14001251</t>
  </si>
  <si>
    <t>E14001252</t>
  </si>
  <si>
    <t>W07000097</t>
  </si>
  <si>
    <t>E14001253</t>
  </si>
  <si>
    <t>E14001254</t>
  </si>
  <si>
    <t>E14001255</t>
  </si>
  <si>
    <t>E14001256</t>
  </si>
  <si>
    <t>E14001257</t>
  </si>
  <si>
    <t>E14001258</t>
  </si>
  <si>
    <t>E14001259</t>
  </si>
  <si>
    <t>E14001260</t>
  </si>
  <si>
    <t>E14001261</t>
  </si>
  <si>
    <t>E14001262</t>
  </si>
  <si>
    <t>E14001263</t>
  </si>
  <si>
    <t>E14001264</t>
  </si>
  <si>
    <t>E14001265</t>
  </si>
  <si>
    <t>E14001266</t>
  </si>
  <si>
    <t>E14001267</t>
  </si>
  <si>
    <t>E14001268</t>
  </si>
  <si>
    <t>E14001269</t>
  </si>
  <si>
    <t>E14001270</t>
  </si>
  <si>
    <t>E14001271</t>
  </si>
  <si>
    <t>E14001272</t>
  </si>
  <si>
    <t>E14001273</t>
  </si>
  <si>
    <t>E14001274</t>
  </si>
  <si>
    <t>E14001275</t>
  </si>
  <si>
    <t>E14001276</t>
  </si>
  <si>
    <t>E14001277</t>
  </si>
  <si>
    <t>E14001278</t>
  </si>
  <si>
    <t>E14001279</t>
  </si>
  <si>
    <t>E14001280</t>
  </si>
  <si>
    <t>E14001281</t>
  </si>
  <si>
    <t>E14001282</t>
  </si>
  <si>
    <t>E14001283</t>
  </si>
  <si>
    <t>E14001284</t>
  </si>
  <si>
    <t>E14001285</t>
  </si>
  <si>
    <t>E14001286</t>
  </si>
  <si>
    <t>E14001287</t>
  </si>
  <si>
    <t>E14001288</t>
  </si>
  <si>
    <t>E14001289</t>
  </si>
  <si>
    <t>E14001290</t>
  </si>
  <si>
    <t>E14001291</t>
  </si>
  <si>
    <t>E14001292</t>
  </si>
  <si>
    <t>E14001293</t>
  </si>
  <si>
    <t>E14001294</t>
  </si>
  <si>
    <t>E14001295</t>
  </si>
  <si>
    <t>E14001296</t>
  </si>
  <si>
    <t>E14001297</t>
  </si>
  <si>
    <t>E14001298</t>
  </si>
  <si>
    <t>E14001299</t>
  </si>
  <si>
    <t>E14001300</t>
  </si>
  <si>
    <t>E14001301</t>
  </si>
  <si>
    <t>E14001302</t>
  </si>
  <si>
    <t>E14001303</t>
  </si>
  <si>
    <t>E14001304</t>
  </si>
  <si>
    <t>E14001305</t>
  </si>
  <si>
    <t>E14001306</t>
  </si>
  <si>
    <t>E14001307</t>
  </si>
  <si>
    <t>E14001308</t>
  </si>
  <si>
    <t>E14001309</t>
  </si>
  <si>
    <t>E14001310</t>
  </si>
  <si>
    <t>E14001311</t>
  </si>
  <si>
    <t>E14001312</t>
  </si>
  <si>
    <t>E14001313</t>
  </si>
  <si>
    <t>E14001314</t>
  </si>
  <si>
    <t>E14001315</t>
  </si>
  <si>
    <t>E14001316</t>
  </si>
  <si>
    <t>E14001317</t>
  </si>
  <si>
    <t>E14001318</t>
  </si>
  <si>
    <t>E14001319</t>
  </si>
  <si>
    <t>E14001320</t>
  </si>
  <si>
    <t>E14001321</t>
  </si>
  <si>
    <t>E14001322</t>
  </si>
  <si>
    <t>E14001323</t>
  </si>
  <si>
    <t>E14001324</t>
  </si>
  <si>
    <t>E14001325</t>
  </si>
  <si>
    <t>E14001326</t>
  </si>
  <si>
    <t>E14001327</t>
  </si>
  <si>
    <t>E14001328</t>
  </si>
  <si>
    <t>E14001329</t>
  </si>
  <si>
    <t>E14001330</t>
  </si>
  <si>
    <t>E14001331</t>
  </si>
  <si>
    <t>E14001332</t>
  </si>
  <si>
    <t>E14001333</t>
  </si>
  <si>
    <t>E14001334</t>
  </si>
  <si>
    <t>E14001335</t>
  </si>
  <si>
    <t>E14001336</t>
  </si>
  <si>
    <t>E14001337</t>
  </si>
  <si>
    <t>E14001338</t>
  </si>
  <si>
    <t>E14001339</t>
  </si>
  <si>
    <t>E14001340</t>
  </si>
  <si>
    <t>E14001341</t>
  </si>
  <si>
    <t>W07000098</t>
  </si>
  <si>
    <t>E14001342</t>
  </si>
  <si>
    <t>E14001343</t>
  </si>
  <si>
    <t>E14001344</t>
  </si>
  <si>
    <t>E14001345</t>
  </si>
  <si>
    <t>E14001346</t>
  </si>
  <si>
    <t>E14001347</t>
  </si>
  <si>
    <t>E14001348</t>
  </si>
  <si>
    <t>E14001349</t>
  </si>
  <si>
    <t>E14001350</t>
  </si>
  <si>
    <t>E14001351</t>
  </si>
  <si>
    <t>E14001352</t>
  </si>
  <si>
    <t>E14001353</t>
  </si>
  <si>
    <t>E14001354</t>
  </si>
  <si>
    <t>E14001355</t>
  </si>
  <si>
    <t>E14001356</t>
  </si>
  <si>
    <t>E14001357</t>
  </si>
  <si>
    <t>E14001358</t>
  </si>
  <si>
    <t>W07000099</t>
  </si>
  <si>
    <t>W07000100</t>
  </si>
  <si>
    <t>E14001359</t>
  </si>
  <si>
    <t>E14001360</t>
  </si>
  <si>
    <t>E14001361</t>
  </si>
  <si>
    <t>E14001362</t>
  </si>
  <si>
    <t>E14001363</t>
  </si>
  <si>
    <t>E14001364</t>
  </si>
  <si>
    <t>E14001365</t>
  </si>
  <si>
    <t>E14001366</t>
  </si>
  <si>
    <t>E14001367</t>
  </si>
  <si>
    <t>E14001368</t>
  </si>
  <si>
    <t>E14001369</t>
  </si>
  <si>
    <t>E14001370</t>
  </si>
  <si>
    <t>E14001371</t>
  </si>
  <si>
    <t>W07000101</t>
  </si>
  <si>
    <t>W07000102</t>
  </si>
  <si>
    <t>E14001372</t>
  </si>
  <si>
    <t>W07000103</t>
  </si>
  <si>
    <t>E14001373</t>
  </si>
  <si>
    <t>E14001374</t>
  </si>
  <si>
    <t>E14001375</t>
  </si>
  <si>
    <t>E14001376</t>
  </si>
  <si>
    <t>E14001377</t>
  </si>
  <si>
    <t>E14001378</t>
  </si>
  <si>
    <t>E14001379</t>
  </si>
  <si>
    <t>E14001380</t>
  </si>
  <si>
    <t>W07000104</t>
  </si>
  <si>
    <t>W07000105</t>
  </si>
  <si>
    <t>E14001381</t>
  </si>
  <si>
    <t>E14001382</t>
  </si>
  <si>
    <t>E14001383</t>
  </si>
  <si>
    <t>E14001384</t>
  </si>
  <si>
    <t>E14001385</t>
  </si>
  <si>
    <t>E14001386</t>
  </si>
  <si>
    <t>E14001387</t>
  </si>
  <si>
    <t>E14001388</t>
  </si>
  <si>
    <t>E14001389</t>
  </si>
  <si>
    <t>E14001390</t>
  </si>
  <si>
    <t>E14001391</t>
  </si>
  <si>
    <t>E14001392</t>
  </si>
  <si>
    <t>E14001393</t>
  </si>
  <si>
    <t>E14001394</t>
  </si>
  <si>
    <t>E14001395</t>
  </si>
  <si>
    <t>E14001396</t>
  </si>
  <si>
    <t>E14001397</t>
  </si>
  <si>
    <t>E14001398</t>
  </si>
  <si>
    <t>E14001399</t>
  </si>
  <si>
    <t>E14001400</t>
  </si>
  <si>
    <t>E14001401</t>
  </si>
  <si>
    <t>E14001402</t>
  </si>
  <si>
    <t>E14001403</t>
  </si>
  <si>
    <t>E14001404</t>
  </si>
  <si>
    <t>E14001405</t>
  </si>
  <si>
    <t>E14001406</t>
  </si>
  <si>
    <t>E14001407</t>
  </si>
  <si>
    <t>E14001408</t>
  </si>
  <si>
    <t>E14001409</t>
  </si>
  <si>
    <t>E14001410</t>
  </si>
  <si>
    <t>E14001411</t>
  </si>
  <si>
    <t>E14001412</t>
  </si>
  <si>
    <t>E14001413</t>
  </si>
  <si>
    <t>E14001414</t>
  </si>
  <si>
    <t>E14001415</t>
  </si>
  <si>
    <t>E14001416</t>
  </si>
  <si>
    <t>E14001417</t>
  </si>
  <si>
    <t>E14001418</t>
  </si>
  <si>
    <t>E14001419</t>
  </si>
  <si>
    <t>E14001420</t>
  </si>
  <si>
    <t>E14001421</t>
  </si>
  <si>
    <t>E14001422</t>
  </si>
  <si>
    <t>E14001423</t>
  </si>
  <si>
    <t>E14001424</t>
  </si>
  <si>
    <t>E14001425</t>
  </si>
  <si>
    <t>E14001426</t>
  </si>
  <si>
    <t>E14001427</t>
  </si>
  <si>
    <t>E14001428</t>
  </si>
  <si>
    <t>W07000106</t>
  </si>
  <si>
    <t>E14001429</t>
  </si>
  <si>
    <t>E14001430</t>
  </si>
  <si>
    <t>E14001431</t>
  </si>
  <si>
    <t>E14001432</t>
  </si>
  <si>
    <t>E14001433</t>
  </si>
  <si>
    <t>E14001434</t>
  </si>
  <si>
    <t>E14001435</t>
  </si>
  <si>
    <t>E14001436</t>
  </si>
  <si>
    <t>E14001437</t>
  </si>
  <si>
    <t>E14001438</t>
  </si>
  <si>
    <t>E14001439</t>
  </si>
  <si>
    <t>E14001440</t>
  </si>
  <si>
    <t>E14001441</t>
  </si>
  <si>
    <t>E14001442</t>
  </si>
  <si>
    <t>W07000107</t>
  </si>
  <si>
    <t>E14001443</t>
  </si>
  <si>
    <t>E14001444</t>
  </si>
  <si>
    <t>E14001445</t>
  </si>
  <si>
    <t>E14001446</t>
  </si>
  <si>
    <t>E14001447</t>
  </si>
  <si>
    <t>E14001448</t>
  </si>
  <si>
    <t>E14001449</t>
  </si>
  <si>
    <t>E14001450</t>
  </si>
  <si>
    <t>E14001451</t>
  </si>
  <si>
    <t>E14001452</t>
  </si>
  <si>
    <t>E14001453</t>
  </si>
  <si>
    <t>E14001454</t>
  </si>
  <si>
    <t>E14001455</t>
  </si>
  <si>
    <t>E14001456</t>
  </si>
  <si>
    <t>E14001457</t>
  </si>
  <si>
    <t>E14001458</t>
  </si>
  <si>
    <t>E14001459</t>
  </si>
  <si>
    <t>E14001460</t>
  </si>
  <si>
    <t>E14001461</t>
  </si>
  <si>
    <t>E14001462</t>
  </si>
  <si>
    <t>E14001463</t>
  </si>
  <si>
    <t>E14001464</t>
  </si>
  <si>
    <t>E14001465</t>
  </si>
  <si>
    <t>E14001466</t>
  </si>
  <si>
    <t>E14001467</t>
  </si>
  <si>
    <t>E14001468</t>
  </si>
  <si>
    <t>E14001469</t>
  </si>
  <si>
    <t>E14001470</t>
  </si>
  <si>
    <t>E14001471</t>
  </si>
  <si>
    <t>E14001472</t>
  </si>
  <si>
    <t>E14001473</t>
  </si>
  <si>
    <t>E14001474</t>
  </si>
  <si>
    <t>E14001475</t>
  </si>
  <si>
    <t>E14001476</t>
  </si>
  <si>
    <t>E14001477</t>
  </si>
  <si>
    <t>E14001478</t>
  </si>
  <si>
    <t>E14001479</t>
  </si>
  <si>
    <t>E14001480</t>
  </si>
  <si>
    <t>E14001481</t>
  </si>
  <si>
    <t>E14001482</t>
  </si>
  <si>
    <t>E14001483</t>
  </si>
  <si>
    <t>E14001484</t>
  </si>
  <si>
    <t>E14001485</t>
  </si>
  <si>
    <t>E14001486</t>
  </si>
  <si>
    <t>E14001487</t>
  </si>
  <si>
    <t>South Holland and The Deepings</t>
  </si>
  <si>
    <t>E14001488</t>
  </si>
  <si>
    <t>E14001489</t>
  </si>
  <si>
    <t>E14001490</t>
  </si>
  <si>
    <t>E14001491</t>
  </si>
  <si>
    <t>E14001492</t>
  </si>
  <si>
    <t>E14001493</t>
  </si>
  <si>
    <t>E14001494</t>
  </si>
  <si>
    <t>E14001495</t>
  </si>
  <si>
    <t>E14001496</t>
  </si>
  <si>
    <t>E14001497</t>
  </si>
  <si>
    <t>E14001498</t>
  </si>
  <si>
    <t>E14001499</t>
  </si>
  <si>
    <t>E14001500</t>
  </si>
  <si>
    <t>E14001501</t>
  </si>
  <si>
    <t>E14001502</t>
  </si>
  <si>
    <t>E14001503</t>
  </si>
  <si>
    <t>E14001504</t>
  </si>
  <si>
    <t>E14001505</t>
  </si>
  <si>
    <t>E14001506</t>
  </si>
  <si>
    <t>E14001507</t>
  </si>
  <si>
    <t>E14001508</t>
  </si>
  <si>
    <t>E14001509</t>
  </si>
  <si>
    <t>E14001510</t>
  </si>
  <si>
    <t>E14001511</t>
  </si>
  <si>
    <t>E14001512</t>
  </si>
  <si>
    <t>E14001513</t>
  </si>
  <si>
    <t>E14001514</t>
  </si>
  <si>
    <t>E14001515</t>
  </si>
  <si>
    <t>E14001516</t>
  </si>
  <si>
    <t>E14001517</t>
  </si>
  <si>
    <t>E14001518</t>
  </si>
  <si>
    <t>E14001519</t>
  </si>
  <si>
    <t>E14001520</t>
  </si>
  <si>
    <t>E14001521</t>
  </si>
  <si>
    <t>E14001522</t>
  </si>
  <si>
    <t>E14001523</t>
  </si>
  <si>
    <t>E14001524</t>
  </si>
  <si>
    <t>E14001525</t>
  </si>
  <si>
    <t>E14001526</t>
  </si>
  <si>
    <t>E14001527</t>
  </si>
  <si>
    <t>E14001528</t>
  </si>
  <si>
    <t>E14001529</t>
  </si>
  <si>
    <t>E14001530</t>
  </si>
  <si>
    <t>E14001531</t>
  </si>
  <si>
    <t>E14001532</t>
  </si>
  <si>
    <t>E14001533</t>
  </si>
  <si>
    <t>E14001534</t>
  </si>
  <si>
    <t>E14001535</t>
  </si>
  <si>
    <t>W07000108</t>
  </si>
  <si>
    <t>E14001536</t>
  </si>
  <si>
    <t>E14001537</t>
  </si>
  <si>
    <t>E14001538</t>
  </si>
  <si>
    <t>E14001539</t>
  </si>
  <si>
    <t>E14001540</t>
  </si>
  <si>
    <t>E14001541</t>
  </si>
  <si>
    <t>E14001542</t>
  </si>
  <si>
    <t>E14001543</t>
  </si>
  <si>
    <t>E14001544</t>
  </si>
  <si>
    <t>E14001545</t>
  </si>
  <si>
    <t>E14001546</t>
  </si>
  <si>
    <t>E14001547</t>
  </si>
  <si>
    <t>E14001548</t>
  </si>
  <si>
    <t>E14001549</t>
  </si>
  <si>
    <t>E14001550</t>
  </si>
  <si>
    <t>E14001551</t>
  </si>
  <si>
    <t>W07000109</t>
  </si>
  <si>
    <t>E14001552</t>
  </si>
  <si>
    <t>E14001553</t>
  </si>
  <si>
    <t>E14001554</t>
  </si>
  <si>
    <t>E14001555</t>
  </si>
  <si>
    <t>E14001556</t>
  </si>
  <si>
    <t>E14001557</t>
  </si>
  <si>
    <t>E14001558</t>
  </si>
  <si>
    <t>W07000110</t>
  </si>
  <si>
    <t>E14001559</t>
  </si>
  <si>
    <t>E14001560</t>
  </si>
  <si>
    <t>E14001561</t>
  </si>
  <si>
    <t>E14001562</t>
  </si>
  <si>
    <t>E14001563</t>
  </si>
  <si>
    <t>E14001564</t>
  </si>
  <si>
    <t>E14001565</t>
  </si>
  <si>
    <t>E14001566</t>
  </si>
  <si>
    <t>E14001567</t>
  </si>
  <si>
    <t>E14001568</t>
  </si>
  <si>
    <t>E14001569</t>
  </si>
  <si>
    <t>E14001570</t>
  </si>
  <si>
    <t>E14001571</t>
  </si>
  <si>
    <t>E14001572</t>
  </si>
  <si>
    <t>E14001573</t>
  </si>
  <si>
    <t>E14001574</t>
  </si>
  <si>
    <t>E14001575</t>
  </si>
  <si>
    <t>E14001576</t>
  </si>
  <si>
    <t>E14001577</t>
  </si>
  <si>
    <t>E14001578</t>
  </si>
  <si>
    <t>E14001579</t>
  </si>
  <si>
    <t>E14001580</t>
  </si>
  <si>
    <t>E14001581</t>
  </si>
  <si>
    <t>E14001582</t>
  </si>
  <si>
    <t>E14001583</t>
  </si>
  <si>
    <t>E14001584</t>
  </si>
  <si>
    <t>E14001585</t>
  </si>
  <si>
    <t>E14001586</t>
  </si>
  <si>
    <t>E14001587</t>
  </si>
  <si>
    <t>E14001588</t>
  </si>
  <si>
    <t>E14001589</t>
  </si>
  <si>
    <t>E14001590</t>
  </si>
  <si>
    <t>E14001591</t>
  </si>
  <si>
    <t>E14001592</t>
  </si>
  <si>
    <t>E14001593</t>
  </si>
  <si>
    <t>E14001594</t>
  </si>
  <si>
    <t>E14001595</t>
  </si>
  <si>
    <t>E14001596</t>
  </si>
  <si>
    <t>E14001597</t>
  </si>
  <si>
    <t>E14001598</t>
  </si>
  <si>
    <t>E14001599</t>
  </si>
  <si>
    <t>W07000111</t>
  </si>
  <si>
    <t>E14001600</t>
  </si>
  <si>
    <t>E14001601</t>
  </si>
  <si>
    <t>E14001602</t>
  </si>
  <si>
    <t>E14001603</t>
  </si>
  <si>
    <t>W07000112</t>
  </si>
  <si>
    <t>E14001604</t>
  </si>
  <si>
    <t>E14001605</t>
  </si>
  <si>
    <t>N05000001</t>
  </si>
  <si>
    <t>N05000002</t>
  </si>
  <si>
    <t>N05000003</t>
  </si>
  <si>
    <t>N05000004</t>
  </si>
  <si>
    <t>N05000005</t>
  </si>
  <si>
    <t>N05000006</t>
  </si>
  <si>
    <t>N05000007</t>
  </si>
  <si>
    <t>N05000008</t>
  </si>
  <si>
    <t>N05000009</t>
  </si>
  <si>
    <t>N05000010</t>
  </si>
  <si>
    <t>N05000011</t>
  </si>
  <si>
    <t>N05000012</t>
  </si>
  <si>
    <t>N05000013</t>
  </si>
  <si>
    <t>N05000014</t>
  </si>
  <si>
    <t>N05000015</t>
  </si>
  <si>
    <t>N05000016</t>
  </si>
  <si>
    <t>N05000017</t>
  </si>
  <si>
    <t>N05000018</t>
  </si>
  <si>
    <t>S14000060</t>
  </si>
  <si>
    <t>S14000061</t>
  </si>
  <si>
    <t>S14000062</t>
  </si>
  <si>
    <t>S14000063</t>
  </si>
  <si>
    <t>S14000064</t>
  </si>
  <si>
    <t>S14000065</t>
  </si>
  <si>
    <t>S14000066</t>
  </si>
  <si>
    <t>S14000067</t>
  </si>
  <si>
    <t>S14000006</t>
  </si>
  <si>
    <t>S14000068</t>
  </si>
  <si>
    <t>S14000008</t>
  </si>
  <si>
    <t>S14000069</t>
  </si>
  <si>
    <t>S14000010</t>
  </si>
  <si>
    <t>S14000070</t>
  </si>
  <si>
    <t>S14000071</t>
  </si>
  <si>
    <t>S14000072</t>
  </si>
  <si>
    <t>S14000073</t>
  </si>
  <si>
    <t>S14000074</t>
  </si>
  <si>
    <t>S14000075</t>
  </si>
  <si>
    <t>S14000076</t>
  </si>
  <si>
    <t>S14000077</t>
  </si>
  <si>
    <t>S14000021</t>
  </si>
  <si>
    <t>S14000078</t>
  </si>
  <si>
    <t>S14000079</t>
  </si>
  <si>
    <t>S14000080</t>
  </si>
  <si>
    <t>S14000081</t>
  </si>
  <si>
    <t>S14000082</t>
  </si>
  <si>
    <t>S14000083</t>
  </si>
  <si>
    <t>S14000084</t>
  </si>
  <si>
    <t>S14000085</t>
  </si>
  <si>
    <t>S14000086</t>
  </si>
  <si>
    <t>S14000087</t>
  </si>
  <si>
    <t>S14000088</t>
  </si>
  <si>
    <t>S14000089</t>
  </si>
  <si>
    <t>S14000090</t>
  </si>
  <si>
    <t>S14000091</t>
  </si>
  <si>
    <t>S14000092</t>
  </si>
  <si>
    <t>S14000093</t>
  </si>
  <si>
    <t>S14000094</t>
  </si>
  <si>
    <t>S14000040</t>
  </si>
  <si>
    <t>S14000095</t>
  </si>
  <si>
    <t>S14000096</t>
  </si>
  <si>
    <t>S14000097</t>
  </si>
  <si>
    <t>S14000045</t>
  </si>
  <si>
    <t>S14000098</t>
  </si>
  <si>
    <t>S14000099</t>
  </si>
  <si>
    <t>S14000027</t>
  </si>
  <si>
    <t>S14000048</t>
  </si>
  <si>
    <t>S14000100</t>
  </si>
  <si>
    <t>S14000051</t>
  </si>
  <si>
    <t>S14000101</t>
  </si>
  <si>
    <t>S14000102</t>
  </si>
  <si>
    <t>S14000103</t>
  </si>
  <si>
    <t>S14000104</t>
  </si>
  <si>
    <t>S14000105</t>
  </si>
  <si>
    <t>S14000058</t>
  </si>
  <si>
    <t>S14000106</t>
  </si>
  <si>
    <t>Population weighting</t>
  </si>
  <si>
    <t>Voter Power Index</t>
  </si>
  <si>
    <t>Votes for winner</t>
  </si>
  <si>
    <t>Con (NI)</t>
  </si>
  <si>
    <t>Grn (NI)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</si>
</sst>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.4"/>
      <color theme="1"/>
      <name val="Aptos Narrow"/>
      <family val="2"/>
      <scheme val="minor"/>
    </font>
    <font>
      <sz val="11.4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0" xfId="2"/>
    <xf numFmtId="0" fontId="3" fillId="0" borderId="0" xfId="0" applyFont="1"/>
    <xf numFmtId="3" fontId="3" fillId="0" borderId="0" xfId="0" applyNumberFormat="1" applyFont="1"/>
    <xf numFmtId="9" fontId="0" fillId="0" borderId="0" xfId="1" applyFont="1"/>
    <xf numFmtId="0" fontId="5" fillId="2" borderId="1" xfId="0" applyFont="1" applyFill="1" applyBorder="1"/>
    <xf numFmtId="3" fontId="5" fillId="2" borderId="1" xfId="0" applyNumberFormat="1" applyFont="1" applyFill="1" applyBorder="1"/>
    <xf numFmtId="0" fontId="5" fillId="2" borderId="2" xfId="0" applyFont="1" applyFill="1" applyBorder="1"/>
    <xf numFmtId="3" fontId="5" fillId="2" borderId="2" xfId="0" applyNumberFormat="1" applyFont="1" applyFill="1" applyBorder="1"/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en.wikipedia.org/wiki/West_Midlands_(region)" TargetMode="External"/><Relationship Id="rId1827" Type="http://schemas.openxmlformats.org/officeDocument/2006/relationships/hyperlink" Target="https://en.wikipedia.org/wiki/Bridgend_(UK_Parliament_constituency)" TargetMode="External"/><Relationship Id="rId21" Type="http://schemas.openxmlformats.org/officeDocument/2006/relationships/hyperlink" Target="https://en.wikipedia.org/wiki/Amber_Valley_(UK_Parliament_constituency)" TargetMode="External"/><Relationship Id="rId170" Type="http://schemas.openxmlformats.org/officeDocument/2006/relationships/hyperlink" Target="https://en.wikipedia.org/wiki/Conservative_Party_(UK)" TargetMode="External"/><Relationship Id="rId268" Type="http://schemas.openxmlformats.org/officeDocument/2006/relationships/hyperlink" Target="https://en.wikipedia.org/wiki/South_West_England" TargetMode="External"/><Relationship Id="rId475" Type="http://schemas.openxmlformats.org/officeDocument/2006/relationships/hyperlink" Target="https://en.wikipedia.org/wiki/South_West_England" TargetMode="External"/><Relationship Id="rId682" Type="http://schemas.openxmlformats.org/officeDocument/2006/relationships/hyperlink" Target="https://en.wikipedia.org/wiki/North_West_England" TargetMode="External"/><Relationship Id="rId128" Type="http://schemas.openxmlformats.org/officeDocument/2006/relationships/hyperlink" Target="https://en.wikipedia.org/wiki/Conservative_Party_(UK)" TargetMode="External"/><Relationship Id="rId335" Type="http://schemas.openxmlformats.org/officeDocument/2006/relationships/hyperlink" Target="https://en.wikipedia.org/wiki/Speaker_of_the_House_of_Commons" TargetMode="External"/><Relationship Id="rId542" Type="http://schemas.openxmlformats.org/officeDocument/2006/relationships/hyperlink" Target="https://en.wikipedia.org/wiki/Conservative_Party_(UK)" TargetMode="External"/><Relationship Id="rId987" Type="http://schemas.openxmlformats.org/officeDocument/2006/relationships/hyperlink" Target="https://en.wikipedia.org/wiki/North_Dorset_(UK_Parliament_constituency)" TargetMode="External"/><Relationship Id="rId1172" Type="http://schemas.openxmlformats.org/officeDocument/2006/relationships/hyperlink" Target="https://en.wikipedia.org/wiki/Conservative_Party_(UK)" TargetMode="External"/><Relationship Id="rId402" Type="http://schemas.openxmlformats.org/officeDocument/2006/relationships/hyperlink" Target="https://en.wikipedia.org/wiki/Derby_North_(UK_Parliament_constituency)" TargetMode="External"/><Relationship Id="rId847" Type="http://schemas.openxmlformats.org/officeDocument/2006/relationships/hyperlink" Target="https://en.wikipedia.org/wiki/North_West_England" TargetMode="External"/><Relationship Id="rId1032" Type="http://schemas.openxmlformats.org/officeDocument/2006/relationships/hyperlink" Target="https://en.wikipedia.org/wiki/North_West_Hampshire_(UK_Parliament_constituency)" TargetMode="External"/><Relationship Id="rId1477" Type="http://schemas.openxmlformats.org/officeDocument/2006/relationships/hyperlink" Target="https://en.wikipedia.org/wiki/South_West_England" TargetMode="External"/><Relationship Id="rId1684" Type="http://schemas.openxmlformats.org/officeDocument/2006/relationships/hyperlink" Target="https://en.wikipedia.org/wiki/Scotland" TargetMode="External"/><Relationship Id="rId1891" Type="http://schemas.openxmlformats.org/officeDocument/2006/relationships/hyperlink" Target="https://en.wikipedia.org/wiki/Wales" TargetMode="External"/><Relationship Id="rId707" Type="http://schemas.openxmlformats.org/officeDocument/2006/relationships/hyperlink" Target="https://en.wikipedia.org/wiki/Conservative_Party_(UK)" TargetMode="External"/><Relationship Id="rId914" Type="http://schemas.openxmlformats.org/officeDocument/2006/relationships/hyperlink" Target="https://en.wikipedia.org/wiki/Conservative_Party_(UK)" TargetMode="External"/><Relationship Id="rId1337" Type="http://schemas.openxmlformats.org/officeDocument/2006/relationships/hyperlink" Target="https://en.wikipedia.org/wiki/Conservative_Party_(UK)" TargetMode="External"/><Relationship Id="rId1544" Type="http://schemas.openxmlformats.org/officeDocument/2006/relationships/hyperlink" Target="https://en.wikipedia.org/wiki/Conservative_Party_(UK)" TargetMode="External"/><Relationship Id="rId1751" Type="http://schemas.openxmlformats.org/officeDocument/2006/relationships/hyperlink" Target="https://en.wikipedia.org/wiki/Scottish_National_Party" TargetMode="External"/><Relationship Id="rId43" Type="http://schemas.openxmlformats.org/officeDocument/2006/relationships/hyperlink" Target="https://en.wikipedia.org/wiki/Greater_London" TargetMode="External"/><Relationship Id="rId1404" Type="http://schemas.openxmlformats.org/officeDocument/2006/relationships/hyperlink" Target="https://en.wikipedia.org/wiki/Streatham_and_Croydon_North_(UK_Parliament_constituency)" TargetMode="External"/><Relationship Id="rId1611" Type="http://schemas.openxmlformats.org/officeDocument/2006/relationships/hyperlink" Target="https://en.wikipedia.org/wiki/Wolverhampton_West_(UK_Parliament_constituency)" TargetMode="External"/><Relationship Id="rId1849" Type="http://schemas.openxmlformats.org/officeDocument/2006/relationships/hyperlink" Target="https://en.wikipedia.org/wiki/Wales" TargetMode="External"/><Relationship Id="rId192" Type="http://schemas.openxmlformats.org/officeDocument/2006/relationships/hyperlink" Target="https://en.wikipedia.org/wiki/Brent_West_(UK_Parliament_constituency)" TargetMode="External"/><Relationship Id="rId1709" Type="http://schemas.openxmlformats.org/officeDocument/2006/relationships/hyperlink" Target="https://en.wikipedia.org/wiki/Scottish_National_Party" TargetMode="External"/><Relationship Id="rId1916" Type="http://schemas.openxmlformats.org/officeDocument/2006/relationships/hyperlink" Target="https://en.wikipedia.org/wiki/Green_Party_in_Northern_Ireland" TargetMode="External"/><Relationship Id="rId497" Type="http://schemas.openxmlformats.org/officeDocument/2006/relationships/hyperlink" Target="https://en.wikipedia.org/wiki/Conservative_Party_(UK)" TargetMode="External"/><Relationship Id="rId357" Type="http://schemas.openxmlformats.org/officeDocument/2006/relationships/hyperlink" Target="https://en.wikipedia.org/wiki/Congleton_(UK_Parliament_constituency)" TargetMode="External"/><Relationship Id="rId1194" Type="http://schemas.openxmlformats.org/officeDocument/2006/relationships/hyperlink" Target="https://en.wikipedia.org/wiki/Rushcliffe_(UK_Parliament_constituency)" TargetMode="External"/><Relationship Id="rId217" Type="http://schemas.openxmlformats.org/officeDocument/2006/relationships/hyperlink" Target="https://en.wikipedia.org/wiki/South_West_England" TargetMode="External"/><Relationship Id="rId564" Type="http://schemas.openxmlformats.org/officeDocument/2006/relationships/hyperlink" Target="https://en.wikipedia.org/wiki/Glastonbury_and_Somerton_(UK_Parliament_constituency)" TargetMode="External"/><Relationship Id="rId771" Type="http://schemas.openxmlformats.org/officeDocument/2006/relationships/hyperlink" Target="https://en.wikipedia.org/wiki/Kingswinford_and_South_Staffordshire_(UK_Parliament_constituency)" TargetMode="External"/><Relationship Id="rId869" Type="http://schemas.openxmlformats.org/officeDocument/2006/relationships/hyperlink" Target="https://en.wikipedia.org/wiki/Conservative_Party_(UK)" TargetMode="External"/><Relationship Id="rId1499" Type="http://schemas.openxmlformats.org/officeDocument/2006/relationships/hyperlink" Target="https://en.wikipedia.org/wiki/Conservative_Party_(UK)" TargetMode="External"/><Relationship Id="rId424" Type="http://schemas.openxmlformats.org/officeDocument/2006/relationships/hyperlink" Target="https://en.wikipedia.org/wiki/Yorkshire_and_the_Humber" TargetMode="External"/><Relationship Id="rId631" Type="http://schemas.openxmlformats.org/officeDocument/2006/relationships/hyperlink" Target="https://en.wikipedia.org/wiki/Yorkshire_and_the_Humber" TargetMode="External"/><Relationship Id="rId729" Type="http://schemas.openxmlformats.org/officeDocument/2006/relationships/hyperlink" Target="https://en.wikipedia.org/wiki/Ipswich_(UK_Parliament_constituency)" TargetMode="External"/><Relationship Id="rId1054" Type="http://schemas.openxmlformats.org/officeDocument/2006/relationships/hyperlink" Target="https://en.wikipedia.org/wiki/East_Midlands" TargetMode="External"/><Relationship Id="rId1261" Type="http://schemas.openxmlformats.org/officeDocument/2006/relationships/hyperlink" Target="https://en.wikipedia.org/wiki/West_Midlands_(region)" TargetMode="External"/><Relationship Id="rId1359" Type="http://schemas.openxmlformats.org/officeDocument/2006/relationships/hyperlink" Target="https://en.wikipedia.org/wiki/St_Neots_and_Mid_Cambridgeshire_(UK_Parliament_constituency)" TargetMode="External"/><Relationship Id="rId936" Type="http://schemas.openxmlformats.org/officeDocument/2006/relationships/hyperlink" Target="https://en.wikipedia.org/wiki/Mitcham_and_Morden_(UK_Parliament_constituency)" TargetMode="External"/><Relationship Id="rId1121" Type="http://schemas.openxmlformats.org/officeDocument/2006/relationships/hyperlink" Target="https://en.wikipedia.org/wiki/Labour_Party_(UK)" TargetMode="External"/><Relationship Id="rId1219" Type="http://schemas.openxmlformats.org/officeDocument/2006/relationships/hyperlink" Target="https://en.wikipedia.org/wiki/South_East_England" TargetMode="External"/><Relationship Id="rId1566" Type="http://schemas.openxmlformats.org/officeDocument/2006/relationships/hyperlink" Target="https://en.wikipedia.org/wiki/Weston-super-Mare_(UK_Parliament_constituency)" TargetMode="External"/><Relationship Id="rId1773" Type="http://schemas.openxmlformats.org/officeDocument/2006/relationships/hyperlink" Target="https://en.wikipedia.org/wiki/Moray_West,_Nairn_and_Strathspey_(UK_Parliament_constituency)" TargetMode="External"/><Relationship Id="rId65" Type="http://schemas.openxmlformats.org/officeDocument/2006/relationships/hyperlink" Target="https://en.wikipedia.org/wiki/Liberal_Democrats_(UK)" TargetMode="External"/><Relationship Id="rId1426" Type="http://schemas.openxmlformats.org/officeDocument/2006/relationships/hyperlink" Target="https://en.wikipedia.org/wiki/Greater_London" TargetMode="External"/><Relationship Id="rId1633" Type="http://schemas.openxmlformats.org/officeDocument/2006/relationships/hyperlink" Target="https://en.wikipedia.org/wiki/South_West_England" TargetMode="External"/><Relationship Id="rId1840" Type="http://schemas.openxmlformats.org/officeDocument/2006/relationships/hyperlink" Target="https://en.wikipedia.org/wiki/Wales" TargetMode="External"/><Relationship Id="rId1700" Type="http://schemas.openxmlformats.org/officeDocument/2006/relationships/hyperlink" Target="https://en.wikipedia.org/wiki/Scottish_National_Party" TargetMode="External"/><Relationship Id="rId281" Type="http://schemas.openxmlformats.org/officeDocument/2006/relationships/hyperlink" Target="https://en.wikipedia.org/wiki/Conservative_Party_(UK)" TargetMode="External"/><Relationship Id="rId141" Type="http://schemas.openxmlformats.org/officeDocument/2006/relationships/hyperlink" Target="https://en.wikipedia.org/wiki/Blaydon_and_Consett_(UK_Parliament_constituency)" TargetMode="External"/><Relationship Id="rId379" Type="http://schemas.openxmlformats.org/officeDocument/2006/relationships/hyperlink" Target="https://en.wikipedia.org/wiki/North_West_England" TargetMode="External"/><Relationship Id="rId586" Type="http://schemas.openxmlformats.org/officeDocument/2006/relationships/hyperlink" Target="https://en.wikipedia.org/wiki/South_East_England" TargetMode="External"/><Relationship Id="rId793" Type="http://schemas.openxmlformats.org/officeDocument/2006/relationships/hyperlink" Target="https://en.wikipedia.org/wiki/Yorkshire_and_the_Humber" TargetMode="External"/><Relationship Id="rId7" Type="http://schemas.openxmlformats.org/officeDocument/2006/relationships/hyperlink" Target="https://en.wikipedia.org/wiki/Green_Party_of_England_and_Wales" TargetMode="External"/><Relationship Id="rId239" Type="http://schemas.openxmlformats.org/officeDocument/2006/relationships/hyperlink" Target="https://en.wikipedia.org/wiki/Conservative_Party_(UK)" TargetMode="External"/><Relationship Id="rId446" Type="http://schemas.openxmlformats.org/officeDocument/2006/relationships/hyperlink" Target="https://en.wikipedia.org/wiki/Labour_Party_(UK)" TargetMode="External"/><Relationship Id="rId653" Type="http://schemas.openxmlformats.org/officeDocument/2006/relationships/hyperlink" Target="https://en.wikipedia.org/wiki/Labour_Party_(UK)" TargetMode="External"/><Relationship Id="rId1076" Type="http://schemas.openxmlformats.org/officeDocument/2006/relationships/hyperlink" Target="https://en.wikipedia.org/wiki/Conservative_Party_(UK)" TargetMode="External"/><Relationship Id="rId1283" Type="http://schemas.openxmlformats.org/officeDocument/2006/relationships/hyperlink" Target="https://en.wikipedia.org/wiki/Conservative_Party_(UK)" TargetMode="External"/><Relationship Id="rId1490" Type="http://schemas.openxmlformats.org/officeDocument/2006/relationships/hyperlink" Target="https://en.wikipedia.org/wiki/Conservative_Party_(UK)" TargetMode="External"/><Relationship Id="rId306" Type="http://schemas.openxmlformats.org/officeDocument/2006/relationships/hyperlink" Target="https://en.wikipedia.org/wiki/Cheltenham_(UK_Parliament_constituency)" TargetMode="External"/><Relationship Id="rId860" Type="http://schemas.openxmlformats.org/officeDocument/2006/relationships/hyperlink" Target="https://en.wikipedia.org/wiki/Labour_Party_(UK)" TargetMode="External"/><Relationship Id="rId958" Type="http://schemas.openxmlformats.org/officeDocument/2006/relationships/hyperlink" Target="https://en.wikipedia.org/wiki/North_East_England" TargetMode="External"/><Relationship Id="rId1143" Type="http://schemas.openxmlformats.org/officeDocument/2006/relationships/hyperlink" Target="https://en.wikipedia.org/wiki/Redcar_(UK_Parliament_constituency)" TargetMode="External"/><Relationship Id="rId1588" Type="http://schemas.openxmlformats.org/officeDocument/2006/relationships/hyperlink" Target="https://en.wikipedia.org/wiki/South_East_England" TargetMode="External"/><Relationship Id="rId1795" Type="http://schemas.openxmlformats.org/officeDocument/2006/relationships/hyperlink" Target="https://en.wikipedia.org/wiki/Scotland" TargetMode="External"/><Relationship Id="rId87" Type="http://schemas.openxmlformats.org/officeDocument/2006/relationships/hyperlink" Target="https://en.wikipedia.org/wiki/Bexhill_and_Battle_(UK_Parliament_constituency)" TargetMode="External"/><Relationship Id="rId513" Type="http://schemas.openxmlformats.org/officeDocument/2006/relationships/hyperlink" Target="https://en.wikipedia.org/wiki/Esher_and_Walton_(UK_Parliament_constituency)" TargetMode="External"/><Relationship Id="rId720" Type="http://schemas.openxmlformats.org/officeDocument/2006/relationships/hyperlink" Target="https://en.wikipedia.org/wiki/Hyndburn_(UK_Parliament_constituency)" TargetMode="External"/><Relationship Id="rId818" Type="http://schemas.openxmlformats.org/officeDocument/2006/relationships/hyperlink" Target="https://en.wikipedia.org/wiki/Labour_Party_(UK)" TargetMode="External"/><Relationship Id="rId1350" Type="http://schemas.openxmlformats.org/officeDocument/2006/relationships/hyperlink" Target="https://en.wikipedia.org/wiki/St_Helens_North_(UK_Parliament_constituency)" TargetMode="External"/><Relationship Id="rId1448" Type="http://schemas.openxmlformats.org/officeDocument/2006/relationships/hyperlink" Target="https://en.wikipedia.org/wiki/Conservative_Party_(UK)" TargetMode="External"/><Relationship Id="rId1655" Type="http://schemas.openxmlformats.org/officeDocument/2006/relationships/hyperlink" Target="https://en.wikipedia.org/wiki/Scottish_National_Party" TargetMode="External"/><Relationship Id="rId1003" Type="http://schemas.openxmlformats.org/officeDocument/2006/relationships/hyperlink" Target="https://en.wikipedia.org/wiki/East_of_England" TargetMode="External"/><Relationship Id="rId1210" Type="http://schemas.openxmlformats.org/officeDocument/2006/relationships/hyperlink" Target="https://en.wikipedia.org/wiki/Yorkshire_and_the_Humber" TargetMode="External"/><Relationship Id="rId1308" Type="http://schemas.openxmlformats.org/officeDocument/2006/relationships/hyperlink" Target="https://en.wikipedia.org/wiki/South_West_Devon_(UK_Parliament_constituency)" TargetMode="External"/><Relationship Id="rId1862" Type="http://schemas.openxmlformats.org/officeDocument/2006/relationships/hyperlink" Target="https://en.wikipedia.org/wiki/Labour_Party_(UK)" TargetMode="External"/><Relationship Id="rId1515" Type="http://schemas.openxmlformats.org/officeDocument/2006/relationships/hyperlink" Target="https://en.wikipedia.org/wiki/Warrington_North_(UK_Parliament_constituency)" TargetMode="External"/><Relationship Id="rId1722" Type="http://schemas.openxmlformats.org/officeDocument/2006/relationships/hyperlink" Target="https://en.wikipedia.org/wiki/Falkirk_(UK_Parliament_constituency)" TargetMode="External"/><Relationship Id="rId14" Type="http://schemas.openxmlformats.org/officeDocument/2006/relationships/hyperlink" Target="https://en.wikipedia.org/wiki/Conservative_Party_(UK)" TargetMode="External"/><Relationship Id="rId163" Type="http://schemas.openxmlformats.org/officeDocument/2006/relationships/hyperlink" Target="https://en.wikipedia.org/wiki/North_West_England" TargetMode="External"/><Relationship Id="rId370" Type="http://schemas.openxmlformats.org/officeDocument/2006/relationships/hyperlink" Target="https://en.wikipedia.org/wiki/West_Midlands_(region)" TargetMode="External"/><Relationship Id="rId230" Type="http://schemas.openxmlformats.org/officeDocument/2006/relationships/hyperlink" Target="https://en.wikipedia.org/wiki/Labour_Party_(UK)" TargetMode="External"/><Relationship Id="rId468" Type="http://schemas.openxmlformats.org/officeDocument/2006/relationships/hyperlink" Target="https://en.wikipedia.org/wiki/East_Surrey_(UK_Parliament_constituency)" TargetMode="External"/><Relationship Id="rId675" Type="http://schemas.openxmlformats.org/officeDocument/2006/relationships/hyperlink" Target="https://en.wikipedia.org/wiki/Hertsmere_(UK_Parliament_constituency)" TargetMode="External"/><Relationship Id="rId882" Type="http://schemas.openxmlformats.org/officeDocument/2006/relationships/hyperlink" Target="https://en.wikipedia.org/wiki/Manchester_Rusholme_(UK_Parliament_constituency)" TargetMode="External"/><Relationship Id="rId1098" Type="http://schemas.openxmlformats.org/officeDocument/2006/relationships/hyperlink" Target="https://en.wikipedia.org/wiki/Peterborough_(UK_Parliament_constituency)" TargetMode="External"/><Relationship Id="rId328" Type="http://schemas.openxmlformats.org/officeDocument/2006/relationships/hyperlink" Target="https://en.wikipedia.org/wiki/South_West_England" TargetMode="External"/><Relationship Id="rId535" Type="http://schemas.openxmlformats.org/officeDocument/2006/relationships/hyperlink" Target="https://en.wikipedia.org/wiki/South_West_England" TargetMode="External"/><Relationship Id="rId742" Type="http://schemas.openxmlformats.org/officeDocument/2006/relationships/hyperlink" Target="https://en.wikipedia.org/wiki/Greater_London" TargetMode="External"/><Relationship Id="rId1165" Type="http://schemas.openxmlformats.org/officeDocument/2006/relationships/hyperlink" Target="https://en.wikipedia.org/wiki/South_East_England" TargetMode="External"/><Relationship Id="rId1372" Type="http://schemas.openxmlformats.org/officeDocument/2006/relationships/hyperlink" Target="https://en.wikipedia.org/wiki/East_of_England" TargetMode="External"/><Relationship Id="rId602" Type="http://schemas.openxmlformats.org/officeDocument/2006/relationships/hyperlink" Target="https://en.wikipedia.org/wiki/Labour_Party_(UK)" TargetMode="External"/><Relationship Id="rId1025" Type="http://schemas.openxmlformats.org/officeDocument/2006/relationships/hyperlink" Target="https://en.wikipedia.org/wiki/Conservative_Party_(UK)" TargetMode="External"/><Relationship Id="rId1232" Type="http://schemas.openxmlformats.org/officeDocument/2006/relationships/hyperlink" Target="https://en.wikipedia.org/wiki/Labour_Party_(UK)" TargetMode="External"/><Relationship Id="rId1677" Type="http://schemas.openxmlformats.org/officeDocument/2006/relationships/hyperlink" Target="https://en.wikipedia.org/wiki/Central_Ayrshire_(UK_Parliament_constituency)" TargetMode="External"/><Relationship Id="rId1884" Type="http://schemas.openxmlformats.org/officeDocument/2006/relationships/hyperlink" Target="https://en.wikipedia.org/wiki/Newport_West_and_Islwyn_(UK_Parliament_constituency)" TargetMode="External"/><Relationship Id="rId907" Type="http://schemas.openxmlformats.org/officeDocument/2006/relationships/hyperlink" Target="https://en.wikipedia.org/wiki/North_West_England" TargetMode="External"/><Relationship Id="rId1537" Type="http://schemas.openxmlformats.org/officeDocument/2006/relationships/hyperlink" Target="https://en.wikipedia.org/wiki/East_Midlands" TargetMode="External"/><Relationship Id="rId1744" Type="http://schemas.openxmlformats.org/officeDocument/2006/relationships/hyperlink" Target="https://en.wikipedia.org/wiki/Scotland" TargetMode="External"/><Relationship Id="rId36" Type="http://schemas.openxmlformats.org/officeDocument/2006/relationships/hyperlink" Target="https://en.wikipedia.org/wiki/Aylesbury_(UK_Parliament_constituency)" TargetMode="External"/><Relationship Id="rId1604" Type="http://schemas.openxmlformats.org/officeDocument/2006/relationships/hyperlink" Target="https://en.wikipedia.org/wiki/Conservative_Party_(UK)" TargetMode="External"/><Relationship Id="rId185" Type="http://schemas.openxmlformats.org/officeDocument/2006/relationships/hyperlink" Target="https://en.wikipedia.org/wiki/Labour_Party_(UK)" TargetMode="External"/><Relationship Id="rId1811" Type="http://schemas.openxmlformats.org/officeDocument/2006/relationships/hyperlink" Target="https://en.wikipedia.org/wiki/Scottish_National_Party" TargetMode="External"/><Relationship Id="rId1909" Type="http://schemas.openxmlformats.org/officeDocument/2006/relationships/hyperlink" Target="https://en.wikipedia.org/wiki/Sinn_F%C3%A9in" TargetMode="External"/><Relationship Id="rId392" Type="http://schemas.openxmlformats.org/officeDocument/2006/relationships/hyperlink" Target="https://en.wikipedia.org/wiki/Labour_Party_(UK)" TargetMode="External"/><Relationship Id="rId697" Type="http://schemas.openxmlformats.org/officeDocument/2006/relationships/hyperlink" Target="https://en.wikipedia.org/wiki/South_West_England" TargetMode="External"/><Relationship Id="rId252" Type="http://schemas.openxmlformats.org/officeDocument/2006/relationships/hyperlink" Target="https://en.wikipedia.org/wiki/Burton_and_Uttoxeter_(UK_Parliament_constituency)" TargetMode="External"/><Relationship Id="rId1187" Type="http://schemas.openxmlformats.org/officeDocument/2006/relationships/hyperlink" Target="https://en.wikipedia.org/wiki/Conservative_Party_(UK)" TargetMode="External"/><Relationship Id="rId112" Type="http://schemas.openxmlformats.org/officeDocument/2006/relationships/hyperlink" Target="https://en.wikipedia.org/wiki/West_Midlands_(region)" TargetMode="External"/><Relationship Id="rId557" Type="http://schemas.openxmlformats.org/officeDocument/2006/relationships/hyperlink" Target="https://en.wikipedia.org/wiki/Labour_Party_(UK)" TargetMode="External"/><Relationship Id="rId764" Type="http://schemas.openxmlformats.org/officeDocument/2006/relationships/hyperlink" Target="https://en.wikipedia.org/wiki/Labour_Party_(UK)" TargetMode="External"/><Relationship Id="rId971" Type="http://schemas.openxmlformats.org/officeDocument/2006/relationships/hyperlink" Target="https://en.wikipedia.org/wiki/Conservative_Party_(UK)" TargetMode="External"/><Relationship Id="rId1394" Type="http://schemas.openxmlformats.org/officeDocument/2006/relationships/hyperlink" Target="https://en.wikipedia.org/wiki/Conservative_Party_(UK)" TargetMode="External"/><Relationship Id="rId1699" Type="http://schemas.openxmlformats.org/officeDocument/2006/relationships/hyperlink" Target="https://en.wikipedia.org/wiki/Scotland" TargetMode="External"/><Relationship Id="rId417" Type="http://schemas.openxmlformats.org/officeDocument/2006/relationships/hyperlink" Target="https://en.wikipedia.org/wiki/Doncaster_Central_(UK_Parliament_constituency)" TargetMode="External"/><Relationship Id="rId624" Type="http://schemas.openxmlformats.org/officeDocument/2006/relationships/hyperlink" Target="https://en.wikipedia.org/wiki/Harlow_(UK_Parliament_constituency)" TargetMode="External"/><Relationship Id="rId831" Type="http://schemas.openxmlformats.org/officeDocument/2006/relationships/hyperlink" Target="https://en.wikipedia.org/wiki/Lincoln_(UK_Parliament_constituency)" TargetMode="External"/><Relationship Id="rId1047" Type="http://schemas.openxmlformats.org/officeDocument/2006/relationships/hyperlink" Target="https://en.wikipedia.org/wiki/Norwich_North_(UK_Parliament_constituency)" TargetMode="External"/><Relationship Id="rId1254" Type="http://schemas.openxmlformats.org/officeDocument/2006/relationships/hyperlink" Target="https://en.wikipedia.org/wiki/Slough_(UK_Parliament_constituency)" TargetMode="External"/><Relationship Id="rId1461" Type="http://schemas.openxmlformats.org/officeDocument/2006/relationships/hyperlink" Target="https://en.wikipedia.org/wiki/Thurrock_(UK_Parliament_constituency)" TargetMode="External"/><Relationship Id="rId929" Type="http://schemas.openxmlformats.org/officeDocument/2006/relationships/hyperlink" Target="https://en.wikipedia.org/wiki/Conservative_Party_(UK)" TargetMode="External"/><Relationship Id="rId1114" Type="http://schemas.openxmlformats.org/officeDocument/2006/relationships/hyperlink" Target="https://en.wikipedia.org/wiki/Greater_London" TargetMode="External"/><Relationship Id="rId1321" Type="http://schemas.openxmlformats.org/officeDocument/2006/relationships/hyperlink" Target="https://en.wikipedia.org/wiki/South_East_England" TargetMode="External"/><Relationship Id="rId1559" Type="http://schemas.openxmlformats.org/officeDocument/2006/relationships/hyperlink" Target="https://en.wikipedia.org/wiki/Conservative_Party_(UK)" TargetMode="External"/><Relationship Id="rId1766" Type="http://schemas.openxmlformats.org/officeDocument/2006/relationships/hyperlink" Target="https://en.wikipedia.org/wiki/Scottish_National_Party" TargetMode="External"/><Relationship Id="rId58" Type="http://schemas.openxmlformats.org/officeDocument/2006/relationships/hyperlink" Target="https://en.wikipedia.org/wiki/South_East_England" TargetMode="External"/><Relationship Id="rId1419" Type="http://schemas.openxmlformats.org/officeDocument/2006/relationships/hyperlink" Target="https://en.wikipedia.org/wiki/Surrey_Heath_(UK_Parliament_constituency)" TargetMode="External"/><Relationship Id="rId1626" Type="http://schemas.openxmlformats.org/officeDocument/2006/relationships/hyperlink" Target="https://en.wikipedia.org/wiki/Wyre_Forest_(UK_Parliament_constituency)" TargetMode="External"/><Relationship Id="rId1833" Type="http://schemas.openxmlformats.org/officeDocument/2006/relationships/hyperlink" Target="https://en.wikipedia.org/wiki/Caerphilly_(UK_Parliament_constituency)" TargetMode="External"/><Relationship Id="rId1900" Type="http://schemas.openxmlformats.org/officeDocument/2006/relationships/hyperlink" Target="https://en.wikipedia.org/wiki/Wales" TargetMode="External"/><Relationship Id="rId274" Type="http://schemas.openxmlformats.org/officeDocument/2006/relationships/hyperlink" Target="https://en.wikipedia.org/wiki/West_Midlands_(region)" TargetMode="External"/><Relationship Id="rId481" Type="http://schemas.openxmlformats.org/officeDocument/2006/relationships/hyperlink" Target="https://en.wikipedia.org/wiki/South_East_England" TargetMode="External"/><Relationship Id="rId134" Type="http://schemas.openxmlformats.org/officeDocument/2006/relationships/hyperlink" Target="https://en.wikipedia.org/wiki/Labour_Party_(UK)" TargetMode="External"/><Relationship Id="rId579" Type="http://schemas.openxmlformats.org/officeDocument/2006/relationships/hyperlink" Target="https://en.wikipedia.org/wiki/Gosport_(UK_Parliament_constituency)" TargetMode="External"/><Relationship Id="rId786" Type="http://schemas.openxmlformats.org/officeDocument/2006/relationships/hyperlink" Target="https://en.wikipedia.org/wiki/Leeds_North_East_(UK_Parliament_constituency)" TargetMode="External"/><Relationship Id="rId993" Type="http://schemas.openxmlformats.org/officeDocument/2006/relationships/hyperlink" Target="https://en.wikipedia.org/wiki/North_East_Cambridgeshire_(UK_Parliament_constituency)" TargetMode="External"/><Relationship Id="rId341" Type="http://schemas.openxmlformats.org/officeDocument/2006/relationships/hyperlink" Target="https://en.wikipedia.org/wiki/Conservative_Party_(UK)" TargetMode="External"/><Relationship Id="rId439" Type="http://schemas.openxmlformats.org/officeDocument/2006/relationships/hyperlink" Target="https://en.wikipedia.org/wiki/Greater_London" TargetMode="External"/><Relationship Id="rId646" Type="http://schemas.openxmlformats.org/officeDocument/2006/relationships/hyperlink" Target="https://en.wikipedia.org/wiki/South_East_England" TargetMode="External"/><Relationship Id="rId1069" Type="http://schemas.openxmlformats.org/officeDocument/2006/relationships/hyperlink" Target="https://en.wikipedia.org/wiki/North_West_England" TargetMode="External"/><Relationship Id="rId1276" Type="http://schemas.openxmlformats.org/officeDocument/2006/relationships/hyperlink" Target="https://en.wikipedia.org/wiki/South_West_England" TargetMode="External"/><Relationship Id="rId1483" Type="http://schemas.openxmlformats.org/officeDocument/2006/relationships/hyperlink" Target="https://en.wikipedia.org/wiki/Greater_London" TargetMode="External"/><Relationship Id="rId201" Type="http://schemas.openxmlformats.org/officeDocument/2006/relationships/hyperlink" Target="https://en.wikipedia.org/wiki/Bridgwater_(UK_Parliament_constituency)" TargetMode="External"/><Relationship Id="rId506" Type="http://schemas.openxmlformats.org/officeDocument/2006/relationships/hyperlink" Target="https://en.wikipedia.org/wiki/Conservative_Party_(UK)" TargetMode="External"/><Relationship Id="rId853" Type="http://schemas.openxmlformats.org/officeDocument/2006/relationships/hyperlink" Target="https://en.wikipedia.org/wiki/East_Midlands" TargetMode="External"/><Relationship Id="rId1136" Type="http://schemas.openxmlformats.org/officeDocument/2006/relationships/hyperlink" Target="https://en.wikipedia.org/wiki/Conservative_Party_(UK)" TargetMode="External"/><Relationship Id="rId1690" Type="http://schemas.openxmlformats.org/officeDocument/2006/relationships/hyperlink" Target="https://en.wikipedia.org/wiki/Scotland" TargetMode="External"/><Relationship Id="rId1788" Type="http://schemas.openxmlformats.org/officeDocument/2006/relationships/hyperlink" Target="https://en.wikipedia.org/wiki/Orkney_and_Shetland_(UK_Parliament_constituency)" TargetMode="External"/><Relationship Id="rId713" Type="http://schemas.openxmlformats.org/officeDocument/2006/relationships/hyperlink" Target="https://en.wikipedia.org/wiki/Labour_Party_(UK)" TargetMode="External"/><Relationship Id="rId920" Type="http://schemas.openxmlformats.org/officeDocument/2006/relationships/hyperlink" Target="https://en.wikipedia.org/wiki/Conservative_Party_(UK)" TargetMode="External"/><Relationship Id="rId1343" Type="http://schemas.openxmlformats.org/officeDocument/2006/relationships/hyperlink" Target="https://en.wikipedia.org/wiki/Conservative_Party_(UK)" TargetMode="External"/><Relationship Id="rId1550" Type="http://schemas.openxmlformats.org/officeDocument/2006/relationships/hyperlink" Target="https://en.wikipedia.org/wiki/Conservative_Party_(UK)" TargetMode="External"/><Relationship Id="rId1648" Type="http://schemas.openxmlformats.org/officeDocument/2006/relationships/hyperlink" Target="https://en.wikipedia.org/wiki/Scotland" TargetMode="External"/><Relationship Id="rId1203" Type="http://schemas.openxmlformats.org/officeDocument/2006/relationships/hyperlink" Target="https://en.wikipedia.org/wiki/Salisbury_(UK_Parliament_constituency)" TargetMode="External"/><Relationship Id="rId1410" Type="http://schemas.openxmlformats.org/officeDocument/2006/relationships/hyperlink" Target="https://en.wikipedia.org/wiki/Stroud_(UK_Parliament_constituency)" TargetMode="External"/><Relationship Id="rId1508" Type="http://schemas.openxmlformats.org/officeDocument/2006/relationships/hyperlink" Target="https://en.wikipedia.org/wiki/Labour_Party_(UK)" TargetMode="External"/><Relationship Id="rId1855" Type="http://schemas.openxmlformats.org/officeDocument/2006/relationships/hyperlink" Target="https://en.wikipedia.org/wiki/Wales" TargetMode="External"/><Relationship Id="rId1715" Type="http://schemas.openxmlformats.org/officeDocument/2006/relationships/hyperlink" Target="https://en.wikipedia.org/wiki/Labour_Party_(UK)" TargetMode="External"/><Relationship Id="rId1922" Type="http://schemas.openxmlformats.org/officeDocument/2006/relationships/hyperlink" Target="https://en.wikipedia.org/wiki/East_Londonderry_(UK_Parliament_constituency)" TargetMode="External"/><Relationship Id="rId296" Type="http://schemas.openxmlformats.org/officeDocument/2006/relationships/hyperlink" Target="https://en.wikipedia.org/wiki/Conservative_Party_(UK)" TargetMode="External"/><Relationship Id="rId156" Type="http://schemas.openxmlformats.org/officeDocument/2006/relationships/hyperlink" Target="https://en.wikipedia.org/wiki/Bolton_South_and_Walkden_(UK_Parliament_constituency)" TargetMode="External"/><Relationship Id="rId363" Type="http://schemas.openxmlformats.org/officeDocument/2006/relationships/hyperlink" Target="https://en.wikipedia.org/wiki/Coventry_East_(UK_Parliament_constituency)" TargetMode="External"/><Relationship Id="rId570" Type="http://schemas.openxmlformats.org/officeDocument/2006/relationships/hyperlink" Target="https://en.wikipedia.org/wiki/Godalming_and_Ash_(UK_Parliament_constituency)" TargetMode="External"/><Relationship Id="rId223" Type="http://schemas.openxmlformats.org/officeDocument/2006/relationships/hyperlink" Target="https://en.wikipedia.org/wiki/South_West_England" TargetMode="External"/><Relationship Id="rId430" Type="http://schemas.openxmlformats.org/officeDocument/2006/relationships/hyperlink" Target="https://en.wikipedia.org/wiki/South_East_England" TargetMode="External"/><Relationship Id="rId668" Type="http://schemas.openxmlformats.org/officeDocument/2006/relationships/hyperlink" Target="https://en.wikipedia.org/wiki/Conservative_Party_(UK)" TargetMode="External"/><Relationship Id="rId875" Type="http://schemas.openxmlformats.org/officeDocument/2006/relationships/hyperlink" Target="https://en.wikipedia.org/wiki/Labour_Party_(UK)" TargetMode="External"/><Relationship Id="rId1060" Type="http://schemas.openxmlformats.org/officeDocument/2006/relationships/hyperlink" Target="https://en.wikipedia.org/wiki/East_Midlands" TargetMode="External"/><Relationship Id="rId1298" Type="http://schemas.openxmlformats.org/officeDocument/2006/relationships/hyperlink" Target="https://en.wikipedia.org/wiki/Conservative_Party_(UK)" TargetMode="External"/><Relationship Id="rId528" Type="http://schemas.openxmlformats.org/officeDocument/2006/relationships/hyperlink" Target="https://en.wikipedia.org/wiki/Faversham_and_Mid_Kent_(UK_Parliament_constituency)" TargetMode="External"/><Relationship Id="rId735" Type="http://schemas.openxmlformats.org/officeDocument/2006/relationships/hyperlink" Target="https://en.wikipedia.org/wiki/Isle_of_Wight_West_(UK_Parliament_constituency)" TargetMode="External"/><Relationship Id="rId942" Type="http://schemas.openxmlformats.org/officeDocument/2006/relationships/hyperlink" Target="https://en.wikipedia.org/wiki/New_Forest_East_(UK_Parliament_constituency)" TargetMode="External"/><Relationship Id="rId1158" Type="http://schemas.openxmlformats.org/officeDocument/2006/relationships/hyperlink" Target="https://en.wikipedia.org/wiki/Richmond_Park_(UK_Parliament_constituency)" TargetMode="External"/><Relationship Id="rId1365" Type="http://schemas.openxmlformats.org/officeDocument/2006/relationships/hyperlink" Target="https://en.wikipedia.org/wiki/Staffordshire_Moorlands_(UK_Parliament_constituency)" TargetMode="External"/><Relationship Id="rId1572" Type="http://schemas.openxmlformats.org/officeDocument/2006/relationships/hyperlink" Target="https://en.wikipedia.org/wiki/Whitehaven_and_Workington_(UK_Parliament_constituency)" TargetMode="External"/><Relationship Id="rId1018" Type="http://schemas.openxmlformats.org/officeDocument/2006/relationships/hyperlink" Target="https://en.wikipedia.org/wiki/West_Midlands_(region)" TargetMode="External"/><Relationship Id="rId1225" Type="http://schemas.openxmlformats.org/officeDocument/2006/relationships/hyperlink" Target="https://en.wikipedia.org/wiki/Yorkshire_and_the_Humber" TargetMode="External"/><Relationship Id="rId1432" Type="http://schemas.openxmlformats.org/officeDocument/2006/relationships/hyperlink" Target="https://en.wikipedia.org/wiki/South_West_England" TargetMode="External"/><Relationship Id="rId1877" Type="http://schemas.openxmlformats.org/officeDocument/2006/relationships/hyperlink" Target="https://en.wikipedia.org/wiki/Conservative_Party_(UK)" TargetMode="External"/><Relationship Id="rId71" Type="http://schemas.openxmlformats.org/officeDocument/2006/relationships/hyperlink" Target="https://en.wikipedia.org/wiki/Conservative_Party_(UK)" TargetMode="External"/><Relationship Id="rId802" Type="http://schemas.openxmlformats.org/officeDocument/2006/relationships/hyperlink" Target="https://en.wikipedia.org/wiki/East_Midlands" TargetMode="External"/><Relationship Id="rId1737" Type="http://schemas.openxmlformats.org/officeDocument/2006/relationships/hyperlink" Target="https://en.wikipedia.org/wiki/Glasgow_South_West_(UK_Parliament_constituency)" TargetMode="External"/><Relationship Id="rId29" Type="http://schemas.openxmlformats.org/officeDocument/2006/relationships/hyperlink" Target="https://en.wikipedia.org/wiki/Conservative_Party_(UK)" TargetMode="External"/><Relationship Id="rId178" Type="http://schemas.openxmlformats.org/officeDocument/2006/relationships/hyperlink" Target="https://en.wikipedia.org/wiki/Yorkshire_and_the_Humber" TargetMode="External"/><Relationship Id="rId1804" Type="http://schemas.openxmlformats.org/officeDocument/2006/relationships/hyperlink" Target="https://en.wikipedia.org/wiki/Scotland" TargetMode="External"/><Relationship Id="rId385" Type="http://schemas.openxmlformats.org/officeDocument/2006/relationships/hyperlink" Target="https://en.wikipedia.org/wiki/Greater_London" TargetMode="External"/><Relationship Id="rId592" Type="http://schemas.openxmlformats.org/officeDocument/2006/relationships/hyperlink" Target="https://en.wikipedia.org/wiki/East_of_England" TargetMode="External"/><Relationship Id="rId245" Type="http://schemas.openxmlformats.org/officeDocument/2006/relationships/hyperlink" Target="https://en.wikipedia.org/wiki/Conservative_Party_(UK)" TargetMode="External"/><Relationship Id="rId452" Type="http://schemas.openxmlformats.org/officeDocument/2006/relationships/hyperlink" Target="https://en.wikipedia.org/wiki/Labour_Party_(UK)" TargetMode="External"/><Relationship Id="rId897" Type="http://schemas.openxmlformats.org/officeDocument/2006/relationships/hyperlink" Target="https://en.wikipedia.org/wiki/Meriden_and_Solihull_East_(UK_Parliament_constituency)" TargetMode="External"/><Relationship Id="rId1082" Type="http://schemas.openxmlformats.org/officeDocument/2006/relationships/hyperlink" Target="https://en.wikipedia.org/wiki/Labour_Party_(UK)" TargetMode="External"/><Relationship Id="rId105" Type="http://schemas.openxmlformats.org/officeDocument/2006/relationships/hyperlink" Target="https://en.wikipedia.org/wiki/Birmingham_Hall_Green_and_Moseley_(UK_Parliament_constituency)" TargetMode="External"/><Relationship Id="rId312" Type="http://schemas.openxmlformats.org/officeDocument/2006/relationships/hyperlink" Target="https://en.wikipedia.org/wiki/Chester_North_and_Neston_(UK_Parliament_constituency)" TargetMode="External"/><Relationship Id="rId757" Type="http://schemas.openxmlformats.org/officeDocument/2006/relationships/hyperlink" Target="https://en.wikipedia.org/wiki/East_Midlands" TargetMode="External"/><Relationship Id="rId964" Type="http://schemas.openxmlformats.org/officeDocument/2006/relationships/hyperlink" Target="https://en.wikipedia.org/wiki/West_Midlands_(region)" TargetMode="External"/><Relationship Id="rId1387" Type="http://schemas.openxmlformats.org/officeDocument/2006/relationships/hyperlink" Target="https://en.wikipedia.org/wiki/West_Midlands_(region)" TargetMode="External"/><Relationship Id="rId1594" Type="http://schemas.openxmlformats.org/officeDocument/2006/relationships/hyperlink" Target="https://en.wikipedia.org/wiki/East_of_England" TargetMode="External"/><Relationship Id="rId93" Type="http://schemas.openxmlformats.org/officeDocument/2006/relationships/hyperlink" Target="https://en.wikipedia.org/wiki/Bicester_and_Woodstock_(UK_Parliament_constituency)" TargetMode="External"/><Relationship Id="rId617" Type="http://schemas.openxmlformats.org/officeDocument/2006/relationships/hyperlink" Target="https://en.wikipedia.org/wiki/Labour_Party_(UK)" TargetMode="External"/><Relationship Id="rId824" Type="http://schemas.openxmlformats.org/officeDocument/2006/relationships/hyperlink" Target="https://en.wikipedia.org/wiki/Labour_Party_(UK)" TargetMode="External"/><Relationship Id="rId1247" Type="http://schemas.openxmlformats.org/officeDocument/2006/relationships/hyperlink" Target="https://en.wikipedia.org/wiki/Conservative_Party_(UK)" TargetMode="External"/><Relationship Id="rId1454" Type="http://schemas.openxmlformats.org/officeDocument/2006/relationships/hyperlink" Target="https://en.wikipedia.org/wiki/Conservative_Party_(UK)" TargetMode="External"/><Relationship Id="rId1661" Type="http://schemas.openxmlformats.org/officeDocument/2006/relationships/hyperlink" Target="https://en.wikipedia.org/wiki/Scottish_National_Party" TargetMode="External"/><Relationship Id="rId1899" Type="http://schemas.openxmlformats.org/officeDocument/2006/relationships/hyperlink" Target="https://en.wikipedia.org/wiki/Vale_of_Glamorgan_(UK_Parliament_constituency)" TargetMode="External"/><Relationship Id="rId1107" Type="http://schemas.openxmlformats.org/officeDocument/2006/relationships/hyperlink" Target="https://en.wikipedia.org/wiki/Pontefract,_Castleford_and_Knottingley_(UK_Parliament_constituency)" TargetMode="External"/><Relationship Id="rId1314" Type="http://schemas.openxmlformats.org/officeDocument/2006/relationships/hyperlink" Target="https://en.wikipedia.org/wiki/South_West_Norfolk_(UK_Parliament_constituency)" TargetMode="External"/><Relationship Id="rId1521" Type="http://schemas.openxmlformats.org/officeDocument/2006/relationships/hyperlink" Target="https://en.wikipedia.org/wiki/Warwick_and_Leamington_(UK_Parliament_constituency)" TargetMode="External"/><Relationship Id="rId1759" Type="http://schemas.openxmlformats.org/officeDocument/2006/relationships/hyperlink" Target="https://en.wikipedia.org/wiki/Scotland" TargetMode="External"/><Relationship Id="rId1619" Type="http://schemas.openxmlformats.org/officeDocument/2006/relationships/hyperlink" Target="https://en.wikipedia.org/wiki/Labour_Party_(UK)" TargetMode="External"/><Relationship Id="rId1826" Type="http://schemas.openxmlformats.org/officeDocument/2006/relationships/hyperlink" Target="https://en.wikipedia.org/wiki/Conservative_Party_(UK)" TargetMode="External"/><Relationship Id="rId20" Type="http://schemas.openxmlformats.org/officeDocument/2006/relationships/hyperlink" Target="https://en.wikipedia.org/wiki/Conservative_Party_(UK)" TargetMode="External"/><Relationship Id="rId267" Type="http://schemas.openxmlformats.org/officeDocument/2006/relationships/hyperlink" Target="https://en.wikipedia.org/wiki/Camborne_and_Redruth_(UK_Parliament_constituency)" TargetMode="External"/><Relationship Id="rId474" Type="http://schemas.openxmlformats.org/officeDocument/2006/relationships/hyperlink" Target="https://en.wikipedia.org/wiki/East_Wiltshire_(UK_Parliament_constituency)" TargetMode="External"/><Relationship Id="rId127" Type="http://schemas.openxmlformats.org/officeDocument/2006/relationships/hyperlink" Target="https://en.wikipedia.org/wiki/North_East_England" TargetMode="External"/><Relationship Id="rId681" Type="http://schemas.openxmlformats.org/officeDocument/2006/relationships/hyperlink" Target="https://en.wikipedia.org/wiki/Heywood_and_Middleton_North_(UK_Parliament_constituency)" TargetMode="External"/><Relationship Id="rId779" Type="http://schemas.openxmlformats.org/officeDocument/2006/relationships/hyperlink" Target="https://en.wikipedia.org/wiki/Conservative_Party_(UK)" TargetMode="External"/><Relationship Id="rId986" Type="http://schemas.openxmlformats.org/officeDocument/2006/relationships/hyperlink" Target="https://en.wikipedia.org/wiki/Conservative_Party_(UK)" TargetMode="External"/><Relationship Id="rId334" Type="http://schemas.openxmlformats.org/officeDocument/2006/relationships/hyperlink" Target="https://en.wikipedia.org/wiki/North_West_England" TargetMode="External"/><Relationship Id="rId541" Type="http://schemas.openxmlformats.org/officeDocument/2006/relationships/hyperlink" Target="https://en.wikipedia.org/wiki/South_East_England" TargetMode="External"/><Relationship Id="rId639" Type="http://schemas.openxmlformats.org/officeDocument/2006/relationships/hyperlink" Target="https://en.wikipedia.org/wiki/Hartlepool_(UK_Parliament_constituency)" TargetMode="External"/><Relationship Id="rId1171" Type="http://schemas.openxmlformats.org/officeDocument/2006/relationships/hyperlink" Target="https://en.wikipedia.org/wiki/South_East_England" TargetMode="External"/><Relationship Id="rId1269" Type="http://schemas.openxmlformats.org/officeDocument/2006/relationships/hyperlink" Target="https://en.wikipedia.org/wiki/South_Cotswolds_(UK_Parliament_constituency)" TargetMode="External"/><Relationship Id="rId1476" Type="http://schemas.openxmlformats.org/officeDocument/2006/relationships/hyperlink" Target="https://en.wikipedia.org/wiki/Torbay_(UK_Parliament_constituency)" TargetMode="External"/><Relationship Id="rId401" Type="http://schemas.openxmlformats.org/officeDocument/2006/relationships/hyperlink" Target="https://en.wikipedia.org/wiki/Conservative_Party_(UK)" TargetMode="External"/><Relationship Id="rId846" Type="http://schemas.openxmlformats.org/officeDocument/2006/relationships/hyperlink" Target="https://en.wikipedia.org/wiki/Liverpool_West_Derby_(UK_Parliament_constituency)" TargetMode="External"/><Relationship Id="rId1031" Type="http://schemas.openxmlformats.org/officeDocument/2006/relationships/hyperlink" Target="https://en.wikipedia.org/wiki/Conservative_Party_(UK)" TargetMode="External"/><Relationship Id="rId1129" Type="http://schemas.openxmlformats.org/officeDocument/2006/relationships/hyperlink" Target="https://en.wikipedia.org/wiki/Greater_London" TargetMode="External"/><Relationship Id="rId1683" Type="http://schemas.openxmlformats.org/officeDocument/2006/relationships/hyperlink" Target="https://en.wikipedia.org/wiki/Cowdenbeath_and_Kirkcaldy_(UK_Parliament_constituency)" TargetMode="External"/><Relationship Id="rId1890" Type="http://schemas.openxmlformats.org/officeDocument/2006/relationships/hyperlink" Target="https://en.wikipedia.org/wiki/Rhondda_and_Ogmore_(UK_Parliament_constituency)" TargetMode="External"/><Relationship Id="rId706" Type="http://schemas.openxmlformats.org/officeDocument/2006/relationships/hyperlink" Target="https://en.wikipedia.org/wiki/South_East_England" TargetMode="External"/><Relationship Id="rId913" Type="http://schemas.openxmlformats.org/officeDocument/2006/relationships/hyperlink" Target="https://en.wikipedia.org/wiki/South_West_England" TargetMode="External"/><Relationship Id="rId1336" Type="http://schemas.openxmlformats.org/officeDocument/2006/relationships/hyperlink" Target="https://en.wikipedia.org/wiki/North_West_England" TargetMode="External"/><Relationship Id="rId1543" Type="http://schemas.openxmlformats.org/officeDocument/2006/relationships/hyperlink" Target="https://en.wikipedia.org/wiki/East_of_England" TargetMode="External"/><Relationship Id="rId1750" Type="http://schemas.openxmlformats.org/officeDocument/2006/relationships/hyperlink" Target="https://en.wikipedia.org/wiki/Scotland" TargetMode="External"/><Relationship Id="rId42" Type="http://schemas.openxmlformats.org/officeDocument/2006/relationships/hyperlink" Target="https://en.wikipedia.org/wiki/Barking_(UK_Parliament_constituency)" TargetMode="External"/><Relationship Id="rId1403" Type="http://schemas.openxmlformats.org/officeDocument/2006/relationships/hyperlink" Target="https://en.wikipedia.org/wiki/Conservative_Party_(UK)" TargetMode="External"/><Relationship Id="rId1610" Type="http://schemas.openxmlformats.org/officeDocument/2006/relationships/hyperlink" Target="https://en.wikipedia.org/wiki/Labour_Party_(UK)" TargetMode="External"/><Relationship Id="rId1848" Type="http://schemas.openxmlformats.org/officeDocument/2006/relationships/hyperlink" Target="https://en.wikipedia.org/wiki/Ceredigion_Preseli_(UK_Parliament_constituency)" TargetMode="External"/><Relationship Id="rId191" Type="http://schemas.openxmlformats.org/officeDocument/2006/relationships/hyperlink" Target="https://en.wikipedia.org/wiki/Labour_Party_(UK)" TargetMode="External"/><Relationship Id="rId1708" Type="http://schemas.openxmlformats.org/officeDocument/2006/relationships/hyperlink" Target="https://en.wikipedia.org/wiki/Scotland" TargetMode="External"/><Relationship Id="rId1915" Type="http://schemas.openxmlformats.org/officeDocument/2006/relationships/hyperlink" Target="https://en.wikipedia.org/wiki/Northern_Ireland_Conservatives" TargetMode="External"/><Relationship Id="rId289" Type="http://schemas.openxmlformats.org/officeDocument/2006/relationships/hyperlink" Target="https://en.wikipedia.org/wiki/South_West_England" TargetMode="External"/><Relationship Id="rId496" Type="http://schemas.openxmlformats.org/officeDocument/2006/relationships/hyperlink" Target="https://en.wikipedia.org/wiki/East_of_England" TargetMode="External"/><Relationship Id="rId149" Type="http://schemas.openxmlformats.org/officeDocument/2006/relationships/hyperlink" Target="https://en.wikipedia.org/wiki/Conservative_Party_(UK)" TargetMode="External"/><Relationship Id="rId356" Type="http://schemas.openxmlformats.org/officeDocument/2006/relationships/hyperlink" Target="https://en.wikipedia.org/wiki/Conservative_Party_(UK)" TargetMode="External"/><Relationship Id="rId563" Type="http://schemas.openxmlformats.org/officeDocument/2006/relationships/hyperlink" Target="https://en.wikipedia.org/wiki/Conservative_Party_(UK)" TargetMode="External"/><Relationship Id="rId770" Type="http://schemas.openxmlformats.org/officeDocument/2006/relationships/hyperlink" Target="https://en.wikipedia.org/wiki/Conservative_Party_(UK)" TargetMode="External"/><Relationship Id="rId1193" Type="http://schemas.openxmlformats.org/officeDocument/2006/relationships/hyperlink" Target="https://en.wikipedia.org/wiki/Conservative_Party_(UK)" TargetMode="External"/><Relationship Id="rId216" Type="http://schemas.openxmlformats.org/officeDocument/2006/relationships/hyperlink" Target="https://en.wikipedia.org/wiki/Bristol_Central_(UK_Parliament_constituency)" TargetMode="External"/><Relationship Id="rId423" Type="http://schemas.openxmlformats.org/officeDocument/2006/relationships/hyperlink" Target="https://en.wikipedia.org/wiki/Doncaster_North_(UK_Parliament_constituency)" TargetMode="External"/><Relationship Id="rId868" Type="http://schemas.openxmlformats.org/officeDocument/2006/relationships/hyperlink" Target="https://en.wikipedia.org/wiki/South_East_England" TargetMode="External"/><Relationship Id="rId1053" Type="http://schemas.openxmlformats.org/officeDocument/2006/relationships/hyperlink" Target="https://en.wikipedia.org/wiki/Nottingham_East_(UK_Parliament_constituency)" TargetMode="External"/><Relationship Id="rId1260" Type="http://schemas.openxmlformats.org/officeDocument/2006/relationships/hyperlink" Target="https://en.wikipedia.org/wiki/Solihull_West_and_Shirley_(UK_Parliament_constituency)" TargetMode="External"/><Relationship Id="rId1498" Type="http://schemas.openxmlformats.org/officeDocument/2006/relationships/hyperlink" Target="https://en.wikipedia.org/wiki/Greater_London" TargetMode="External"/><Relationship Id="rId630" Type="http://schemas.openxmlformats.org/officeDocument/2006/relationships/hyperlink" Target="https://en.wikipedia.org/wiki/Harrogate_and_Knaresborough_(UK_Parliament_constituency)" TargetMode="External"/><Relationship Id="rId728" Type="http://schemas.openxmlformats.org/officeDocument/2006/relationships/hyperlink" Target="https://en.wikipedia.org/wiki/Labour_Party_(UK)" TargetMode="External"/><Relationship Id="rId935" Type="http://schemas.openxmlformats.org/officeDocument/2006/relationships/hyperlink" Target="https://en.wikipedia.org/wiki/Conservative_Party_(UK)" TargetMode="External"/><Relationship Id="rId1358" Type="http://schemas.openxmlformats.org/officeDocument/2006/relationships/hyperlink" Target="https://en.wikipedia.org/wiki/Conservative_Party_(UK)" TargetMode="External"/><Relationship Id="rId1565" Type="http://schemas.openxmlformats.org/officeDocument/2006/relationships/hyperlink" Target="https://en.wikipedia.org/wiki/Conservative_Party_(UK)" TargetMode="External"/><Relationship Id="rId1772" Type="http://schemas.openxmlformats.org/officeDocument/2006/relationships/hyperlink" Target="https://en.wikipedia.org/wiki/Scottish_National_Party" TargetMode="External"/><Relationship Id="rId64" Type="http://schemas.openxmlformats.org/officeDocument/2006/relationships/hyperlink" Target="https://en.wikipedia.org/wiki/South_West_England" TargetMode="External"/><Relationship Id="rId1120" Type="http://schemas.openxmlformats.org/officeDocument/2006/relationships/hyperlink" Target="https://en.wikipedia.org/wiki/South_East_England" TargetMode="External"/><Relationship Id="rId1218" Type="http://schemas.openxmlformats.org/officeDocument/2006/relationships/hyperlink" Target="https://en.wikipedia.org/wiki/Sevenoaks_(UK_Parliament_constituency)" TargetMode="External"/><Relationship Id="rId1425" Type="http://schemas.openxmlformats.org/officeDocument/2006/relationships/hyperlink" Target="https://en.wikipedia.org/wiki/Sutton_and_Cheam_(UK_Parliament_constituency)" TargetMode="External"/><Relationship Id="rId1632" Type="http://schemas.openxmlformats.org/officeDocument/2006/relationships/hyperlink" Target="https://en.wikipedia.org/wiki/Yeovil_(UK_Parliament_constituency)" TargetMode="External"/><Relationship Id="rId280" Type="http://schemas.openxmlformats.org/officeDocument/2006/relationships/hyperlink" Target="https://en.wikipedia.org/wiki/North_West_England" TargetMode="External"/><Relationship Id="rId140" Type="http://schemas.openxmlformats.org/officeDocument/2006/relationships/hyperlink" Target="https://en.wikipedia.org/wiki/Conservative_Party_(UK)" TargetMode="External"/><Relationship Id="rId378" Type="http://schemas.openxmlformats.org/officeDocument/2006/relationships/hyperlink" Target="https://en.wikipedia.org/wiki/Crewe_and_Nantwich_(UK_Parliament_constituency)" TargetMode="External"/><Relationship Id="rId585" Type="http://schemas.openxmlformats.org/officeDocument/2006/relationships/hyperlink" Target="https://en.wikipedia.org/wiki/Gravesham_(UK_Parliament_constituency)" TargetMode="External"/><Relationship Id="rId792" Type="http://schemas.openxmlformats.org/officeDocument/2006/relationships/hyperlink" Target="https://en.wikipedia.org/wiki/Leeds_South_(UK_Parliament_constituency)" TargetMode="External"/><Relationship Id="rId6" Type="http://schemas.openxmlformats.org/officeDocument/2006/relationships/hyperlink" Target="https://en.wikipedia.org/wiki/Liberal_Democrats_(UK)" TargetMode="External"/><Relationship Id="rId238" Type="http://schemas.openxmlformats.org/officeDocument/2006/relationships/hyperlink" Target="https://en.wikipedia.org/wiki/West_Midlands_(region)" TargetMode="External"/><Relationship Id="rId445" Type="http://schemas.openxmlformats.org/officeDocument/2006/relationships/hyperlink" Target="https://en.wikipedia.org/wiki/Greater_London" TargetMode="External"/><Relationship Id="rId652" Type="http://schemas.openxmlformats.org/officeDocument/2006/relationships/hyperlink" Target="https://en.wikipedia.org/wiki/Greater_London" TargetMode="External"/><Relationship Id="rId1075" Type="http://schemas.openxmlformats.org/officeDocument/2006/relationships/hyperlink" Target="https://en.wikipedia.org/wiki/Greater_London" TargetMode="External"/><Relationship Id="rId1282" Type="http://schemas.openxmlformats.org/officeDocument/2006/relationships/hyperlink" Target="https://en.wikipedia.org/wiki/South_West_England" TargetMode="External"/><Relationship Id="rId305" Type="http://schemas.openxmlformats.org/officeDocument/2006/relationships/hyperlink" Target="https://en.wikipedia.org/wiki/Conservative_Party_(UK)" TargetMode="External"/><Relationship Id="rId512" Type="http://schemas.openxmlformats.org/officeDocument/2006/relationships/hyperlink" Target="https://en.wikipedia.org/wiki/Labour_Party_(UK)" TargetMode="External"/><Relationship Id="rId957" Type="http://schemas.openxmlformats.org/officeDocument/2006/relationships/hyperlink" Target="https://en.wikipedia.org/wiki/Newcastle_upon_Tyne_East_and_Wallsend_(UK_Parliament_constituency)" TargetMode="External"/><Relationship Id="rId1142" Type="http://schemas.openxmlformats.org/officeDocument/2006/relationships/hyperlink" Target="https://en.wikipedia.org/wiki/Conservative_Party_(UK)" TargetMode="External"/><Relationship Id="rId1587" Type="http://schemas.openxmlformats.org/officeDocument/2006/relationships/hyperlink" Target="https://en.wikipedia.org/wiki/Windsor_(UK_Parliament_constituency)" TargetMode="External"/><Relationship Id="rId1794" Type="http://schemas.openxmlformats.org/officeDocument/2006/relationships/hyperlink" Target="https://en.wikipedia.org/wiki/Paisley_and_Renfrewshire_South_(UK_Parliament_constituency)" TargetMode="External"/><Relationship Id="rId86" Type="http://schemas.openxmlformats.org/officeDocument/2006/relationships/hyperlink" Target="https://en.wikipedia.org/wiki/Conservative_Party_(UK)" TargetMode="External"/><Relationship Id="rId817" Type="http://schemas.openxmlformats.org/officeDocument/2006/relationships/hyperlink" Target="https://en.wikipedia.org/wiki/Greater_London" TargetMode="External"/><Relationship Id="rId1002" Type="http://schemas.openxmlformats.org/officeDocument/2006/relationships/hyperlink" Target="https://en.wikipedia.org/wiki/North_East_Hertfordshire_(UK_Parliament_constituency)" TargetMode="External"/><Relationship Id="rId1447" Type="http://schemas.openxmlformats.org/officeDocument/2006/relationships/hyperlink" Target="https://en.wikipedia.org/wiki/West_Midlands_(region)" TargetMode="External"/><Relationship Id="rId1654" Type="http://schemas.openxmlformats.org/officeDocument/2006/relationships/hyperlink" Target="https://en.wikipedia.org/wiki/Scotland" TargetMode="External"/><Relationship Id="rId1861" Type="http://schemas.openxmlformats.org/officeDocument/2006/relationships/hyperlink" Target="https://en.wikipedia.org/wiki/Wales" TargetMode="External"/><Relationship Id="rId1307" Type="http://schemas.openxmlformats.org/officeDocument/2006/relationships/hyperlink" Target="https://en.wikipedia.org/wiki/Conservative_Party_(UK)" TargetMode="External"/><Relationship Id="rId1514" Type="http://schemas.openxmlformats.org/officeDocument/2006/relationships/hyperlink" Target="https://en.wikipedia.org/wiki/Labour_Party_(UK)" TargetMode="External"/><Relationship Id="rId1721" Type="http://schemas.openxmlformats.org/officeDocument/2006/relationships/hyperlink" Target="https://en.wikipedia.org/wiki/Liberal_Democrats_(UK)" TargetMode="External"/><Relationship Id="rId13" Type="http://schemas.openxmlformats.org/officeDocument/2006/relationships/hyperlink" Target="https://en.wikipedia.org/wiki/South_East_England" TargetMode="External"/><Relationship Id="rId1819" Type="http://schemas.openxmlformats.org/officeDocument/2006/relationships/hyperlink" Target="https://en.wikipedia.org/wiki/Wales" TargetMode="External"/><Relationship Id="rId162" Type="http://schemas.openxmlformats.org/officeDocument/2006/relationships/hyperlink" Target="https://en.wikipedia.org/wiki/Bootle_(UK_Parliament_constituency)" TargetMode="External"/><Relationship Id="rId467" Type="http://schemas.openxmlformats.org/officeDocument/2006/relationships/hyperlink" Target="https://en.wikipedia.org/wiki/Conservative_Party_(UK)" TargetMode="External"/><Relationship Id="rId1097" Type="http://schemas.openxmlformats.org/officeDocument/2006/relationships/hyperlink" Target="https://en.wikipedia.org/wiki/Conservative_Party_(UK)" TargetMode="External"/><Relationship Id="rId674" Type="http://schemas.openxmlformats.org/officeDocument/2006/relationships/hyperlink" Target="https://en.wikipedia.org/wiki/Conservative_Party_(UK)" TargetMode="External"/><Relationship Id="rId881" Type="http://schemas.openxmlformats.org/officeDocument/2006/relationships/hyperlink" Target="https://en.wikipedia.org/wiki/Labour_Party_(UK)" TargetMode="External"/><Relationship Id="rId979" Type="http://schemas.openxmlformats.org/officeDocument/2006/relationships/hyperlink" Target="https://en.wikipedia.org/wiki/South_West_England" TargetMode="External"/><Relationship Id="rId327" Type="http://schemas.openxmlformats.org/officeDocument/2006/relationships/hyperlink" Target="https://en.wikipedia.org/wiki/Chippenham_(UK_Parliament_constituency)" TargetMode="External"/><Relationship Id="rId534" Type="http://schemas.openxmlformats.org/officeDocument/2006/relationships/hyperlink" Target="https://en.wikipedia.org/wiki/Filton_and_Bradley_Stoke_(UK_Parliament_constituency)" TargetMode="External"/><Relationship Id="rId741" Type="http://schemas.openxmlformats.org/officeDocument/2006/relationships/hyperlink" Target="https://en.wikipedia.org/wiki/Islington_South_and_Finsbury_(UK_Parliament_constituency)" TargetMode="External"/><Relationship Id="rId839" Type="http://schemas.openxmlformats.org/officeDocument/2006/relationships/hyperlink" Target="https://en.wikipedia.org/wiki/Labour_Party_(UK)" TargetMode="External"/><Relationship Id="rId1164" Type="http://schemas.openxmlformats.org/officeDocument/2006/relationships/hyperlink" Target="https://en.wikipedia.org/wiki/Rochester_and_Strood_(UK_Parliament_constituency)" TargetMode="External"/><Relationship Id="rId1371" Type="http://schemas.openxmlformats.org/officeDocument/2006/relationships/hyperlink" Target="https://en.wikipedia.org/wiki/Stevenage_(UK_Parliament_constituency)" TargetMode="External"/><Relationship Id="rId1469" Type="http://schemas.openxmlformats.org/officeDocument/2006/relationships/hyperlink" Target="https://en.wikipedia.org/wiki/Conservative_Party_(UK)" TargetMode="External"/><Relationship Id="rId601" Type="http://schemas.openxmlformats.org/officeDocument/2006/relationships/hyperlink" Target="https://en.wikipedia.org/wiki/Greater_London" TargetMode="External"/><Relationship Id="rId1024" Type="http://schemas.openxmlformats.org/officeDocument/2006/relationships/hyperlink" Target="https://en.wikipedia.org/wiki/West_Midlands_(region)" TargetMode="External"/><Relationship Id="rId1231" Type="http://schemas.openxmlformats.org/officeDocument/2006/relationships/hyperlink" Target="https://en.wikipedia.org/wiki/Yorkshire_and_the_Humber" TargetMode="External"/><Relationship Id="rId1676" Type="http://schemas.openxmlformats.org/officeDocument/2006/relationships/hyperlink" Target="https://en.wikipedia.org/wiki/Scottish_National_Party" TargetMode="External"/><Relationship Id="rId1883" Type="http://schemas.openxmlformats.org/officeDocument/2006/relationships/hyperlink" Target="https://en.wikipedia.org/wiki/Labour_Party_(UK)" TargetMode="External"/><Relationship Id="rId906" Type="http://schemas.openxmlformats.org/officeDocument/2006/relationships/hyperlink" Target="https://en.wikipedia.org/wiki/Mid_Cheshire_(UK_Parliament_constituency)" TargetMode="External"/><Relationship Id="rId1329" Type="http://schemas.openxmlformats.org/officeDocument/2006/relationships/hyperlink" Target="https://en.wikipedia.org/wiki/Southend_West_and_Leigh_(UK_Parliament_constituency)" TargetMode="External"/><Relationship Id="rId1536" Type="http://schemas.openxmlformats.org/officeDocument/2006/relationships/hyperlink" Target="https://en.wikipedia.org/wiki/Wellingborough_and_Rushden_(UK_Parliament_constituency)" TargetMode="External"/><Relationship Id="rId1743" Type="http://schemas.openxmlformats.org/officeDocument/2006/relationships/hyperlink" Target="https://en.wikipedia.org/wiki/Glenrothes_and_Mid_Fife_(UK_Parliament_constituency)" TargetMode="External"/><Relationship Id="rId35" Type="http://schemas.openxmlformats.org/officeDocument/2006/relationships/hyperlink" Target="https://en.wikipedia.org/wiki/Labour_Party_(UK)" TargetMode="External"/><Relationship Id="rId1603" Type="http://schemas.openxmlformats.org/officeDocument/2006/relationships/hyperlink" Target="https://en.wikipedia.org/wiki/South_East_England" TargetMode="External"/><Relationship Id="rId1810" Type="http://schemas.openxmlformats.org/officeDocument/2006/relationships/hyperlink" Target="https://en.wikipedia.org/wiki/Scotland" TargetMode="External"/><Relationship Id="rId184" Type="http://schemas.openxmlformats.org/officeDocument/2006/relationships/hyperlink" Target="https://en.wikipedia.org/wiki/Yorkshire_and_the_Humber" TargetMode="External"/><Relationship Id="rId391" Type="http://schemas.openxmlformats.org/officeDocument/2006/relationships/hyperlink" Target="https://en.wikipedia.org/wiki/Greater_London" TargetMode="External"/><Relationship Id="rId1908" Type="http://schemas.openxmlformats.org/officeDocument/2006/relationships/hyperlink" Target="https://en.wikipedia.org/wiki/Democratic_Unionist_Party" TargetMode="External"/><Relationship Id="rId251" Type="http://schemas.openxmlformats.org/officeDocument/2006/relationships/hyperlink" Target="https://en.wikipedia.org/wiki/Conservative_Party_(UK)" TargetMode="External"/><Relationship Id="rId489" Type="http://schemas.openxmlformats.org/officeDocument/2006/relationships/hyperlink" Target="https://en.wikipedia.org/wiki/Ellesmere_Port_and_Bromborough_(UK_Parliament_constituency)" TargetMode="External"/><Relationship Id="rId696" Type="http://schemas.openxmlformats.org/officeDocument/2006/relationships/hyperlink" Target="https://en.wikipedia.org/wiki/Honiton_and_Sidmouth_(UK_Parliament_constituency)" TargetMode="External"/><Relationship Id="rId349" Type="http://schemas.openxmlformats.org/officeDocument/2006/relationships/hyperlink" Target="https://en.wikipedia.org/wiki/Greater_London" TargetMode="External"/><Relationship Id="rId556" Type="http://schemas.openxmlformats.org/officeDocument/2006/relationships/hyperlink" Target="https://en.wikipedia.org/wiki/North_East_England" TargetMode="External"/><Relationship Id="rId763" Type="http://schemas.openxmlformats.org/officeDocument/2006/relationships/hyperlink" Target="https://en.wikipedia.org/wiki/Yorkshire_and_the_Humber" TargetMode="External"/><Relationship Id="rId1186" Type="http://schemas.openxmlformats.org/officeDocument/2006/relationships/hyperlink" Target="https://en.wikipedia.org/wiki/Greater_London" TargetMode="External"/><Relationship Id="rId1393" Type="http://schemas.openxmlformats.org/officeDocument/2006/relationships/hyperlink" Target="https://en.wikipedia.org/wiki/West_Midlands_(region)" TargetMode="External"/><Relationship Id="rId111" Type="http://schemas.openxmlformats.org/officeDocument/2006/relationships/hyperlink" Target="https://en.wikipedia.org/wiki/Birmingham_Ladywood_(UK_Parliament_constituency)" TargetMode="External"/><Relationship Id="rId209" Type="http://schemas.openxmlformats.org/officeDocument/2006/relationships/hyperlink" Target="https://en.wikipedia.org/wiki/Conservative_Party_(UK)" TargetMode="External"/><Relationship Id="rId416" Type="http://schemas.openxmlformats.org/officeDocument/2006/relationships/hyperlink" Target="https://en.wikipedia.org/wiki/Conservative_Party_(UK)" TargetMode="External"/><Relationship Id="rId970" Type="http://schemas.openxmlformats.org/officeDocument/2006/relationships/hyperlink" Target="https://en.wikipedia.org/wiki/North_East_England" TargetMode="External"/><Relationship Id="rId1046" Type="http://schemas.openxmlformats.org/officeDocument/2006/relationships/hyperlink" Target="https://en.wikipedia.org/wiki/Conservative_Party_(UK)" TargetMode="External"/><Relationship Id="rId1253" Type="http://schemas.openxmlformats.org/officeDocument/2006/relationships/hyperlink" Target="https://en.wikipedia.org/wiki/Conservative_Party_(UK)" TargetMode="External"/><Relationship Id="rId1698" Type="http://schemas.openxmlformats.org/officeDocument/2006/relationships/hyperlink" Target="https://en.wikipedia.org/wiki/Dunfermline_and_Dollar_(UK_Parliament_constituency)" TargetMode="External"/><Relationship Id="rId623" Type="http://schemas.openxmlformats.org/officeDocument/2006/relationships/hyperlink" Target="https://en.wikipedia.org/wiki/Conservative_Party_(UK)" TargetMode="External"/><Relationship Id="rId830" Type="http://schemas.openxmlformats.org/officeDocument/2006/relationships/hyperlink" Target="https://en.wikipedia.org/wiki/Conservative_Party_(UK)" TargetMode="External"/><Relationship Id="rId928" Type="http://schemas.openxmlformats.org/officeDocument/2006/relationships/hyperlink" Target="https://en.wikipedia.org/wiki/North_East_England" TargetMode="External"/><Relationship Id="rId1460" Type="http://schemas.openxmlformats.org/officeDocument/2006/relationships/hyperlink" Target="https://en.wikipedia.org/wiki/Conservative_Party_(UK)" TargetMode="External"/><Relationship Id="rId1558" Type="http://schemas.openxmlformats.org/officeDocument/2006/relationships/hyperlink" Target="https://en.wikipedia.org/wiki/East_of_England" TargetMode="External"/><Relationship Id="rId1765" Type="http://schemas.openxmlformats.org/officeDocument/2006/relationships/hyperlink" Target="https://en.wikipedia.org/wiki/Scotland" TargetMode="External"/><Relationship Id="rId57" Type="http://schemas.openxmlformats.org/officeDocument/2006/relationships/hyperlink" Target="https://en.wikipedia.org/wiki/Basingstoke_(UK_Parliament_constituency)" TargetMode="External"/><Relationship Id="rId1113" Type="http://schemas.openxmlformats.org/officeDocument/2006/relationships/hyperlink" Target="https://en.wikipedia.org/wiki/Poplar_and_Limehouse_(UK_Parliament_constituency)" TargetMode="External"/><Relationship Id="rId1320" Type="http://schemas.openxmlformats.org/officeDocument/2006/relationships/hyperlink" Target="https://en.wikipedia.org/wiki/Southampton_Itchen_(UK_Parliament_constituency)" TargetMode="External"/><Relationship Id="rId1418" Type="http://schemas.openxmlformats.org/officeDocument/2006/relationships/hyperlink" Target="https://en.wikipedia.org/wiki/Labour_Party_(UK)" TargetMode="External"/><Relationship Id="rId1625" Type="http://schemas.openxmlformats.org/officeDocument/2006/relationships/hyperlink" Target="https://en.wikipedia.org/wiki/Conservative_Party_(UK)" TargetMode="External"/><Relationship Id="rId1832" Type="http://schemas.openxmlformats.org/officeDocument/2006/relationships/hyperlink" Target="https://en.wikipedia.org/wiki/Conservative_Party_(UK)" TargetMode="External"/><Relationship Id="rId273" Type="http://schemas.openxmlformats.org/officeDocument/2006/relationships/hyperlink" Target="https://en.wikipedia.org/wiki/Cannock_Chase_(UK_Parliament_constituency)" TargetMode="External"/><Relationship Id="rId480" Type="http://schemas.openxmlformats.org/officeDocument/2006/relationships/hyperlink" Target="https://en.wikipedia.org/wiki/Eastbourne_(UK_Parliament_constituency)" TargetMode="External"/><Relationship Id="rId133" Type="http://schemas.openxmlformats.org/officeDocument/2006/relationships/hyperlink" Target="https://en.wikipedia.org/wiki/North_West_England" TargetMode="External"/><Relationship Id="rId340" Type="http://schemas.openxmlformats.org/officeDocument/2006/relationships/hyperlink" Target="https://en.wikipedia.org/wiki/Greater_London" TargetMode="External"/><Relationship Id="rId578" Type="http://schemas.openxmlformats.org/officeDocument/2006/relationships/hyperlink" Target="https://en.wikipedia.org/wiki/Labour_Party_(UK)" TargetMode="External"/><Relationship Id="rId785" Type="http://schemas.openxmlformats.org/officeDocument/2006/relationships/hyperlink" Target="https://en.wikipedia.org/wiki/Labour_Party_(UK)" TargetMode="External"/><Relationship Id="rId992" Type="http://schemas.openxmlformats.org/officeDocument/2006/relationships/hyperlink" Target="https://en.wikipedia.org/wiki/Labour_Party_(UK)" TargetMode="External"/><Relationship Id="rId200" Type="http://schemas.openxmlformats.org/officeDocument/2006/relationships/hyperlink" Target="https://en.wikipedia.org/wiki/Conservative_Party_(UK)" TargetMode="External"/><Relationship Id="rId438" Type="http://schemas.openxmlformats.org/officeDocument/2006/relationships/hyperlink" Target="https://en.wikipedia.org/wiki/Dulwich_and_West_Norwood_(UK_Parliament_constituency)" TargetMode="External"/><Relationship Id="rId645" Type="http://schemas.openxmlformats.org/officeDocument/2006/relationships/hyperlink" Target="https://en.wikipedia.org/wiki/Hastings_and_Rye_(UK_Parliament_constituency)" TargetMode="External"/><Relationship Id="rId852" Type="http://schemas.openxmlformats.org/officeDocument/2006/relationships/hyperlink" Target="https://en.wikipedia.org/wiki/Louth_and_Horncastle_(UK_Parliament_constituency)" TargetMode="External"/><Relationship Id="rId1068" Type="http://schemas.openxmlformats.org/officeDocument/2006/relationships/hyperlink" Target="https://en.wikipedia.org/wiki/Oldham_East_and_Saddleworth_(UK_Parliament_constituency)" TargetMode="External"/><Relationship Id="rId1275" Type="http://schemas.openxmlformats.org/officeDocument/2006/relationships/hyperlink" Target="https://en.wikipedia.org/wiki/South_Devon_(UK_Parliament_constituency)" TargetMode="External"/><Relationship Id="rId1482" Type="http://schemas.openxmlformats.org/officeDocument/2006/relationships/hyperlink" Target="https://en.wikipedia.org/wiki/Tottenham_(UK_Parliament_constituency)" TargetMode="External"/><Relationship Id="rId505" Type="http://schemas.openxmlformats.org/officeDocument/2006/relationships/hyperlink" Target="https://en.wikipedia.org/wiki/South_East_England" TargetMode="External"/><Relationship Id="rId712" Type="http://schemas.openxmlformats.org/officeDocument/2006/relationships/hyperlink" Target="https://en.wikipedia.org/wiki/South_East_England" TargetMode="External"/><Relationship Id="rId1135" Type="http://schemas.openxmlformats.org/officeDocument/2006/relationships/hyperlink" Target="https://en.wikipedia.org/wiki/East_of_England" TargetMode="External"/><Relationship Id="rId1342" Type="http://schemas.openxmlformats.org/officeDocument/2006/relationships/hyperlink" Target="https://en.wikipedia.org/wiki/Yorkshire_and_the_Humber" TargetMode="External"/><Relationship Id="rId1787" Type="http://schemas.openxmlformats.org/officeDocument/2006/relationships/hyperlink" Target="https://en.wikipedia.org/wiki/Scottish_National_Party" TargetMode="External"/><Relationship Id="rId79" Type="http://schemas.openxmlformats.org/officeDocument/2006/relationships/hyperlink" Target="https://en.wikipedia.org/wiki/Greater_London" TargetMode="External"/><Relationship Id="rId1202" Type="http://schemas.openxmlformats.org/officeDocument/2006/relationships/hyperlink" Target="https://en.wikipedia.org/wiki/Labour_Party_(UK)" TargetMode="External"/><Relationship Id="rId1647" Type="http://schemas.openxmlformats.org/officeDocument/2006/relationships/hyperlink" Target="https://en.wikipedia.org/wiki/Aberdeenshire_North_and_Moray_East_(UK_Parliament_constituency)" TargetMode="External"/><Relationship Id="rId1854" Type="http://schemas.openxmlformats.org/officeDocument/2006/relationships/hyperlink" Target="https://en.wikipedia.org/wiki/Clwyd_North_(UK_Parliament_constituency)" TargetMode="External"/><Relationship Id="rId1507" Type="http://schemas.openxmlformats.org/officeDocument/2006/relationships/hyperlink" Target="https://en.wikipedia.org/wiki/North_West_England" TargetMode="External"/><Relationship Id="rId1714" Type="http://schemas.openxmlformats.org/officeDocument/2006/relationships/hyperlink" Target="https://en.wikipedia.org/wiki/Scotland" TargetMode="External"/><Relationship Id="rId295" Type="http://schemas.openxmlformats.org/officeDocument/2006/relationships/hyperlink" Target="https://en.wikipedia.org/wiki/South_East_England" TargetMode="External"/><Relationship Id="rId1921" Type="http://schemas.openxmlformats.org/officeDocument/2006/relationships/hyperlink" Target="https://en.wikipedia.org/wiki/East_Antrim_(UK_Parliament_constituency)" TargetMode="External"/><Relationship Id="rId155" Type="http://schemas.openxmlformats.org/officeDocument/2006/relationships/hyperlink" Target="https://en.wikipedia.org/wiki/Conservative_Party_(UK)" TargetMode="External"/><Relationship Id="rId362" Type="http://schemas.openxmlformats.org/officeDocument/2006/relationships/hyperlink" Target="https://en.wikipedia.org/wiki/Conservative_Party_(UK)" TargetMode="External"/><Relationship Id="rId1297" Type="http://schemas.openxmlformats.org/officeDocument/2006/relationships/hyperlink" Target="https://en.wikipedia.org/wiki/North_West_England" TargetMode="External"/><Relationship Id="rId222" Type="http://schemas.openxmlformats.org/officeDocument/2006/relationships/hyperlink" Target="https://en.wikipedia.org/wiki/Bristol_North_East_(UK_Parliament_constituency)" TargetMode="External"/><Relationship Id="rId667" Type="http://schemas.openxmlformats.org/officeDocument/2006/relationships/hyperlink" Target="https://en.wikipedia.org/wiki/West_Midlands_(region)" TargetMode="External"/><Relationship Id="rId874" Type="http://schemas.openxmlformats.org/officeDocument/2006/relationships/hyperlink" Target="https://en.wikipedia.org/wiki/North_West_England" TargetMode="External"/><Relationship Id="rId527" Type="http://schemas.openxmlformats.org/officeDocument/2006/relationships/hyperlink" Target="https://en.wikipedia.org/wiki/Conservative_Party_(UK)" TargetMode="External"/><Relationship Id="rId734" Type="http://schemas.openxmlformats.org/officeDocument/2006/relationships/hyperlink" Target="https://en.wikipedia.org/wiki/Conservative_Party_(UK)" TargetMode="External"/><Relationship Id="rId941" Type="http://schemas.openxmlformats.org/officeDocument/2006/relationships/hyperlink" Target="https://en.wikipedia.org/wiki/Conservative_Party_(UK)" TargetMode="External"/><Relationship Id="rId1157" Type="http://schemas.openxmlformats.org/officeDocument/2006/relationships/hyperlink" Target="https://en.wikipedia.org/wiki/Conservative_Party_(UK)" TargetMode="External"/><Relationship Id="rId1364" Type="http://schemas.openxmlformats.org/officeDocument/2006/relationships/hyperlink" Target="https://en.wikipedia.org/wiki/Conservative_Party_(UK)" TargetMode="External"/><Relationship Id="rId1571" Type="http://schemas.openxmlformats.org/officeDocument/2006/relationships/hyperlink" Target="https://en.wikipedia.org/wiki/Conservative_Party_(UK)" TargetMode="External"/><Relationship Id="rId70" Type="http://schemas.openxmlformats.org/officeDocument/2006/relationships/hyperlink" Target="https://en.wikipedia.org/wiki/South_East_England" TargetMode="External"/><Relationship Id="rId801" Type="http://schemas.openxmlformats.org/officeDocument/2006/relationships/hyperlink" Target="https://en.wikipedia.org/wiki/Leicester_East_(UK_Parliament_constituency)" TargetMode="External"/><Relationship Id="rId1017" Type="http://schemas.openxmlformats.org/officeDocument/2006/relationships/hyperlink" Target="https://en.wikipedia.org/wiki/North_Shropshire_(UK_Parliament_constituency)" TargetMode="External"/><Relationship Id="rId1224" Type="http://schemas.openxmlformats.org/officeDocument/2006/relationships/hyperlink" Target="https://en.wikipedia.org/wiki/Sheffield_Central_(UK_Parliament_constituency)" TargetMode="External"/><Relationship Id="rId1431" Type="http://schemas.openxmlformats.org/officeDocument/2006/relationships/hyperlink" Target="https://en.wikipedia.org/wiki/Swindon_North_(UK_Parliament_constituency)" TargetMode="External"/><Relationship Id="rId1669" Type="http://schemas.openxmlformats.org/officeDocument/2006/relationships/hyperlink" Target="https://en.wikipedia.org/wiki/Scotland" TargetMode="External"/><Relationship Id="rId1876" Type="http://schemas.openxmlformats.org/officeDocument/2006/relationships/hyperlink" Target="https://en.wikipedia.org/wiki/Wales" TargetMode="External"/><Relationship Id="rId1529" Type="http://schemas.openxmlformats.org/officeDocument/2006/relationships/hyperlink" Target="https://en.wikipedia.org/wiki/Conservative_Party_(UK)" TargetMode="External"/><Relationship Id="rId1736" Type="http://schemas.openxmlformats.org/officeDocument/2006/relationships/hyperlink" Target="https://en.wikipedia.org/wiki/Scottish_National_Party" TargetMode="External"/><Relationship Id="rId28" Type="http://schemas.openxmlformats.org/officeDocument/2006/relationships/hyperlink" Target="https://en.wikipedia.org/wiki/East_Midlands" TargetMode="External"/><Relationship Id="rId1803" Type="http://schemas.openxmlformats.org/officeDocument/2006/relationships/hyperlink" Target="https://en.wikipedia.org/wiki/Stirling_and_Strathallan_(UK_Parliament_constituency)" TargetMode="External"/><Relationship Id="rId177" Type="http://schemas.openxmlformats.org/officeDocument/2006/relationships/hyperlink" Target="https://en.wikipedia.org/wiki/Bradford_East_(UK_Parliament_constituency)" TargetMode="External"/><Relationship Id="rId384" Type="http://schemas.openxmlformats.org/officeDocument/2006/relationships/hyperlink" Target="https://en.wikipedia.org/wiki/Croydon_South_(UK_Parliament_constituency)" TargetMode="External"/><Relationship Id="rId591" Type="http://schemas.openxmlformats.org/officeDocument/2006/relationships/hyperlink" Target="https://en.wikipedia.org/wiki/Great_Yarmouth_(UK_Parliament_constituency)" TargetMode="External"/><Relationship Id="rId244" Type="http://schemas.openxmlformats.org/officeDocument/2006/relationships/hyperlink" Target="https://en.wikipedia.org/wiki/East_Midlands" TargetMode="External"/><Relationship Id="rId689" Type="http://schemas.openxmlformats.org/officeDocument/2006/relationships/hyperlink" Target="https://en.wikipedia.org/wiki/Conservative_Party_(UK)" TargetMode="External"/><Relationship Id="rId896" Type="http://schemas.openxmlformats.org/officeDocument/2006/relationships/hyperlink" Target="https://en.wikipedia.org/wiki/Conservative_Party_(UK)" TargetMode="External"/><Relationship Id="rId1081" Type="http://schemas.openxmlformats.org/officeDocument/2006/relationships/hyperlink" Target="https://en.wikipedia.org/wiki/South_East_England" TargetMode="External"/><Relationship Id="rId451" Type="http://schemas.openxmlformats.org/officeDocument/2006/relationships/hyperlink" Target="https://en.wikipedia.org/wiki/Greater_London" TargetMode="External"/><Relationship Id="rId549" Type="http://schemas.openxmlformats.org/officeDocument/2006/relationships/hyperlink" Target="https://en.wikipedia.org/wiki/Fylde_(UK_Parliament_constituency)" TargetMode="External"/><Relationship Id="rId756" Type="http://schemas.openxmlformats.org/officeDocument/2006/relationships/hyperlink" Target="https://en.wikipedia.org/wiki/Kettering_(UK_Parliament_constituency)" TargetMode="External"/><Relationship Id="rId1179" Type="http://schemas.openxmlformats.org/officeDocument/2006/relationships/hyperlink" Target="https://en.wikipedia.org/wiki/Rotherham_(UK_Parliament_constituency)" TargetMode="External"/><Relationship Id="rId1386" Type="http://schemas.openxmlformats.org/officeDocument/2006/relationships/hyperlink" Target="https://en.wikipedia.org/wiki/Stoke-on-Trent_North_(UK_Parliament_constituency)" TargetMode="External"/><Relationship Id="rId1593" Type="http://schemas.openxmlformats.org/officeDocument/2006/relationships/hyperlink" Target="https://en.wikipedia.org/wiki/Witham_(UK_Parliament_constituency)" TargetMode="External"/><Relationship Id="rId104" Type="http://schemas.openxmlformats.org/officeDocument/2006/relationships/hyperlink" Target="https://en.wikipedia.org/wiki/Labour_Party_(UK)" TargetMode="External"/><Relationship Id="rId311" Type="http://schemas.openxmlformats.org/officeDocument/2006/relationships/hyperlink" Target="https://en.wikipedia.org/wiki/Conservative_Party_(UK)" TargetMode="External"/><Relationship Id="rId409" Type="http://schemas.openxmlformats.org/officeDocument/2006/relationships/hyperlink" Target="https://en.wikipedia.org/wiki/East_Midlands" TargetMode="External"/><Relationship Id="rId963" Type="http://schemas.openxmlformats.org/officeDocument/2006/relationships/hyperlink" Target="https://en.wikipedia.org/wiki/Newcastle-under-Lyme_(UK_Parliament_constituency)" TargetMode="External"/><Relationship Id="rId1039" Type="http://schemas.openxmlformats.org/officeDocument/2006/relationships/hyperlink" Target="https://en.wikipedia.org/wiki/East_of_England" TargetMode="External"/><Relationship Id="rId1246" Type="http://schemas.openxmlformats.org/officeDocument/2006/relationships/hyperlink" Target="https://en.wikipedia.org/wiki/South_East_England" TargetMode="External"/><Relationship Id="rId1898" Type="http://schemas.openxmlformats.org/officeDocument/2006/relationships/hyperlink" Target="https://en.wikipedia.org/wiki/Labour_Party_(UK)" TargetMode="External"/><Relationship Id="rId92" Type="http://schemas.openxmlformats.org/officeDocument/2006/relationships/hyperlink" Target="https://en.wikipedia.org/wiki/Conservative_Party_(UK)" TargetMode="External"/><Relationship Id="rId616" Type="http://schemas.openxmlformats.org/officeDocument/2006/relationships/hyperlink" Target="https://en.wikipedia.org/wiki/Greater_London" TargetMode="External"/><Relationship Id="rId823" Type="http://schemas.openxmlformats.org/officeDocument/2006/relationships/hyperlink" Target="https://en.wikipedia.org/wiki/Greater_London" TargetMode="External"/><Relationship Id="rId1453" Type="http://schemas.openxmlformats.org/officeDocument/2006/relationships/hyperlink" Target="https://en.wikipedia.org/wiki/West_Midlands_(region)" TargetMode="External"/><Relationship Id="rId1660" Type="http://schemas.openxmlformats.org/officeDocument/2006/relationships/hyperlink" Target="https://en.wikipedia.org/wiki/Scotland" TargetMode="External"/><Relationship Id="rId1758" Type="http://schemas.openxmlformats.org/officeDocument/2006/relationships/hyperlink" Target="https://en.wikipedia.org/wiki/Kilmarnock_and_Loudoun_(UK_Parliament_constituency)" TargetMode="External"/><Relationship Id="rId1106" Type="http://schemas.openxmlformats.org/officeDocument/2006/relationships/hyperlink" Target="https://en.wikipedia.org/wiki/Labour_Party_(UK)" TargetMode="External"/><Relationship Id="rId1313" Type="http://schemas.openxmlformats.org/officeDocument/2006/relationships/hyperlink" Target="https://en.wikipedia.org/wiki/Conservative_Party_(UK)" TargetMode="External"/><Relationship Id="rId1520" Type="http://schemas.openxmlformats.org/officeDocument/2006/relationships/hyperlink" Target="https://en.wikipedia.org/wiki/Labour_Party_(UK)" TargetMode="External"/><Relationship Id="rId1618" Type="http://schemas.openxmlformats.org/officeDocument/2006/relationships/hyperlink" Target="https://en.wikipedia.org/wiki/North_West_England" TargetMode="External"/><Relationship Id="rId1825" Type="http://schemas.openxmlformats.org/officeDocument/2006/relationships/hyperlink" Target="https://en.wikipedia.org/wiki/Wales" TargetMode="External"/><Relationship Id="rId199" Type="http://schemas.openxmlformats.org/officeDocument/2006/relationships/hyperlink" Target="https://en.wikipedia.org/wiki/East_of_England" TargetMode="External"/><Relationship Id="rId266" Type="http://schemas.openxmlformats.org/officeDocument/2006/relationships/hyperlink" Target="https://en.wikipedia.org/wiki/Conservative_Party_(UK)" TargetMode="External"/><Relationship Id="rId473" Type="http://schemas.openxmlformats.org/officeDocument/2006/relationships/hyperlink" Target="https://en.wikipedia.org/wiki/Conservative_Party_(UK)" TargetMode="External"/><Relationship Id="rId680" Type="http://schemas.openxmlformats.org/officeDocument/2006/relationships/hyperlink" Target="https://en.wikipedia.org/wiki/Conservative_Party_(UK)" TargetMode="External"/><Relationship Id="rId126" Type="http://schemas.openxmlformats.org/officeDocument/2006/relationships/hyperlink" Target="https://en.wikipedia.org/wiki/Bishop_Auckland_(UK_Parliament_constituency)" TargetMode="External"/><Relationship Id="rId333" Type="http://schemas.openxmlformats.org/officeDocument/2006/relationships/hyperlink" Target="https://en.wikipedia.org/wiki/Chorley_(UK_Parliament_constituency)" TargetMode="External"/><Relationship Id="rId540" Type="http://schemas.openxmlformats.org/officeDocument/2006/relationships/hyperlink" Target="https://en.wikipedia.org/wiki/Folkestone_and_Hythe_(UK_Parliament_constituency)" TargetMode="External"/><Relationship Id="rId778" Type="http://schemas.openxmlformats.org/officeDocument/2006/relationships/hyperlink" Target="https://en.wikipedia.org/wiki/North_West_England" TargetMode="External"/><Relationship Id="rId985" Type="http://schemas.openxmlformats.org/officeDocument/2006/relationships/hyperlink" Target="https://en.wikipedia.org/wiki/South_West_England" TargetMode="External"/><Relationship Id="rId1170" Type="http://schemas.openxmlformats.org/officeDocument/2006/relationships/hyperlink" Target="https://en.wikipedia.org/wiki/Romsey_and_Southampton_North_(UK_Parliament_constituency)" TargetMode="External"/><Relationship Id="rId638" Type="http://schemas.openxmlformats.org/officeDocument/2006/relationships/hyperlink" Target="https://en.wikipedia.org/wiki/Labour_Party_(UK)" TargetMode="External"/><Relationship Id="rId845" Type="http://schemas.openxmlformats.org/officeDocument/2006/relationships/hyperlink" Target="https://en.wikipedia.org/wiki/Labour_Party_(UK)" TargetMode="External"/><Relationship Id="rId1030" Type="http://schemas.openxmlformats.org/officeDocument/2006/relationships/hyperlink" Target="https://en.wikipedia.org/wiki/East_of_England" TargetMode="External"/><Relationship Id="rId1268" Type="http://schemas.openxmlformats.org/officeDocument/2006/relationships/hyperlink" Target="https://en.wikipedia.org/wiki/Conservative_Party_(UK)" TargetMode="External"/><Relationship Id="rId1475" Type="http://schemas.openxmlformats.org/officeDocument/2006/relationships/hyperlink" Target="https://en.wikipedia.org/wiki/Labour_Party_(UK)" TargetMode="External"/><Relationship Id="rId1682" Type="http://schemas.openxmlformats.org/officeDocument/2006/relationships/hyperlink" Target="https://en.wikipedia.org/wiki/Scottish_National_Party" TargetMode="External"/><Relationship Id="rId400" Type="http://schemas.openxmlformats.org/officeDocument/2006/relationships/hyperlink" Target="https://en.wikipedia.org/wiki/East_Midlands" TargetMode="External"/><Relationship Id="rId705" Type="http://schemas.openxmlformats.org/officeDocument/2006/relationships/hyperlink" Target="https://en.wikipedia.org/wiki/Horsham_(UK_Parliament_constituency)" TargetMode="External"/><Relationship Id="rId1128" Type="http://schemas.openxmlformats.org/officeDocument/2006/relationships/hyperlink" Target="https://en.wikipedia.org/wiki/Queen%27s_Park_and_Maida_Vale_(UK_Parliament_constituency)" TargetMode="External"/><Relationship Id="rId1335" Type="http://schemas.openxmlformats.org/officeDocument/2006/relationships/hyperlink" Target="https://en.wikipedia.org/wiki/Southport_(UK_Parliament_constituency)" TargetMode="External"/><Relationship Id="rId1542" Type="http://schemas.openxmlformats.org/officeDocument/2006/relationships/hyperlink" Target="https://en.wikipedia.org/wiki/Welwyn_Hatfield_(UK_Parliament_constituency)" TargetMode="External"/><Relationship Id="rId912" Type="http://schemas.openxmlformats.org/officeDocument/2006/relationships/hyperlink" Target="https://en.wikipedia.org/wiki/Mid_Dorset_and_North_Poole_(UK_Parliament_constituency)" TargetMode="External"/><Relationship Id="rId1847" Type="http://schemas.openxmlformats.org/officeDocument/2006/relationships/hyperlink" Target="https://en.wikipedia.org/wiki/Labour_Party_(UK)" TargetMode="External"/><Relationship Id="rId41" Type="http://schemas.openxmlformats.org/officeDocument/2006/relationships/hyperlink" Target="https://en.wikipedia.org/wiki/Conservative_Party_(UK)" TargetMode="External"/><Relationship Id="rId1402" Type="http://schemas.openxmlformats.org/officeDocument/2006/relationships/hyperlink" Target="https://en.wikipedia.org/wiki/West_Midlands_(region)" TargetMode="External"/><Relationship Id="rId1707" Type="http://schemas.openxmlformats.org/officeDocument/2006/relationships/hyperlink" Target="https://en.wikipedia.org/wiki/Edinburgh_East_and_Musselburgh_(UK_Parliament_constituency)" TargetMode="External"/><Relationship Id="rId190" Type="http://schemas.openxmlformats.org/officeDocument/2006/relationships/hyperlink" Target="https://en.wikipedia.org/wiki/Greater_London" TargetMode="External"/><Relationship Id="rId288" Type="http://schemas.openxmlformats.org/officeDocument/2006/relationships/hyperlink" Target="https://en.wikipedia.org/wiki/Central_Devon_(UK_Parliament_constituency)" TargetMode="External"/><Relationship Id="rId1914" Type="http://schemas.openxmlformats.org/officeDocument/2006/relationships/hyperlink" Target="https://en.wikipedia.org/wiki/People_Before_Profit" TargetMode="External"/><Relationship Id="rId495" Type="http://schemas.openxmlformats.org/officeDocument/2006/relationships/hyperlink" Target="https://en.wikipedia.org/wiki/Ely_and_East_Cambridgeshire_(UK_Parliament_constituency)" TargetMode="External"/><Relationship Id="rId148" Type="http://schemas.openxmlformats.org/officeDocument/2006/relationships/hyperlink" Target="https://en.wikipedia.org/wiki/South_East_England" TargetMode="External"/><Relationship Id="rId355" Type="http://schemas.openxmlformats.org/officeDocument/2006/relationships/hyperlink" Target="https://en.wikipedia.org/wiki/Yorkshire_and_the_Humber" TargetMode="External"/><Relationship Id="rId562" Type="http://schemas.openxmlformats.org/officeDocument/2006/relationships/hyperlink" Target="https://en.wikipedia.org/wiki/South_East_England" TargetMode="External"/><Relationship Id="rId1192" Type="http://schemas.openxmlformats.org/officeDocument/2006/relationships/hyperlink" Target="https://en.wikipedia.org/wiki/South_East_England" TargetMode="External"/><Relationship Id="rId215" Type="http://schemas.openxmlformats.org/officeDocument/2006/relationships/hyperlink" Target="https://en.wikipedia.org/wiki/Green_Party_of_England_and_Wales" TargetMode="External"/><Relationship Id="rId422" Type="http://schemas.openxmlformats.org/officeDocument/2006/relationships/hyperlink" Target="https://en.wikipedia.org/wiki/Conservative_Party_(UK)" TargetMode="External"/><Relationship Id="rId867" Type="http://schemas.openxmlformats.org/officeDocument/2006/relationships/hyperlink" Target="https://en.wikipedia.org/wiki/Maidenhead_(UK_Parliament_constituency)" TargetMode="External"/><Relationship Id="rId1052" Type="http://schemas.openxmlformats.org/officeDocument/2006/relationships/hyperlink" Target="https://en.wikipedia.org/wiki/Labour_Party_(UK)" TargetMode="External"/><Relationship Id="rId1497" Type="http://schemas.openxmlformats.org/officeDocument/2006/relationships/hyperlink" Target="https://en.wikipedia.org/wiki/Uxbridge_and_South_Ruislip_(UK_Parliament_constituency)" TargetMode="External"/><Relationship Id="rId727" Type="http://schemas.openxmlformats.org/officeDocument/2006/relationships/hyperlink" Target="https://en.wikipedia.org/wiki/Greater_London" TargetMode="External"/><Relationship Id="rId934" Type="http://schemas.openxmlformats.org/officeDocument/2006/relationships/hyperlink" Target="https://en.wikipedia.org/wiki/South_East_England" TargetMode="External"/><Relationship Id="rId1357" Type="http://schemas.openxmlformats.org/officeDocument/2006/relationships/hyperlink" Target="https://en.wikipedia.org/wiki/South_West_England" TargetMode="External"/><Relationship Id="rId1564" Type="http://schemas.openxmlformats.org/officeDocument/2006/relationships/hyperlink" Target="https://en.wikipedia.org/wiki/North_West_England" TargetMode="External"/><Relationship Id="rId1771" Type="http://schemas.openxmlformats.org/officeDocument/2006/relationships/hyperlink" Target="https://en.wikipedia.org/wiki/Scotland" TargetMode="External"/><Relationship Id="rId63" Type="http://schemas.openxmlformats.org/officeDocument/2006/relationships/hyperlink" Target="https://en.wikipedia.org/wiki/Bath_(UK_Parliament_constituency)" TargetMode="External"/><Relationship Id="rId1217" Type="http://schemas.openxmlformats.org/officeDocument/2006/relationships/hyperlink" Target="https://en.wikipedia.org/wiki/Conservative_Party_(UK)" TargetMode="External"/><Relationship Id="rId1424" Type="http://schemas.openxmlformats.org/officeDocument/2006/relationships/hyperlink" Target="https://en.wikipedia.org/wiki/Conservative_Party_(UK)" TargetMode="External"/><Relationship Id="rId1631" Type="http://schemas.openxmlformats.org/officeDocument/2006/relationships/hyperlink" Target="https://en.wikipedia.org/wiki/Labour_Party_(UK)" TargetMode="External"/><Relationship Id="rId1869" Type="http://schemas.openxmlformats.org/officeDocument/2006/relationships/hyperlink" Target="https://en.wikipedia.org/wiki/Mid_and_South_Pembrokeshire_(UK_Parliament_constituency)" TargetMode="External"/><Relationship Id="rId1729" Type="http://schemas.openxmlformats.org/officeDocument/2006/relationships/hyperlink" Target="https://en.wikipedia.org/wiki/Scotland" TargetMode="External"/><Relationship Id="rId377" Type="http://schemas.openxmlformats.org/officeDocument/2006/relationships/hyperlink" Target="https://en.wikipedia.org/wiki/Conservative_Party_(UK)" TargetMode="External"/><Relationship Id="rId584" Type="http://schemas.openxmlformats.org/officeDocument/2006/relationships/hyperlink" Target="https://en.wikipedia.org/wiki/Conservative_Party_(UK)" TargetMode="External"/><Relationship Id="rId5" Type="http://schemas.openxmlformats.org/officeDocument/2006/relationships/hyperlink" Target="https://en.wikipedia.org/wiki/Labour_Party_(UK)" TargetMode="External"/><Relationship Id="rId237" Type="http://schemas.openxmlformats.org/officeDocument/2006/relationships/hyperlink" Target="https://en.wikipedia.org/wiki/Bromsgrove_(UK_Parliament_constituency)" TargetMode="External"/><Relationship Id="rId791" Type="http://schemas.openxmlformats.org/officeDocument/2006/relationships/hyperlink" Target="https://en.wikipedia.org/wiki/Conservative_Party_(UK)" TargetMode="External"/><Relationship Id="rId889" Type="http://schemas.openxmlformats.org/officeDocument/2006/relationships/hyperlink" Target="https://en.wikipedia.org/wiki/East_Midlands" TargetMode="External"/><Relationship Id="rId1074" Type="http://schemas.openxmlformats.org/officeDocument/2006/relationships/hyperlink" Target="https://en.wikipedia.org/wiki/Orpington_(UK_Parliament_constituency)" TargetMode="External"/><Relationship Id="rId444" Type="http://schemas.openxmlformats.org/officeDocument/2006/relationships/hyperlink" Target="https://en.wikipedia.org/wiki/Ealing_Central_and_Acton_(UK_Parliament_constituency)" TargetMode="External"/><Relationship Id="rId651" Type="http://schemas.openxmlformats.org/officeDocument/2006/relationships/hyperlink" Target="https://en.wikipedia.org/wiki/Hayes_and_Harlington_(UK_Parliament_constituency)" TargetMode="External"/><Relationship Id="rId749" Type="http://schemas.openxmlformats.org/officeDocument/2006/relationships/hyperlink" Target="https://en.wikipedia.org/wiki/Conservative_Party_(UK)" TargetMode="External"/><Relationship Id="rId1281" Type="http://schemas.openxmlformats.org/officeDocument/2006/relationships/hyperlink" Target="https://en.wikipedia.org/wiki/South_East_Cornwall_(UK_Parliament_constituency)" TargetMode="External"/><Relationship Id="rId1379" Type="http://schemas.openxmlformats.org/officeDocument/2006/relationships/hyperlink" Target="https://en.wikipedia.org/wiki/Labour_Party_(UK)" TargetMode="External"/><Relationship Id="rId1586" Type="http://schemas.openxmlformats.org/officeDocument/2006/relationships/hyperlink" Target="https://en.wikipedia.org/wiki/Conservative_Party_(UK)" TargetMode="External"/><Relationship Id="rId304" Type="http://schemas.openxmlformats.org/officeDocument/2006/relationships/hyperlink" Target="https://en.wikipedia.org/wiki/Greater_London" TargetMode="External"/><Relationship Id="rId511" Type="http://schemas.openxmlformats.org/officeDocument/2006/relationships/hyperlink" Target="https://en.wikipedia.org/wiki/Greater_London" TargetMode="External"/><Relationship Id="rId609" Type="http://schemas.openxmlformats.org/officeDocument/2006/relationships/hyperlink" Target="https://en.wikipedia.org/wiki/Halifax_(UK_Parliament_constituency)" TargetMode="External"/><Relationship Id="rId956" Type="http://schemas.openxmlformats.org/officeDocument/2006/relationships/hyperlink" Target="https://en.wikipedia.org/wiki/Labour_Party_(UK)" TargetMode="External"/><Relationship Id="rId1141" Type="http://schemas.openxmlformats.org/officeDocument/2006/relationships/hyperlink" Target="https://en.wikipedia.org/wiki/South_East_England" TargetMode="External"/><Relationship Id="rId1239" Type="http://schemas.openxmlformats.org/officeDocument/2006/relationships/hyperlink" Target="https://en.wikipedia.org/wiki/Shipley_(UK_Parliament_constituency)" TargetMode="External"/><Relationship Id="rId1793" Type="http://schemas.openxmlformats.org/officeDocument/2006/relationships/hyperlink" Target="https://en.wikipedia.org/wiki/Scottish_National_Party" TargetMode="External"/><Relationship Id="rId85" Type="http://schemas.openxmlformats.org/officeDocument/2006/relationships/hyperlink" Target="https://en.wikipedia.org/wiki/Yorkshire_and_the_Humber" TargetMode="External"/><Relationship Id="rId816" Type="http://schemas.openxmlformats.org/officeDocument/2006/relationships/hyperlink" Target="https://en.wikipedia.org/wiki/Lewisham_East_(UK_Parliament_constituency)" TargetMode="External"/><Relationship Id="rId1001" Type="http://schemas.openxmlformats.org/officeDocument/2006/relationships/hyperlink" Target="https://en.wikipedia.org/wiki/Conservative_Party_(UK)" TargetMode="External"/><Relationship Id="rId1446" Type="http://schemas.openxmlformats.org/officeDocument/2006/relationships/hyperlink" Target="https://en.wikipedia.org/wiki/Telford_(UK_Parliament_constituency)" TargetMode="External"/><Relationship Id="rId1653" Type="http://schemas.openxmlformats.org/officeDocument/2006/relationships/hyperlink" Target="https://en.wikipedia.org/wiki/Alloa_and_Grangemouth_(UK_Parliament_constituency)" TargetMode="External"/><Relationship Id="rId1860" Type="http://schemas.openxmlformats.org/officeDocument/2006/relationships/hyperlink" Target="https://en.wikipedia.org/wiki/Gower_(UK_Parliament_constituency)" TargetMode="External"/><Relationship Id="rId1306" Type="http://schemas.openxmlformats.org/officeDocument/2006/relationships/hyperlink" Target="https://en.wikipedia.org/wiki/East_of_England" TargetMode="External"/><Relationship Id="rId1513" Type="http://schemas.openxmlformats.org/officeDocument/2006/relationships/hyperlink" Target="https://en.wikipedia.org/wiki/Greater_London" TargetMode="External"/><Relationship Id="rId1720" Type="http://schemas.openxmlformats.org/officeDocument/2006/relationships/hyperlink" Target="https://en.wikipedia.org/wiki/Scotland" TargetMode="External"/><Relationship Id="rId12" Type="http://schemas.openxmlformats.org/officeDocument/2006/relationships/hyperlink" Target="https://en.wikipedia.org/wiki/Aldershot_(UK_Parliament_constituency)" TargetMode="External"/><Relationship Id="rId1818" Type="http://schemas.openxmlformats.org/officeDocument/2006/relationships/hyperlink" Target="https://en.wikipedia.org/wiki/Bangor_Aberconwy_(UK_Parliament_constituency)" TargetMode="External"/><Relationship Id="rId161" Type="http://schemas.openxmlformats.org/officeDocument/2006/relationships/hyperlink" Target="https://en.wikipedia.org/wiki/Conservative_Party_(UK)" TargetMode="External"/><Relationship Id="rId399" Type="http://schemas.openxmlformats.org/officeDocument/2006/relationships/hyperlink" Target="https://en.wikipedia.org/wiki/Daventry_(UK_Parliament_constituency)" TargetMode="External"/><Relationship Id="rId259" Type="http://schemas.openxmlformats.org/officeDocument/2006/relationships/hyperlink" Target="https://en.wikipedia.org/wiki/North_West_England" TargetMode="External"/><Relationship Id="rId466" Type="http://schemas.openxmlformats.org/officeDocument/2006/relationships/hyperlink" Target="https://en.wikipedia.org/wiki/South_East_England" TargetMode="External"/><Relationship Id="rId673" Type="http://schemas.openxmlformats.org/officeDocument/2006/relationships/hyperlink" Target="https://en.wikipedia.org/wiki/East_of_England" TargetMode="External"/><Relationship Id="rId880" Type="http://schemas.openxmlformats.org/officeDocument/2006/relationships/hyperlink" Target="https://en.wikipedia.org/wiki/North_West_England" TargetMode="External"/><Relationship Id="rId1096" Type="http://schemas.openxmlformats.org/officeDocument/2006/relationships/hyperlink" Target="https://en.wikipedia.org/wiki/North_West_England" TargetMode="External"/><Relationship Id="rId119" Type="http://schemas.openxmlformats.org/officeDocument/2006/relationships/hyperlink" Target="https://en.wikipedia.org/wiki/Labour_Party_(UK)" TargetMode="External"/><Relationship Id="rId326" Type="http://schemas.openxmlformats.org/officeDocument/2006/relationships/hyperlink" Target="https://en.wikipedia.org/wiki/Conservative_Party_(UK)" TargetMode="External"/><Relationship Id="rId533" Type="http://schemas.openxmlformats.org/officeDocument/2006/relationships/hyperlink" Target="https://en.wikipedia.org/wiki/Labour_Party_(UK)" TargetMode="External"/><Relationship Id="rId978" Type="http://schemas.openxmlformats.org/officeDocument/2006/relationships/hyperlink" Target="https://en.wikipedia.org/wiki/North_Cornwall_(UK_Parliament_constituency)" TargetMode="External"/><Relationship Id="rId1163" Type="http://schemas.openxmlformats.org/officeDocument/2006/relationships/hyperlink" Target="https://en.wikipedia.org/wiki/Labour_Party_(UK)" TargetMode="External"/><Relationship Id="rId1370" Type="http://schemas.openxmlformats.org/officeDocument/2006/relationships/hyperlink" Target="https://en.wikipedia.org/wiki/Labour_Party_(UK)" TargetMode="External"/><Relationship Id="rId740" Type="http://schemas.openxmlformats.org/officeDocument/2006/relationships/hyperlink" Target="https://en.wikipedia.org/wiki/Labour_Party_(UK)" TargetMode="External"/><Relationship Id="rId838" Type="http://schemas.openxmlformats.org/officeDocument/2006/relationships/hyperlink" Target="https://en.wikipedia.org/wiki/North_West_England" TargetMode="External"/><Relationship Id="rId1023" Type="http://schemas.openxmlformats.org/officeDocument/2006/relationships/hyperlink" Target="https://en.wikipedia.org/wiki/North_Warwickshire_and_Bedworth_(UK_Parliament_constituency)" TargetMode="External"/><Relationship Id="rId1468" Type="http://schemas.openxmlformats.org/officeDocument/2006/relationships/hyperlink" Target="https://en.wikipedia.org/wiki/South_West_England" TargetMode="External"/><Relationship Id="rId1675" Type="http://schemas.openxmlformats.org/officeDocument/2006/relationships/hyperlink" Target="https://en.wikipedia.org/wiki/Scotland" TargetMode="External"/><Relationship Id="rId1882" Type="http://schemas.openxmlformats.org/officeDocument/2006/relationships/hyperlink" Target="https://en.wikipedia.org/wiki/Wales" TargetMode="External"/><Relationship Id="rId600" Type="http://schemas.openxmlformats.org/officeDocument/2006/relationships/hyperlink" Target="https://en.wikipedia.org/wiki/Hackney_North_and_Stoke_Newington_(UK_Parliament_constituency)" TargetMode="External"/><Relationship Id="rId1230" Type="http://schemas.openxmlformats.org/officeDocument/2006/relationships/hyperlink" Target="https://en.wikipedia.org/wiki/Sheffield_Heeley_(UK_Parliament_constituency)" TargetMode="External"/><Relationship Id="rId1328" Type="http://schemas.openxmlformats.org/officeDocument/2006/relationships/hyperlink" Target="https://en.wikipedia.org/wiki/Conservative_Party_(UK)" TargetMode="External"/><Relationship Id="rId1535" Type="http://schemas.openxmlformats.org/officeDocument/2006/relationships/hyperlink" Target="https://en.wikipedia.org/wiki/Conservative_Party_(UK)" TargetMode="External"/><Relationship Id="rId905" Type="http://schemas.openxmlformats.org/officeDocument/2006/relationships/hyperlink" Target="https://en.wikipedia.org/wiki/Conservative_Party_(UK)" TargetMode="External"/><Relationship Id="rId1742" Type="http://schemas.openxmlformats.org/officeDocument/2006/relationships/hyperlink" Target="https://en.wikipedia.org/wiki/Scottish_National_Party" TargetMode="External"/><Relationship Id="rId34" Type="http://schemas.openxmlformats.org/officeDocument/2006/relationships/hyperlink" Target="https://en.wikipedia.org/wiki/North_West_England" TargetMode="External"/><Relationship Id="rId1602" Type="http://schemas.openxmlformats.org/officeDocument/2006/relationships/hyperlink" Target="https://en.wikipedia.org/wiki/Wokingham_(UK_Parliament_constituency)" TargetMode="External"/><Relationship Id="rId183" Type="http://schemas.openxmlformats.org/officeDocument/2006/relationships/hyperlink" Target="https://en.wikipedia.org/wiki/Bradford_West_(UK_Parliament_constituency)" TargetMode="External"/><Relationship Id="rId390" Type="http://schemas.openxmlformats.org/officeDocument/2006/relationships/hyperlink" Target="https://en.wikipedia.org/wiki/Dagenham_and_Rainham_(UK_Parliament_constituency)" TargetMode="External"/><Relationship Id="rId1907" Type="http://schemas.openxmlformats.org/officeDocument/2006/relationships/hyperlink" Target="https://en.wikipedia.org/wiki/Conservative_Party_(UK)" TargetMode="External"/><Relationship Id="rId250" Type="http://schemas.openxmlformats.org/officeDocument/2006/relationships/hyperlink" Target="https://en.wikipedia.org/wiki/North_West_England" TargetMode="External"/><Relationship Id="rId488" Type="http://schemas.openxmlformats.org/officeDocument/2006/relationships/hyperlink" Target="https://en.wikipedia.org/wiki/Labour_Party_(UK)" TargetMode="External"/><Relationship Id="rId695" Type="http://schemas.openxmlformats.org/officeDocument/2006/relationships/hyperlink" Target="https://en.wikipedia.org/wiki/Labour_Party_(UK)" TargetMode="External"/><Relationship Id="rId110" Type="http://schemas.openxmlformats.org/officeDocument/2006/relationships/hyperlink" Target="https://en.wikipedia.org/wiki/Labour_Party_(UK)" TargetMode="External"/><Relationship Id="rId348" Type="http://schemas.openxmlformats.org/officeDocument/2006/relationships/hyperlink" Target="https://en.wikipedia.org/wiki/Clapham_and_Brixton_Hill_(UK_Parliament_constituency)" TargetMode="External"/><Relationship Id="rId555" Type="http://schemas.openxmlformats.org/officeDocument/2006/relationships/hyperlink" Target="https://en.wikipedia.org/wiki/Gateshead_Central_and_Whickham_(UK_Parliament_constituency)" TargetMode="External"/><Relationship Id="rId762" Type="http://schemas.openxmlformats.org/officeDocument/2006/relationships/hyperlink" Target="https://en.wikipedia.org/wiki/Kingston_upon_Hull_East_(UK_Parliament_constituency)" TargetMode="External"/><Relationship Id="rId1185" Type="http://schemas.openxmlformats.org/officeDocument/2006/relationships/hyperlink" Target="https://en.wikipedia.org/wiki/Ruislip,_Northwood_and_Pinner_(UK_Parliament_constituency)" TargetMode="External"/><Relationship Id="rId1392" Type="http://schemas.openxmlformats.org/officeDocument/2006/relationships/hyperlink" Target="https://en.wikipedia.org/wiki/Stone,_Great_Wyrley_and_Penkridge_(UK_Parliament_constituency)" TargetMode="External"/><Relationship Id="rId208" Type="http://schemas.openxmlformats.org/officeDocument/2006/relationships/hyperlink" Target="https://en.wikipedia.org/wiki/Yorkshire_and_the_Humber" TargetMode="External"/><Relationship Id="rId415" Type="http://schemas.openxmlformats.org/officeDocument/2006/relationships/hyperlink" Target="https://en.wikipedia.org/wiki/South_East_England" TargetMode="External"/><Relationship Id="rId622" Type="http://schemas.openxmlformats.org/officeDocument/2006/relationships/hyperlink" Target="https://en.wikipedia.org/wiki/East_Midlands" TargetMode="External"/><Relationship Id="rId1045" Type="http://schemas.openxmlformats.org/officeDocument/2006/relationships/hyperlink" Target="https://en.wikipedia.org/wiki/East_Midlands" TargetMode="External"/><Relationship Id="rId1252" Type="http://schemas.openxmlformats.org/officeDocument/2006/relationships/hyperlink" Target="https://en.wikipedia.org/wiki/East_Midlands" TargetMode="External"/><Relationship Id="rId1697" Type="http://schemas.openxmlformats.org/officeDocument/2006/relationships/hyperlink" Target="https://en.wikipedia.org/wiki/Scottish_National_Party" TargetMode="External"/><Relationship Id="rId927" Type="http://schemas.openxmlformats.org/officeDocument/2006/relationships/hyperlink" Target="https://en.wikipedia.org/wiki/Middlesbrough_South_and_East_Cleveland_(UK_Parliament_constituency)" TargetMode="External"/><Relationship Id="rId1112" Type="http://schemas.openxmlformats.org/officeDocument/2006/relationships/hyperlink" Target="https://en.wikipedia.org/wiki/Conservative_Party_(UK)" TargetMode="External"/><Relationship Id="rId1557" Type="http://schemas.openxmlformats.org/officeDocument/2006/relationships/hyperlink" Target="https://en.wikipedia.org/wiki/West_Suffolk_(UK_Parliament_constituency)" TargetMode="External"/><Relationship Id="rId1764" Type="http://schemas.openxmlformats.org/officeDocument/2006/relationships/hyperlink" Target="https://en.wikipedia.org/wiki/Lothian_East_(UK_Parliament_constituency)" TargetMode="External"/><Relationship Id="rId56" Type="http://schemas.openxmlformats.org/officeDocument/2006/relationships/hyperlink" Target="https://en.wikipedia.org/wiki/Conservative_Party_(UK)" TargetMode="External"/><Relationship Id="rId1417" Type="http://schemas.openxmlformats.org/officeDocument/2006/relationships/hyperlink" Target="https://en.wikipedia.org/wiki/North_East_England" TargetMode="External"/><Relationship Id="rId1624" Type="http://schemas.openxmlformats.org/officeDocument/2006/relationships/hyperlink" Target="https://en.wikipedia.org/wiki/South_East_England" TargetMode="External"/><Relationship Id="rId1831" Type="http://schemas.openxmlformats.org/officeDocument/2006/relationships/hyperlink" Target="https://en.wikipedia.org/wiki/Wales" TargetMode="External"/><Relationship Id="rId1929" Type="http://schemas.openxmlformats.org/officeDocument/2006/relationships/hyperlink" Target="https://en.wikipedia.org/wiki/North_Down_(UK_Parliament_constituency)" TargetMode="External"/><Relationship Id="rId272" Type="http://schemas.openxmlformats.org/officeDocument/2006/relationships/hyperlink" Target="https://en.wikipedia.org/wiki/Labour_Party_(UK)" TargetMode="External"/><Relationship Id="rId577" Type="http://schemas.openxmlformats.org/officeDocument/2006/relationships/hyperlink" Target="https://en.wikipedia.org/wiki/North_West_England" TargetMode="External"/><Relationship Id="rId132" Type="http://schemas.openxmlformats.org/officeDocument/2006/relationships/hyperlink" Target="https://en.wikipedia.org/wiki/Blackley_and_Middleton_South_(UK_Parliament_constituency)" TargetMode="External"/><Relationship Id="rId784" Type="http://schemas.openxmlformats.org/officeDocument/2006/relationships/hyperlink" Target="https://en.wikipedia.org/wiki/Yorkshire_and_the_Humber" TargetMode="External"/><Relationship Id="rId991" Type="http://schemas.openxmlformats.org/officeDocument/2006/relationships/hyperlink" Target="https://en.wikipedia.org/wiki/North_East_England" TargetMode="External"/><Relationship Id="rId1067" Type="http://schemas.openxmlformats.org/officeDocument/2006/relationships/hyperlink" Target="https://en.wikipedia.org/wiki/Conservative_Party_(UK)" TargetMode="External"/><Relationship Id="rId437" Type="http://schemas.openxmlformats.org/officeDocument/2006/relationships/hyperlink" Target="https://en.wikipedia.org/wiki/Conservative_Party_(UK)" TargetMode="External"/><Relationship Id="rId644" Type="http://schemas.openxmlformats.org/officeDocument/2006/relationships/hyperlink" Target="https://en.wikipedia.org/wiki/Conservative_Party_(UK)" TargetMode="External"/><Relationship Id="rId851" Type="http://schemas.openxmlformats.org/officeDocument/2006/relationships/hyperlink" Target="https://en.wikipedia.org/wiki/Conservative_Party_(UK)" TargetMode="External"/><Relationship Id="rId1274" Type="http://schemas.openxmlformats.org/officeDocument/2006/relationships/hyperlink" Target="https://en.wikipedia.org/wiki/Conservative_Party_(UK)" TargetMode="External"/><Relationship Id="rId1481" Type="http://schemas.openxmlformats.org/officeDocument/2006/relationships/hyperlink" Target="https://en.wikipedia.org/wiki/Conservative_Party_(UK)" TargetMode="External"/><Relationship Id="rId1579" Type="http://schemas.openxmlformats.org/officeDocument/2006/relationships/hyperlink" Target="https://en.wikipedia.org/wiki/North_West_England" TargetMode="External"/><Relationship Id="rId504" Type="http://schemas.openxmlformats.org/officeDocument/2006/relationships/hyperlink" Target="https://en.wikipedia.org/wiki/Epsom_and_Ewell_(UK_Parliament_constituency)" TargetMode="External"/><Relationship Id="rId711" Type="http://schemas.openxmlformats.org/officeDocument/2006/relationships/hyperlink" Target="https://en.wikipedia.org/wiki/Hove_and_Portslade_(UK_Parliament_constituency)" TargetMode="External"/><Relationship Id="rId949" Type="http://schemas.openxmlformats.org/officeDocument/2006/relationships/hyperlink" Target="https://en.wikipedia.org/wiki/East_Midlands" TargetMode="External"/><Relationship Id="rId1134" Type="http://schemas.openxmlformats.org/officeDocument/2006/relationships/hyperlink" Target="https://en.wikipedia.org/wiki/Rayleigh_and_Wickford_(UK_Parliament_constituency)" TargetMode="External"/><Relationship Id="rId1341" Type="http://schemas.openxmlformats.org/officeDocument/2006/relationships/hyperlink" Target="https://en.wikipedia.org/wiki/Spen_Valley_(UK_Parliament_constituency)" TargetMode="External"/><Relationship Id="rId1786" Type="http://schemas.openxmlformats.org/officeDocument/2006/relationships/hyperlink" Target="https://en.wikipedia.org/wiki/Scotland" TargetMode="External"/><Relationship Id="rId78" Type="http://schemas.openxmlformats.org/officeDocument/2006/relationships/hyperlink" Target="https://en.wikipedia.org/wiki/Bermondsey_and_Old_Southwark_(UK_Parliament_constituency)" TargetMode="External"/><Relationship Id="rId809" Type="http://schemas.openxmlformats.org/officeDocument/2006/relationships/hyperlink" Target="https://en.wikipedia.org/wiki/Labour_Party_(UK)" TargetMode="External"/><Relationship Id="rId1201" Type="http://schemas.openxmlformats.org/officeDocument/2006/relationships/hyperlink" Target="https://en.wikipedia.org/wiki/North_West_England" TargetMode="External"/><Relationship Id="rId1439" Type="http://schemas.openxmlformats.org/officeDocument/2006/relationships/hyperlink" Target="https://en.wikipedia.org/wiki/Conservative_Party_(UK)" TargetMode="External"/><Relationship Id="rId1646" Type="http://schemas.openxmlformats.org/officeDocument/2006/relationships/hyperlink" Target="https://en.wikipedia.org/wiki/Scottish_National_Party" TargetMode="External"/><Relationship Id="rId1853" Type="http://schemas.openxmlformats.org/officeDocument/2006/relationships/hyperlink" Target="https://en.wikipedia.org/wiki/Conservative_Party_(UK)" TargetMode="External"/><Relationship Id="rId1506" Type="http://schemas.openxmlformats.org/officeDocument/2006/relationships/hyperlink" Target="https://en.wikipedia.org/wiki/Wallasey_(UK_Parliament_constituency)" TargetMode="External"/><Relationship Id="rId1713" Type="http://schemas.openxmlformats.org/officeDocument/2006/relationships/hyperlink" Target="https://en.wikipedia.org/wiki/Edinburgh_South_(UK_Parliament_constituency)" TargetMode="External"/><Relationship Id="rId1920" Type="http://schemas.openxmlformats.org/officeDocument/2006/relationships/hyperlink" Target="https://en.wikipedia.org/wiki/Belfast_West_(UK_Parliament_constituency)" TargetMode="External"/><Relationship Id="rId294" Type="http://schemas.openxmlformats.org/officeDocument/2006/relationships/hyperlink" Target="https://en.wikipedia.org/wiki/Chatham_and_Aylesford_(UK_Parliament_constituency)" TargetMode="External"/><Relationship Id="rId154" Type="http://schemas.openxmlformats.org/officeDocument/2006/relationships/hyperlink" Target="https://en.wikipedia.org/wiki/North_West_England" TargetMode="External"/><Relationship Id="rId361" Type="http://schemas.openxmlformats.org/officeDocument/2006/relationships/hyperlink" Target="https://en.wikipedia.org/wiki/East_Midlands" TargetMode="External"/><Relationship Id="rId599" Type="http://schemas.openxmlformats.org/officeDocument/2006/relationships/hyperlink" Target="https://en.wikipedia.org/wiki/Conservative_Party_(UK)" TargetMode="External"/><Relationship Id="rId459" Type="http://schemas.openxmlformats.org/officeDocument/2006/relationships/hyperlink" Target="https://en.wikipedia.org/wiki/East_Grinstead_and_Uckfield_(UK_Parliament_constituency)" TargetMode="External"/><Relationship Id="rId666" Type="http://schemas.openxmlformats.org/officeDocument/2006/relationships/hyperlink" Target="https://en.wikipedia.org/wiki/Hereford_and_South_Herefordshire_(UK_Parliament_constituency)" TargetMode="External"/><Relationship Id="rId873" Type="http://schemas.openxmlformats.org/officeDocument/2006/relationships/hyperlink" Target="https://en.wikipedia.org/wiki/Makerfield_(UK_Parliament_constituency)" TargetMode="External"/><Relationship Id="rId1089" Type="http://schemas.openxmlformats.org/officeDocument/2006/relationships/hyperlink" Target="https://en.wikipedia.org/wiki/Pendle_and_Clitheroe_(UK_Parliament_constituency)" TargetMode="External"/><Relationship Id="rId1296" Type="http://schemas.openxmlformats.org/officeDocument/2006/relationships/hyperlink" Target="https://en.wikipedia.org/wiki/South_Ribble_(UK_Parliament_constituency)" TargetMode="External"/><Relationship Id="rId221" Type="http://schemas.openxmlformats.org/officeDocument/2006/relationships/hyperlink" Target="https://en.wikipedia.org/wiki/Labour_Party_(UK)" TargetMode="External"/><Relationship Id="rId319" Type="http://schemas.openxmlformats.org/officeDocument/2006/relationships/hyperlink" Target="https://en.wikipedia.org/wiki/East_Midlands" TargetMode="External"/><Relationship Id="rId526" Type="http://schemas.openxmlformats.org/officeDocument/2006/relationships/hyperlink" Target="https://en.wikipedia.org/wiki/South_East_England" TargetMode="External"/><Relationship Id="rId1156" Type="http://schemas.openxmlformats.org/officeDocument/2006/relationships/hyperlink" Target="https://en.wikipedia.org/wiki/Yorkshire_and_the_Humber" TargetMode="External"/><Relationship Id="rId1363" Type="http://schemas.openxmlformats.org/officeDocument/2006/relationships/hyperlink" Target="https://en.wikipedia.org/wiki/West_Midlands_(region)" TargetMode="External"/><Relationship Id="rId733" Type="http://schemas.openxmlformats.org/officeDocument/2006/relationships/hyperlink" Target="https://en.wikipedia.org/wiki/South_East_England" TargetMode="External"/><Relationship Id="rId940" Type="http://schemas.openxmlformats.org/officeDocument/2006/relationships/hyperlink" Target="https://en.wikipedia.org/wiki/North_West_England" TargetMode="External"/><Relationship Id="rId1016" Type="http://schemas.openxmlformats.org/officeDocument/2006/relationships/hyperlink" Target="https://en.wikipedia.org/wiki/Conservative_Party_(UK)" TargetMode="External"/><Relationship Id="rId1570" Type="http://schemas.openxmlformats.org/officeDocument/2006/relationships/hyperlink" Target="https://en.wikipedia.org/wiki/Yorkshire_and_the_Humber" TargetMode="External"/><Relationship Id="rId1668" Type="http://schemas.openxmlformats.org/officeDocument/2006/relationships/hyperlink" Target="https://en.wikipedia.org/wiki/Bathgate_and_Linlithgow_(UK_Parliament_constituency)" TargetMode="External"/><Relationship Id="rId1875" Type="http://schemas.openxmlformats.org/officeDocument/2006/relationships/hyperlink" Target="https://en.wikipedia.org/wiki/Montgomeryshire_and_Glyndwr_(UK_Parliament_constituency)" TargetMode="External"/><Relationship Id="rId800" Type="http://schemas.openxmlformats.org/officeDocument/2006/relationships/hyperlink" Target="https://en.wikipedia.org/wiki/Labour_Party_(UK)" TargetMode="External"/><Relationship Id="rId1223" Type="http://schemas.openxmlformats.org/officeDocument/2006/relationships/hyperlink" Target="https://en.wikipedia.org/wiki/Labour_Party_(UK)" TargetMode="External"/><Relationship Id="rId1430" Type="http://schemas.openxmlformats.org/officeDocument/2006/relationships/hyperlink" Target="https://en.wikipedia.org/wiki/Conservative_Party_(UK)" TargetMode="External"/><Relationship Id="rId1528" Type="http://schemas.openxmlformats.org/officeDocument/2006/relationships/hyperlink" Target="https://en.wikipedia.org/wiki/East_of_England" TargetMode="External"/><Relationship Id="rId1735" Type="http://schemas.openxmlformats.org/officeDocument/2006/relationships/hyperlink" Target="https://en.wikipedia.org/wiki/Scotland" TargetMode="External"/><Relationship Id="rId27" Type="http://schemas.openxmlformats.org/officeDocument/2006/relationships/hyperlink" Target="https://en.wikipedia.org/wiki/Ashfield_(UK_Parliament_constituency)" TargetMode="External"/><Relationship Id="rId1802" Type="http://schemas.openxmlformats.org/officeDocument/2006/relationships/hyperlink" Target="https://en.wikipedia.org/wiki/Scottish_National_Party" TargetMode="External"/><Relationship Id="rId176" Type="http://schemas.openxmlformats.org/officeDocument/2006/relationships/hyperlink" Target="https://en.wikipedia.org/wiki/Conservative_Party_(UK)" TargetMode="External"/><Relationship Id="rId383" Type="http://schemas.openxmlformats.org/officeDocument/2006/relationships/hyperlink" Target="https://en.wikipedia.org/wiki/Labour_Party_(UK)" TargetMode="External"/><Relationship Id="rId590" Type="http://schemas.openxmlformats.org/officeDocument/2006/relationships/hyperlink" Target="https://en.wikipedia.org/wiki/Conservative_Party_(UK)" TargetMode="External"/><Relationship Id="rId243" Type="http://schemas.openxmlformats.org/officeDocument/2006/relationships/hyperlink" Target="https://en.wikipedia.org/wiki/Broxtowe_(UK_Parliament_constituency)" TargetMode="External"/><Relationship Id="rId450" Type="http://schemas.openxmlformats.org/officeDocument/2006/relationships/hyperlink" Target="https://en.wikipedia.org/wiki/Ealing_Southall_(UK_Parliament_constituency)" TargetMode="External"/><Relationship Id="rId688" Type="http://schemas.openxmlformats.org/officeDocument/2006/relationships/hyperlink" Target="https://en.wikipedia.org/wiki/East_Midlands" TargetMode="External"/><Relationship Id="rId895" Type="http://schemas.openxmlformats.org/officeDocument/2006/relationships/hyperlink" Target="https://en.wikipedia.org/wiki/East_Midlands" TargetMode="External"/><Relationship Id="rId1080" Type="http://schemas.openxmlformats.org/officeDocument/2006/relationships/hyperlink" Target="https://en.wikipedia.org/wiki/Oxford_East_(UK_Parliament_constituency)" TargetMode="External"/><Relationship Id="rId103" Type="http://schemas.openxmlformats.org/officeDocument/2006/relationships/hyperlink" Target="https://en.wikipedia.org/wiki/West_Midlands_(region)" TargetMode="External"/><Relationship Id="rId310" Type="http://schemas.openxmlformats.org/officeDocument/2006/relationships/hyperlink" Target="https://en.wikipedia.org/wiki/South_East_England" TargetMode="External"/><Relationship Id="rId548" Type="http://schemas.openxmlformats.org/officeDocument/2006/relationships/hyperlink" Target="https://en.wikipedia.org/wiki/Conservative_Party_(UK)" TargetMode="External"/><Relationship Id="rId755" Type="http://schemas.openxmlformats.org/officeDocument/2006/relationships/hyperlink" Target="https://en.wikipedia.org/wiki/Labour_Party_(UK)" TargetMode="External"/><Relationship Id="rId962" Type="http://schemas.openxmlformats.org/officeDocument/2006/relationships/hyperlink" Target="https://en.wikipedia.org/wiki/Labour_Party_(UK)" TargetMode="External"/><Relationship Id="rId1178" Type="http://schemas.openxmlformats.org/officeDocument/2006/relationships/hyperlink" Target="https://en.wikipedia.org/wiki/Conservative_Party_(UK)" TargetMode="External"/><Relationship Id="rId1385" Type="http://schemas.openxmlformats.org/officeDocument/2006/relationships/hyperlink" Target="https://en.wikipedia.org/wiki/Conservative_Party_(UK)" TargetMode="External"/><Relationship Id="rId1592" Type="http://schemas.openxmlformats.org/officeDocument/2006/relationships/hyperlink" Target="https://en.wikipedia.org/wiki/Labour_Party_(UK)" TargetMode="External"/><Relationship Id="rId91" Type="http://schemas.openxmlformats.org/officeDocument/2006/relationships/hyperlink" Target="https://en.wikipedia.org/wiki/Greater_London" TargetMode="External"/><Relationship Id="rId408" Type="http://schemas.openxmlformats.org/officeDocument/2006/relationships/hyperlink" Target="https://en.wikipedia.org/wiki/Derbyshire_Dales_(UK_Parliament_constituency)" TargetMode="External"/><Relationship Id="rId615" Type="http://schemas.openxmlformats.org/officeDocument/2006/relationships/hyperlink" Target="https://en.wikipedia.org/wiki/Hammersmith_and_Chiswick_(UK_Parliament_constituency)" TargetMode="External"/><Relationship Id="rId822" Type="http://schemas.openxmlformats.org/officeDocument/2006/relationships/hyperlink" Target="https://en.wikipedia.org/wiki/Lewisham_West_and_East_Dulwich_(UK_Parliament_constituency)" TargetMode="External"/><Relationship Id="rId1038" Type="http://schemas.openxmlformats.org/officeDocument/2006/relationships/hyperlink" Target="https://en.wikipedia.org/wiki/North_West_Norfolk_(UK_Parliament_constituency)" TargetMode="External"/><Relationship Id="rId1245" Type="http://schemas.openxmlformats.org/officeDocument/2006/relationships/hyperlink" Target="https://en.wikipedia.org/wiki/Sittingbourne_and_Sheppey_(UK_Parliament_constituency)" TargetMode="External"/><Relationship Id="rId1452" Type="http://schemas.openxmlformats.org/officeDocument/2006/relationships/hyperlink" Target="https://en.wikipedia.org/wiki/The_Wrekin_(UK_Parliament_constituency)" TargetMode="External"/><Relationship Id="rId1897" Type="http://schemas.openxmlformats.org/officeDocument/2006/relationships/hyperlink" Target="https://en.wikipedia.org/wiki/Wales" TargetMode="External"/><Relationship Id="rId1105" Type="http://schemas.openxmlformats.org/officeDocument/2006/relationships/hyperlink" Target="https://en.wikipedia.org/wiki/South_West_England" TargetMode="External"/><Relationship Id="rId1312" Type="http://schemas.openxmlformats.org/officeDocument/2006/relationships/hyperlink" Target="https://en.wikipedia.org/wiki/East_of_England" TargetMode="External"/><Relationship Id="rId1757" Type="http://schemas.openxmlformats.org/officeDocument/2006/relationships/hyperlink" Target="https://en.wikipedia.org/wiki/Scottish_National_Party" TargetMode="External"/><Relationship Id="rId49" Type="http://schemas.openxmlformats.org/officeDocument/2006/relationships/hyperlink" Target="https://en.wikipedia.org/wiki/Yorkshire_and_the_Humber" TargetMode="External"/><Relationship Id="rId1617" Type="http://schemas.openxmlformats.org/officeDocument/2006/relationships/hyperlink" Target="https://en.wikipedia.org/wiki/Worsley_and_Eccles_(UK_Parliament_constituency)" TargetMode="External"/><Relationship Id="rId1824" Type="http://schemas.openxmlformats.org/officeDocument/2006/relationships/hyperlink" Target="https://en.wikipedia.org/wiki/Brecon,_Radnor_and_Cwm_Tawe_(UK_Parliament_constituency)" TargetMode="External"/><Relationship Id="rId198" Type="http://schemas.openxmlformats.org/officeDocument/2006/relationships/hyperlink" Target="https://en.wikipedia.org/wiki/Brentwood_and_Ongar_(UK_Parliament_constituency)" TargetMode="External"/><Relationship Id="rId265" Type="http://schemas.openxmlformats.org/officeDocument/2006/relationships/hyperlink" Target="https://en.wikipedia.org/wiki/Yorkshire_and_the_Humber" TargetMode="External"/><Relationship Id="rId472" Type="http://schemas.openxmlformats.org/officeDocument/2006/relationships/hyperlink" Target="https://en.wikipedia.org/wiki/South_East_England" TargetMode="External"/><Relationship Id="rId125" Type="http://schemas.openxmlformats.org/officeDocument/2006/relationships/hyperlink" Target="https://en.wikipedia.org/wiki/Labour_Party_(UK)" TargetMode="External"/><Relationship Id="rId332" Type="http://schemas.openxmlformats.org/officeDocument/2006/relationships/hyperlink" Target="https://en.wikipedia.org/wiki/Conservative_Party_(UK)" TargetMode="External"/><Relationship Id="rId777" Type="http://schemas.openxmlformats.org/officeDocument/2006/relationships/hyperlink" Target="https://en.wikipedia.org/wiki/Lancaster_and_Wyre_(UK_Parliament_constituency)" TargetMode="External"/><Relationship Id="rId984" Type="http://schemas.openxmlformats.org/officeDocument/2006/relationships/hyperlink" Target="https://en.wikipedia.org/wiki/North_Devon_(UK_Parliament_constituency)" TargetMode="External"/><Relationship Id="rId637" Type="http://schemas.openxmlformats.org/officeDocument/2006/relationships/hyperlink" Target="https://en.wikipedia.org/wiki/Greater_London" TargetMode="External"/><Relationship Id="rId844" Type="http://schemas.openxmlformats.org/officeDocument/2006/relationships/hyperlink" Target="https://en.wikipedia.org/wiki/North_West_England" TargetMode="External"/><Relationship Id="rId1267" Type="http://schemas.openxmlformats.org/officeDocument/2006/relationships/hyperlink" Target="https://en.wikipedia.org/wiki/East_of_England" TargetMode="External"/><Relationship Id="rId1474" Type="http://schemas.openxmlformats.org/officeDocument/2006/relationships/hyperlink" Target="https://en.wikipedia.org/wiki/Greater_London" TargetMode="External"/><Relationship Id="rId1681" Type="http://schemas.openxmlformats.org/officeDocument/2006/relationships/hyperlink" Target="https://en.wikipedia.org/wiki/Scotland" TargetMode="External"/><Relationship Id="rId704" Type="http://schemas.openxmlformats.org/officeDocument/2006/relationships/hyperlink" Target="https://en.wikipedia.org/wiki/Labour_Party_(UK)" TargetMode="External"/><Relationship Id="rId911" Type="http://schemas.openxmlformats.org/officeDocument/2006/relationships/hyperlink" Target="https://en.wikipedia.org/wiki/Conservative_Party_(UK)" TargetMode="External"/><Relationship Id="rId1127" Type="http://schemas.openxmlformats.org/officeDocument/2006/relationships/hyperlink" Target="https://en.wikipedia.org/wiki/Labour_Party_(UK)" TargetMode="External"/><Relationship Id="rId1334" Type="http://schemas.openxmlformats.org/officeDocument/2006/relationships/hyperlink" Target="https://en.wikipedia.org/wiki/Labour_Party_(UK)" TargetMode="External"/><Relationship Id="rId1541" Type="http://schemas.openxmlformats.org/officeDocument/2006/relationships/hyperlink" Target="https://en.wikipedia.org/wiki/Conservative_Party_(UK)" TargetMode="External"/><Relationship Id="rId1779" Type="http://schemas.openxmlformats.org/officeDocument/2006/relationships/hyperlink" Target="https://en.wikipedia.org/wiki/Na_h-Eileanan_an_Iar_(UK_Parliament_constituency)" TargetMode="External"/><Relationship Id="rId40" Type="http://schemas.openxmlformats.org/officeDocument/2006/relationships/hyperlink" Target="https://en.wikipedia.org/wiki/South_East_England" TargetMode="External"/><Relationship Id="rId1401" Type="http://schemas.openxmlformats.org/officeDocument/2006/relationships/hyperlink" Target="https://en.wikipedia.org/wiki/Stratford-on-Avon_(UK_Parliament_constituency)" TargetMode="External"/><Relationship Id="rId1639" Type="http://schemas.openxmlformats.org/officeDocument/2006/relationships/hyperlink" Target="https://en.wikipedia.org/wiki/Yorkshire_and_the_Humber" TargetMode="External"/><Relationship Id="rId1846" Type="http://schemas.openxmlformats.org/officeDocument/2006/relationships/hyperlink" Target="https://en.wikipedia.org/wiki/Wales" TargetMode="External"/><Relationship Id="rId1706" Type="http://schemas.openxmlformats.org/officeDocument/2006/relationships/hyperlink" Target="https://en.wikipedia.org/wiki/Scottish_National_Party" TargetMode="External"/><Relationship Id="rId1913" Type="http://schemas.openxmlformats.org/officeDocument/2006/relationships/hyperlink" Target="https://en.wikipedia.org/wiki/Aont%C3%BA" TargetMode="External"/><Relationship Id="rId287" Type="http://schemas.openxmlformats.org/officeDocument/2006/relationships/hyperlink" Target="https://en.wikipedia.org/wiki/Conservative_Party_(UK)" TargetMode="External"/><Relationship Id="rId494" Type="http://schemas.openxmlformats.org/officeDocument/2006/relationships/hyperlink" Target="https://en.wikipedia.org/wiki/Conservative_Party_(UK)" TargetMode="External"/><Relationship Id="rId147" Type="http://schemas.openxmlformats.org/officeDocument/2006/relationships/hyperlink" Target="https://en.wikipedia.org/wiki/Bognor_Regis_and_Littlehampton_(UK_Parliament_constituency)" TargetMode="External"/><Relationship Id="rId354" Type="http://schemas.openxmlformats.org/officeDocument/2006/relationships/hyperlink" Target="https://en.wikipedia.org/wiki/Colne_Valley_(UK_Parliament_constituency)" TargetMode="External"/><Relationship Id="rId799" Type="http://schemas.openxmlformats.org/officeDocument/2006/relationships/hyperlink" Target="https://en.wikipedia.org/wiki/Yorkshire_and_the_Humber" TargetMode="External"/><Relationship Id="rId1191" Type="http://schemas.openxmlformats.org/officeDocument/2006/relationships/hyperlink" Target="https://en.wikipedia.org/wiki/Runnymede_and_Weybridge_(UK_Parliament_constituency)" TargetMode="External"/><Relationship Id="rId561" Type="http://schemas.openxmlformats.org/officeDocument/2006/relationships/hyperlink" Target="https://en.wikipedia.org/wiki/Gillingham_and_Rainham_(UK_Parliament_constituency)" TargetMode="External"/><Relationship Id="rId659" Type="http://schemas.openxmlformats.org/officeDocument/2006/relationships/hyperlink" Target="https://en.wikipedia.org/wiki/Conservative_Party_(UK)" TargetMode="External"/><Relationship Id="rId866" Type="http://schemas.openxmlformats.org/officeDocument/2006/relationships/hyperlink" Target="https://en.wikipedia.org/wiki/Conservative_Party_(UK)" TargetMode="External"/><Relationship Id="rId1289" Type="http://schemas.openxmlformats.org/officeDocument/2006/relationships/hyperlink" Target="https://en.wikipedia.org/wiki/Conservative_Party_(UK)" TargetMode="External"/><Relationship Id="rId1496" Type="http://schemas.openxmlformats.org/officeDocument/2006/relationships/hyperlink" Target="https://en.wikipedia.org/wiki/Labour_Party_(UK)" TargetMode="External"/><Relationship Id="rId214" Type="http://schemas.openxmlformats.org/officeDocument/2006/relationships/hyperlink" Target="https://en.wikipedia.org/wiki/South_East_England" TargetMode="External"/><Relationship Id="rId421" Type="http://schemas.openxmlformats.org/officeDocument/2006/relationships/hyperlink" Target="https://en.wikipedia.org/wiki/Yorkshire_and_the_Humber" TargetMode="External"/><Relationship Id="rId519" Type="http://schemas.openxmlformats.org/officeDocument/2006/relationships/hyperlink" Target="https://en.wikipedia.org/wiki/Exmouth_and_Exeter_East_(UK_Parliament_constituency)" TargetMode="External"/><Relationship Id="rId1051" Type="http://schemas.openxmlformats.org/officeDocument/2006/relationships/hyperlink" Target="https://en.wikipedia.org/wiki/East_of_England" TargetMode="External"/><Relationship Id="rId1149" Type="http://schemas.openxmlformats.org/officeDocument/2006/relationships/hyperlink" Target="https://en.wikipedia.org/wiki/Reigate_(UK_Parliament_constituency)" TargetMode="External"/><Relationship Id="rId1356" Type="http://schemas.openxmlformats.org/officeDocument/2006/relationships/hyperlink" Target="https://en.wikipedia.org/wiki/St_Ives_(UK_Parliament_constituency)" TargetMode="External"/><Relationship Id="rId726" Type="http://schemas.openxmlformats.org/officeDocument/2006/relationships/hyperlink" Target="https://en.wikipedia.org/wiki/Ilford_South_(UK_Parliament_constituency)" TargetMode="External"/><Relationship Id="rId933" Type="http://schemas.openxmlformats.org/officeDocument/2006/relationships/hyperlink" Target="https://en.wikipedia.org/wiki/Milton_Keynes_North_(UK_Parliament_constituency)" TargetMode="External"/><Relationship Id="rId1009" Type="http://schemas.openxmlformats.org/officeDocument/2006/relationships/hyperlink" Target="https://en.wikipedia.org/wiki/West_Midlands_(region)" TargetMode="External"/><Relationship Id="rId1563" Type="http://schemas.openxmlformats.org/officeDocument/2006/relationships/hyperlink" Target="https://en.wikipedia.org/wiki/Westmorland_and_Lonsdale_(UK_Parliament_constituency)" TargetMode="External"/><Relationship Id="rId1770" Type="http://schemas.openxmlformats.org/officeDocument/2006/relationships/hyperlink" Target="https://en.wikipedia.org/wiki/Midlothian_(UK_Parliament_constituency)" TargetMode="External"/><Relationship Id="rId1868" Type="http://schemas.openxmlformats.org/officeDocument/2006/relationships/hyperlink" Target="https://en.wikipedia.org/wiki/Labour_Party_(UK)" TargetMode="External"/><Relationship Id="rId62" Type="http://schemas.openxmlformats.org/officeDocument/2006/relationships/hyperlink" Target="https://en.wikipedia.org/wiki/Conservative_Party_(UK)" TargetMode="External"/><Relationship Id="rId1216" Type="http://schemas.openxmlformats.org/officeDocument/2006/relationships/hyperlink" Target="https://en.wikipedia.org/wiki/Yorkshire_and_the_Humber" TargetMode="External"/><Relationship Id="rId1423" Type="http://schemas.openxmlformats.org/officeDocument/2006/relationships/hyperlink" Target="https://en.wikipedia.org/wiki/South_East_England" TargetMode="External"/><Relationship Id="rId1630" Type="http://schemas.openxmlformats.org/officeDocument/2006/relationships/hyperlink" Target="https://en.wikipedia.org/wiki/North_West_England" TargetMode="External"/><Relationship Id="rId1728" Type="http://schemas.openxmlformats.org/officeDocument/2006/relationships/hyperlink" Target="https://en.wikipedia.org/wiki/Glasgow_North_(UK_Parliament_constituency)" TargetMode="External"/><Relationship Id="rId169" Type="http://schemas.openxmlformats.org/officeDocument/2006/relationships/hyperlink" Target="https://en.wikipedia.org/wiki/South_West_England" TargetMode="External"/><Relationship Id="rId376" Type="http://schemas.openxmlformats.org/officeDocument/2006/relationships/hyperlink" Target="https://en.wikipedia.org/wiki/South_East_England" TargetMode="External"/><Relationship Id="rId583" Type="http://schemas.openxmlformats.org/officeDocument/2006/relationships/hyperlink" Target="https://en.wikipedia.org/wiki/East_Midlands" TargetMode="External"/><Relationship Id="rId790" Type="http://schemas.openxmlformats.org/officeDocument/2006/relationships/hyperlink" Target="https://en.wikipedia.org/wiki/Yorkshire_and_the_Humber" TargetMode="External"/><Relationship Id="rId4" Type="http://schemas.openxmlformats.org/officeDocument/2006/relationships/hyperlink" Target="https://en.wikipedia.org/wiki/Conservative_Party_(UK)" TargetMode="External"/><Relationship Id="rId236" Type="http://schemas.openxmlformats.org/officeDocument/2006/relationships/hyperlink" Target="https://en.wikipedia.org/wiki/Conservative_Party_(UK)" TargetMode="External"/><Relationship Id="rId443" Type="http://schemas.openxmlformats.org/officeDocument/2006/relationships/hyperlink" Target="https://en.wikipedia.org/wiki/Conservative_Party_(UK)" TargetMode="External"/><Relationship Id="rId650" Type="http://schemas.openxmlformats.org/officeDocument/2006/relationships/hyperlink" Target="https://en.wikipedia.org/wiki/Conservative_Party_(UK)" TargetMode="External"/><Relationship Id="rId888" Type="http://schemas.openxmlformats.org/officeDocument/2006/relationships/hyperlink" Target="https://en.wikipedia.org/wiki/Mansfield_(UK_Parliament_constituency)" TargetMode="External"/><Relationship Id="rId1073" Type="http://schemas.openxmlformats.org/officeDocument/2006/relationships/hyperlink" Target="https://en.wikipedia.org/wiki/Labour_Party_(UK)" TargetMode="External"/><Relationship Id="rId1280" Type="http://schemas.openxmlformats.org/officeDocument/2006/relationships/hyperlink" Target="https://en.wikipedia.org/wiki/Conservative_Party_(UK)" TargetMode="External"/><Relationship Id="rId303" Type="http://schemas.openxmlformats.org/officeDocument/2006/relationships/hyperlink" Target="https://en.wikipedia.org/wiki/Chelsea_and_Fulham_(UK_Parliament_constituency)" TargetMode="External"/><Relationship Id="rId748" Type="http://schemas.openxmlformats.org/officeDocument/2006/relationships/hyperlink" Target="https://en.wikipedia.org/wiki/Yorkshire_and_the_Humber" TargetMode="External"/><Relationship Id="rId955" Type="http://schemas.openxmlformats.org/officeDocument/2006/relationships/hyperlink" Target="https://en.wikipedia.org/wiki/North_East_England" TargetMode="External"/><Relationship Id="rId1140" Type="http://schemas.openxmlformats.org/officeDocument/2006/relationships/hyperlink" Target="https://en.wikipedia.org/wiki/Reading_West_and_Mid_Berkshire_(UK_Parliament_constituency)" TargetMode="External"/><Relationship Id="rId1378" Type="http://schemas.openxmlformats.org/officeDocument/2006/relationships/hyperlink" Target="https://en.wikipedia.org/wiki/North_East_England" TargetMode="External"/><Relationship Id="rId1585" Type="http://schemas.openxmlformats.org/officeDocument/2006/relationships/hyperlink" Target="https://en.wikipedia.org/wiki/South_East_England" TargetMode="External"/><Relationship Id="rId1792" Type="http://schemas.openxmlformats.org/officeDocument/2006/relationships/hyperlink" Target="https://en.wikipedia.org/wiki/Scotland" TargetMode="External"/><Relationship Id="rId84" Type="http://schemas.openxmlformats.org/officeDocument/2006/relationships/hyperlink" Target="https://en.wikipedia.org/wiki/Beverley_and_Holderness_(UK_Parliament_constituency)" TargetMode="External"/><Relationship Id="rId510" Type="http://schemas.openxmlformats.org/officeDocument/2006/relationships/hyperlink" Target="https://en.wikipedia.org/wiki/Erith_and_Thamesmead_(UK_Parliament_constituency)" TargetMode="External"/><Relationship Id="rId608" Type="http://schemas.openxmlformats.org/officeDocument/2006/relationships/hyperlink" Target="https://en.wikipedia.org/wiki/Conservative_Party_(UK)" TargetMode="External"/><Relationship Id="rId815" Type="http://schemas.openxmlformats.org/officeDocument/2006/relationships/hyperlink" Target="https://en.wikipedia.org/wiki/Conservative_Party_(UK)" TargetMode="External"/><Relationship Id="rId1238" Type="http://schemas.openxmlformats.org/officeDocument/2006/relationships/hyperlink" Target="https://en.wikipedia.org/wiki/Conservative_Party_(UK)" TargetMode="External"/><Relationship Id="rId1445" Type="http://schemas.openxmlformats.org/officeDocument/2006/relationships/hyperlink" Target="https://en.wikipedia.org/wiki/Conservative_Party_(UK)" TargetMode="External"/><Relationship Id="rId1652" Type="http://schemas.openxmlformats.org/officeDocument/2006/relationships/hyperlink" Target="https://en.wikipedia.org/wiki/Scottish_National_Party" TargetMode="External"/><Relationship Id="rId1000" Type="http://schemas.openxmlformats.org/officeDocument/2006/relationships/hyperlink" Target="https://en.wikipedia.org/wiki/South_East_England" TargetMode="External"/><Relationship Id="rId1305" Type="http://schemas.openxmlformats.org/officeDocument/2006/relationships/hyperlink" Target="https://en.wikipedia.org/wiki/South_Suffolk_(UK_Parliament_constituency)" TargetMode="External"/><Relationship Id="rId1512" Type="http://schemas.openxmlformats.org/officeDocument/2006/relationships/hyperlink" Target="https://en.wikipedia.org/wiki/Walthamstow_(UK_Parliament_constituency)" TargetMode="External"/><Relationship Id="rId1817" Type="http://schemas.openxmlformats.org/officeDocument/2006/relationships/hyperlink" Target="https://en.wikipedia.org/wiki/Labour_Party_(UK)" TargetMode="External"/><Relationship Id="rId11" Type="http://schemas.openxmlformats.org/officeDocument/2006/relationships/hyperlink" Target="https://en.wikipedia.org/wiki/Notional_results_of_the_2019_United_Kingdom_general_election_by_2024_constituency" TargetMode="External"/><Relationship Id="rId398" Type="http://schemas.openxmlformats.org/officeDocument/2006/relationships/hyperlink" Target="https://en.wikipedia.org/wiki/Conservative_Party_(UK)" TargetMode="External"/><Relationship Id="rId160" Type="http://schemas.openxmlformats.org/officeDocument/2006/relationships/hyperlink" Target="https://en.wikipedia.org/wiki/North_West_England" TargetMode="External"/><Relationship Id="rId258" Type="http://schemas.openxmlformats.org/officeDocument/2006/relationships/hyperlink" Target="https://en.wikipedia.org/wiki/Bury_South_(UK_Parliament_constituency)" TargetMode="External"/><Relationship Id="rId465" Type="http://schemas.openxmlformats.org/officeDocument/2006/relationships/hyperlink" Target="https://en.wikipedia.org/wiki/East_Hampshire_(UK_Parliament_constituency)" TargetMode="External"/><Relationship Id="rId672" Type="http://schemas.openxmlformats.org/officeDocument/2006/relationships/hyperlink" Target="https://en.wikipedia.org/wiki/Hertford_and_Stortford_(UK_Parliament_constituency)" TargetMode="External"/><Relationship Id="rId1095" Type="http://schemas.openxmlformats.org/officeDocument/2006/relationships/hyperlink" Target="https://en.wikipedia.org/wiki/Penrith_and_Solway_(UK_Parliament_constituency)" TargetMode="External"/><Relationship Id="rId118" Type="http://schemas.openxmlformats.org/officeDocument/2006/relationships/hyperlink" Target="https://en.wikipedia.org/wiki/West_Midlands_(region)" TargetMode="External"/><Relationship Id="rId325" Type="http://schemas.openxmlformats.org/officeDocument/2006/relationships/hyperlink" Target="https://en.wikipedia.org/wiki/Greater_London" TargetMode="External"/><Relationship Id="rId532" Type="http://schemas.openxmlformats.org/officeDocument/2006/relationships/hyperlink" Target="https://en.wikipedia.org/wiki/Greater_London" TargetMode="External"/><Relationship Id="rId977" Type="http://schemas.openxmlformats.org/officeDocument/2006/relationships/hyperlink" Target="https://en.wikipedia.org/wiki/Conservative_Party_(UK)" TargetMode="External"/><Relationship Id="rId1162" Type="http://schemas.openxmlformats.org/officeDocument/2006/relationships/hyperlink" Target="https://en.wikipedia.org/wiki/North_West_England" TargetMode="External"/><Relationship Id="rId837" Type="http://schemas.openxmlformats.org/officeDocument/2006/relationships/hyperlink" Target="https://en.wikipedia.org/wiki/Liverpool_Riverside_(UK_Parliament_constituency)" TargetMode="External"/><Relationship Id="rId1022" Type="http://schemas.openxmlformats.org/officeDocument/2006/relationships/hyperlink" Target="https://en.wikipedia.org/wiki/Conservative_Party_(UK)" TargetMode="External"/><Relationship Id="rId1467" Type="http://schemas.openxmlformats.org/officeDocument/2006/relationships/hyperlink" Target="https://en.wikipedia.org/wiki/Tiverton_and_Minehead_(UK_Parliament_constituency)" TargetMode="External"/><Relationship Id="rId1674" Type="http://schemas.openxmlformats.org/officeDocument/2006/relationships/hyperlink" Target="https://en.wikipedia.org/wiki/Caithness,_Sutherland_and_Easter_Ross_(UK_Parliament_constituency)" TargetMode="External"/><Relationship Id="rId1881" Type="http://schemas.openxmlformats.org/officeDocument/2006/relationships/hyperlink" Target="https://en.wikipedia.org/wiki/Newport_East_(UK_Parliament_constituency)" TargetMode="External"/><Relationship Id="rId904" Type="http://schemas.openxmlformats.org/officeDocument/2006/relationships/hyperlink" Target="https://en.wikipedia.org/wiki/South_East_England" TargetMode="External"/><Relationship Id="rId1327" Type="http://schemas.openxmlformats.org/officeDocument/2006/relationships/hyperlink" Target="https://en.wikipedia.org/wiki/East_of_England" TargetMode="External"/><Relationship Id="rId1534" Type="http://schemas.openxmlformats.org/officeDocument/2006/relationships/hyperlink" Target="https://en.wikipedia.org/wiki/South_East_England" TargetMode="External"/><Relationship Id="rId1741" Type="http://schemas.openxmlformats.org/officeDocument/2006/relationships/hyperlink" Target="https://en.wikipedia.org/wiki/Scotland" TargetMode="External"/><Relationship Id="rId33" Type="http://schemas.openxmlformats.org/officeDocument/2006/relationships/hyperlink" Target="https://en.wikipedia.org/wiki/Ashton-under-Lyne_(UK_Parliament_constituency)" TargetMode="External"/><Relationship Id="rId1601" Type="http://schemas.openxmlformats.org/officeDocument/2006/relationships/hyperlink" Target="https://en.wikipedia.org/wiki/Conservative_Party_(UK)" TargetMode="External"/><Relationship Id="rId1839" Type="http://schemas.openxmlformats.org/officeDocument/2006/relationships/hyperlink" Target="https://en.wikipedia.org/wiki/Cardiff_North_(UK_Parliament_constituency)" TargetMode="External"/><Relationship Id="rId182" Type="http://schemas.openxmlformats.org/officeDocument/2006/relationships/hyperlink" Target="https://en.wikipedia.org/wiki/Labour_Party_(UK)" TargetMode="External"/><Relationship Id="rId1906" Type="http://schemas.openxmlformats.org/officeDocument/2006/relationships/hyperlink" Target="https://en.wikipedia.org/wiki/Wales" TargetMode="External"/><Relationship Id="rId487" Type="http://schemas.openxmlformats.org/officeDocument/2006/relationships/hyperlink" Target="https://en.wikipedia.org/wiki/Greater_London" TargetMode="External"/><Relationship Id="rId694" Type="http://schemas.openxmlformats.org/officeDocument/2006/relationships/hyperlink" Target="https://en.wikipedia.org/wiki/Greater_London" TargetMode="External"/><Relationship Id="rId347" Type="http://schemas.openxmlformats.org/officeDocument/2006/relationships/hyperlink" Target="https://en.wikipedia.org/wiki/Conservative_Party_(UK)" TargetMode="External"/><Relationship Id="rId999" Type="http://schemas.openxmlformats.org/officeDocument/2006/relationships/hyperlink" Target="https://en.wikipedia.org/wiki/North_East_Hampshire_(UK_Parliament_constituency)" TargetMode="External"/><Relationship Id="rId1184" Type="http://schemas.openxmlformats.org/officeDocument/2006/relationships/hyperlink" Target="https://en.wikipedia.org/wiki/Conservative_Party_(UK)" TargetMode="External"/><Relationship Id="rId554" Type="http://schemas.openxmlformats.org/officeDocument/2006/relationships/hyperlink" Target="https://en.wikipedia.org/wiki/Conservative_Party_(UK)" TargetMode="External"/><Relationship Id="rId761" Type="http://schemas.openxmlformats.org/officeDocument/2006/relationships/hyperlink" Target="https://en.wikipedia.org/wiki/Liberal_Democrats_(UK)" TargetMode="External"/><Relationship Id="rId859" Type="http://schemas.openxmlformats.org/officeDocument/2006/relationships/hyperlink" Target="https://en.wikipedia.org/wiki/East_of_England" TargetMode="External"/><Relationship Id="rId1391" Type="http://schemas.openxmlformats.org/officeDocument/2006/relationships/hyperlink" Target="https://en.wikipedia.org/wiki/Conservative_Party_(UK)" TargetMode="External"/><Relationship Id="rId1489" Type="http://schemas.openxmlformats.org/officeDocument/2006/relationships/hyperlink" Target="https://en.wikipedia.org/wiki/South_East_England" TargetMode="External"/><Relationship Id="rId1696" Type="http://schemas.openxmlformats.org/officeDocument/2006/relationships/hyperlink" Target="https://en.wikipedia.org/wiki/Scotland" TargetMode="External"/><Relationship Id="rId207" Type="http://schemas.openxmlformats.org/officeDocument/2006/relationships/hyperlink" Target="https://en.wikipedia.org/wiki/Brigg_and_Immingham_(UK_Parliament_constituency)" TargetMode="External"/><Relationship Id="rId414" Type="http://schemas.openxmlformats.org/officeDocument/2006/relationships/hyperlink" Target="https://en.wikipedia.org/wiki/Didcot_and_Wantage_(UK_Parliament_constituency)" TargetMode="External"/><Relationship Id="rId621" Type="http://schemas.openxmlformats.org/officeDocument/2006/relationships/hyperlink" Target="https://en.wikipedia.org/wiki/Harborough,_Oadby_and_Wigston_(UK_Parliament_constituency)" TargetMode="External"/><Relationship Id="rId1044" Type="http://schemas.openxmlformats.org/officeDocument/2006/relationships/hyperlink" Target="https://en.wikipedia.org/wiki/Northampton_South_(UK_Parliament_constituency)" TargetMode="External"/><Relationship Id="rId1251" Type="http://schemas.openxmlformats.org/officeDocument/2006/relationships/hyperlink" Target="https://en.wikipedia.org/wiki/Sleaford_and_North_Hykeham_(UK_Parliament_constituency)" TargetMode="External"/><Relationship Id="rId1349" Type="http://schemas.openxmlformats.org/officeDocument/2006/relationships/hyperlink" Target="https://en.wikipedia.org/wiki/Conservative_Party_(UK)" TargetMode="External"/><Relationship Id="rId719" Type="http://schemas.openxmlformats.org/officeDocument/2006/relationships/hyperlink" Target="https://en.wikipedia.org/wiki/Conservative_Party_(UK)" TargetMode="External"/><Relationship Id="rId926" Type="http://schemas.openxmlformats.org/officeDocument/2006/relationships/hyperlink" Target="https://en.wikipedia.org/wiki/Labour_Party_(UK)" TargetMode="External"/><Relationship Id="rId1111" Type="http://schemas.openxmlformats.org/officeDocument/2006/relationships/hyperlink" Target="https://en.wikipedia.org/wiki/South_West_England" TargetMode="External"/><Relationship Id="rId1556" Type="http://schemas.openxmlformats.org/officeDocument/2006/relationships/hyperlink" Target="https://en.wikipedia.org/wiki/Labour_Party_(UK)" TargetMode="External"/><Relationship Id="rId1763" Type="http://schemas.openxmlformats.org/officeDocument/2006/relationships/hyperlink" Target="https://en.wikipedia.org/wiki/Scottish_National_Party" TargetMode="External"/><Relationship Id="rId55" Type="http://schemas.openxmlformats.org/officeDocument/2006/relationships/hyperlink" Target="https://en.wikipedia.org/wiki/East_of_England" TargetMode="External"/><Relationship Id="rId1209" Type="http://schemas.openxmlformats.org/officeDocument/2006/relationships/hyperlink" Target="https://en.wikipedia.org/wiki/Scunthorpe_(UK_Parliament_constituency)" TargetMode="External"/><Relationship Id="rId1416" Type="http://schemas.openxmlformats.org/officeDocument/2006/relationships/hyperlink" Target="https://en.wikipedia.org/wiki/Sunderland_Central_(UK_Parliament_constituency)" TargetMode="External"/><Relationship Id="rId1623" Type="http://schemas.openxmlformats.org/officeDocument/2006/relationships/hyperlink" Target="https://en.wikipedia.org/wiki/Wycombe_(UK_Parliament_constituency)" TargetMode="External"/><Relationship Id="rId1830" Type="http://schemas.openxmlformats.org/officeDocument/2006/relationships/hyperlink" Target="https://en.wikipedia.org/wiki/Caerfyrddin_(UK_Parliament_constituency)" TargetMode="External"/><Relationship Id="rId1928" Type="http://schemas.openxmlformats.org/officeDocument/2006/relationships/hyperlink" Target="https://en.wikipedia.org/wiki/North_Antrim_(UK_Parliament_constituency)" TargetMode="External"/><Relationship Id="rId271" Type="http://schemas.openxmlformats.org/officeDocument/2006/relationships/hyperlink" Target="https://en.wikipedia.org/wiki/East_of_England" TargetMode="External"/><Relationship Id="rId131" Type="http://schemas.openxmlformats.org/officeDocument/2006/relationships/hyperlink" Target="https://en.wikipedia.org/wiki/Labour_Party_(UK)" TargetMode="External"/><Relationship Id="rId369" Type="http://schemas.openxmlformats.org/officeDocument/2006/relationships/hyperlink" Target="https://en.wikipedia.org/wiki/Coventry_South_(UK_Parliament_constituency)" TargetMode="External"/><Relationship Id="rId576" Type="http://schemas.openxmlformats.org/officeDocument/2006/relationships/hyperlink" Target="https://en.wikipedia.org/wiki/Gorton_and_Denton_(UK_Parliament_constituency)" TargetMode="External"/><Relationship Id="rId783" Type="http://schemas.openxmlformats.org/officeDocument/2006/relationships/hyperlink" Target="https://en.wikipedia.org/wiki/Leeds_East_(UK_Parliament_constituency)" TargetMode="External"/><Relationship Id="rId990" Type="http://schemas.openxmlformats.org/officeDocument/2006/relationships/hyperlink" Target="https://en.wikipedia.org/wiki/North_Durham_(UK_Parliament_constituency)" TargetMode="External"/><Relationship Id="rId229" Type="http://schemas.openxmlformats.org/officeDocument/2006/relationships/hyperlink" Target="https://en.wikipedia.org/wiki/South_West_England" TargetMode="External"/><Relationship Id="rId436" Type="http://schemas.openxmlformats.org/officeDocument/2006/relationships/hyperlink" Target="https://en.wikipedia.org/wiki/West_Midlands_(region)" TargetMode="External"/><Relationship Id="rId643" Type="http://schemas.openxmlformats.org/officeDocument/2006/relationships/hyperlink" Target="https://en.wikipedia.org/wiki/East_of_England" TargetMode="External"/><Relationship Id="rId1066" Type="http://schemas.openxmlformats.org/officeDocument/2006/relationships/hyperlink" Target="https://en.wikipedia.org/wiki/Greater_London" TargetMode="External"/><Relationship Id="rId1273" Type="http://schemas.openxmlformats.org/officeDocument/2006/relationships/hyperlink" Target="https://en.wikipedia.org/wiki/East_Midlands" TargetMode="External"/><Relationship Id="rId1480" Type="http://schemas.openxmlformats.org/officeDocument/2006/relationships/hyperlink" Target="https://en.wikipedia.org/wiki/South_West_England" TargetMode="External"/><Relationship Id="rId850" Type="http://schemas.openxmlformats.org/officeDocument/2006/relationships/hyperlink" Target="https://en.wikipedia.org/wiki/East_Midlands" TargetMode="External"/><Relationship Id="rId948" Type="http://schemas.openxmlformats.org/officeDocument/2006/relationships/hyperlink" Target="https://en.wikipedia.org/wiki/Newark_(UK_Parliament_constituency)" TargetMode="External"/><Relationship Id="rId1133" Type="http://schemas.openxmlformats.org/officeDocument/2006/relationships/hyperlink" Target="https://en.wikipedia.org/wiki/Labour_Party_(UK)" TargetMode="External"/><Relationship Id="rId1578" Type="http://schemas.openxmlformats.org/officeDocument/2006/relationships/hyperlink" Target="https://en.wikipedia.org/wiki/Wigan_(UK_Parliament_constituency)" TargetMode="External"/><Relationship Id="rId1785" Type="http://schemas.openxmlformats.org/officeDocument/2006/relationships/hyperlink" Target="https://en.wikipedia.org/wiki/North_East_Fife_(UK_Parliament_constituency)" TargetMode="External"/><Relationship Id="rId77" Type="http://schemas.openxmlformats.org/officeDocument/2006/relationships/hyperlink" Target="https://en.wikipedia.org/wiki/Labour_Party_(UK)" TargetMode="External"/><Relationship Id="rId503" Type="http://schemas.openxmlformats.org/officeDocument/2006/relationships/hyperlink" Target="https://en.wikipedia.org/wiki/Conservative_Party_(UK)" TargetMode="External"/><Relationship Id="rId710" Type="http://schemas.openxmlformats.org/officeDocument/2006/relationships/hyperlink" Target="https://en.wikipedia.org/wiki/Labour_Party_(UK)" TargetMode="External"/><Relationship Id="rId808" Type="http://schemas.openxmlformats.org/officeDocument/2006/relationships/hyperlink" Target="https://en.wikipedia.org/wiki/East_Midlands" TargetMode="External"/><Relationship Id="rId1340" Type="http://schemas.openxmlformats.org/officeDocument/2006/relationships/hyperlink" Target="https://en.wikipedia.org/wiki/Conservative_Party_(UK)" TargetMode="External"/><Relationship Id="rId1438" Type="http://schemas.openxmlformats.org/officeDocument/2006/relationships/hyperlink" Target="https://en.wikipedia.org/wiki/West_Midlands_(region)" TargetMode="External"/><Relationship Id="rId1645" Type="http://schemas.openxmlformats.org/officeDocument/2006/relationships/hyperlink" Target="https://en.wikipedia.org/wiki/Scotland" TargetMode="External"/><Relationship Id="rId1200" Type="http://schemas.openxmlformats.org/officeDocument/2006/relationships/hyperlink" Target="https://en.wikipedia.org/wiki/Salford_(UK_Parliament_constituency)" TargetMode="External"/><Relationship Id="rId1852" Type="http://schemas.openxmlformats.org/officeDocument/2006/relationships/hyperlink" Target="https://en.wikipedia.org/wiki/Wales" TargetMode="External"/><Relationship Id="rId1505" Type="http://schemas.openxmlformats.org/officeDocument/2006/relationships/hyperlink" Target="https://en.wikipedia.org/wiki/Conservative_Party_(UK)" TargetMode="External"/><Relationship Id="rId1712" Type="http://schemas.openxmlformats.org/officeDocument/2006/relationships/hyperlink" Target="https://en.wikipedia.org/wiki/Scottish_National_Party" TargetMode="External"/><Relationship Id="rId293" Type="http://schemas.openxmlformats.org/officeDocument/2006/relationships/hyperlink" Target="https://en.wikipedia.org/wiki/Conservative_Party_(UK)" TargetMode="External"/><Relationship Id="rId153" Type="http://schemas.openxmlformats.org/officeDocument/2006/relationships/hyperlink" Target="https://en.wikipedia.org/wiki/Bolton_North_East_(UK_Parliament_constituency)" TargetMode="External"/><Relationship Id="rId360" Type="http://schemas.openxmlformats.org/officeDocument/2006/relationships/hyperlink" Target="https://en.wikipedia.org/wiki/Corby_and_East_Northamptonshire_(UK_Parliament_constituency)" TargetMode="External"/><Relationship Id="rId598" Type="http://schemas.openxmlformats.org/officeDocument/2006/relationships/hyperlink" Target="https://en.wikipedia.org/wiki/South_East_England" TargetMode="External"/><Relationship Id="rId220" Type="http://schemas.openxmlformats.org/officeDocument/2006/relationships/hyperlink" Target="https://en.wikipedia.org/wiki/South_West_England" TargetMode="External"/><Relationship Id="rId458" Type="http://schemas.openxmlformats.org/officeDocument/2006/relationships/hyperlink" Target="https://en.wikipedia.org/wiki/Labour_Party_(UK)" TargetMode="External"/><Relationship Id="rId665" Type="http://schemas.openxmlformats.org/officeDocument/2006/relationships/hyperlink" Target="https://en.wikipedia.org/wiki/Conservative_Party_(UK)" TargetMode="External"/><Relationship Id="rId872" Type="http://schemas.openxmlformats.org/officeDocument/2006/relationships/hyperlink" Target="https://en.wikipedia.org/wiki/Conservative_Party_(UK)" TargetMode="External"/><Relationship Id="rId1088" Type="http://schemas.openxmlformats.org/officeDocument/2006/relationships/hyperlink" Target="https://en.wikipedia.org/wiki/Labour_Party_(UK)" TargetMode="External"/><Relationship Id="rId1295" Type="http://schemas.openxmlformats.org/officeDocument/2006/relationships/hyperlink" Target="https://en.wikipedia.org/wiki/Conservative_Party_(UK)" TargetMode="External"/><Relationship Id="rId318" Type="http://schemas.openxmlformats.org/officeDocument/2006/relationships/hyperlink" Target="https://en.wikipedia.org/wiki/Chesterfield_(UK_Parliament_constituency)" TargetMode="External"/><Relationship Id="rId525" Type="http://schemas.openxmlformats.org/officeDocument/2006/relationships/hyperlink" Target="https://en.wikipedia.org/wiki/Farnham_and_Bordon_(UK_Parliament_constituency)" TargetMode="External"/><Relationship Id="rId732" Type="http://schemas.openxmlformats.org/officeDocument/2006/relationships/hyperlink" Target="https://en.wikipedia.org/wiki/Isle_of_Wight_East_(UK_Parliament_constituency)" TargetMode="External"/><Relationship Id="rId1155" Type="http://schemas.openxmlformats.org/officeDocument/2006/relationships/hyperlink" Target="https://en.wikipedia.org/wiki/Richmond_and_Northallerton_(UK_Parliament_constituency)" TargetMode="External"/><Relationship Id="rId1362" Type="http://schemas.openxmlformats.org/officeDocument/2006/relationships/hyperlink" Target="https://en.wikipedia.org/wiki/Stafford_(UK_Parliament_constituency)" TargetMode="External"/><Relationship Id="rId99" Type="http://schemas.openxmlformats.org/officeDocument/2006/relationships/hyperlink" Target="https://en.wikipedia.org/wiki/Birmingham_Edgbaston_(UK_Parliament_constituency)" TargetMode="External"/><Relationship Id="rId1015" Type="http://schemas.openxmlformats.org/officeDocument/2006/relationships/hyperlink" Target="https://en.wikipedia.org/wiki/North_East_England" TargetMode="External"/><Relationship Id="rId1222" Type="http://schemas.openxmlformats.org/officeDocument/2006/relationships/hyperlink" Target="https://en.wikipedia.org/wiki/Yorkshire_and_the_Humber" TargetMode="External"/><Relationship Id="rId1667" Type="http://schemas.openxmlformats.org/officeDocument/2006/relationships/hyperlink" Target="https://en.wikipedia.org/wiki/Scottish_National_Party" TargetMode="External"/><Relationship Id="rId1874" Type="http://schemas.openxmlformats.org/officeDocument/2006/relationships/hyperlink" Target="https://en.wikipedia.org/wiki/Conservative_Party_(UK)" TargetMode="External"/><Relationship Id="rId1527" Type="http://schemas.openxmlformats.org/officeDocument/2006/relationships/hyperlink" Target="https://en.wikipedia.org/wiki/Watford_(UK_Parliament_constituency)" TargetMode="External"/><Relationship Id="rId1734" Type="http://schemas.openxmlformats.org/officeDocument/2006/relationships/hyperlink" Target="https://en.wikipedia.org/wiki/Glasgow_South_(UK_Parliament_constituency)" TargetMode="External"/><Relationship Id="rId26" Type="http://schemas.openxmlformats.org/officeDocument/2006/relationships/hyperlink" Target="https://en.wikipedia.org/wiki/Conservative_Party_(UK)" TargetMode="External"/><Relationship Id="rId175" Type="http://schemas.openxmlformats.org/officeDocument/2006/relationships/hyperlink" Target="https://en.wikipedia.org/wiki/South_East_England" TargetMode="External"/><Relationship Id="rId1801" Type="http://schemas.openxmlformats.org/officeDocument/2006/relationships/hyperlink" Target="https://en.wikipedia.org/wiki/Scotland" TargetMode="External"/><Relationship Id="rId382" Type="http://schemas.openxmlformats.org/officeDocument/2006/relationships/hyperlink" Target="https://en.wikipedia.org/wiki/Greater_London" TargetMode="External"/><Relationship Id="rId687" Type="http://schemas.openxmlformats.org/officeDocument/2006/relationships/hyperlink" Target="https://en.wikipedia.org/wiki/Hinckley_and_Bosworth_(UK_Parliament_constituency)" TargetMode="External"/><Relationship Id="rId242" Type="http://schemas.openxmlformats.org/officeDocument/2006/relationships/hyperlink" Target="https://en.wikipedia.org/wiki/Conservative_Party_(UK)" TargetMode="External"/><Relationship Id="rId894" Type="http://schemas.openxmlformats.org/officeDocument/2006/relationships/hyperlink" Target="https://en.wikipedia.org/wiki/Melton_and_Syston_(UK_Parliament_constituency)" TargetMode="External"/><Relationship Id="rId1177" Type="http://schemas.openxmlformats.org/officeDocument/2006/relationships/hyperlink" Target="https://en.wikipedia.org/wiki/Yorkshire_and_the_Humber" TargetMode="External"/><Relationship Id="rId37" Type="http://schemas.openxmlformats.org/officeDocument/2006/relationships/hyperlink" Target="https://en.wikipedia.org/wiki/South_East_England" TargetMode="External"/><Relationship Id="rId102" Type="http://schemas.openxmlformats.org/officeDocument/2006/relationships/hyperlink" Target="https://en.wikipedia.org/wiki/Birmingham_Erdington_(UK_Parliament_constituency)" TargetMode="External"/><Relationship Id="rId547" Type="http://schemas.openxmlformats.org/officeDocument/2006/relationships/hyperlink" Target="https://en.wikipedia.org/wiki/South_West_England" TargetMode="External"/><Relationship Id="rId754" Type="http://schemas.openxmlformats.org/officeDocument/2006/relationships/hyperlink" Target="https://en.wikipedia.org/wiki/Greater_London" TargetMode="External"/><Relationship Id="rId961" Type="http://schemas.openxmlformats.org/officeDocument/2006/relationships/hyperlink" Target="https://en.wikipedia.org/wiki/North_East_England" TargetMode="External"/><Relationship Id="rId1384" Type="http://schemas.openxmlformats.org/officeDocument/2006/relationships/hyperlink" Target="https://en.wikipedia.org/wiki/West_Midlands_(region)" TargetMode="External"/><Relationship Id="rId1591" Type="http://schemas.openxmlformats.org/officeDocument/2006/relationships/hyperlink" Target="https://en.wikipedia.org/wiki/North_West_England" TargetMode="External"/><Relationship Id="rId1605" Type="http://schemas.openxmlformats.org/officeDocument/2006/relationships/hyperlink" Target="https://en.wikipedia.org/wiki/Wolverhampton_North_East_(UK_Parliament_constituency)" TargetMode="External"/><Relationship Id="rId1689" Type="http://schemas.openxmlformats.org/officeDocument/2006/relationships/hyperlink" Target="https://en.wikipedia.org/wiki/Dumfries_and_Galloway_(UK_Parliament_constituency)" TargetMode="External"/><Relationship Id="rId1812" Type="http://schemas.openxmlformats.org/officeDocument/2006/relationships/hyperlink" Target="https://en.wikipedia.org/wiki/Aberafan_Maesteg_(UK_Parliament_constituency)" TargetMode="External"/><Relationship Id="rId90" Type="http://schemas.openxmlformats.org/officeDocument/2006/relationships/hyperlink" Target="https://en.wikipedia.org/wiki/Bexleyheath_and_Crayford_(UK_Parliament_constituency)" TargetMode="External"/><Relationship Id="rId186" Type="http://schemas.openxmlformats.org/officeDocument/2006/relationships/hyperlink" Target="https://en.wikipedia.org/wiki/Braintree_(UK_Parliament_constituency)" TargetMode="External"/><Relationship Id="rId393" Type="http://schemas.openxmlformats.org/officeDocument/2006/relationships/hyperlink" Target="https://en.wikipedia.org/wiki/Darlington_(UK_Parliament_constituency)" TargetMode="External"/><Relationship Id="rId407" Type="http://schemas.openxmlformats.org/officeDocument/2006/relationships/hyperlink" Target="https://en.wikipedia.org/wiki/Labour_Party_(UK)" TargetMode="External"/><Relationship Id="rId614" Type="http://schemas.openxmlformats.org/officeDocument/2006/relationships/hyperlink" Target="https://en.wikipedia.org/wiki/Conservative_Party_(UK)" TargetMode="External"/><Relationship Id="rId821" Type="http://schemas.openxmlformats.org/officeDocument/2006/relationships/hyperlink" Target="https://en.wikipedia.org/wiki/Labour_Party_(UK)" TargetMode="External"/><Relationship Id="rId1037" Type="http://schemas.openxmlformats.org/officeDocument/2006/relationships/hyperlink" Target="https://en.wikipedia.org/wiki/Conservative_Party_(UK)" TargetMode="External"/><Relationship Id="rId1244" Type="http://schemas.openxmlformats.org/officeDocument/2006/relationships/hyperlink" Target="https://en.wikipedia.org/wiki/Conservative_Party_(UK)" TargetMode="External"/><Relationship Id="rId1451" Type="http://schemas.openxmlformats.org/officeDocument/2006/relationships/hyperlink" Target="https://en.wikipedia.org/wiki/Conservative_Party_(UK)" TargetMode="External"/><Relationship Id="rId1896" Type="http://schemas.openxmlformats.org/officeDocument/2006/relationships/hyperlink" Target="https://en.wikipedia.org/wiki/Torfaen_(UK_Parliament_constituency)" TargetMode="External"/><Relationship Id="rId253" Type="http://schemas.openxmlformats.org/officeDocument/2006/relationships/hyperlink" Target="https://en.wikipedia.org/wiki/West_Midlands_(region)" TargetMode="External"/><Relationship Id="rId460" Type="http://schemas.openxmlformats.org/officeDocument/2006/relationships/hyperlink" Target="https://en.wikipedia.org/wiki/South_East_England" TargetMode="External"/><Relationship Id="rId698" Type="http://schemas.openxmlformats.org/officeDocument/2006/relationships/hyperlink" Target="https://en.wikipedia.org/wiki/Conservative_Party_(UK)" TargetMode="External"/><Relationship Id="rId919" Type="http://schemas.openxmlformats.org/officeDocument/2006/relationships/hyperlink" Target="https://en.wikipedia.org/wiki/East_of_England" TargetMode="External"/><Relationship Id="rId1090" Type="http://schemas.openxmlformats.org/officeDocument/2006/relationships/hyperlink" Target="https://en.wikipedia.org/wiki/North_West_England" TargetMode="External"/><Relationship Id="rId1104" Type="http://schemas.openxmlformats.org/officeDocument/2006/relationships/hyperlink" Target="https://en.wikipedia.org/wiki/Plymouth_Sutton_and_Devonport_(UK_Parliament_constituency)" TargetMode="External"/><Relationship Id="rId1311" Type="http://schemas.openxmlformats.org/officeDocument/2006/relationships/hyperlink" Target="https://en.wikipedia.org/wiki/South_West_Hertfordshire_(UK_Parliament_constituency)" TargetMode="External"/><Relationship Id="rId1549" Type="http://schemas.openxmlformats.org/officeDocument/2006/relationships/hyperlink" Target="https://en.wikipedia.org/wiki/South_West_England" TargetMode="External"/><Relationship Id="rId1756" Type="http://schemas.openxmlformats.org/officeDocument/2006/relationships/hyperlink" Target="https://en.wikipedia.org/wiki/Scotland" TargetMode="External"/><Relationship Id="rId48" Type="http://schemas.openxmlformats.org/officeDocument/2006/relationships/hyperlink" Target="https://en.wikipedia.org/wiki/Barnsley_South_(UK_Parliament_constituency)" TargetMode="External"/><Relationship Id="rId113" Type="http://schemas.openxmlformats.org/officeDocument/2006/relationships/hyperlink" Target="https://en.wikipedia.org/wiki/Labour_Party_(UK)" TargetMode="External"/><Relationship Id="rId320" Type="http://schemas.openxmlformats.org/officeDocument/2006/relationships/hyperlink" Target="https://en.wikipedia.org/wiki/Labour_Party_(UK)" TargetMode="External"/><Relationship Id="rId558" Type="http://schemas.openxmlformats.org/officeDocument/2006/relationships/hyperlink" Target="https://en.wikipedia.org/wiki/Gedling_(UK_Parliament_constituency)" TargetMode="External"/><Relationship Id="rId765" Type="http://schemas.openxmlformats.org/officeDocument/2006/relationships/hyperlink" Target="https://en.wikipedia.org/wiki/Kingston_upon_Hull_North_and_Cottingham_(UK_Parliament_constituency)" TargetMode="External"/><Relationship Id="rId972" Type="http://schemas.openxmlformats.org/officeDocument/2006/relationships/hyperlink" Target="https://en.wikipedia.org/wiki/Normanton_and_Hemsworth_(UK_Parliament_constituency)" TargetMode="External"/><Relationship Id="rId1188" Type="http://schemas.openxmlformats.org/officeDocument/2006/relationships/hyperlink" Target="https://en.wikipedia.org/wiki/Runcorn_and_Helsby_(UK_Parliament_constituency)" TargetMode="External"/><Relationship Id="rId1395" Type="http://schemas.openxmlformats.org/officeDocument/2006/relationships/hyperlink" Target="https://en.wikipedia.org/wiki/Stourbridge_(UK_Parliament_constituency)" TargetMode="External"/><Relationship Id="rId1409" Type="http://schemas.openxmlformats.org/officeDocument/2006/relationships/hyperlink" Target="https://en.wikipedia.org/wiki/Labour_Party_(UK)" TargetMode="External"/><Relationship Id="rId1616" Type="http://schemas.openxmlformats.org/officeDocument/2006/relationships/hyperlink" Target="https://en.wikipedia.org/wiki/Conservative_Party_(UK)" TargetMode="External"/><Relationship Id="rId1823" Type="http://schemas.openxmlformats.org/officeDocument/2006/relationships/hyperlink" Target="https://en.wikipedia.org/wiki/Labour_Party_(UK)" TargetMode="External"/><Relationship Id="rId197" Type="http://schemas.openxmlformats.org/officeDocument/2006/relationships/hyperlink" Target="https://en.wikipedia.org/wiki/Labour_Party_(UK)" TargetMode="External"/><Relationship Id="rId418" Type="http://schemas.openxmlformats.org/officeDocument/2006/relationships/hyperlink" Target="https://en.wikipedia.org/wiki/Yorkshire_and_the_Humber" TargetMode="External"/><Relationship Id="rId625" Type="http://schemas.openxmlformats.org/officeDocument/2006/relationships/hyperlink" Target="https://en.wikipedia.org/wiki/East_of_England" TargetMode="External"/><Relationship Id="rId832" Type="http://schemas.openxmlformats.org/officeDocument/2006/relationships/hyperlink" Target="https://en.wikipedia.org/wiki/East_Midlands" TargetMode="External"/><Relationship Id="rId1048" Type="http://schemas.openxmlformats.org/officeDocument/2006/relationships/hyperlink" Target="https://en.wikipedia.org/wiki/East_of_England" TargetMode="External"/><Relationship Id="rId1255" Type="http://schemas.openxmlformats.org/officeDocument/2006/relationships/hyperlink" Target="https://en.wikipedia.org/wiki/South_East_England" TargetMode="External"/><Relationship Id="rId1462" Type="http://schemas.openxmlformats.org/officeDocument/2006/relationships/hyperlink" Target="https://en.wikipedia.org/wiki/East_of_England" TargetMode="External"/><Relationship Id="rId264" Type="http://schemas.openxmlformats.org/officeDocument/2006/relationships/hyperlink" Target="https://en.wikipedia.org/wiki/Calder_Valley_(UK_Parliament_constituency)" TargetMode="External"/><Relationship Id="rId471" Type="http://schemas.openxmlformats.org/officeDocument/2006/relationships/hyperlink" Target="https://en.wikipedia.org/wiki/East_Thanet_(UK_Parliament_constituency)" TargetMode="External"/><Relationship Id="rId1115" Type="http://schemas.openxmlformats.org/officeDocument/2006/relationships/hyperlink" Target="https://en.wikipedia.org/wiki/Labour_Party_(UK)" TargetMode="External"/><Relationship Id="rId1322" Type="http://schemas.openxmlformats.org/officeDocument/2006/relationships/hyperlink" Target="https://en.wikipedia.org/wiki/Conservative_Party_(UK)" TargetMode="External"/><Relationship Id="rId1767" Type="http://schemas.openxmlformats.org/officeDocument/2006/relationships/hyperlink" Target="https://en.wikipedia.org/wiki/Mid_Dunbartonshire_(UK_Parliament_constituency)" TargetMode="External"/><Relationship Id="rId59" Type="http://schemas.openxmlformats.org/officeDocument/2006/relationships/hyperlink" Target="https://en.wikipedia.org/wiki/Conservative_Party_(UK)" TargetMode="External"/><Relationship Id="rId124" Type="http://schemas.openxmlformats.org/officeDocument/2006/relationships/hyperlink" Target="https://en.wikipedia.org/wiki/West_Midlands_(region)" TargetMode="External"/><Relationship Id="rId569" Type="http://schemas.openxmlformats.org/officeDocument/2006/relationships/hyperlink" Target="https://en.wikipedia.org/wiki/Conservative_Party_(UK)" TargetMode="External"/><Relationship Id="rId776" Type="http://schemas.openxmlformats.org/officeDocument/2006/relationships/hyperlink" Target="https://en.wikipedia.org/wiki/Labour_Party_(UK)" TargetMode="External"/><Relationship Id="rId983" Type="http://schemas.openxmlformats.org/officeDocument/2006/relationships/hyperlink" Target="https://en.wikipedia.org/wiki/Conservative_Party_(UK)" TargetMode="External"/><Relationship Id="rId1199" Type="http://schemas.openxmlformats.org/officeDocument/2006/relationships/hyperlink" Target="https://en.wikipedia.org/wiki/Conservative_Party_(UK)" TargetMode="External"/><Relationship Id="rId1627" Type="http://schemas.openxmlformats.org/officeDocument/2006/relationships/hyperlink" Target="https://en.wikipedia.org/wiki/West_Midlands_(region)" TargetMode="External"/><Relationship Id="rId1834" Type="http://schemas.openxmlformats.org/officeDocument/2006/relationships/hyperlink" Target="https://en.wikipedia.org/wiki/Wales" TargetMode="External"/><Relationship Id="rId331" Type="http://schemas.openxmlformats.org/officeDocument/2006/relationships/hyperlink" Target="https://en.wikipedia.org/wiki/Greater_London" TargetMode="External"/><Relationship Id="rId429" Type="http://schemas.openxmlformats.org/officeDocument/2006/relationships/hyperlink" Target="https://en.wikipedia.org/wiki/Dover_and_Deal_(UK_Parliament_constituency)" TargetMode="External"/><Relationship Id="rId636" Type="http://schemas.openxmlformats.org/officeDocument/2006/relationships/hyperlink" Target="https://en.wikipedia.org/wiki/Harrow_West_(UK_Parliament_constituency)" TargetMode="External"/><Relationship Id="rId1059" Type="http://schemas.openxmlformats.org/officeDocument/2006/relationships/hyperlink" Target="https://en.wikipedia.org/wiki/Nottingham_South_(UK_Parliament_constituency)" TargetMode="External"/><Relationship Id="rId1266" Type="http://schemas.openxmlformats.org/officeDocument/2006/relationships/hyperlink" Target="https://en.wikipedia.org/wiki/South_Cambridgeshire_(UK_Parliament_constituency)" TargetMode="External"/><Relationship Id="rId1473" Type="http://schemas.openxmlformats.org/officeDocument/2006/relationships/hyperlink" Target="https://en.wikipedia.org/wiki/Tooting_(UK_Parliament_constituency)" TargetMode="External"/><Relationship Id="rId843" Type="http://schemas.openxmlformats.org/officeDocument/2006/relationships/hyperlink" Target="https://en.wikipedia.org/wiki/Liverpool_Wavertree_(UK_Parliament_constituency)" TargetMode="External"/><Relationship Id="rId1126" Type="http://schemas.openxmlformats.org/officeDocument/2006/relationships/hyperlink" Target="https://en.wikipedia.org/wiki/Greater_London" TargetMode="External"/><Relationship Id="rId1680" Type="http://schemas.openxmlformats.org/officeDocument/2006/relationships/hyperlink" Target="https://en.wikipedia.org/wiki/Coatbridge_and_Bellshill_(UK_Parliament_constituency)" TargetMode="External"/><Relationship Id="rId1778" Type="http://schemas.openxmlformats.org/officeDocument/2006/relationships/hyperlink" Target="https://en.wikipedia.org/wiki/Scottish_National_Party" TargetMode="External"/><Relationship Id="rId1901" Type="http://schemas.openxmlformats.org/officeDocument/2006/relationships/hyperlink" Target="https://en.wikipedia.org/wiki/Conservative_Party_(UK)" TargetMode="External"/><Relationship Id="rId275" Type="http://schemas.openxmlformats.org/officeDocument/2006/relationships/hyperlink" Target="https://en.wikipedia.org/wiki/Conservative_Party_(UK)" TargetMode="External"/><Relationship Id="rId482" Type="http://schemas.openxmlformats.org/officeDocument/2006/relationships/hyperlink" Target="https://en.wikipedia.org/wiki/Conservative_Party_(UK)" TargetMode="External"/><Relationship Id="rId703" Type="http://schemas.openxmlformats.org/officeDocument/2006/relationships/hyperlink" Target="https://en.wikipedia.org/wiki/Greater_London" TargetMode="External"/><Relationship Id="rId910" Type="http://schemas.openxmlformats.org/officeDocument/2006/relationships/hyperlink" Target="https://en.wikipedia.org/wiki/East_Midlands" TargetMode="External"/><Relationship Id="rId1333" Type="http://schemas.openxmlformats.org/officeDocument/2006/relationships/hyperlink" Target="https://en.wikipedia.org/wiki/Greater_London" TargetMode="External"/><Relationship Id="rId1540" Type="http://schemas.openxmlformats.org/officeDocument/2006/relationships/hyperlink" Target="https://en.wikipedia.org/wiki/South_West_England" TargetMode="External"/><Relationship Id="rId1638" Type="http://schemas.openxmlformats.org/officeDocument/2006/relationships/hyperlink" Target="https://en.wikipedia.org/wiki/York_Outer_(UK_Parliament_constituency)" TargetMode="External"/><Relationship Id="rId135" Type="http://schemas.openxmlformats.org/officeDocument/2006/relationships/hyperlink" Target="https://en.wikipedia.org/wiki/Blackpool_North_and_Fleetwood_(UK_Parliament_constituency)" TargetMode="External"/><Relationship Id="rId342" Type="http://schemas.openxmlformats.org/officeDocument/2006/relationships/hyperlink" Target="https://en.wikipedia.org/wiki/City_of_Durham_(UK_Parliament_constituency)" TargetMode="External"/><Relationship Id="rId787" Type="http://schemas.openxmlformats.org/officeDocument/2006/relationships/hyperlink" Target="https://en.wikipedia.org/wiki/Yorkshire_and_the_Humber" TargetMode="External"/><Relationship Id="rId994" Type="http://schemas.openxmlformats.org/officeDocument/2006/relationships/hyperlink" Target="https://en.wikipedia.org/wiki/East_of_England" TargetMode="External"/><Relationship Id="rId1400" Type="http://schemas.openxmlformats.org/officeDocument/2006/relationships/hyperlink" Target="https://en.wikipedia.org/wiki/Labour_Party_(UK)" TargetMode="External"/><Relationship Id="rId1845" Type="http://schemas.openxmlformats.org/officeDocument/2006/relationships/hyperlink" Target="https://en.wikipedia.org/wiki/Cardiff_West_(UK_Parliament_constituency)" TargetMode="External"/><Relationship Id="rId202" Type="http://schemas.openxmlformats.org/officeDocument/2006/relationships/hyperlink" Target="https://en.wikipedia.org/wiki/South_West_England" TargetMode="External"/><Relationship Id="rId647" Type="http://schemas.openxmlformats.org/officeDocument/2006/relationships/hyperlink" Target="https://en.wikipedia.org/wiki/Conservative_Party_(UK)" TargetMode="External"/><Relationship Id="rId854" Type="http://schemas.openxmlformats.org/officeDocument/2006/relationships/hyperlink" Target="https://en.wikipedia.org/wiki/Conservative_Party_(UK)" TargetMode="External"/><Relationship Id="rId1277" Type="http://schemas.openxmlformats.org/officeDocument/2006/relationships/hyperlink" Target="https://en.wikipedia.org/wiki/Conservative_Party_(UK)" TargetMode="External"/><Relationship Id="rId1484" Type="http://schemas.openxmlformats.org/officeDocument/2006/relationships/hyperlink" Target="https://en.wikipedia.org/wiki/Labour_Party_(UK)" TargetMode="External"/><Relationship Id="rId1691" Type="http://schemas.openxmlformats.org/officeDocument/2006/relationships/hyperlink" Target="https://en.wikipedia.org/wiki/Conservative_Party_(UK)" TargetMode="External"/><Relationship Id="rId1705" Type="http://schemas.openxmlformats.org/officeDocument/2006/relationships/hyperlink" Target="https://en.wikipedia.org/wiki/Scotland" TargetMode="External"/><Relationship Id="rId1912" Type="http://schemas.openxmlformats.org/officeDocument/2006/relationships/hyperlink" Target="https://en.wikipedia.org/wiki/Ulster_Unionist_Party" TargetMode="External"/><Relationship Id="rId286" Type="http://schemas.openxmlformats.org/officeDocument/2006/relationships/hyperlink" Target="https://en.wikipedia.org/wiki/East_of_England" TargetMode="External"/><Relationship Id="rId493" Type="http://schemas.openxmlformats.org/officeDocument/2006/relationships/hyperlink" Target="https://en.wikipedia.org/wiki/Greater_London" TargetMode="External"/><Relationship Id="rId507" Type="http://schemas.openxmlformats.org/officeDocument/2006/relationships/hyperlink" Target="https://en.wikipedia.org/wiki/Erewash_(UK_Parliament_constituency)" TargetMode="External"/><Relationship Id="rId714" Type="http://schemas.openxmlformats.org/officeDocument/2006/relationships/hyperlink" Target="https://en.wikipedia.org/wiki/Huddersfield_(UK_Parliament_constituency)" TargetMode="External"/><Relationship Id="rId921" Type="http://schemas.openxmlformats.org/officeDocument/2006/relationships/hyperlink" Target="https://en.wikipedia.org/wiki/Mid_Sussex_(UK_Parliament_constituency)" TargetMode="External"/><Relationship Id="rId1137" Type="http://schemas.openxmlformats.org/officeDocument/2006/relationships/hyperlink" Target="https://en.wikipedia.org/wiki/Reading_Central_(UK_Parliament_constituency)" TargetMode="External"/><Relationship Id="rId1344" Type="http://schemas.openxmlformats.org/officeDocument/2006/relationships/hyperlink" Target="https://en.wikipedia.org/wiki/St_Albans_(UK_Parliament_constituency)" TargetMode="External"/><Relationship Id="rId1551" Type="http://schemas.openxmlformats.org/officeDocument/2006/relationships/hyperlink" Target="https://en.wikipedia.org/wiki/West_Ham_and_Beckton_(UK_Parliament_constituency)" TargetMode="External"/><Relationship Id="rId1789" Type="http://schemas.openxmlformats.org/officeDocument/2006/relationships/hyperlink" Target="https://en.wikipedia.org/wiki/Scotland" TargetMode="External"/><Relationship Id="rId50" Type="http://schemas.openxmlformats.org/officeDocument/2006/relationships/hyperlink" Target="https://en.wikipedia.org/wiki/Labour_Party_(UK)" TargetMode="External"/><Relationship Id="rId146" Type="http://schemas.openxmlformats.org/officeDocument/2006/relationships/hyperlink" Target="https://en.wikipedia.org/wiki/Labour_Party_(UK)" TargetMode="External"/><Relationship Id="rId353" Type="http://schemas.openxmlformats.org/officeDocument/2006/relationships/hyperlink" Target="https://en.wikipedia.org/wiki/Conservative_Party_(UK)" TargetMode="External"/><Relationship Id="rId560" Type="http://schemas.openxmlformats.org/officeDocument/2006/relationships/hyperlink" Target="https://en.wikipedia.org/wiki/Conservative_Party_(UK)" TargetMode="External"/><Relationship Id="rId798" Type="http://schemas.openxmlformats.org/officeDocument/2006/relationships/hyperlink" Target="https://en.wikipedia.org/wiki/Leeds_West_and_Pudsey_(UK_Parliament_constituency)" TargetMode="External"/><Relationship Id="rId1190" Type="http://schemas.openxmlformats.org/officeDocument/2006/relationships/hyperlink" Target="https://en.wikipedia.org/wiki/Labour_Party_(UK)" TargetMode="External"/><Relationship Id="rId1204" Type="http://schemas.openxmlformats.org/officeDocument/2006/relationships/hyperlink" Target="https://en.wikipedia.org/wiki/South_West_England" TargetMode="External"/><Relationship Id="rId1411" Type="http://schemas.openxmlformats.org/officeDocument/2006/relationships/hyperlink" Target="https://en.wikipedia.org/wiki/South_West_England" TargetMode="External"/><Relationship Id="rId1649" Type="http://schemas.openxmlformats.org/officeDocument/2006/relationships/hyperlink" Target="https://en.wikipedia.org/wiki/Conservative_Party_(UK)" TargetMode="External"/><Relationship Id="rId1856" Type="http://schemas.openxmlformats.org/officeDocument/2006/relationships/hyperlink" Target="https://en.wikipedia.org/wiki/Conservative_Party_(UK)" TargetMode="External"/><Relationship Id="rId213" Type="http://schemas.openxmlformats.org/officeDocument/2006/relationships/hyperlink" Target="https://en.wikipedia.org/wiki/Brighton_Pavilion_(UK_Parliament_constituency)" TargetMode="External"/><Relationship Id="rId420" Type="http://schemas.openxmlformats.org/officeDocument/2006/relationships/hyperlink" Target="https://en.wikipedia.org/wiki/Doncaster_East_and_the_Isle_of_Axholme_(UK_Parliament_constituency)" TargetMode="External"/><Relationship Id="rId658" Type="http://schemas.openxmlformats.org/officeDocument/2006/relationships/hyperlink" Target="https://en.wikipedia.org/wiki/East_of_England" TargetMode="External"/><Relationship Id="rId865" Type="http://schemas.openxmlformats.org/officeDocument/2006/relationships/hyperlink" Target="https://en.wikipedia.org/wiki/North_West_England" TargetMode="External"/><Relationship Id="rId1050" Type="http://schemas.openxmlformats.org/officeDocument/2006/relationships/hyperlink" Target="https://en.wikipedia.org/wiki/Norwich_South_(UK_Parliament_constituency)" TargetMode="External"/><Relationship Id="rId1288" Type="http://schemas.openxmlformats.org/officeDocument/2006/relationships/hyperlink" Target="https://en.wikipedia.org/wiki/East_Midlands" TargetMode="External"/><Relationship Id="rId1495" Type="http://schemas.openxmlformats.org/officeDocument/2006/relationships/hyperlink" Target="https://en.wikipedia.org/wiki/North_East_England" TargetMode="External"/><Relationship Id="rId1509" Type="http://schemas.openxmlformats.org/officeDocument/2006/relationships/hyperlink" Target="https://en.wikipedia.org/wiki/Walsall_and_Bloxwich_(UK_Parliament_constituency)" TargetMode="External"/><Relationship Id="rId1716" Type="http://schemas.openxmlformats.org/officeDocument/2006/relationships/hyperlink" Target="https://en.wikipedia.org/wiki/Edinburgh_South_West_(UK_Parliament_constituency)" TargetMode="External"/><Relationship Id="rId1923" Type="http://schemas.openxmlformats.org/officeDocument/2006/relationships/hyperlink" Target="https://en.wikipedia.org/wiki/Fermanagh_and_South_Tyrone_(UK_Parliament_constituency)" TargetMode="External"/><Relationship Id="rId297" Type="http://schemas.openxmlformats.org/officeDocument/2006/relationships/hyperlink" Target="https://en.wikipedia.org/wiki/Cheadle_(UK_Parliament_constituency)" TargetMode="External"/><Relationship Id="rId518" Type="http://schemas.openxmlformats.org/officeDocument/2006/relationships/hyperlink" Target="https://en.wikipedia.org/wiki/Labour_Party_(UK)" TargetMode="External"/><Relationship Id="rId725" Type="http://schemas.openxmlformats.org/officeDocument/2006/relationships/hyperlink" Target="https://en.wikipedia.org/wiki/Labour_Party_(UK)" TargetMode="External"/><Relationship Id="rId932" Type="http://schemas.openxmlformats.org/officeDocument/2006/relationships/hyperlink" Target="https://en.wikipedia.org/wiki/Conservative_Party_(UK)" TargetMode="External"/><Relationship Id="rId1148" Type="http://schemas.openxmlformats.org/officeDocument/2006/relationships/hyperlink" Target="https://en.wikipedia.org/wiki/Conservative_Party_(UK)" TargetMode="External"/><Relationship Id="rId1355" Type="http://schemas.openxmlformats.org/officeDocument/2006/relationships/hyperlink" Target="https://en.wikipedia.org/wiki/Labour_Party_(UK)" TargetMode="External"/><Relationship Id="rId1562" Type="http://schemas.openxmlformats.org/officeDocument/2006/relationships/hyperlink" Target="https://en.wikipedia.org/wiki/Conservative_Party_(UK)" TargetMode="External"/><Relationship Id="rId157" Type="http://schemas.openxmlformats.org/officeDocument/2006/relationships/hyperlink" Target="https://en.wikipedia.org/wiki/North_West_England" TargetMode="External"/><Relationship Id="rId364" Type="http://schemas.openxmlformats.org/officeDocument/2006/relationships/hyperlink" Target="https://en.wikipedia.org/wiki/West_Midlands_(region)" TargetMode="External"/><Relationship Id="rId1008" Type="http://schemas.openxmlformats.org/officeDocument/2006/relationships/hyperlink" Target="https://en.wikipedia.org/wiki/North_Herefordshire_(UK_Parliament_constituency)" TargetMode="External"/><Relationship Id="rId1215" Type="http://schemas.openxmlformats.org/officeDocument/2006/relationships/hyperlink" Target="https://en.wikipedia.org/wiki/Selby_(UK_Parliament_constituency)" TargetMode="External"/><Relationship Id="rId1422" Type="http://schemas.openxmlformats.org/officeDocument/2006/relationships/hyperlink" Target="https://en.wikipedia.org/wiki/Sussex_Weald_(UK_Parliament_constituency)" TargetMode="External"/><Relationship Id="rId1867" Type="http://schemas.openxmlformats.org/officeDocument/2006/relationships/hyperlink" Target="https://en.wikipedia.org/wiki/Wales" TargetMode="External"/><Relationship Id="rId61" Type="http://schemas.openxmlformats.org/officeDocument/2006/relationships/hyperlink" Target="https://en.wikipedia.org/wiki/East_Midlands" TargetMode="External"/><Relationship Id="rId571" Type="http://schemas.openxmlformats.org/officeDocument/2006/relationships/hyperlink" Target="https://en.wikipedia.org/wiki/South_East_England" TargetMode="External"/><Relationship Id="rId669" Type="http://schemas.openxmlformats.org/officeDocument/2006/relationships/hyperlink" Target="https://en.wikipedia.org/wiki/Herne_Bay_and_Sandwich_(UK_Parliament_constituency)" TargetMode="External"/><Relationship Id="rId876" Type="http://schemas.openxmlformats.org/officeDocument/2006/relationships/hyperlink" Target="https://en.wikipedia.org/wiki/Maldon_(UK_Parliament_constituency)" TargetMode="External"/><Relationship Id="rId1299" Type="http://schemas.openxmlformats.org/officeDocument/2006/relationships/hyperlink" Target="https://en.wikipedia.org/wiki/South_Shields_(UK_Parliament_constituency)" TargetMode="External"/><Relationship Id="rId1727" Type="http://schemas.openxmlformats.org/officeDocument/2006/relationships/hyperlink" Target="https://en.wikipedia.org/wiki/Scottish_National_Party" TargetMode="External"/><Relationship Id="rId1934" Type="http://schemas.openxmlformats.org/officeDocument/2006/relationships/hyperlink" Target="https://en.wikipedia.org/wiki/West_Tyrone_(UK_Parliament_constituency)" TargetMode="External"/><Relationship Id="rId19" Type="http://schemas.openxmlformats.org/officeDocument/2006/relationships/hyperlink" Target="https://en.wikipedia.org/wiki/North_West_England" TargetMode="External"/><Relationship Id="rId224" Type="http://schemas.openxmlformats.org/officeDocument/2006/relationships/hyperlink" Target="https://en.wikipedia.org/wiki/Labour_Party_(UK)" TargetMode="External"/><Relationship Id="rId431" Type="http://schemas.openxmlformats.org/officeDocument/2006/relationships/hyperlink" Target="https://en.wikipedia.org/wiki/Conservative_Party_(UK)" TargetMode="External"/><Relationship Id="rId529" Type="http://schemas.openxmlformats.org/officeDocument/2006/relationships/hyperlink" Target="https://en.wikipedia.org/wiki/South_East_England" TargetMode="External"/><Relationship Id="rId736" Type="http://schemas.openxmlformats.org/officeDocument/2006/relationships/hyperlink" Target="https://en.wikipedia.org/wiki/South_East_England" TargetMode="External"/><Relationship Id="rId1061" Type="http://schemas.openxmlformats.org/officeDocument/2006/relationships/hyperlink" Target="https://en.wikipedia.org/wiki/Labour_Party_(UK)" TargetMode="External"/><Relationship Id="rId1159" Type="http://schemas.openxmlformats.org/officeDocument/2006/relationships/hyperlink" Target="https://en.wikipedia.org/wiki/Greater_London" TargetMode="External"/><Relationship Id="rId1366" Type="http://schemas.openxmlformats.org/officeDocument/2006/relationships/hyperlink" Target="https://en.wikipedia.org/wiki/West_Midlands_(region)" TargetMode="External"/><Relationship Id="rId168" Type="http://schemas.openxmlformats.org/officeDocument/2006/relationships/hyperlink" Target="https://en.wikipedia.org/wiki/Bournemouth_East_(UK_Parliament_constituency)" TargetMode="External"/><Relationship Id="rId943" Type="http://schemas.openxmlformats.org/officeDocument/2006/relationships/hyperlink" Target="https://en.wikipedia.org/wiki/South_East_England" TargetMode="External"/><Relationship Id="rId1019" Type="http://schemas.openxmlformats.org/officeDocument/2006/relationships/hyperlink" Target="https://en.wikipedia.org/wiki/Conservative_Party_(UK)" TargetMode="External"/><Relationship Id="rId1573" Type="http://schemas.openxmlformats.org/officeDocument/2006/relationships/hyperlink" Target="https://en.wikipedia.org/wiki/North_West_England" TargetMode="External"/><Relationship Id="rId1780" Type="http://schemas.openxmlformats.org/officeDocument/2006/relationships/hyperlink" Target="https://en.wikipedia.org/wiki/Scotland" TargetMode="External"/><Relationship Id="rId1878" Type="http://schemas.openxmlformats.org/officeDocument/2006/relationships/hyperlink" Target="https://en.wikipedia.org/wiki/Neath_and_Swansea_East_(UK_Parliament_constituency)" TargetMode="External"/><Relationship Id="rId72" Type="http://schemas.openxmlformats.org/officeDocument/2006/relationships/hyperlink" Target="https://en.wikipedia.org/wiki/Beckenham_and_Penge_(UK_Parliament_constituency)" TargetMode="External"/><Relationship Id="rId375" Type="http://schemas.openxmlformats.org/officeDocument/2006/relationships/hyperlink" Target="https://en.wikipedia.org/wiki/Crawley_(UK_Parliament_constituency)" TargetMode="External"/><Relationship Id="rId582" Type="http://schemas.openxmlformats.org/officeDocument/2006/relationships/hyperlink" Target="https://en.wikipedia.org/wiki/Grantham_and_Bourne_(UK_Parliament_constituency)" TargetMode="External"/><Relationship Id="rId803" Type="http://schemas.openxmlformats.org/officeDocument/2006/relationships/hyperlink" Target="https://en.wikipedia.org/wiki/Labour_Party_(UK)" TargetMode="External"/><Relationship Id="rId1226" Type="http://schemas.openxmlformats.org/officeDocument/2006/relationships/hyperlink" Target="https://en.wikipedia.org/wiki/Labour_Party_(UK)" TargetMode="External"/><Relationship Id="rId1433" Type="http://schemas.openxmlformats.org/officeDocument/2006/relationships/hyperlink" Target="https://en.wikipedia.org/wiki/Conservative_Party_(UK)" TargetMode="External"/><Relationship Id="rId1640" Type="http://schemas.openxmlformats.org/officeDocument/2006/relationships/hyperlink" Target="https://en.wikipedia.org/wiki/Conservative_Party_(UK)" TargetMode="External"/><Relationship Id="rId1738" Type="http://schemas.openxmlformats.org/officeDocument/2006/relationships/hyperlink" Target="https://en.wikipedia.org/wiki/Scotland" TargetMode="External"/><Relationship Id="rId3" Type="http://schemas.openxmlformats.org/officeDocument/2006/relationships/hyperlink" Target="https://en.wikipedia.org/wiki/Countries_of_the_United_Kingdom" TargetMode="External"/><Relationship Id="rId235" Type="http://schemas.openxmlformats.org/officeDocument/2006/relationships/hyperlink" Target="https://en.wikipedia.org/wiki/Greater_London" TargetMode="External"/><Relationship Id="rId442" Type="http://schemas.openxmlformats.org/officeDocument/2006/relationships/hyperlink" Target="https://en.wikipedia.org/wiki/East_of_England" TargetMode="External"/><Relationship Id="rId887" Type="http://schemas.openxmlformats.org/officeDocument/2006/relationships/hyperlink" Target="https://en.wikipedia.org/wiki/Labour_Party_(UK)" TargetMode="External"/><Relationship Id="rId1072" Type="http://schemas.openxmlformats.org/officeDocument/2006/relationships/hyperlink" Target="https://en.wikipedia.org/wiki/North_West_England" TargetMode="External"/><Relationship Id="rId1500" Type="http://schemas.openxmlformats.org/officeDocument/2006/relationships/hyperlink" Target="https://en.wikipedia.org/wiki/Vauxhall_and_Camberwell_Green_(UK_Parliament_constituency)" TargetMode="External"/><Relationship Id="rId302" Type="http://schemas.openxmlformats.org/officeDocument/2006/relationships/hyperlink" Target="https://en.wikipedia.org/wiki/Conservative_Party_(UK)" TargetMode="External"/><Relationship Id="rId747" Type="http://schemas.openxmlformats.org/officeDocument/2006/relationships/hyperlink" Target="https://en.wikipedia.org/wiki/Keighley_and_Ilkley_(UK_Parliament_constituency)" TargetMode="External"/><Relationship Id="rId954" Type="http://schemas.openxmlformats.org/officeDocument/2006/relationships/hyperlink" Target="https://en.wikipedia.org/wiki/Newcastle_upon_Tyne_Central_and_West_(UK_Parliament_constituency)" TargetMode="External"/><Relationship Id="rId1377" Type="http://schemas.openxmlformats.org/officeDocument/2006/relationships/hyperlink" Target="https://en.wikipedia.org/wiki/Stockton_North_(UK_Parliament_constituency)" TargetMode="External"/><Relationship Id="rId1584" Type="http://schemas.openxmlformats.org/officeDocument/2006/relationships/hyperlink" Target="https://en.wikipedia.org/wiki/Winchester_(UK_Parliament_constituency)" TargetMode="External"/><Relationship Id="rId1791" Type="http://schemas.openxmlformats.org/officeDocument/2006/relationships/hyperlink" Target="https://en.wikipedia.org/wiki/Paisley_and_Renfrewshire_North_(UK_Parliament_constituency)" TargetMode="External"/><Relationship Id="rId1805" Type="http://schemas.openxmlformats.org/officeDocument/2006/relationships/hyperlink" Target="https://en.wikipedia.org/wiki/Scottish_National_Party" TargetMode="External"/><Relationship Id="rId83" Type="http://schemas.openxmlformats.org/officeDocument/2006/relationships/hyperlink" Target="https://en.wikipedia.org/wiki/Labour_Party_(UK)" TargetMode="External"/><Relationship Id="rId179" Type="http://schemas.openxmlformats.org/officeDocument/2006/relationships/hyperlink" Target="https://en.wikipedia.org/wiki/Labour_Party_(UK)" TargetMode="External"/><Relationship Id="rId386" Type="http://schemas.openxmlformats.org/officeDocument/2006/relationships/hyperlink" Target="https://en.wikipedia.org/wiki/Conservative_Party_(UK)" TargetMode="External"/><Relationship Id="rId593" Type="http://schemas.openxmlformats.org/officeDocument/2006/relationships/hyperlink" Target="https://en.wikipedia.org/wiki/Conservative_Party_(UK)" TargetMode="External"/><Relationship Id="rId607" Type="http://schemas.openxmlformats.org/officeDocument/2006/relationships/hyperlink" Target="https://en.wikipedia.org/wiki/West_Midlands_(region)" TargetMode="External"/><Relationship Id="rId814" Type="http://schemas.openxmlformats.org/officeDocument/2006/relationships/hyperlink" Target="https://en.wikipedia.org/wiki/South_East_England" TargetMode="External"/><Relationship Id="rId1237" Type="http://schemas.openxmlformats.org/officeDocument/2006/relationships/hyperlink" Target="https://en.wikipedia.org/wiki/East_Midlands" TargetMode="External"/><Relationship Id="rId1444" Type="http://schemas.openxmlformats.org/officeDocument/2006/relationships/hyperlink" Target="https://en.wikipedia.org/wiki/South_West_England" TargetMode="External"/><Relationship Id="rId1651" Type="http://schemas.openxmlformats.org/officeDocument/2006/relationships/hyperlink" Target="https://en.wikipedia.org/wiki/Scotland" TargetMode="External"/><Relationship Id="rId1889" Type="http://schemas.openxmlformats.org/officeDocument/2006/relationships/hyperlink" Target="https://en.wikipedia.org/wiki/Labour_Party_(UK)" TargetMode="External"/><Relationship Id="rId246" Type="http://schemas.openxmlformats.org/officeDocument/2006/relationships/hyperlink" Target="https://en.wikipedia.org/wiki/Buckingham_and_Bletchley_(UK_Parliament_constituency)" TargetMode="External"/><Relationship Id="rId453" Type="http://schemas.openxmlformats.org/officeDocument/2006/relationships/hyperlink" Target="https://en.wikipedia.org/wiki/Earley_and_Woodley_(UK_Parliament_constituency)" TargetMode="External"/><Relationship Id="rId660" Type="http://schemas.openxmlformats.org/officeDocument/2006/relationships/hyperlink" Target="https://en.wikipedia.org/wiki/Hendon_(UK_Parliament_constituency)" TargetMode="External"/><Relationship Id="rId898" Type="http://schemas.openxmlformats.org/officeDocument/2006/relationships/hyperlink" Target="https://en.wikipedia.org/wiki/West_Midlands_(region)" TargetMode="External"/><Relationship Id="rId1083" Type="http://schemas.openxmlformats.org/officeDocument/2006/relationships/hyperlink" Target="https://en.wikipedia.org/wiki/Oxford_West_and_Abingdon_(UK_Parliament_constituency)" TargetMode="External"/><Relationship Id="rId1290" Type="http://schemas.openxmlformats.org/officeDocument/2006/relationships/hyperlink" Target="https://en.wikipedia.org/wiki/South_Norfolk_(UK_Parliament_constituency)" TargetMode="External"/><Relationship Id="rId1304" Type="http://schemas.openxmlformats.org/officeDocument/2006/relationships/hyperlink" Target="https://en.wikipedia.org/wiki/Conservative_Party_(UK)" TargetMode="External"/><Relationship Id="rId1511" Type="http://schemas.openxmlformats.org/officeDocument/2006/relationships/hyperlink" Target="https://en.wikipedia.org/wiki/Conservative_Party_(UK)" TargetMode="External"/><Relationship Id="rId1749" Type="http://schemas.openxmlformats.org/officeDocument/2006/relationships/hyperlink" Target="https://en.wikipedia.org/wiki/Hamilton_and_Clyde_Valley_(UK_Parliament_constituency)" TargetMode="External"/><Relationship Id="rId106" Type="http://schemas.openxmlformats.org/officeDocument/2006/relationships/hyperlink" Target="https://en.wikipedia.org/wiki/West_Midlands_(region)" TargetMode="External"/><Relationship Id="rId313" Type="http://schemas.openxmlformats.org/officeDocument/2006/relationships/hyperlink" Target="https://en.wikipedia.org/wiki/North_West_England" TargetMode="External"/><Relationship Id="rId758" Type="http://schemas.openxmlformats.org/officeDocument/2006/relationships/hyperlink" Target="https://en.wikipedia.org/wiki/Conservative_Party_(UK)" TargetMode="External"/><Relationship Id="rId965" Type="http://schemas.openxmlformats.org/officeDocument/2006/relationships/hyperlink" Target="https://en.wikipedia.org/wiki/Conservative_Party_(UK)" TargetMode="External"/><Relationship Id="rId1150" Type="http://schemas.openxmlformats.org/officeDocument/2006/relationships/hyperlink" Target="https://en.wikipedia.org/wiki/South_East_England" TargetMode="External"/><Relationship Id="rId1388" Type="http://schemas.openxmlformats.org/officeDocument/2006/relationships/hyperlink" Target="https://en.wikipedia.org/wiki/Conservative_Party_(UK)" TargetMode="External"/><Relationship Id="rId1595" Type="http://schemas.openxmlformats.org/officeDocument/2006/relationships/hyperlink" Target="https://en.wikipedia.org/wiki/Conservative_Party_(UK)" TargetMode="External"/><Relationship Id="rId1609" Type="http://schemas.openxmlformats.org/officeDocument/2006/relationships/hyperlink" Target="https://en.wikipedia.org/wiki/West_Midlands_(region)" TargetMode="External"/><Relationship Id="rId1816" Type="http://schemas.openxmlformats.org/officeDocument/2006/relationships/hyperlink" Target="https://en.wikipedia.org/wiki/Wales" TargetMode="External"/><Relationship Id="rId10" Type="http://schemas.openxmlformats.org/officeDocument/2006/relationships/hyperlink" Target="https://en.wikipedia.org/wiki/Plaid_Cymru" TargetMode="External"/><Relationship Id="rId94" Type="http://schemas.openxmlformats.org/officeDocument/2006/relationships/hyperlink" Target="https://en.wikipedia.org/wiki/South_East_England" TargetMode="External"/><Relationship Id="rId397" Type="http://schemas.openxmlformats.org/officeDocument/2006/relationships/hyperlink" Target="https://en.wikipedia.org/wiki/South_East_England" TargetMode="External"/><Relationship Id="rId520" Type="http://schemas.openxmlformats.org/officeDocument/2006/relationships/hyperlink" Target="https://en.wikipedia.org/wiki/South_West_England" TargetMode="External"/><Relationship Id="rId618" Type="http://schemas.openxmlformats.org/officeDocument/2006/relationships/hyperlink" Target="https://en.wikipedia.org/wiki/Hampstead_and_Highgate_(UK_Parliament_constituency)" TargetMode="External"/><Relationship Id="rId825" Type="http://schemas.openxmlformats.org/officeDocument/2006/relationships/hyperlink" Target="https://en.wikipedia.org/wiki/Leyton_and_Wanstead_(UK_Parliament_constituency)" TargetMode="External"/><Relationship Id="rId1248" Type="http://schemas.openxmlformats.org/officeDocument/2006/relationships/hyperlink" Target="https://en.wikipedia.org/wiki/Skipton_and_Ripon_(UK_Parliament_constituency)" TargetMode="External"/><Relationship Id="rId1455" Type="http://schemas.openxmlformats.org/officeDocument/2006/relationships/hyperlink" Target="https://en.wikipedia.org/wiki/Thirsk_and_Malton_(UK_Parliament_constituency)" TargetMode="External"/><Relationship Id="rId1662" Type="http://schemas.openxmlformats.org/officeDocument/2006/relationships/hyperlink" Target="https://en.wikipedia.org/wiki/Argyll,_Bute_and_South_Lochaber_(UK_Parliament_constituency)" TargetMode="External"/><Relationship Id="rId257" Type="http://schemas.openxmlformats.org/officeDocument/2006/relationships/hyperlink" Target="https://en.wikipedia.org/wiki/Conservative_Party_(UK)" TargetMode="External"/><Relationship Id="rId464" Type="http://schemas.openxmlformats.org/officeDocument/2006/relationships/hyperlink" Target="https://en.wikipedia.org/wiki/Labour_Party_(UK)" TargetMode="External"/><Relationship Id="rId1010" Type="http://schemas.openxmlformats.org/officeDocument/2006/relationships/hyperlink" Target="https://en.wikipedia.org/wiki/Conservative_Party_(UK)" TargetMode="External"/><Relationship Id="rId1094" Type="http://schemas.openxmlformats.org/officeDocument/2006/relationships/hyperlink" Target="https://en.wikipedia.org/wiki/Conservative_Party_(UK)" TargetMode="External"/><Relationship Id="rId1108" Type="http://schemas.openxmlformats.org/officeDocument/2006/relationships/hyperlink" Target="https://en.wikipedia.org/wiki/Yorkshire_and_the_Humber" TargetMode="External"/><Relationship Id="rId1315" Type="http://schemas.openxmlformats.org/officeDocument/2006/relationships/hyperlink" Target="https://en.wikipedia.org/wiki/East_of_England" TargetMode="External"/><Relationship Id="rId117" Type="http://schemas.openxmlformats.org/officeDocument/2006/relationships/hyperlink" Target="https://en.wikipedia.org/wiki/Birmingham_Perry_Barr_(UK_Parliament_constituency)" TargetMode="External"/><Relationship Id="rId671" Type="http://schemas.openxmlformats.org/officeDocument/2006/relationships/hyperlink" Target="https://en.wikipedia.org/wiki/Conservative_Party_(UK)" TargetMode="External"/><Relationship Id="rId769" Type="http://schemas.openxmlformats.org/officeDocument/2006/relationships/hyperlink" Target="https://en.wikipedia.org/wiki/Yorkshire_and_the_Humber" TargetMode="External"/><Relationship Id="rId976" Type="http://schemas.openxmlformats.org/officeDocument/2006/relationships/hyperlink" Target="https://en.wikipedia.org/wiki/East_of_England" TargetMode="External"/><Relationship Id="rId1399" Type="http://schemas.openxmlformats.org/officeDocument/2006/relationships/hyperlink" Target="https://en.wikipedia.org/wiki/Greater_London" TargetMode="External"/><Relationship Id="rId324" Type="http://schemas.openxmlformats.org/officeDocument/2006/relationships/hyperlink" Target="https://en.wikipedia.org/wiki/Chingford_and_Woodford_Green_(UK_Parliament_constituency)" TargetMode="External"/><Relationship Id="rId531" Type="http://schemas.openxmlformats.org/officeDocument/2006/relationships/hyperlink" Target="https://en.wikipedia.org/wiki/Feltham_and_Heston_(UK_Parliament_constituency)" TargetMode="External"/><Relationship Id="rId629" Type="http://schemas.openxmlformats.org/officeDocument/2006/relationships/hyperlink" Target="https://en.wikipedia.org/wiki/Conservative_Party_(UK)" TargetMode="External"/><Relationship Id="rId1161" Type="http://schemas.openxmlformats.org/officeDocument/2006/relationships/hyperlink" Target="https://en.wikipedia.org/wiki/Rochdale_(UK_Parliament_constituency)" TargetMode="External"/><Relationship Id="rId1259" Type="http://schemas.openxmlformats.org/officeDocument/2006/relationships/hyperlink" Target="https://en.wikipedia.org/wiki/Labour_Party_(UK)" TargetMode="External"/><Relationship Id="rId1466" Type="http://schemas.openxmlformats.org/officeDocument/2006/relationships/hyperlink" Target="https://en.wikipedia.org/wiki/Conservative_Party_(UK)" TargetMode="External"/><Relationship Id="rId836" Type="http://schemas.openxmlformats.org/officeDocument/2006/relationships/hyperlink" Target="https://en.wikipedia.org/wiki/Labour_Party_(UK)" TargetMode="External"/><Relationship Id="rId1021" Type="http://schemas.openxmlformats.org/officeDocument/2006/relationships/hyperlink" Target="https://en.wikipedia.org/wiki/South_West_England" TargetMode="External"/><Relationship Id="rId1119" Type="http://schemas.openxmlformats.org/officeDocument/2006/relationships/hyperlink" Target="https://en.wikipedia.org/wiki/Portsmouth_South_(UK_Parliament_constituency)" TargetMode="External"/><Relationship Id="rId1673" Type="http://schemas.openxmlformats.org/officeDocument/2006/relationships/hyperlink" Target="https://en.wikipedia.org/wiki/Conservative_Party_(UK)" TargetMode="External"/><Relationship Id="rId1880" Type="http://schemas.openxmlformats.org/officeDocument/2006/relationships/hyperlink" Target="https://en.wikipedia.org/wiki/Labour_Party_(UK)" TargetMode="External"/><Relationship Id="rId903" Type="http://schemas.openxmlformats.org/officeDocument/2006/relationships/hyperlink" Target="https://en.wikipedia.org/wiki/Mid_Buckinghamshire_(UK_Parliament_constituency)" TargetMode="External"/><Relationship Id="rId1326" Type="http://schemas.openxmlformats.org/officeDocument/2006/relationships/hyperlink" Target="https://en.wikipedia.org/wiki/Southend_East_and_Rochford_(UK_Parliament_constituency)" TargetMode="External"/><Relationship Id="rId1533" Type="http://schemas.openxmlformats.org/officeDocument/2006/relationships/hyperlink" Target="https://en.wikipedia.org/wiki/Weald_of_Kent_(UK_Parliament_constituency)" TargetMode="External"/><Relationship Id="rId1740" Type="http://schemas.openxmlformats.org/officeDocument/2006/relationships/hyperlink" Target="https://en.wikipedia.org/wiki/Glasgow_West_(UK_Parliament_constituency)" TargetMode="External"/><Relationship Id="rId32" Type="http://schemas.openxmlformats.org/officeDocument/2006/relationships/hyperlink" Target="https://en.wikipedia.org/wiki/Conservative_Party_(UK)" TargetMode="External"/><Relationship Id="rId1600" Type="http://schemas.openxmlformats.org/officeDocument/2006/relationships/hyperlink" Target="https://en.wikipedia.org/wiki/South_East_England" TargetMode="External"/><Relationship Id="rId1838" Type="http://schemas.openxmlformats.org/officeDocument/2006/relationships/hyperlink" Target="https://en.wikipedia.org/wiki/Labour_Party_(UK)" TargetMode="External"/><Relationship Id="rId181" Type="http://schemas.openxmlformats.org/officeDocument/2006/relationships/hyperlink" Target="https://en.wikipedia.org/wiki/Yorkshire_and_the_Humber" TargetMode="External"/><Relationship Id="rId1905" Type="http://schemas.openxmlformats.org/officeDocument/2006/relationships/hyperlink" Target="https://en.wikipedia.org/wiki/Ynys_M%C3%B4n_(UK_Parliament_constituency)" TargetMode="External"/><Relationship Id="rId279" Type="http://schemas.openxmlformats.org/officeDocument/2006/relationships/hyperlink" Target="https://en.wikipedia.org/wiki/Carlisle_(UK_Parliament_constituency)" TargetMode="External"/><Relationship Id="rId486" Type="http://schemas.openxmlformats.org/officeDocument/2006/relationships/hyperlink" Target="https://en.wikipedia.org/wiki/Edmonton_and_Winchmore_Hill_(UK_Parliament_constituency)" TargetMode="External"/><Relationship Id="rId693" Type="http://schemas.openxmlformats.org/officeDocument/2006/relationships/hyperlink" Target="https://en.wikipedia.org/wiki/Holborn_and_St_Pancras_(UK_Parliament_constituency)" TargetMode="External"/><Relationship Id="rId139" Type="http://schemas.openxmlformats.org/officeDocument/2006/relationships/hyperlink" Target="https://en.wikipedia.org/wiki/North_West_England" TargetMode="External"/><Relationship Id="rId346" Type="http://schemas.openxmlformats.org/officeDocument/2006/relationships/hyperlink" Target="https://en.wikipedia.org/wiki/East_of_England" TargetMode="External"/><Relationship Id="rId553" Type="http://schemas.openxmlformats.org/officeDocument/2006/relationships/hyperlink" Target="https://en.wikipedia.org/wiki/East_Midlands" TargetMode="External"/><Relationship Id="rId760" Type="http://schemas.openxmlformats.org/officeDocument/2006/relationships/hyperlink" Target="https://en.wikipedia.org/wiki/Greater_London" TargetMode="External"/><Relationship Id="rId998" Type="http://schemas.openxmlformats.org/officeDocument/2006/relationships/hyperlink" Target="https://en.wikipedia.org/wiki/Conservative_Party_(UK)" TargetMode="External"/><Relationship Id="rId1183" Type="http://schemas.openxmlformats.org/officeDocument/2006/relationships/hyperlink" Target="https://en.wikipedia.org/wiki/West_Midlands_(region)" TargetMode="External"/><Relationship Id="rId1390" Type="http://schemas.openxmlformats.org/officeDocument/2006/relationships/hyperlink" Target="https://en.wikipedia.org/wiki/West_Midlands_(region)" TargetMode="External"/><Relationship Id="rId206" Type="http://schemas.openxmlformats.org/officeDocument/2006/relationships/hyperlink" Target="https://en.wikipedia.org/wiki/Conservative_Party_(UK)" TargetMode="External"/><Relationship Id="rId413" Type="http://schemas.openxmlformats.org/officeDocument/2006/relationships/hyperlink" Target="https://en.wikipedia.org/wiki/Labour_Party_(UK)" TargetMode="External"/><Relationship Id="rId858" Type="http://schemas.openxmlformats.org/officeDocument/2006/relationships/hyperlink" Target="https://en.wikipedia.org/wiki/Luton_North_(UK_Parliament_constituency)" TargetMode="External"/><Relationship Id="rId1043" Type="http://schemas.openxmlformats.org/officeDocument/2006/relationships/hyperlink" Target="https://en.wikipedia.org/wiki/Conservative_Party_(UK)" TargetMode="External"/><Relationship Id="rId1488" Type="http://schemas.openxmlformats.org/officeDocument/2006/relationships/hyperlink" Target="https://en.wikipedia.org/wiki/Tunbridge_Wells_(UK_Parliament_constituency)" TargetMode="External"/><Relationship Id="rId1695" Type="http://schemas.openxmlformats.org/officeDocument/2006/relationships/hyperlink" Target="https://en.wikipedia.org/wiki/Dundee_Central_(UK_Parliament_constituency)" TargetMode="External"/><Relationship Id="rId620" Type="http://schemas.openxmlformats.org/officeDocument/2006/relationships/hyperlink" Target="https://en.wikipedia.org/wiki/Labour_Party_(UK)" TargetMode="External"/><Relationship Id="rId718" Type="http://schemas.openxmlformats.org/officeDocument/2006/relationships/hyperlink" Target="https://en.wikipedia.org/wiki/East_of_England" TargetMode="External"/><Relationship Id="rId925" Type="http://schemas.openxmlformats.org/officeDocument/2006/relationships/hyperlink" Target="https://en.wikipedia.org/wiki/North_East_England" TargetMode="External"/><Relationship Id="rId1250" Type="http://schemas.openxmlformats.org/officeDocument/2006/relationships/hyperlink" Target="https://en.wikipedia.org/wiki/Conservative_Party_(UK)" TargetMode="External"/><Relationship Id="rId1348" Type="http://schemas.openxmlformats.org/officeDocument/2006/relationships/hyperlink" Target="https://en.wikipedia.org/wiki/South_West_England" TargetMode="External"/><Relationship Id="rId1555" Type="http://schemas.openxmlformats.org/officeDocument/2006/relationships/hyperlink" Target="https://en.wikipedia.org/wiki/North_West_England" TargetMode="External"/><Relationship Id="rId1762" Type="http://schemas.openxmlformats.org/officeDocument/2006/relationships/hyperlink" Target="https://en.wikipedia.org/wiki/Scotland" TargetMode="External"/><Relationship Id="rId1110" Type="http://schemas.openxmlformats.org/officeDocument/2006/relationships/hyperlink" Target="https://en.wikipedia.org/wiki/Poole_(UK_Parliament_constituency)" TargetMode="External"/><Relationship Id="rId1208" Type="http://schemas.openxmlformats.org/officeDocument/2006/relationships/hyperlink" Target="https://en.wikipedia.org/wiki/Conservative_Party_(UK)" TargetMode="External"/><Relationship Id="rId1415" Type="http://schemas.openxmlformats.org/officeDocument/2006/relationships/hyperlink" Target="https://en.wikipedia.org/wiki/Conservative_Party_(UK)" TargetMode="External"/><Relationship Id="rId54" Type="http://schemas.openxmlformats.org/officeDocument/2006/relationships/hyperlink" Target="https://en.wikipedia.org/wiki/Basildon_and_Billericay_(UK_Parliament_constituency)" TargetMode="External"/><Relationship Id="rId1622" Type="http://schemas.openxmlformats.org/officeDocument/2006/relationships/hyperlink" Target="https://en.wikipedia.org/wiki/Conservative_Party_(UK)" TargetMode="External"/><Relationship Id="rId1927" Type="http://schemas.openxmlformats.org/officeDocument/2006/relationships/hyperlink" Target="https://en.wikipedia.org/wiki/Newry_and_Armagh_(UK_Parliament_constituency)" TargetMode="External"/><Relationship Id="rId270" Type="http://schemas.openxmlformats.org/officeDocument/2006/relationships/hyperlink" Target="https://en.wikipedia.org/wiki/Cambridge_(UK_Parliament_constituency)" TargetMode="External"/><Relationship Id="rId130" Type="http://schemas.openxmlformats.org/officeDocument/2006/relationships/hyperlink" Target="https://en.wikipedia.org/wiki/North_West_England" TargetMode="External"/><Relationship Id="rId368" Type="http://schemas.openxmlformats.org/officeDocument/2006/relationships/hyperlink" Target="https://en.wikipedia.org/wiki/Labour_Party_(UK)" TargetMode="External"/><Relationship Id="rId575" Type="http://schemas.openxmlformats.org/officeDocument/2006/relationships/hyperlink" Target="https://en.wikipedia.org/wiki/Conservative_Party_(UK)" TargetMode="External"/><Relationship Id="rId782" Type="http://schemas.openxmlformats.org/officeDocument/2006/relationships/hyperlink" Target="https://en.wikipedia.org/wiki/Labour_Party_(UK)" TargetMode="External"/><Relationship Id="rId228" Type="http://schemas.openxmlformats.org/officeDocument/2006/relationships/hyperlink" Target="https://en.wikipedia.org/wiki/Bristol_South_(UK_Parliament_constituency)" TargetMode="External"/><Relationship Id="rId435" Type="http://schemas.openxmlformats.org/officeDocument/2006/relationships/hyperlink" Target="https://en.wikipedia.org/wiki/Dudley_(UK_Parliament_constituency)" TargetMode="External"/><Relationship Id="rId642" Type="http://schemas.openxmlformats.org/officeDocument/2006/relationships/hyperlink" Target="https://en.wikipedia.org/wiki/Harwich_and_North_Essex_(UK_Parliament_constituency)" TargetMode="External"/><Relationship Id="rId1065" Type="http://schemas.openxmlformats.org/officeDocument/2006/relationships/hyperlink" Target="https://en.wikipedia.org/wiki/Old_Bexley_and_Sidcup_(UK_Parliament_constituency)" TargetMode="External"/><Relationship Id="rId1272" Type="http://schemas.openxmlformats.org/officeDocument/2006/relationships/hyperlink" Target="https://en.wikipedia.org/wiki/South_Derbyshire_(UK_Parliament_constituency)" TargetMode="External"/><Relationship Id="rId502" Type="http://schemas.openxmlformats.org/officeDocument/2006/relationships/hyperlink" Target="https://en.wikipedia.org/wiki/East_of_England" TargetMode="External"/><Relationship Id="rId947" Type="http://schemas.openxmlformats.org/officeDocument/2006/relationships/hyperlink" Target="https://en.wikipedia.org/wiki/Conservative_Party_(UK)" TargetMode="External"/><Relationship Id="rId1132" Type="http://schemas.openxmlformats.org/officeDocument/2006/relationships/hyperlink" Target="https://en.wikipedia.org/wiki/Yorkshire_and_the_Humber" TargetMode="External"/><Relationship Id="rId1577" Type="http://schemas.openxmlformats.org/officeDocument/2006/relationships/hyperlink" Target="https://en.wikipedia.org/wiki/Labour_Party_(UK)" TargetMode="External"/><Relationship Id="rId1784" Type="http://schemas.openxmlformats.org/officeDocument/2006/relationships/hyperlink" Target="https://en.wikipedia.org/wiki/Scottish_National_Party" TargetMode="External"/><Relationship Id="rId76" Type="http://schemas.openxmlformats.org/officeDocument/2006/relationships/hyperlink" Target="https://en.wikipedia.org/wiki/East_of_England" TargetMode="External"/><Relationship Id="rId807" Type="http://schemas.openxmlformats.org/officeDocument/2006/relationships/hyperlink" Target="https://en.wikipedia.org/wiki/Leicester_West_(UK_Parliament_constituency)" TargetMode="External"/><Relationship Id="rId1437" Type="http://schemas.openxmlformats.org/officeDocument/2006/relationships/hyperlink" Target="https://en.wikipedia.org/wiki/Tamworth_(UK_Parliament_constituency)" TargetMode="External"/><Relationship Id="rId1644" Type="http://schemas.openxmlformats.org/officeDocument/2006/relationships/hyperlink" Target="https://en.wikipedia.org/wiki/Aberdeen_South_(UK_Parliament_constituency)" TargetMode="External"/><Relationship Id="rId1851" Type="http://schemas.openxmlformats.org/officeDocument/2006/relationships/hyperlink" Target="https://en.wikipedia.org/wiki/Clwyd_East_(UK_Parliament_constituency)" TargetMode="External"/><Relationship Id="rId1504" Type="http://schemas.openxmlformats.org/officeDocument/2006/relationships/hyperlink" Target="https://en.wikipedia.org/wiki/Yorkshire_and_the_Humber" TargetMode="External"/><Relationship Id="rId1711" Type="http://schemas.openxmlformats.org/officeDocument/2006/relationships/hyperlink" Target="https://en.wikipedia.org/wiki/Scotland" TargetMode="External"/><Relationship Id="rId292" Type="http://schemas.openxmlformats.org/officeDocument/2006/relationships/hyperlink" Target="https://en.wikipedia.org/wiki/East_of_England" TargetMode="External"/><Relationship Id="rId1809" Type="http://schemas.openxmlformats.org/officeDocument/2006/relationships/hyperlink" Target="https://en.wikipedia.org/wiki/West_Dunbartonshire_(UK_Parliament_constituency)" TargetMode="External"/><Relationship Id="rId597" Type="http://schemas.openxmlformats.org/officeDocument/2006/relationships/hyperlink" Target="https://en.wikipedia.org/wiki/Guildford_(UK_Parliament_constituency)" TargetMode="External"/><Relationship Id="rId152" Type="http://schemas.openxmlformats.org/officeDocument/2006/relationships/hyperlink" Target="https://en.wikipedia.org/wiki/Conservative_Party_(UK)" TargetMode="External"/><Relationship Id="rId457" Type="http://schemas.openxmlformats.org/officeDocument/2006/relationships/hyperlink" Target="https://en.wikipedia.org/wiki/North_East_England" TargetMode="External"/><Relationship Id="rId1087" Type="http://schemas.openxmlformats.org/officeDocument/2006/relationships/hyperlink" Target="https://en.wikipedia.org/wiki/Greater_London" TargetMode="External"/><Relationship Id="rId1294" Type="http://schemas.openxmlformats.org/officeDocument/2006/relationships/hyperlink" Target="https://en.wikipedia.org/wiki/East_Midlands" TargetMode="External"/><Relationship Id="rId664" Type="http://schemas.openxmlformats.org/officeDocument/2006/relationships/hyperlink" Target="https://en.wikipedia.org/wiki/South_East_England" TargetMode="External"/><Relationship Id="rId871" Type="http://schemas.openxmlformats.org/officeDocument/2006/relationships/hyperlink" Target="https://en.wikipedia.org/wiki/South_East_England" TargetMode="External"/><Relationship Id="rId969" Type="http://schemas.openxmlformats.org/officeDocument/2006/relationships/hyperlink" Target="https://en.wikipedia.org/wiki/Newton_Aycliffe_and_Spennymoor_(UK_Parliament_constituency)" TargetMode="External"/><Relationship Id="rId1599" Type="http://schemas.openxmlformats.org/officeDocument/2006/relationships/hyperlink" Target="https://en.wikipedia.org/wiki/Woking_(UK_Parliament_constituency)" TargetMode="External"/><Relationship Id="rId317" Type="http://schemas.openxmlformats.org/officeDocument/2006/relationships/hyperlink" Target="https://en.wikipedia.org/wiki/Conservative_Party_(UK)" TargetMode="External"/><Relationship Id="rId524" Type="http://schemas.openxmlformats.org/officeDocument/2006/relationships/hyperlink" Target="https://en.wikipedia.org/wiki/Conservative_Party_(UK)" TargetMode="External"/><Relationship Id="rId731" Type="http://schemas.openxmlformats.org/officeDocument/2006/relationships/hyperlink" Target="https://en.wikipedia.org/wiki/Conservative_Party_(UK)" TargetMode="External"/><Relationship Id="rId1154" Type="http://schemas.openxmlformats.org/officeDocument/2006/relationships/hyperlink" Target="https://en.wikipedia.org/wiki/Conservative_Party_(UK)" TargetMode="External"/><Relationship Id="rId1361" Type="http://schemas.openxmlformats.org/officeDocument/2006/relationships/hyperlink" Target="https://en.wikipedia.org/wiki/Conservative_Party_(UK)" TargetMode="External"/><Relationship Id="rId1459" Type="http://schemas.openxmlformats.org/officeDocument/2006/relationships/hyperlink" Target="https://en.wikipedia.org/wiki/South_West_England" TargetMode="External"/><Relationship Id="rId98" Type="http://schemas.openxmlformats.org/officeDocument/2006/relationships/hyperlink" Target="https://en.wikipedia.org/wiki/Labour_Party_(UK)" TargetMode="External"/><Relationship Id="rId829" Type="http://schemas.openxmlformats.org/officeDocument/2006/relationships/hyperlink" Target="https://en.wikipedia.org/wiki/West_Midlands_(region)" TargetMode="External"/><Relationship Id="rId1014" Type="http://schemas.openxmlformats.org/officeDocument/2006/relationships/hyperlink" Target="https://en.wikipedia.org/wiki/North_Northumberland_(UK_Parliament_constituency)" TargetMode="External"/><Relationship Id="rId1221" Type="http://schemas.openxmlformats.org/officeDocument/2006/relationships/hyperlink" Target="https://en.wikipedia.org/wiki/Sheffield_Brightside_and_Hillsborough_(UK_Parliament_constituency)" TargetMode="External"/><Relationship Id="rId1666" Type="http://schemas.openxmlformats.org/officeDocument/2006/relationships/hyperlink" Target="https://en.wikipedia.org/wiki/Scotland" TargetMode="External"/><Relationship Id="rId1873" Type="http://schemas.openxmlformats.org/officeDocument/2006/relationships/hyperlink" Target="https://en.wikipedia.org/wiki/Wales" TargetMode="External"/><Relationship Id="rId1319" Type="http://schemas.openxmlformats.org/officeDocument/2006/relationships/hyperlink" Target="https://en.wikipedia.org/wiki/Conservative_Party_(UK)" TargetMode="External"/><Relationship Id="rId1526" Type="http://schemas.openxmlformats.org/officeDocument/2006/relationships/hyperlink" Target="https://en.wikipedia.org/wiki/Labour_Party_(UK)" TargetMode="External"/><Relationship Id="rId1733" Type="http://schemas.openxmlformats.org/officeDocument/2006/relationships/hyperlink" Target="https://en.wikipedia.org/wiki/Scottish_National_Party" TargetMode="External"/><Relationship Id="rId25" Type="http://schemas.openxmlformats.org/officeDocument/2006/relationships/hyperlink" Target="https://en.wikipedia.org/wiki/South_East_England" TargetMode="External"/><Relationship Id="rId1800" Type="http://schemas.openxmlformats.org/officeDocument/2006/relationships/hyperlink" Target="https://en.wikipedia.org/wiki/Rutherglen_(UK_Parliament_constituency)" TargetMode="External"/><Relationship Id="rId174" Type="http://schemas.openxmlformats.org/officeDocument/2006/relationships/hyperlink" Target="https://en.wikipedia.org/wiki/Bracknell_(UK_Parliament_constituency)" TargetMode="External"/><Relationship Id="rId381" Type="http://schemas.openxmlformats.org/officeDocument/2006/relationships/hyperlink" Target="https://en.wikipedia.org/wiki/Croydon_East_(UK_Parliament_constituency)" TargetMode="External"/><Relationship Id="rId241" Type="http://schemas.openxmlformats.org/officeDocument/2006/relationships/hyperlink" Target="https://en.wikipedia.org/wiki/East_of_England" TargetMode="External"/><Relationship Id="rId479" Type="http://schemas.openxmlformats.org/officeDocument/2006/relationships/hyperlink" Target="https://en.wikipedia.org/wiki/Conservative_Party_(UK)" TargetMode="External"/><Relationship Id="rId686" Type="http://schemas.openxmlformats.org/officeDocument/2006/relationships/hyperlink" Target="https://en.wikipedia.org/wiki/Conservative_Party_(UK)" TargetMode="External"/><Relationship Id="rId893" Type="http://schemas.openxmlformats.org/officeDocument/2006/relationships/hyperlink" Target="https://en.wikipedia.org/wiki/Conservative_Party_(UK)" TargetMode="External"/><Relationship Id="rId339" Type="http://schemas.openxmlformats.org/officeDocument/2006/relationships/hyperlink" Target="https://en.wikipedia.org/wiki/Cities_of_London_and_Westminster_(UK_Parliament_constituency)" TargetMode="External"/><Relationship Id="rId546" Type="http://schemas.openxmlformats.org/officeDocument/2006/relationships/hyperlink" Target="https://en.wikipedia.org/wiki/Frome_and_East_Somerset_(UK_Parliament_constituency)" TargetMode="External"/><Relationship Id="rId753" Type="http://schemas.openxmlformats.org/officeDocument/2006/relationships/hyperlink" Target="https://en.wikipedia.org/wiki/Kensington_and_Bayswater_(UK_Parliament_constituency)" TargetMode="External"/><Relationship Id="rId1176" Type="http://schemas.openxmlformats.org/officeDocument/2006/relationships/hyperlink" Target="https://en.wikipedia.org/wiki/Rother_Valley_(UK_Parliament_constituency)" TargetMode="External"/><Relationship Id="rId1383" Type="http://schemas.openxmlformats.org/officeDocument/2006/relationships/hyperlink" Target="https://en.wikipedia.org/wiki/Stoke-on-Trent_Central_(UK_Parliament_constituency)" TargetMode="External"/><Relationship Id="rId101" Type="http://schemas.openxmlformats.org/officeDocument/2006/relationships/hyperlink" Target="https://en.wikipedia.org/wiki/Labour_Party_(UK)" TargetMode="External"/><Relationship Id="rId406" Type="http://schemas.openxmlformats.org/officeDocument/2006/relationships/hyperlink" Target="https://en.wikipedia.org/wiki/East_Midlands" TargetMode="External"/><Relationship Id="rId960" Type="http://schemas.openxmlformats.org/officeDocument/2006/relationships/hyperlink" Target="https://en.wikipedia.org/wiki/Newcastle_upon_Tyne_North_(UK_Parliament_constituency)" TargetMode="External"/><Relationship Id="rId1036" Type="http://schemas.openxmlformats.org/officeDocument/2006/relationships/hyperlink" Target="https://en.wikipedia.org/wiki/East_Midlands" TargetMode="External"/><Relationship Id="rId1243" Type="http://schemas.openxmlformats.org/officeDocument/2006/relationships/hyperlink" Target="https://en.wikipedia.org/wiki/West_Midlands_(region)" TargetMode="External"/><Relationship Id="rId1590" Type="http://schemas.openxmlformats.org/officeDocument/2006/relationships/hyperlink" Target="https://en.wikipedia.org/wiki/Wirral_West_(UK_Parliament_constituency)" TargetMode="External"/><Relationship Id="rId1688" Type="http://schemas.openxmlformats.org/officeDocument/2006/relationships/hyperlink" Target="https://en.wikipedia.org/wiki/Scottish_National_Party" TargetMode="External"/><Relationship Id="rId1895" Type="http://schemas.openxmlformats.org/officeDocument/2006/relationships/hyperlink" Target="https://en.wikipedia.org/wiki/Labour_Party_(UK)" TargetMode="External"/><Relationship Id="rId613" Type="http://schemas.openxmlformats.org/officeDocument/2006/relationships/hyperlink" Target="https://en.wikipedia.org/wiki/South_East_England" TargetMode="External"/><Relationship Id="rId820" Type="http://schemas.openxmlformats.org/officeDocument/2006/relationships/hyperlink" Target="https://en.wikipedia.org/wiki/Greater_London" TargetMode="External"/><Relationship Id="rId918" Type="http://schemas.openxmlformats.org/officeDocument/2006/relationships/hyperlink" Target="https://en.wikipedia.org/wiki/Mid_Norfolk_(UK_Parliament_constituency)" TargetMode="External"/><Relationship Id="rId1450" Type="http://schemas.openxmlformats.org/officeDocument/2006/relationships/hyperlink" Target="https://en.wikipedia.org/wiki/South_West_England" TargetMode="External"/><Relationship Id="rId1548" Type="http://schemas.openxmlformats.org/officeDocument/2006/relationships/hyperlink" Target="https://en.wikipedia.org/wiki/West_Dorset_(UK_Parliament_constituency)" TargetMode="External"/><Relationship Id="rId1755" Type="http://schemas.openxmlformats.org/officeDocument/2006/relationships/hyperlink" Target="https://en.wikipedia.org/wiki/Inverness,_Skye_and_West_Ross-shire_(UK_Parliament_constituency)" TargetMode="External"/><Relationship Id="rId1103" Type="http://schemas.openxmlformats.org/officeDocument/2006/relationships/hyperlink" Target="https://en.wikipedia.org/wiki/Conservative_Party_(UK)" TargetMode="External"/><Relationship Id="rId1310" Type="http://schemas.openxmlformats.org/officeDocument/2006/relationships/hyperlink" Target="https://en.wikipedia.org/wiki/Conservative_Party_(UK)" TargetMode="External"/><Relationship Id="rId1408" Type="http://schemas.openxmlformats.org/officeDocument/2006/relationships/hyperlink" Target="https://en.wikipedia.org/wiki/North_West_England" TargetMode="External"/><Relationship Id="rId47" Type="http://schemas.openxmlformats.org/officeDocument/2006/relationships/hyperlink" Target="https://en.wikipedia.org/wiki/Labour_Party_(UK)" TargetMode="External"/><Relationship Id="rId1615" Type="http://schemas.openxmlformats.org/officeDocument/2006/relationships/hyperlink" Target="https://en.wikipedia.org/wiki/West_Midlands_(region)" TargetMode="External"/><Relationship Id="rId1822" Type="http://schemas.openxmlformats.org/officeDocument/2006/relationships/hyperlink" Target="https://en.wikipedia.org/wiki/Wales" TargetMode="External"/><Relationship Id="rId196" Type="http://schemas.openxmlformats.org/officeDocument/2006/relationships/hyperlink" Target="https://en.wikipedia.org/wiki/Greater_London" TargetMode="External"/><Relationship Id="rId263" Type="http://schemas.openxmlformats.org/officeDocument/2006/relationships/hyperlink" Target="https://en.wikipedia.org/wiki/Conservative_Party_(UK)" TargetMode="External"/><Relationship Id="rId470" Type="http://schemas.openxmlformats.org/officeDocument/2006/relationships/hyperlink" Target="https://en.wikipedia.org/wiki/Conservative_Party_(UK)" TargetMode="External"/><Relationship Id="rId123" Type="http://schemas.openxmlformats.org/officeDocument/2006/relationships/hyperlink" Target="https://en.wikipedia.org/wiki/Birmingham_Yardley_(UK_Parliament_constituency)" TargetMode="External"/><Relationship Id="rId330" Type="http://schemas.openxmlformats.org/officeDocument/2006/relationships/hyperlink" Target="https://en.wikipedia.org/wiki/Chipping_Barnet_(UK_Parliament_constituency)" TargetMode="External"/><Relationship Id="rId568" Type="http://schemas.openxmlformats.org/officeDocument/2006/relationships/hyperlink" Target="https://en.wikipedia.org/wiki/South_West_England" TargetMode="External"/><Relationship Id="rId775" Type="http://schemas.openxmlformats.org/officeDocument/2006/relationships/hyperlink" Target="https://en.wikipedia.org/wiki/North_West_England" TargetMode="External"/><Relationship Id="rId982" Type="http://schemas.openxmlformats.org/officeDocument/2006/relationships/hyperlink" Target="https://en.wikipedia.org/wiki/South_West_England" TargetMode="External"/><Relationship Id="rId1198" Type="http://schemas.openxmlformats.org/officeDocument/2006/relationships/hyperlink" Target="https://en.wikipedia.org/wiki/East_Midlands" TargetMode="External"/><Relationship Id="rId428" Type="http://schemas.openxmlformats.org/officeDocument/2006/relationships/hyperlink" Target="https://en.wikipedia.org/wiki/Conservative_Party_(UK)" TargetMode="External"/><Relationship Id="rId635" Type="http://schemas.openxmlformats.org/officeDocument/2006/relationships/hyperlink" Target="https://en.wikipedia.org/wiki/Conservative_Party_(UK)" TargetMode="External"/><Relationship Id="rId842" Type="http://schemas.openxmlformats.org/officeDocument/2006/relationships/hyperlink" Target="https://en.wikipedia.org/wiki/Labour_Party_(UK)" TargetMode="External"/><Relationship Id="rId1058" Type="http://schemas.openxmlformats.org/officeDocument/2006/relationships/hyperlink" Target="https://en.wikipedia.org/wiki/Labour_Party_(UK)" TargetMode="External"/><Relationship Id="rId1265" Type="http://schemas.openxmlformats.org/officeDocument/2006/relationships/hyperlink" Target="https://en.wikipedia.org/wiki/Conservative_Party_(UK)" TargetMode="External"/><Relationship Id="rId1472" Type="http://schemas.openxmlformats.org/officeDocument/2006/relationships/hyperlink" Target="https://en.wikipedia.org/wiki/Conservative_Party_(UK)" TargetMode="External"/><Relationship Id="rId702" Type="http://schemas.openxmlformats.org/officeDocument/2006/relationships/hyperlink" Target="https://en.wikipedia.org/wiki/Hornsey_and_Friern_Barnet_(UK_Parliament_constituency)" TargetMode="External"/><Relationship Id="rId1125" Type="http://schemas.openxmlformats.org/officeDocument/2006/relationships/hyperlink" Target="https://en.wikipedia.org/wiki/Putney_(UK_Parliament_constituency)" TargetMode="External"/><Relationship Id="rId1332" Type="http://schemas.openxmlformats.org/officeDocument/2006/relationships/hyperlink" Target="https://en.wikipedia.org/wiki/Southgate_and_Wood_Green_(UK_Parliament_constituency)" TargetMode="External"/><Relationship Id="rId1777" Type="http://schemas.openxmlformats.org/officeDocument/2006/relationships/hyperlink" Target="https://en.wikipedia.org/wiki/Scotland" TargetMode="External"/><Relationship Id="rId69" Type="http://schemas.openxmlformats.org/officeDocument/2006/relationships/hyperlink" Target="https://en.wikipedia.org/wiki/Beaconsfield_(UK_Parliament_constituency)" TargetMode="External"/><Relationship Id="rId1637" Type="http://schemas.openxmlformats.org/officeDocument/2006/relationships/hyperlink" Target="https://en.wikipedia.org/wiki/Labour_Party_(UK)" TargetMode="External"/><Relationship Id="rId1844" Type="http://schemas.openxmlformats.org/officeDocument/2006/relationships/hyperlink" Target="https://en.wikipedia.org/wiki/Labour_Party_(UK)" TargetMode="External"/><Relationship Id="rId1704" Type="http://schemas.openxmlformats.org/officeDocument/2006/relationships/hyperlink" Target="https://en.wikipedia.org/wiki/East_Renfrewshire_(UK_Parliament_constituency)" TargetMode="External"/><Relationship Id="rId285" Type="http://schemas.openxmlformats.org/officeDocument/2006/relationships/hyperlink" Target="https://en.wikipedia.org/wiki/Castle_Point_(UK_Parliament_constituency)" TargetMode="External"/><Relationship Id="rId1911" Type="http://schemas.openxmlformats.org/officeDocument/2006/relationships/hyperlink" Target="https://en.wikipedia.org/wiki/Social_Democratic_and_Labour_Party" TargetMode="External"/><Relationship Id="rId492" Type="http://schemas.openxmlformats.org/officeDocument/2006/relationships/hyperlink" Target="https://en.wikipedia.org/wiki/Eltham_and_Chislehurst_(UK_Parliament_constituency)" TargetMode="External"/><Relationship Id="rId797" Type="http://schemas.openxmlformats.org/officeDocument/2006/relationships/hyperlink" Target="https://en.wikipedia.org/wiki/Conservative_Party_(UK)" TargetMode="External"/><Relationship Id="rId145" Type="http://schemas.openxmlformats.org/officeDocument/2006/relationships/hyperlink" Target="https://en.wikipedia.org/wiki/North_East_England" TargetMode="External"/><Relationship Id="rId352" Type="http://schemas.openxmlformats.org/officeDocument/2006/relationships/hyperlink" Target="https://en.wikipedia.org/wiki/East_of_England" TargetMode="External"/><Relationship Id="rId1287" Type="http://schemas.openxmlformats.org/officeDocument/2006/relationships/hyperlink" Target="https://en.wikipedia.org/wiki/South_Leicestershire_(UK_Parliament_constituency)" TargetMode="External"/><Relationship Id="rId212" Type="http://schemas.openxmlformats.org/officeDocument/2006/relationships/hyperlink" Target="https://en.wikipedia.org/wiki/Labour_Party_(UK)" TargetMode="External"/><Relationship Id="rId657" Type="http://schemas.openxmlformats.org/officeDocument/2006/relationships/hyperlink" Target="https://en.wikipedia.org/wiki/Hemel_Hempstead_(UK_Parliament_constituency)" TargetMode="External"/><Relationship Id="rId864" Type="http://schemas.openxmlformats.org/officeDocument/2006/relationships/hyperlink" Target="https://en.wikipedia.org/wiki/Macclesfield_(UK_Parliament_constituency)" TargetMode="External"/><Relationship Id="rId1494" Type="http://schemas.openxmlformats.org/officeDocument/2006/relationships/hyperlink" Target="https://en.wikipedia.org/wiki/Tynemouth_(UK_Parliament_constituency)" TargetMode="External"/><Relationship Id="rId1799" Type="http://schemas.openxmlformats.org/officeDocument/2006/relationships/hyperlink" Target="https://en.wikipedia.org/wiki/Scottish_National_Party" TargetMode="External"/><Relationship Id="rId517" Type="http://schemas.openxmlformats.org/officeDocument/2006/relationships/hyperlink" Target="https://en.wikipedia.org/wiki/South_West_England" TargetMode="External"/><Relationship Id="rId724" Type="http://schemas.openxmlformats.org/officeDocument/2006/relationships/hyperlink" Target="https://en.wikipedia.org/wiki/Greater_London" TargetMode="External"/><Relationship Id="rId931" Type="http://schemas.openxmlformats.org/officeDocument/2006/relationships/hyperlink" Target="https://en.wikipedia.org/wiki/South_East_England" TargetMode="External"/><Relationship Id="rId1147" Type="http://schemas.openxmlformats.org/officeDocument/2006/relationships/hyperlink" Target="https://en.wikipedia.org/wiki/West_Midlands_(region)" TargetMode="External"/><Relationship Id="rId1354" Type="http://schemas.openxmlformats.org/officeDocument/2006/relationships/hyperlink" Target="https://en.wikipedia.org/wiki/North_West_England" TargetMode="External"/><Relationship Id="rId1561" Type="http://schemas.openxmlformats.org/officeDocument/2006/relationships/hyperlink" Target="https://en.wikipedia.org/wiki/West_Midlands_(region)" TargetMode="External"/><Relationship Id="rId60" Type="http://schemas.openxmlformats.org/officeDocument/2006/relationships/hyperlink" Target="https://en.wikipedia.org/wiki/Bassetlaw_(UK_Parliament_constituency)" TargetMode="External"/><Relationship Id="rId1007" Type="http://schemas.openxmlformats.org/officeDocument/2006/relationships/hyperlink" Target="https://en.wikipedia.org/wiki/Conservative_Party_(UK)" TargetMode="External"/><Relationship Id="rId1214" Type="http://schemas.openxmlformats.org/officeDocument/2006/relationships/hyperlink" Target="https://en.wikipedia.org/wiki/Labour_Party_(UK)" TargetMode="External"/><Relationship Id="rId1421" Type="http://schemas.openxmlformats.org/officeDocument/2006/relationships/hyperlink" Target="https://en.wikipedia.org/wiki/Conservative_Party_(UK)" TargetMode="External"/><Relationship Id="rId1659" Type="http://schemas.openxmlformats.org/officeDocument/2006/relationships/hyperlink" Target="https://en.wikipedia.org/wiki/Arbroath_and_Broughty_Ferry_(UK_Parliament_constituency)" TargetMode="External"/><Relationship Id="rId1866" Type="http://schemas.openxmlformats.org/officeDocument/2006/relationships/hyperlink" Target="https://en.wikipedia.org/wiki/Merthyr_Tydfil_and_Aberdare_(UK_Parliament_constituency)" TargetMode="External"/><Relationship Id="rId1519" Type="http://schemas.openxmlformats.org/officeDocument/2006/relationships/hyperlink" Target="https://en.wikipedia.org/wiki/North_West_England" TargetMode="External"/><Relationship Id="rId1726" Type="http://schemas.openxmlformats.org/officeDocument/2006/relationships/hyperlink" Target="https://en.wikipedia.org/wiki/Scotland" TargetMode="External"/><Relationship Id="rId1933" Type="http://schemas.openxmlformats.org/officeDocument/2006/relationships/hyperlink" Target="https://en.wikipedia.org/wiki/Upper_Bann_(UK_Parliament_constituency)" TargetMode="External"/><Relationship Id="rId18" Type="http://schemas.openxmlformats.org/officeDocument/2006/relationships/hyperlink" Target="https://en.wikipedia.org/wiki/Altrincham_and_Sale_West_(UK_Parliament_constituency)" TargetMode="External"/><Relationship Id="rId167" Type="http://schemas.openxmlformats.org/officeDocument/2006/relationships/hyperlink" Target="https://en.wikipedia.org/wiki/Conservative_Party_(UK)" TargetMode="External"/><Relationship Id="rId374" Type="http://schemas.openxmlformats.org/officeDocument/2006/relationships/hyperlink" Target="https://en.wikipedia.org/wiki/Labour_Party_(UK)" TargetMode="External"/><Relationship Id="rId581" Type="http://schemas.openxmlformats.org/officeDocument/2006/relationships/hyperlink" Target="https://en.wikipedia.org/wiki/Conservative_Party_(UK)" TargetMode="External"/><Relationship Id="rId234" Type="http://schemas.openxmlformats.org/officeDocument/2006/relationships/hyperlink" Target="https://en.wikipedia.org/wiki/Bromley_and_Biggin_Hill_(UK_Parliament_constituency)" TargetMode="External"/><Relationship Id="rId679" Type="http://schemas.openxmlformats.org/officeDocument/2006/relationships/hyperlink" Target="https://en.wikipedia.org/wiki/North_East_England" TargetMode="External"/><Relationship Id="rId886" Type="http://schemas.openxmlformats.org/officeDocument/2006/relationships/hyperlink" Target="https://en.wikipedia.org/wiki/North_West_England" TargetMode="External"/><Relationship Id="rId2" Type="http://schemas.openxmlformats.org/officeDocument/2006/relationships/hyperlink" Target="https://en.wikipedia.org/wiki/Regions_of_England" TargetMode="External"/><Relationship Id="rId441" Type="http://schemas.openxmlformats.org/officeDocument/2006/relationships/hyperlink" Target="https://en.wikipedia.org/wiki/Dunstable_and_Leighton_Buzzard_(UK_Parliament_constituency)" TargetMode="External"/><Relationship Id="rId539" Type="http://schemas.openxmlformats.org/officeDocument/2006/relationships/hyperlink" Target="https://en.wikipedia.org/wiki/Conservative_Party_(UK)" TargetMode="External"/><Relationship Id="rId746" Type="http://schemas.openxmlformats.org/officeDocument/2006/relationships/hyperlink" Target="https://en.wikipedia.org/wiki/Labour_Party_(UK)" TargetMode="External"/><Relationship Id="rId1071" Type="http://schemas.openxmlformats.org/officeDocument/2006/relationships/hyperlink" Target="https://en.wikipedia.org/wiki/Oldham_West,_Chadderton_and_Royton_(UK_Parliament_constituency)" TargetMode="External"/><Relationship Id="rId1169" Type="http://schemas.openxmlformats.org/officeDocument/2006/relationships/hyperlink" Target="https://en.wikipedia.org/wiki/Conservative_Party_(UK)" TargetMode="External"/><Relationship Id="rId1376" Type="http://schemas.openxmlformats.org/officeDocument/2006/relationships/hyperlink" Target="https://en.wikipedia.org/wiki/Labour_Party_(UK)" TargetMode="External"/><Relationship Id="rId1583" Type="http://schemas.openxmlformats.org/officeDocument/2006/relationships/hyperlink" Target="https://en.wikipedia.org/wiki/Conservative_Party_(UK)" TargetMode="External"/><Relationship Id="rId301" Type="http://schemas.openxmlformats.org/officeDocument/2006/relationships/hyperlink" Target="https://en.wikipedia.org/wiki/East_of_England" TargetMode="External"/><Relationship Id="rId953" Type="http://schemas.openxmlformats.org/officeDocument/2006/relationships/hyperlink" Target="https://en.wikipedia.org/wiki/Conservative_Party_(UK)" TargetMode="External"/><Relationship Id="rId1029" Type="http://schemas.openxmlformats.org/officeDocument/2006/relationships/hyperlink" Target="https://en.wikipedia.org/wiki/North_West_Essex_(UK_Parliament_constituency)" TargetMode="External"/><Relationship Id="rId1236" Type="http://schemas.openxmlformats.org/officeDocument/2006/relationships/hyperlink" Target="https://en.wikipedia.org/wiki/Sherwood_Forest_(UK_Parliament_constituency)" TargetMode="External"/><Relationship Id="rId1790" Type="http://schemas.openxmlformats.org/officeDocument/2006/relationships/hyperlink" Target="https://en.wikipedia.org/wiki/Liberal_Democrats_(UK)" TargetMode="External"/><Relationship Id="rId1888" Type="http://schemas.openxmlformats.org/officeDocument/2006/relationships/hyperlink" Target="https://en.wikipedia.org/wiki/Wales" TargetMode="External"/><Relationship Id="rId82" Type="http://schemas.openxmlformats.org/officeDocument/2006/relationships/hyperlink" Target="https://en.wikipedia.org/wiki/Greater_London" TargetMode="External"/><Relationship Id="rId606" Type="http://schemas.openxmlformats.org/officeDocument/2006/relationships/hyperlink" Target="https://en.wikipedia.org/wiki/Halesowen_(UK_Parliament_constituency)" TargetMode="External"/><Relationship Id="rId813" Type="http://schemas.openxmlformats.org/officeDocument/2006/relationships/hyperlink" Target="https://en.wikipedia.org/wiki/Lewes_(UK_Parliament_constituency)" TargetMode="External"/><Relationship Id="rId1443" Type="http://schemas.openxmlformats.org/officeDocument/2006/relationships/hyperlink" Target="https://en.wikipedia.org/wiki/Taunton_and_Wellington_(UK_Parliament_constituency)" TargetMode="External"/><Relationship Id="rId1650" Type="http://schemas.openxmlformats.org/officeDocument/2006/relationships/hyperlink" Target="https://en.wikipedia.org/wiki/Airdrie_and_Shotts_(UK_Parliament_constituency)" TargetMode="External"/><Relationship Id="rId1748" Type="http://schemas.openxmlformats.org/officeDocument/2006/relationships/hyperlink" Target="https://en.wikipedia.org/wiki/Conservative_Party_(UK)" TargetMode="External"/><Relationship Id="rId1303" Type="http://schemas.openxmlformats.org/officeDocument/2006/relationships/hyperlink" Target="https://en.wikipedia.org/wiki/West_Midlands_(region)" TargetMode="External"/><Relationship Id="rId1510" Type="http://schemas.openxmlformats.org/officeDocument/2006/relationships/hyperlink" Target="https://en.wikipedia.org/wiki/West_Midlands_(region)" TargetMode="External"/><Relationship Id="rId1608" Type="http://schemas.openxmlformats.org/officeDocument/2006/relationships/hyperlink" Target="https://en.wikipedia.org/wiki/Wolverhampton_South_East_(UK_Parliament_constituency)" TargetMode="External"/><Relationship Id="rId1815" Type="http://schemas.openxmlformats.org/officeDocument/2006/relationships/hyperlink" Target="https://en.wikipedia.org/wiki/Alyn_and_Deeside_(UK_Parliament_constituency)" TargetMode="External"/><Relationship Id="rId189" Type="http://schemas.openxmlformats.org/officeDocument/2006/relationships/hyperlink" Target="https://en.wikipedia.org/wiki/Brent_East_(UK_Parliament_constituency)" TargetMode="External"/><Relationship Id="rId396" Type="http://schemas.openxmlformats.org/officeDocument/2006/relationships/hyperlink" Target="https://en.wikipedia.org/wiki/Dartford_(UK_Parliament_constituency)" TargetMode="External"/><Relationship Id="rId256" Type="http://schemas.openxmlformats.org/officeDocument/2006/relationships/hyperlink" Target="https://en.wikipedia.org/wiki/North_West_England" TargetMode="External"/><Relationship Id="rId463" Type="http://schemas.openxmlformats.org/officeDocument/2006/relationships/hyperlink" Target="https://en.wikipedia.org/wiki/Greater_London" TargetMode="External"/><Relationship Id="rId670" Type="http://schemas.openxmlformats.org/officeDocument/2006/relationships/hyperlink" Target="https://en.wikipedia.org/wiki/South_East_England" TargetMode="External"/><Relationship Id="rId1093" Type="http://schemas.openxmlformats.org/officeDocument/2006/relationships/hyperlink" Target="https://en.wikipedia.org/wiki/Yorkshire_and_the_Humber" TargetMode="External"/><Relationship Id="rId116" Type="http://schemas.openxmlformats.org/officeDocument/2006/relationships/hyperlink" Target="https://en.wikipedia.org/wiki/Conservative_Party_(UK)" TargetMode="External"/><Relationship Id="rId323" Type="http://schemas.openxmlformats.org/officeDocument/2006/relationships/hyperlink" Target="https://en.wikipedia.org/wiki/Conservative_Party_(UK)" TargetMode="External"/><Relationship Id="rId530" Type="http://schemas.openxmlformats.org/officeDocument/2006/relationships/hyperlink" Target="https://en.wikipedia.org/wiki/Conservative_Party_(UK)" TargetMode="External"/><Relationship Id="rId768" Type="http://schemas.openxmlformats.org/officeDocument/2006/relationships/hyperlink" Target="https://en.wikipedia.org/wiki/Kingston_upon_Hull_West_and_Haltemprice_(UK_Parliament_constituency)" TargetMode="External"/><Relationship Id="rId975" Type="http://schemas.openxmlformats.org/officeDocument/2006/relationships/hyperlink" Target="https://en.wikipedia.org/wiki/North_Bedfordshire_(UK_Parliament_constituency)" TargetMode="External"/><Relationship Id="rId1160" Type="http://schemas.openxmlformats.org/officeDocument/2006/relationships/hyperlink" Target="https://en.wikipedia.org/wiki/Liberal_Democrats_(UK)" TargetMode="External"/><Relationship Id="rId1398" Type="http://schemas.openxmlformats.org/officeDocument/2006/relationships/hyperlink" Target="https://en.wikipedia.org/wiki/Stratford_and_Bow_(UK_Parliament_constituency)" TargetMode="External"/><Relationship Id="rId628" Type="http://schemas.openxmlformats.org/officeDocument/2006/relationships/hyperlink" Target="https://en.wikipedia.org/wiki/East_of_England" TargetMode="External"/><Relationship Id="rId835" Type="http://schemas.openxmlformats.org/officeDocument/2006/relationships/hyperlink" Target="https://en.wikipedia.org/wiki/North_West_England" TargetMode="External"/><Relationship Id="rId1258" Type="http://schemas.openxmlformats.org/officeDocument/2006/relationships/hyperlink" Target="https://en.wikipedia.org/wiki/West_Midlands_(region)" TargetMode="External"/><Relationship Id="rId1465" Type="http://schemas.openxmlformats.org/officeDocument/2006/relationships/hyperlink" Target="https://en.wikipedia.org/wiki/West_Midlands_(region)" TargetMode="External"/><Relationship Id="rId1672" Type="http://schemas.openxmlformats.org/officeDocument/2006/relationships/hyperlink" Target="https://en.wikipedia.org/wiki/Scotland" TargetMode="External"/><Relationship Id="rId1020" Type="http://schemas.openxmlformats.org/officeDocument/2006/relationships/hyperlink" Target="https://en.wikipedia.org/wiki/North_Somerset_(UK_Parliament_constituency)" TargetMode="External"/><Relationship Id="rId1118" Type="http://schemas.openxmlformats.org/officeDocument/2006/relationships/hyperlink" Target="https://en.wikipedia.org/wiki/Conservative_Party_(UK)" TargetMode="External"/><Relationship Id="rId1325" Type="http://schemas.openxmlformats.org/officeDocument/2006/relationships/hyperlink" Target="https://en.wikipedia.org/wiki/Labour_Party_(UK)" TargetMode="External"/><Relationship Id="rId1532" Type="http://schemas.openxmlformats.org/officeDocument/2006/relationships/hyperlink" Target="https://en.wikipedia.org/wiki/Conservative_Party_(UK)" TargetMode="External"/><Relationship Id="rId902" Type="http://schemas.openxmlformats.org/officeDocument/2006/relationships/hyperlink" Target="https://en.wikipedia.org/wiki/Conservative_Party_(UK)" TargetMode="External"/><Relationship Id="rId1837" Type="http://schemas.openxmlformats.org/officeDocument/2006/relationships/hyperlink" Target="https://en.wikipedia.org/wiki/Wales" TargetMode="External"/><Relationship Id="rId31" Type="http://schemas.openxmlformats.org/officeDocument/2006/relationships/hyperlink" Target="https://en.wikipedia.org/wiki/South_East_England" TargetMode="External"/><Relationship Id="rId180" Type="http://schemas.openxmlformats.org/officeDocument/2006/relationships/hyperlink" Target="https://en.wikipedia.org/wiki/Bradford_South_(UK_Parliament_constituency)" TargetMode="External"/><Relationship Id="rId278" Type="http://schemas.openxmlformats.org/officeDocument/2006/relationships/hyperlink" Target="https://en.wikipedia.org/wiki/Labour_Party_(UK)" TargetMode="External"/><Relationship Id="rId1904" Type="http://schemas.openxmlformats.org/officeDocument/2006/relationships/hyperlink" Target="https://en.wikipedia.org/wiki/Conservative_Party_(UK)" TargetMode="External"/><Relationship Id="rId485" Type="http://schemas.openxmlformats.org/officeDocument/2006/relationships/hyperlink" Target="https://en.wikipedia.org/wiki/Conservative_Party_(UK)" TargetMode="External"/><Relationship Id="rId692" Type="http://schemas.openxmlformats.org/officeDocument/2006/relationships/hyperlink" Target="https://en.wikipedia.org/wiki/Conservative_Party_(UK)" TargetMode="External"/><Relationship Id="rId138" Type="http://schemas.openxmlformats.org/officeDocument/2006/relationships/hyperlink" Target="https://en.wikipedia.org/wiki/Blackpool_South_(UK_Parliament_constituency)" TargetMode="External"/><Relationship Id="rId345" Type="http://schemas.openxmlformats.org/officeDocument/2006/relationships/hyperlink" Target="https://en.wikipedia.org/wiki/Clacton_(UK_Parliament_constituency)" TargetMode="External"/><Relationship Id="rId552" Type="http://schemas.openxmlformats.org/officeDocument/2006/relationships/hyperlink" Target="https://en.wikipedia.org/wiki/Gainsborough_(UK_Parliament_constituency)" TargetMode="External"/><Relationship Id="rId997" Type="http://schemas.openxmlformats.org/officeDocument/2006/relationships/hyperlink" Target="https://en.wikipedia.org/wiki/East_Midlands" TargetMode="External"/><Relationship Id="rId1182" Type="http://schemas.openxmlformats.org/officeDocument/2006/relationships/hyperlink" Target="https://en.wikipedia.org/wiki/Rugby_(UK_Parliament_constituency)" TargetMode="External"/><Relationship Id="rId205" Type="http://schemas.openxmlformats.org/officeDocument/2006/relationships/hyperlink" Target="https://en.wikipedia.org/wiki/Yorkshire_and_the_Humber" TargetMode="External"/><Relationship Id="rId412" Type="http://schemas.openxmlformats.org/officeDocument/2006/relationships/hyperlink" Target="https://en.wikipedia.org/wiki/Yorkshire_and_the_Humber" TargetMode="External"/><Relationship Id="rId857" Type="http://schemas.openxmlformats.org/officeDocument/2006/relationships/hyperlink" Target="https://en.wikipedia.org/wiki/Conservative_Party_(UK)" TargetMode="External"/><Relationship Id="rId1042" Type="http://schemas.openxmlformats.org/officeDocument/2006/relationships/hyperlink" Target="https://en.wikipedia.org/wiki/East_Midlands" TargetMode="External"/><Relationship Id="rId1487" Type="http://schemas.openxmlformats.org/officeDocument/2006/relationships/hyperlink" Target="https://en.wikipedia.org/wiki/Conservative_Party_(UK)" TargetMode="External"/><Relationship Id="rId1694" Type="http://schemas.openxmlformats.org/officeDocument/2006/relationships/hyperlink" Target="https://en.wikipedia.org/wiki/Conservative_Party_(UK)" TargetMode="External"/><Relationship Id="rId717" Type="http://schemas.openxmlformats.org/officeDocument/2006/relationships/hyperlink" Target="https://en.wikipedia.org/wiki/Huntingdon_(UK_Parliament_constituency)" TargetMode="External"/><Relationship Id="rId924" Type="http://schemas.openxmlformats.org/officeDocument/2006/relationships/hyperlink" Target="https://en.wikipedia.org/wiki/Middlesbrough_and_Thornaby_East_(UK_Parliament_constituency)" TargetMode="External"/><Relationship Id="rId1347" Type="http://schemas.openxmlformats.org/officeDocument/2006/relationships/hyperlink" Target="https://en.wikipedia.org/wiki/St_Austell_and_Newquay_(UK_Parliament_constituency)" TargetMode="External"/><Relationship Id="rId1554" Type="http://schemas.openxmlformats.org/officeDocument/2006/relationships/hyperlink" Target="https://en.wikipedia.org/wiki/West_Lancashire_(UK_Parliament_constituency)" TargetMode="External"/><Relationship Id="rId1761" Type="http://schemas.openxmlformats.org/officeDocument/2006/relationships/hyperlink" Target="https://en.wikipedia.org/wiki/Livingston_(UK_Parliament_constituency)" TargetMode="External"/><Relationship Id="rId53" Type="http://schemas.openxmlformats.org/officeDocument/2006/relationships/hyperlink" Target="https://en.wikipedia.org/wiki/Conservative_Party_(UK)" TargetMode="External"/><Relationship Id="rId1207" Type="http://schemas.openxmlformats.org/officeDocument/2006/relationships/hyperlink" Target="https://en.wikipedia.org/wiki/Yorkshire_and_the_Humber" TargetMode="External"/><Relationship Id="rId1414" Type="http://schemas.openxmlformats.org/officeDocument/2006/relationships/hyperlink" Target="https://en.wikipedia.org/wiki/East_of_England" TargetMode="External"/><Relationship Id="rId1621" Type="http://schemas.openxmlformats.org/officeDocument/2006/relationships/hyperlink" Target="https://en.wikipedia.org/wiki/South_East_England" TargetMode="External"/><Relationship Id="rId1859" Type="http://schemas.openxmlformats.org/officeDocument/2006/relationships/hyperlink" Target="https://en.wikipedia.org/wiki/Plaid_Cymru" TargetMode="External"/><Relationship Id="rId1719" Type="http://schemas.openxmlformats.org/officeDocument/2006/relationships/hyperlink" Target="https://en.wikipedia.org/wiki/Edinburgh_West_(UK_Parliament_constituency)" TargetMode="External"/><Relationship Id="rId1926" Type="http://schemas.openxmlformats.org/officeDocument/2006/relationships/hyperlink" Target="https://en.wikipedia.org/wiki/Mid_Ulster_(UK_Parliament_constituency)" TargetMode="External"/><Relationship Id="rId367" Type="http://schemas.openxmlformats.org/officeDocument/2006/relationships/hyperlink" Target="https://en.wikipedia.org/wiki/West_Midlands_(region)" TargetMode="External"/><Relationship Id="rId574" Type="http://schemas.openxmlformats.org/officeDocument/2006/relationships/hyperlink" Target="https://en.wikipedia.org/wiki/Yorkshire_and_the_Humber" TargetMode="External"/><Relationship Id="rId227" Type="http://schemas.openxmlformats.org/officeDocument/2006/relationships/hyperlink" Target="https://en.wikipedia.org/wiki/Labour_Party_(UK)" TargetMode="External"/><Relationship Id="rId781" Type="http://schemas.openxmlformats.org/officeDocument/2006/relationships/hyperlink" Target="https://en.wikipedia.org/wiki/Yorkshire_and_the_Humber" TargetMode="External"/><Relationship Id="rId879" Type="http://schemas.openxmlformats.org/officeDocument/2006/relationships/hyperlink" Target="https://en.wikipedia.org/wiki/Manchester_Central_(UK_Parliament_constituency)" TargetMode="External"/><Relationship Id="rId434" Type="http://schemas.openxmlformats.org/officeDocument/2006/relationships/hyperlink" Target="https://en.wikipedia.org/wiki/Conservative_Party_(UK)" TargetMode="External"/><Relationship Id="rId641" Type="http://schemas.openxmlformats.org/officeDocument/2006/relationships/hyperlink" Target="https://en.wikipedia.org/wiki/Labour_Party_(UK)" TargetMode="External"/><Relationship Id="rId739" Type="http://schemas.openxmlformats.org/officeDocument/2006/relationships/hyperlink" Target="https://en.wikipedia.org/wiki/Greater_London" TargetMode="External"/><Relationship Id="rId1064" Type="http://schemas.openxmlformats.org/officeDocument/2006/relationships/hyperlink" Target="https://en.wikipedia.org/wiki/Conservative_Party_(UK)" TargetMode="External"/><Relationship Id="rId1271" Type="http://schemas.openxmlformats.org/officeDocument/2006/relationships/hyperlink" Target="https://en.wikipedia.org/wiki/Conservative_Party_(UK)" TargetMode="External"/><Relationship Id="rId1369" Type="http://schemas.openxmlformats.org/officeDocument/2006/relationships/hyperlink" Target="https://en.wikipedia.org/wiki/North_West_England" TargetMode="External"/><Relationship Id="rId1576" Type="http://schemas.openxmlformats.org/officeDocument/2006/relationships/hyperlink" Target="https://en.wikipedia.org/wiki/North_West_England" TargetMode="External"/><Relationship Id="rId501" Type="http://schemas.openxmlformats.org/officeDocument/2006/relationships/hyperlink" Target="https://en.wikipedia.org/wiki/Epping_Forest_(UK_Parliament_constituency)" TargetMode="External"/><Relationship Id="rId946" Type="http://schemas.openxmlformats.org/officeDocument/2006/relationships/hyperlink" Target="https://en.wikipedia.org/wiki/South_East_England" TargetMode="External"/><Relationship Id="rId1131" Type="http://schemas.openxmlformats.org/officeDocument/2006/relationships/hyperlink" Target="https://en.wikipedia.org/wiki/Rawmarsh_and_Conisbrough_(UK_Parliament_constituency)" TargetMode="External"/><Relationship Id="rId1229" Type="http://schemas.openxmlformats.org/officeDocument/2006/relationships/hyperlink" Target="https://en.wikipedia.org/wiki/Labour_Party_(UK)" TargetMode="External"/><Relationship Id="rId1783" Type="http://schemas.openxmlformats.org/officeDocument/2006/relationships/hyperlink" Target="https://en.wikipedia.org/wiki/Scotland" TargetMode="External"/><Relationship Id="rId75" Type="http://schemas.openxmlformats.org/officeDocument/2006/relationships/hyperlink" Target="https://en.wikipedia.org/wiki/Bedford_(UK_Parliament_constituency)" TargetMode="External"/><Relationship Id="rId806" Type="http://schemas.openxmlformats.org/officeDocument/2006/relationships/hyperlink" Target="https://en.wikipedia.org/wiki/Labour_Party_(UK)" TargetMode="External"/><Relationship Id="rId1436" Type="http://schemas.openxmlformats.org/officeDocument/2006/relationships/hyperlink" Target="https://en.wikipedia.org/wiki/Conservative_Party_(UK)" TargetMode="External"/><Relationship Id="rId1643" Type="http://schemas.openxmlformats.org/officeDocument/2006/relationships/hyperlink" Target="https://en.wikipedia.org/wiki/Scottish_National_Party" TargetMode="External"/><Relationship Id="rId1850" Type="http://schemas.openxmlformats.org/officeDocument/2006/relationships/hyperlink" Target="https://en.wikipedia.org/wiki/Plaid_Cymru" TargetMode="External"/><Relationship Id="rId1503" Type="http://schemas.openxmlformats.org/officeDocument/2006/relationships/hyperlink" Target="https://en.wikipedia.org/wiki/Wakefield_and_Rothwell_(UK_Parliament_constituency)" TargetMode="External"/><Relationship Id="rId1710" Type="http://schemas.openxmlformats.org/officeDocument/2006/relationships/hyperlink" Target="https://en.wikipedia.org/wiki/Edinburgh_North_and_Leith_(UK_Parliament_constituency)" TargetMode="External"/><Relationship Id="rId291" Type="http://schemas.openxmlformats.org/officeDocument/2006/relationships/hyperlink" Target="https://en.wikipedia.org/wiki/Central_Suffolk_and_North_Ipswich_(UK_Parliament_constituency)" TargetMode="External"/><Relationship Id="rId1808" Type="http://schemas.openxmlformats.org/officeDocument/2006/relationships/hyperlink" Target="https://en.wikipedia.org/wiki/Conservative_Party_(UK)" TargetMode="External"/><Relationship Id="rId151" Type="http://schemas.openxmlformats.org/officeDocument/2006/relationships/hyperlink" Target="https://en.wikipedia.org/wiki/East_Midlands" TargetMode="External"/><Relationship Id="rId389" Type="http://schemas.openxmlformats.org/officeDocument/2006/relationships/hyperlink" Target="https://en.wikipedia.org/wiki/Labour_Party_(UK)" TargetMode="External"/><Relationship Id="rId596" Type="http://schemas.openxmlformats.org/officeDocument/2006/relationships/hyperlink" Target="https://en.wikipedia.org/wiki/Labour_Party_(UK)" TargetMode="External"/><Relationship Id="rId249" Type="http://schemas.openxmlformats.org/officeDocument/2006/relationships/hyperlink" Target="https://en.wikipedia.org/wiki/Burnley_(UK_Parliament_constituency)" TargetMode="External"/><Relationship Id="rId456" Type="http://schemas.openxmlformats.org/officeDocument/2006/relationships/hyperlink" Target="https://en.wikipedia.org/wiki/Easington_(UK_Parliament_constituency)" TargetMode="External"/><Relationship Id="rId663" Type="http://schemas.openxmlformats.org/officeDocument/2006/relationships/hyperlink" Target="https://en.wikipedia.org/wiki/Henley_and_Thame_(UK_Parliament_constituency)" TargetMode="External"/><Relationship Id="rId870" Type="http://schemas.openxmlformats.org/officeDocument/2006/relationships/hyperlink" Target="https://en.wikipedia.org/wiki/Maidstone_and_Malling_(UK_Parliament_constituency)" TargetMode="External"/><Relationship Id="rId1086" Type="http://schemas.openxmlformats.org/officeDocument/2006/relationships/hyperlink" Target="https://en.wikipedia.org/wiki/Peckham_(UK_Parliament_constituency)" TargetMode="External"/><Relationship Id="rId1293" Type="http://schemas.openxmlformats.org/officeDocument/2006/relationships/hyperlink" Target="https://en.wikipedia.org/wiki/South_Northamptonshire_(UK_Parliament_constituency)" TargetMode="External"/><Relationship Id="rId109" Type="http://schemas.openxmlformats.org/officeDocument/2006/relationships/hyperlink" Target="https://en.wikipedia.org/wiki/West_Midlands_(region)" TargetMode="External"/><Relationship Id="rId316" Type="http://schemas.openxmlformats.org/officeDocument/2006/relationships/hyperlink" Target="https://en.wikipedia.org/wiki/North_West_England" TargetMode="External"/><Relationship Id="rId523" Type="http://schemas.openxmlformats.org/officeDocument/2006/relationships/hyperlink" Target="https://en.wikipedia.org/wiki/South_East_England" TargetMode="External"/><Relationship Id="rId968" Type="http://schemas.openxmlformats.org/officeDocument/2006/relationships/hyperlink" Target="https://en.wikipedia.org/wiki/Conservative_Party_(UK)" TargetMode="External"/><Relationship Id="rId1153" Type="http://schemas.openxmlformats.org/officeDocument/2006/relationships/hyperlink" Target="https://en.wikipedia.org/wiki/North_West_England" TargetMode="External"/><Relationship Id="rId1598" Type="http://schemas.openxmlformats.org/officeDocument/2006/relationships/hyperlink" Target="https://en.wikipedia.org/wiki/Conservative_Party_(UK)" TargetMode="External"/><Relationship Id="rId97" Type="http://schemas.openxmlformats.org/officeDocument/2006/relationships/hyperlink" Target="https://en.wikipedia.org/wiki/North_West_England" TargetMode="External"/><Relationship Id="rId730" Type="http://schemas.openxmlformats.org/officeDocument/2006/relationships/hyperlink" Target="https://en.wikipedia.org/wiki/East_of_England" TargetMode="External"/><Relationship Id="rId828" Type="http://schemas.openxmlformats.org/officeDocument/2006/relationships/hyperlink" Target="https://en.wikipedia.org/wiki/Lichfield_(UK_Parliament_constituency)" TargetMode="External"/><Relationship Id="rId1013" Type="http://schemas.openxmlformats.org/officeDocument/2006/relationships/hyperlink" Target="https://en.wikipedia.org/wiki/Conservative_Party_(UK)" TargetMode="External"/><Relationship Id="rId1360" Type="http://schemas.openxmlformats.org/officeDocument/2006/relationships/hyperlink" Target="https://en.wikipedia.org/wiki/East_of_England" TargetMode="External"/><Relationship Id="rId1458" Type="http://schemas.openxmlformats.org/officeDocument/2006/relationships/hyperlink" Target="https://en.wikipedia.org/wiki/Thornbury_and_Yate_(UK_Parliament_constituency)" TargetMode="External"/><Relationship Id="rId1665" Type="http://schemas.openxmlformats.org/officeDocument/2006/relationships/hyperlink" Target="https://en.wikipedia.org/wiki/Ayr,_Carrick_and_Cumnock_(UK_Parliament_constituency)" TargetMode="External"/><Relationship Id="rId1872" Type="http://schemas.openxmlformats.org/officeDocument/2006/relationships/hyperlink" Target="https://en.wikipedia.org/wiki/Monmouthshire_(UK_Parliament_constituency)" TargetMode="External"/><Relationship Id="rId1220" Type="http://schemas.openxmlformats.org/officeDocument/2006/relationships/hyperlink" Target="https://en.wikipedia.org/wiki/Conservative_Party_(UK)" TargetMode="External"/><Relationship Id="rId1318" Type="http://schemas.openxmlformats.org/officeDocument/2006/relationships/hyperlink" Target="https://en.wikipedia.org/wiki/South_West_England" TargetMode="External"/><Relationship Id="rId1525" Type="http://schemas.openxmlformats.org/officeDocument/2006/relationships/hyperlink" Target="https://en.wikipedia.org/wiki/North_East_England" TargetMode="External"/><Relationship Id="rId1732" Type="http://schemas.openxmlformats.org/officeDocument/2006/relationships/hyperlink" Target="https://en.wikipedia.org/wiki/Scotland" TargetMode="External"/><Relationship Id="rId24" Type="http://schemas.openxmlformats.org/officeDocument/2006/relationships/hyperlink" Target="https://en.wikipedia.org/wiki/Arundel_and_South_Downs_(UK_Parliament_constituency)" TargetMode="External"/><Relationship Id="rId173" Type="http://schemas.openxmlformats.org/officeDocument/2006/relationships/hyperlink" Target="https://en.wikipedia.org/wiki/Conservative_Party_(UK)" TargetMode="External"/><Relationship Id="rId380" Type="http://schemas.openxmlformats.org/officeDocument/2006/relationships/hyperlink" Target="https://en.wikipedia.org/wiki/Conservative_Party_(UK)" TargetMode="External"/><Relationship Id="rId240" Type="http://schemas.openxmlformats.org/officeDocument/2006/relationships/hyperlink" Target="https://en.wikipedia.org/wiki/Broxbourne_(UK_Parliament_constituency)" TargetMode="External"/><Relationship Id="rId478" Type="http://schemas.openxmlformats.org/officeDocument/2006/relationships/hyperlink" Target="https://en.wikipedia.org/wiki/South_East_England" TargetMode="External"/><Relationship Id="rId685" Type="http://schemas.openxmlformats.org/officeDocument/2006/relationships/hyperlink" Target="https://en.wikipedia.org/wiki/East_Midlands" TargetMode="External"/><Relationship Id="rId892" Type="http://schemas.openxmlformats.org/officeDocument/2006/relationships/hyperlink" Target="https://en.wikipedia.org/wiki/South_West_England" TargetMode="External"/><Relationship Id="rId100" Type="http://schemas.openxmlformats.org/officeDocument/2006/relationships/hyperlink" Target="https://en.wikipedia.org/wiki/West_Midlands_(region)" TargetMode="External"/><Relationship Id="rId338" Type="http://schemas.openxmlformats.org/officeDocument/2006/relationships/hyperlink" Target="https://en.wikipedia.org/wiki/Conservative_Party_(UK)" TargetMode="External"/><Relationship Id="rId545" Type="http://schemas.openxmlformats.org/officeDocument/2006/relationships/hyperlink" Target="https://en.wikipedia.org/wiki/Conservative_Party_(UK)" TargetMode="External"/><Relationship Id="rId752" Type="http://schemas.openxmlformats.org/officeDocument/2006/relationships/hyperlink" Target="https://en.wikipedia.org/wiki/Conservative_Party_(UK)" TargetMode="External"/><Relationship Id="rId1175" Type="http://schemas.openxmlformats.org/officeDocument/2006/relationships/hyperlink" Target="https://en.wikipedia.org/wiki/Conservative_Party_(UK)" TargetMode="External"/><Relationship Id="rId1382" Type="http://schemas.openxmlformats.org/officeDocument/2006/relationships/hyperlink" Target="https://en.wikipedia.org/wiki/Conservative_Party_(UK)" TargetMode="External"/><Relationship Id="rId405" Type="http://schemas.openxmlformats.org/officeDocument/2006/relationships/hyperlink" Target="https://en.wikipedia.org/wiki/Derby_South_(UK_Parliament_constituency)" TargetMode="External"/><Relationship Id="rId612" Type="http://schemas.openxmlformats.org/officeDocument/2006/relationships/hyperlink" Target="https://en.wikipedia.org/wiki/Hamble_Valley_(UK_Parliament_constituency)" TargetMode="External"/><Relationship Id="rId1035" Type="http://schemas.openxmlformats.org/officeDocument/2006/relationships/hyperlink" Target="https://en.wikipedia.org/wiki/North_West_Leicestershire_(UK_Parliament_constituency)" TargetMode="External"/><Relationship Id="rId1242" Type="http://schemas.openxmlformats.org/officeDocument/2006/relationships/hyperlink" Target="https://en.wikipedia.org/wiki/Shrewsbury_(UK_Parliament_constituency)" TargetMode="External"/><Relationship Id="rId1687" Type="http://schemas.openxmlformats.org/officeDocument/2006/relationships/hyperlink" Target="https://en.wikipedia.org/wiki/Scotland" TargetMode="External"/><Relationship Id="rId1894" Type="http://schemas.openxmlformats.org/officeDocument/2006/relationships/hyperlink" Target="https://en.wikipedia.org/wiki/Wales" TargetMode="External"/><Relationship Id="rId917" Type="http://schemas.openxmlformats.org/officeDocument/2006/relationships/hyperlink" Target="https://en.wikipedia.org/wiki/Conservative_Party_(UK)" TargetMode="External"/><Relationship Id="rId1102" Type="http://schemas.openxmlformats.org/officeDocument/2006/relationships/hyperlink" Target="https://en.wikipedia.org/wiki/South_West_England" TargetMode="External"/><Relationship Id="rId1547" Type="http://schemas.openxmlformats.org/officeDocument/2006/relationships/hyperlink" Target="https://en.wikipedia.org/wiki/Conservative_Party_(UK)" TargetMode="External"/><Relationship Id="rId1754" Type="http://schemas.openxmlformats.org/officeDocument/2006/relationships/hyperlink" Target="https://en.wikipedia.org/wiki/Scottish_National_Party" TargetMode="External"/><Relationship Id="rId46" Type="http://schemas.openxmlformats.org/officeDocument/2006/relationships/hyperlink" Target="https://en.wikipedia.org/wiki/Yorkshire_and_the_Humber" TargetMode="External"/><Relationship Id="rId1407" Type="http://schemas.openxmlformats.org/officeDocument/2006/relationships/hyperlink" Target="https://en.wikipedia.org/wiki/Stretford_and_Urmston_(UK_Parliament_constituency)" TargetMode="External"/><Relationship Id="rId1614" Type="http://schemas.openxmlformats.org/officeDocument/2006/relationships/hyperlink" Target="https://en.wikipedia.org/wiki/Worcester_(UK_Parliament_constituency)" TargetMode="External"/><Relationship Id="rId1821" Type="http://schemas.openxmlformats.org/officeDocument/2006/relationships/hyperlink" Target="https://en.wikipedia.org/wiki/Blaenau_Gwent_and_Rhymney_(UK_Parliament_constituency)" TargetMode="External"/><Relationship Id="rId195" Type="http://schemas.openxmlformats.org/officeDocument/2006/relationships/hyperlink" Target="https://en.wikipedia.org/wiki/Brentford_and_Isleworth_(UK_Parliament_constituency)" TargetMode="External"/><Relationship Id="rId1919" Type="http://schemas.openxmlformats.org/officeDocument/2006/relationships/hyperlink" Target="https://en.wikipedia.org/wiki/Belfast_South_and_Mid_Down_(UK_Parliament_constituency)" TargetMode="External"/><Relationship Id="rId262" Type="http://schemas.openxmlformats.org/officeDocument/2006/relationships/hyperlink" Target="https://en.wikipedia.org/wiki/East_of_England" TargetMode="External"/><Relationship Id="rId567" Type="http://schemas.openxmlformats.org/officeDocument/2006/relationships/hyperlink" Target="https://en.wikipedia.org/wiki/Gloucester_(UK_Parliament_constituency)" TargetMode="External"/><Relationship Id="rId1197" Type="http://schemas.openxmlformats.org/officeDocument/2006/relationships/hyperlink" Target="https://en.wikipedia.org/wiki/Rutland_and_Stamford_(UK_Parliament_constituency)" TargetMode="External"/><Relationship Id="rId122" Type="http://schemas.openxmlformats.org/officeDocument/2006/relationships/hyperlink" Target="https://en.wikipedia.org/wiki/Labour_Party_(UK)" TargetMode="External"/><Relationship Id="rId774" Type="http://schemas.openxmlformats.org/officeDocument/2006/relationships/hyperlink" Target="https://en.wikipedia.org/wiki/Knowsley_(UK_Parliament_constituency)" TargetMode="External"/><Relationship Id="rId981" Type="http://schemas.openxmlformats.org/officeDocument/2006/relationships/hyperlink" Target="https://en.wikipedia.org/wiki/North_Cotswolds_(UK_Parliament_constituency)" TargetMode="External"/><Relationship Id="rId1057" Type="http://schemas.openxmlformats.org/officeDocument/2006/relationships/hyperlink" Target="https://en.wikipedia.org/wiki/East_Midlands" TargetMode="External"/><Relationship Id="rId427" Type="http://schemas.openxmlformats.org/officeDocument/2006/relationships/hyperlink" Target="https://en.wikipedia.org/wiki/South_East_England" TargetMode="External"/><Relationship Id="rId634" Type="http://schemas.openxmlformats.org/officeDocument/2006/relationships/hyperlink" Target="https://en.wikipedia.org/wiki/Greater_London" TargetMode="External"/><Relationship Id="rId841" Type="http://schemas.openxmlformats.org/officeDocument/2006/relationships/hyperlink" Target="https://en.wikipedia.org/wiki/North_West_England" TargetMode="External"/><Relationship Id="rId1264" Type="http://schemas.openxmlformats.org/officeDocument/2006/relationships/hyperlink" Target="https://en.wikipedia.org/wiki/East_of_England" TargetMode="External"/><Relationship Id="rId1471" Type="http://schemas.openxmlformats.org/officeDocument/2006/relationships/hyperlink" Target="https://en.wikipedia.org/wiki/South_East_England" TargetMode="External"/><Relationship Id="rId1569" Type="http://schemas.openxmlformats.org/officeDocument/2006/relationships/hyperlink" Target="https://en.wikipedia.org/wiki/Wetherby_and_Easingwold_(UK_Parliament_constituency)" TargetMode="External"/><Relationship Id="rId701" Type="http://schemas.openxmlformats.org/officeDocument/2006/relationships/hyperlink" Target="https://en.wikipedia.org/wiki/Conservative_Party_(UK)" TargetMode="External"/><Relationship Id="rId939" Type="http://schemas.openxmlformats.org/officeDocument/2006/relationships/hyperlink" Target="https://en.wikipedia.org/wiki/Morecambe_and_Lunesdale_(UK_Parliament_constituency)" TargetMode="External"/><Relationship Id="rId1124" Type="http://schemas.openxmlformats.org/officeDocument/2006/relationships/hyperlink" Target="https://en.wikipedia.org/wiki/Labour_Party_(UK)" TargetMode="External"/><Relationship Id="rId1331" Type="http://schemas.openxmlformats.org/officeDocument/2006/relationships/hyperlink" Target="https://en.wikipedia.org/wiki/Conservative_Party_(UK)" TargetMode="External"/><Relationship Id="rId1776" Type="http://schemas.openxmlformats.org/officeDocument/2006/relationships/hyperlink" Target="https://en.wikipedia.org/wiki/Motherwell,_Wishaw_and_Carluke_(UK_Parliament_constituency)" TargetMode="External"/><Relationship Id="rId68" Type="http://schemas.openxmlformats.org/officeDocument/2006/relationships/hyperlink" Target="https://en.wikipedia.org/wiki/Labour_Party_(UK)" TargetMode="External"/><Relationship Id="rId1429" Type="http://schemas.openxmlformats.org/officeDocument/2006/relationships/hyperlink" Target="https://en.wikipedia.org/wiki/West_Midlands_(region)" TargetMode="External"/><Relationship Id="rId1636" Type="http://schemas.openxmlformats.org/officeDocument/2006/relationships/hyperlink" Target="https://en.wikipedia.org/wiki/Yorkshire_and_the_Humber" TargetMode="External"/><Relationship Id="rId1843" Type="http://schemas.openxmlformats.org/officeDocument/2006/relationships/hyperlink" Target="https://en.wikipedia.org/wiki/Wales" TargetMode="External"/><Relationship Id="rId1703" Type="http://schemas.openxmlformats.org/officeDocument/2006/relationships/hyperlink" Target="https://en.wikipedia.org/wiki/Scottish_National_Party" TargetMode="External"/><Relationship Id="rId1910" Type="http://schemas.openxmlformats.org/officeDocument/2006/relationships/hyperlink" Target="https://en.wikipedia.org/wiki/Alliance_Party_of_Northern_Ireland" TargetMode="External"/><Relationship Id="rId284" Type="http://schemas.openxmlformats.org/officeDocument/2006/relationships/hyperlink" Target="https://en.wikipedia.org/wiki/Conservative_Party_(UK)" TargetMode="External"/><Relationship Id="rId491" Type="http://schemas.openxmlformats.org/officeDocument/2006/relationships/hyperlink" Target="https://en.wikipedia.org/wiki/Labour_Party_(UK)" TargetMode="External"/><Relationship Id="rId144" Type="http://schemas.openxmlformats.org/officeDocument/2006/relationships/hyperlink" Target="https://en.wikipedia.org/wiki/Blyth_and_Ashington_(UK_Parliament_constituency)" TargetMode="External"/><Relationship Id="rId589" Type="http://schemas.openxmlformats.org/officeDocument/2006/relationships/hyperlink" Target="https://en.wikipedia.org/wiki/Yorkshire_and_the_Humber" TargetMode="External"/><Relationship Id="rId796" Type="http://schemas.openxmlformats.org/officeDocument/2006/relationships/hyperlink" Target="https://en.wikipedia.org/wiki/Yorkshire_and_the_Humber" TargetMode="External"/><Relationship Id="rId351" Type="http://schemas.openxmlformats.org/officeDocument/2006/relationships/hyperlink" Target="https://en.wikipedia.org/wiki/Colchester_(UK_Parliament_constituency)" TargetMode="External"/><Relationship Id="rId449" Type="http://schemas.openxmlformats.org/officeDocument/2006/relationships/hyperlink" Target="https://en.wikipedia.org/wiki/Labour_Party_(UK)" TargetMode="External"/><Relationship Id="rId656" Type="http://schemas.openxmlformats.org/officeDocument/2006/relationships/hyperlink" Target="https://en.wikipedia.org/wiki/Conservative_Party_(UK)" TargetMode="External"/><Relationship Id="rId863" Type="http://schemas.openxmlformats.org/officeDocument/2006/relationships/hyperlink" Target="https://en.wikipedia.org/wiki/Labour_Party_(UK)" TargetMode="External"/><Relationship Id="rId1079" Type="http://schemas.openxmlformats.org/officeDocument/2006/relationships/hyperlink" Target="https://en.wikipedia.org/wiki/Conservative_Party_(UK)" TargetMode="External"/><Relationship Id="rId1286" Type="http://schemas.openxmlformats.org/officeDocument/2006/relationships/hyperlink" Target="https://en.wikipedia.org/wiki/Conservative_Party_(UK)" TargetMode="External"/><Relationship Id="rId1493" Type="http://schemas.openxmlformats.org/officeDocument/2006/relationships/hyperlink" Target="https://en.wikipedia.org/wiki/Liberal_Democrats_(UK)" TargetMode="External"/><Relationship Id="rId211" Type="http://schemas.openxmlformats.org/officeDocument/2006/relationships/hyperlink" Target="https://en.wikipedia.org/wiki/South_East_England" TargetMode="External"/><Relationship Id="rId309" Type="http://schemas.openxmlformats.org/officeDocument/2006/relationships/hyperlink" Target="https://en.wikipedia.org/wiki/Chesham_and_Amersham_(UK_Parliament_constituency)" TargetMode="External"/><Relationship Id="rId516" Type="http://schemas.openxmlformats.org/officeDocument/2006/relationships/hyperlink" Target="https://en.wikipedia.org/wiki/Exeter_(UK_Parliament_constituency)" TargetMode="External"/><Relationship Id="rId1146" Type="http://schemas.openxmlformats.org/officeDocument/2006/relationships/hyperlink" Target="https://en.wikipedia.org/wiki/Redditch_(UK_Parliament_constituency)" TargetMode="External"/><Relationship Id="rId1798" Type="http://schemas.openxmlformats.org/officeDocument/2006/relationships/hyperlink" Target="https://en.wikipedia.org/wiki/Scotland" TargetMode="External"/><Relationship Id="rId723" Type="http://schemas.openxmlformats.org/officeDocument/2006/relationships/hyperlink" Target="https://en.wikipedia.org/wiki/Ilford_North_(UK_Parliament_constituency)" TargetMode="External"/><Relationship Id="rId930" Type="http://schemas.openxmlformats.org/officeDocument/2006/relationships/hyperlink" Target="https://en.wikipedia.org/wiki/Milton_Keynes_Central_(UK_Parliament_constituency)" TargetMode="External"/><Relationship Id="rId1006" Type="http://schemas.openxmlformats.org/officeDocument/2006/relationships/hyperlink" Target="https://en.wikipedia.org/wiki/South_West_England" TargetMode="External"/><Relationship Id="rId1353" Type="http://schemas.openxmlformats.org/officeDocument/2006/relationships/hyperlink" Target="https://en.wikipedia.org/wiki/St_Helens_South_and_Whiston_(UK_Parliament_constituency)" TargetMode="External"/><Relationship Id="rId1560" Type="http://schemas.openxmlformats.org/officeDocument/2006/relationships/hyperlink" Target="https://en.wikipedia.org/wiki/West_Worcestershire_(UK_Parliament_constituency)" TargetMode="External"/><Relationship Id="rId1658" Type="http://schemas.openxmlformats.org/officeDocument/2006/relationships/hyperlink" Target="https://en.wikipedia.org/wiki/Scottish_National_Party" TargetMode="External"/><Relationship Id="rId1865" Type="http://schemas.openxmlformats.org/officeDocument/2006/relationships/hyperlink" Target="https://en.wikipedia.org/wiki/Labour_Party_(UK)" TargetMode="External"/><Relationship Id="rId1213" Type="http://schemas.openxmlformats.org/officeDocument/2006/relationships/hyperlink" Target="https://en.wikipedia.org/wiki/North_West_England" TargetMode="External"/><Relationship Id="rId1420" Type="http://schemas.openxmlformats.org/officeDocument/2006/relationships/hyperlink" Target="https://en.wikipedia.org/wiki/South_East_England" TargetMode="External"/><Relationship Id="rId1518" Type="http://schemas.openxmlformats.org/officeDocument/2006/relationships/hyperlink" Target="https://en.wikipedia.org/wiki/Warrington_South_(UK_Parliament_constituency)" TargetMode="External"/><Relationship Id="rId1725" Type="http://schemas.openxmlformats.org/officeDocument/2006/relationships/hyperlink" Target="https://en.wikipedia.org/wiki/Glasgow_East_(UK_Parliament_constituency)" TargetMode="External"/><Relationship Id="rId1932" Type="http://schemas.openxmlformats.org/officeDocument/2006/relationships/hyperlink" Target="https://en.wikipedia.org/wiki/Strangford_(UK_Parliament_constituency)" TargetMode="External"/><Relationship Id="rId17" Type="http://schemas.openxmlformats.org/officeDocument/2006/relationships/hyperlink" Target="https://en.wikipedia.org/wiki/Conservative_Party_(UK)" TargetMode="External"/><Relationship Id="rId166" Type="http://schemas.openxmlformats.org/officeDocument/2006/relationships/hyperlink" Target="https://en.wikipedia.org/wiki/East_Midlands" TargetMode="External"/><Relationship Id="rId373" Type="http://schemas.openxmlformats.org/officeDocument/2006/relationships/hyperlink" Target="https://en.wikipedia.org/wiki/North_East_England" TargetMode="External"/><Relationship Id="rId580" Type="http://schemas.openxmlformats.org/officeDocument/2006/relationships/hyperlink" Target="https://en.wikipedia.org/wiki/South_East_England" TargetMode="External"/><Relationship Id="rId1" Type="http://schemas.openxmlformats.org/officeDocument/2006/relationships/hyperlink" Target="https://en.wikipedia.org/wiki/United_Kingdom_Parliament_constituencies" TargetMode="External"/><Relationship Id="rId233" Type="http://schemas.openxmlformats.org/officeDocument/2006/relationships/hyperlink" Target="https://en.wikipedia.org/wiki/Conservative_Party_(UK)" TargetMode="External"/><Relationship Id="rId440" Type="http://schemas.openxmlformats.org/officeDocument/2006/relationships/hyperlink" Target="https://en.wikipedia.org/wiki/Labour_Party_(UK)" TargetMode="External"/><Relationship Id="rId678" Type="http://schemas.openxmlformats.org/officeDocument/2006/relationships/hyperlink" Target="https://en.wikipedia.org/wiki/Hexham_(UK_Parliament_constituency)" TargetMode="External"/><Relationship Id="rId885" Type="http://schemas.openxmlformats.org/officeDocument/2006/relationships/hyperlink" Target="https://en.wikipedia.org/wiki/Manchester_Withington_(UK_Parliament_constituency)" TargetMode="External"/><Relationship Id="rId1070" Type="http://schemas.openxmlformats.org/officeDocument/2006/relationships/hyperlink" Target="https://en.wikipedia.org/wiki/Labour_Party_(UK)" TargetMode="External"/><Relationship Id="rId300" Type="http://schemas.openxmlformats.org/officeDocument/2006/relationships/hyperlink" Target="https://en.wikipedia.org/wiki/Chelmsford_(UK_Parliament_constituency)" TargetMode="External"/><Relationship Id="rId538" Type="http://schemas.openxmlformats.org/officeDocument/2006/relationships/hyperlink" Target="https://en.wikipedia.org/wiki/Greater_London" TargetMode="External"/><Relationship Id="rId745" Type="http://schemas.openxmlformats.org/officeDocument/2006/relationships/hyperlink" Target="https://en.wikipedia.org/wiki/North_East_England" TargetMode="External"/><Relationship Id="rId952" Type="http://schemas.openxmlformats.org/officeDocument/2006/relationships/hyperlink" Target="https://en.wikipedia.org/wiki/South_East_England" TargetMode="External"/><Relationship Id="rId1168" Type="http://schemas.openxmlformats.org/officeDocument/2006/relationships/hyperlink" Target="https://en.wikipedia.org/wiki/Greater_London" TargetMode="External"/><Relationship Id="rId1375" Type="http://schemas.openxmlformats.org/officeDocument/2006/relationships/hyperlink" Target="https://en.wikipedia.org/wiki/North_West_England" TargetMode="External"/><Relationship Id="rId1582" Type="http://schemas.openxmlformats.org/officeDocument/2006/relationships/hyperlink" Target="https://en.wikipedia.org/wiki/Greater_London" TargetMode="External"/><Relationship Id="rId81" Type="http://schemas.openxmlformats.org/officeDocument/2006/relationships/hyperlink" Target="https://en.wikipedia.org/wiki/Bethnal_Green_and_Stepney_(UK_Parliament_constituency)" TargetMode="External"/><Relationship Id="rId605" Type="http://schemas.openxmlformats.org/officeDocument/2006/relationships/hyperlink" Target="https://en.wikipedia.org/wiki/Labour_Party_(UK)" TargetMode="External"/><Relationship Id="rId812" Type="http://schemas.openxmlformats.org/officeDocument/2006/relationships/hyperlink" Target="https://en.wikipedia.org/wiki/Conservative_Party_(UK)" TargetMode="External"/><Relationship Id="rId1028" Type="http://schemas.openxmlformats.org/officeDocument/2006/relationships/hyperlink" Target="https://en.wikipedia.org/wiki/Conservative_Party_(UK)" TargetMode="External"/><Relationship Id="rId1235" Type="http://schemas.openxmlformats.org/officeDocument/2006/relationships/hyperlink" Target="https://en.wikipedia.org/wiki/Labour_Party_(UK)" TargetMode="External"/><Relationship Id="rId1442" Type="http://schemas.openxmlformats.org/officeDocument/2006/relationships/hyperlink" Target="https://en.wikipedia.org/wiki/Conservative_Party_(UK)" TargetMode="External"/><Relationship Id="rId1887" Type="http://schemas.openxmlformats.org/officeDocument/2006/relationships/hyperlink" Target="https://en.wikipedia.org/wiki/Pontypridd_(UK_Parliament_constituency)" TargetMode="External"/><Relationship Id="rId1302" Type="http://schemas.openxmlformats.org/officeDocument/2006/relationships/hyperlink" Target="https://en.wikipedia.org/wiki/South_Shropshire_(UK_Parliament_constituency)" TargetMode="External"/><Relationship Id="rId1747" Type="http://schemas.openxmlformats.org/officeDocument/2006/relationships/hyperlink" Target="https://en.wikipedia.org/wiki/Scotland" TargetMode="External"/><Relationship Id="rId39" Type="http://schemas.openxmlformats.org/officeDocument/2006/relationships/hyperlink" Target="https://en.wikipedia.org/wiki/Banbury_(UK_Parliament_constituency)" TargetMode="External"/><Relationship Id="rId1607" Type="http://schemas.openxmlformats.org/officeDocument/2006/relationships/hyperlink" Target="https://en.wikipedia.org/wiki/Conservative_Party_(UK)" TargetMode="External"/><Relationship Id="rId1814" Type="http://schemas.openxmlformats.org/officeDocument/2006/relationships/hyperlink" Target="https://en.wikipedia.org/wiki/Labour_Party_(UK)" TargetMode="External"/><Relationship Id="rId188" Type="http://schemas.openxmlformats.org/officeDocument/2006/relationships/hyperlink" Target="https://en.wikipedia.org/wiki/Conservative_Party_(UK)" TargetMode="External"/><Relationship Id="rId395" Type="http://schemas.openxmlformats.org/officeDocument/2006/relationships/hyperlink" Target="https://en.wikipedia.org/wiki/Conservative_Party_(UK)" TargetMode="External"/><Relationship Id="rId255" Type="http://schemas.openxmlformats.org/officeDocument/2006/relationships/hyperlink" Target="https://en.wikipedia.org/wiki/Bury_North_(UK_Parliament_constituency)" TargetMode="External"/><Relationship Id="rId462" Type="http://schemas.openxmlformats.org/officeDocument/2006/relationships/hyperlink" Target="https://en.wikipedia.org/wiki/East_Ham_(UK_Parliament_constituency)" TargetMode="External"/><Relationship Id="rId1092" Type="http://schemas.openxmlformats.org/officeDocument/2006/relationships/hyperlink" Target="https://en.wikipedia.org/wiki/Penistone_and_Stocksbridge_(UK_Parliament_constituency)" TargetMode="External"/><Relationship Id="rId1397" Type="http://schemas.openxmlformats.org/officeDocument/2006/relationships/hyperlink" Target="https://en.wikipedia.org/wiki/Conservative_Party_(UK)" TargetMode="External"/><Relationship Id="rId115" Type="http://schemas.openxmlformats.org/officeDocument/2006/relationships/hyperlink" Target="https://en.wikipedia.org/wiki/West_Midlands_(region)" TargetMode="External"/><Relationship Id="rId322" Type="http://schemas.openxmlformats.org/officeDocument/2006/relationships/hyperlink" Target="https://en.wikipedia.org/wiki/South_East_England" TargetMode="External"/><Relationship Id="rId767" Type="http://schemas.openxmlformats.org/officeDocument/2006/relationships/hyperlink" Target="https://en.wikipedia.org/wiki/Labour_Party_(UK)" TargetMode="External"/><Relationship Id="rId974" Type="http://schemas.openxmlformats.org/officeDocument/2006/relationships/hyperlink" Target="https://en.wikipedia.org/wiki/Labour_Party_(UK)" TargetMode="External"/><Relationship Id="rId627" Type="http://schemas.openxmlformats.org/officeDocument/2006/relationships/hyperlink" Target="https://en.wikipedia.org/wiki/Harpenden_and_Berkhamsted_(UK_Parliament_constituency)" TargetMode="External"/><Relationship Id="rId834" Type="http://schemas.openxmlformats.org/officeDocument/2006/relationships/hyperlink" Target="https://en.wikipedia.org/wiki/Liverpool_Garston_(UK_Parliament_constituency)" TargetMode="External"/><Relationship Id="rId1257" Type="http://schemas.openxmlformats.org/officeDocument/2006/relationships/hyperlink" Target="https://en.wikipedia.org/wiki/Smethwick_(UK_Parliament_constituency)" TargetMode="External"/><Relationship Id="rId1464" Type="http://schemas.openxmlformats.org/officeDocument/2006/relationships/hyperlink" Target="https://en.wikipedia.org/wiki/Tipton_and_Wednesbury_(UK_Parliament_constituency)" TargetMode="External"/><Relationship Id="rId1671" Type="http://schemas.openxmlformats.org/officeDocument/2006/relationships/hyperlink" Target="https://en.wikipedia.org/wiki/Berwickshire,_Roxburgh_and_Selkirk_(UK_Parliament_constituency)" TargetMode="External"/><Relationship Id="rId901" Type="http://schemas.openxmlformats.org/officeDocument/2006/relationships/hyperlink" Target="https://en.wikipedia.org/wiki/East_of_England" TargetMode="External"/><Relationship Id="rId1117" Type="http://schemas.openxmlformats.org/officeDocument/2006/relationships/hyperlink" Target="https://en.wikipedia.org/wiki/South_East_England" TargetMode="External"/><Relationship Id="rId1324" Type="http://schemas.openxmlformats.org/officeDocument/2006/relationships/hyperlink" Target="https://en.wikipedia.org/wiki/South_East_England" TargetMode="External"/><Relationship Id="rId1531" Type="http://schemas.openxmlformats.org/officeDocument/2006/relationships/hyperlink" Target="https://en.wikipedia.org/wiki/East_of_England" TargetMode="External"/><Relationship Id="rId1769" Type="http://schemas.openxmlformats.org/officeDocument/2006/relationships/hyperlink" Target="https://en.wikipedia.org/wiki/Scottish_National_Party" TargetMode="External"/><Relationship Id="rId30" Type="http://schemas.openxmlformats.org/officeDocument/2006/relationships/hyperlink" Target="https://en.wikipedia.org/wiki/Ashford_(UK_Parliament_constituency)" TargetMode="External"/><Relationship Id="rId1629" Type="http://schemas.openxmlformats.org/officeDocument/2006/relationships/hyperlink" Target="https://en.wikipedia.org/wiki/Wythenshawe_and_Sale_East_(UK_Parliament_constituency)" TargetMode="External"/><Relationship Id="rId1836" Type="http://schemas.openxmlformats.org/officeDocument/2006/relationships/hyperlink" Target="https://en.wikipedia.org/wiki/Cardiff_East_(UK_Parliament_constituency)" TargetMode="External"/><Relationship Id="rId1903" Type="http://schemas.openxmlformats.org/officeDocument/2006/relationships/hyperlink" Target="https://en.wikipedia.org/wiki/Wales" TargetMode="External"/><Relationship Id="rId277" Type="http://schemas.openxmlformats.org/officeDocument/2006/relationships/hyperlink" Target="https://en.wikipedia.org/wiki/South_East_England" TargetMode="External"/><Relationship Id="rId484" Type="http://schemas.openxmlformats.org/officeDocument/2006/relationships/hyperlink" Target="https://en.wikipedia.org/wiki/South_East_England" TargetMode="External"/><Relationship Id="rId137" Type="http://schemas.openxmlformats.org/officeDocument/2006/relationships/hyperlink" Target="https://en.wikipedia.org/wiki/Conservative_Party_(UK)" TargetMode="External"/><Relationship Id="rId344" Type="http://schemas.openxmlformats.org/officeDocument/2006/relationships/hyperlink" Target="https://en.wikipedia.org/wiki/Labour_Party_(UK)" TargetMode="External"/><Relationship Id="rId691" Type="http://schemas.openxmlformats.org/officeDocument/2006/relationships/hyperlink" Target="https://en.wikipedia.org/wiki/East_of_England" TargetMode="External"/><Relationship Id="rId789" Type="http://schemas.openxmlformats.org/officeDocument/2006/relationships/hyperlink" Target="https://en.wikipedia.org/wiki/Leeds_North_West_(UK_Parliament_constituency)" TargetMode="External"/><Relationship Id="rId996" Type="http://schemas.openxmlformats.org/officeDocument/2006/relationships/hyperlink" Target="https://en.wikipedia.org/wiki/North_East_Derbyshire_(UK_Parliament_constituency)" TargetMode="External"/><Relationship Id="rId551" Type="http://schemas.openxmlformats.org/officeDocument/2006/relationships/hyperlink" Target="https://en.wikipedia.org/wiki/Conservative_Party_(UK)" TargetMode="External"/><Relationship Id="rId649" Type="http://schemas.openxmlformats.org/officeDocument/2006/relationships/hyperlink" Target="https://en.wikipedia.org/wiki/South_East_England" TargetMode="External"/><Relationship Id="rId856" Type="http://schemas.openxmlformats.org/officeDocument/2006/relationships/hyperlink" Target="https://en.wikipedia.org/wiki/East_of_England" TargetMode="External"/><Relationship Id="rId1181" Type="http://schemas.openxmlformats.org/officeDocument/2006/relationships/hyperlink" Target="https://en.wikipedia.org/wiki/Labour_Party_(UK)" TargetMode="External"/><Relationship Id="rId1279" Type="http://schemas.openxmlformats.org/officeDocument/2006/relationships/hyperlink" Target="https://en.wikipedia.org/wiki/South_West_England" TargetMode="External"/><Relationship Id="rId1486" Type="http://schemas.openxmlformats.org/officeDocument/2006/relationships/hyperlink" Target="https://en.wikipedia.org/wiki/South_West_England" TargetMode="External"/><Relationship Id="rId204" Type="http://schemas.openxmlformats.org/officeDocument/2006/relationships/hyperlink" Target="https://en.wikipedia.org/wiki/Bridlington_and_The_Wolds_(UK_Parliament_constituency)" TargetMode="External"/><Relationship Id="rId411" Type="http://schemas.openxmlformats.org/officeDocument/2006/relationships/hyperlink" Target="https://en.wikipedia.org/wiki/Dewsbury_and_Batley_(UK_Parliament_constituency)" TargetMode="External"/><Relationship Id="rId509" Type="http://schemas.openxmlformats.org/officeDocument/2006/relationships/hyperlink" Target="https://en.wikipedia.org/wiki/Conservative_Party_(UK)" TargetMode="External"/><Relationship Id="rId1041" Type="http://schemas.openxmlformats.org/officeDocument/2006/relationships/hyperlink" Target="https://en.wikipedia.org/wiki/Northampton_North_(UK_Parliament_constituency)" TargetMode="External"/><Relationship Id="rId1139" Type="http://schemas.openxmlformats.org/officeDocument/2006/relationships/hyperlink" Target="https://en.wikipedia.org/wiki/Labour_Party_(UK)" TargetMode="External"/><Relationship Id="rId1346" Type="http://schemas.openxmlformats.org/officeDocument/2006/relationships/hyperlink" Target="https://en.wikipedia.org/wiki/Liberal_Democrats_(UK)" TargetMode="External"/><Relationship Id="rId1693" Type="http://schemas.openxmlformats.org/officeDocument/2006/relationships/hyperlink" Target="https://en.wikipedia.org/wiki/Scotland" TargetMode="External"/><Relationship Id="rId716" Type="http://schemas.openxmlformats.org/officeDocument/2006/relationships/hyperlink" Target="https://en.wikipedia.org/wiki/Labour_Party_(UK)" TargetMode="External"/><Relationship Id="rId923" Type="http://schemas.openxmlformats.org/officeDocument/2006/relationships/hyperlink" Target="https://en.wikipedia.org/wiki/Conservative_Party_(UK)" TargetMode="External"/><Relationship Id="rId1553" Type="http://schemas.openxmlformats.org/officeDocument/2006/relationships/hyperlink" Target="https://en.wikipedia.org/wiki/Labour_Party_(UK)" TargetMode="External"/><Relationship Id="rId1760" Type="http://schemas.openxmlformats.org/officeDocument/2006/relationships/hyperlink" Target="https://en.wikipedia.org/wiki/Scottish_National_Party" TargetMode="External"/><Relationship Id="rId1858" Type="http://schemas.openxmlformats.org/officeDocument/2006/relationships/hyperlink" Target="https://en.wikipedia.org/wiki/Wales" TargetMode="External"/><Relationship Id="rId52" Type="http://schemas.openxmlformats.org/officeDocument/2006/relationships/hyperlink" Target="https://en.wikipedia.org/wiki/North_West_England" TargetMode="External"/><Relationship Id="rId1206" Type="http://schemas.openxmlformats.org/officeDocument/2006/relationships/hyperlink" Target="https://en.wikipedia.org/wiki/Scarborough_and_Whitby_(UK_Parliament_constituency)" TargetMode="External"/><Relationship Id="rId1413" Type="http://schemas.openxmlformats.org/officeDocument/2006/relationships/hyperlink" Target="https://en.wikipedia.org/wiki/Suffolk_Coastal_(UK_Parliament_constituency)" TargetMode="External"/><Relationship Id="rId1620" Type="http://schemas.openxmlformats.org/officeDocument/2006/relationships/hyperlink" Target="https://en.wikipedia.org/wiki/Worthing_West_(UK_Parliament_constituency)" TargetMode="External"/><Relationship Id="rId1718" Type="http://schemas.openxmlformats.org/officeDocument/2006/relationships/hyperlink" Target="https://en.wikipedia.org/wiki/Scottish_National_Party" TargetMode="External"/><Relationship Id="rId1925" Type="http://schemas.openxmlformats.org/officeDocument/2006/relationships/hyperlink" Target="https://en.wikipedia.org/wiki/Lagan_Valley_(UK_Parliament_constituency)" TargetMode="External"/><Relationship Id="rId299" Type="http://schemas.openxmlformats.org/officeDocument/2006/relationships/hyperlink" Target="https://en.wikipedia.org/wiki/Conservative_Party_(UK)" TargetMode="External"/><Relationship Id="rId159" Type="http://schemas.openxmlformats.org/officeDocument/2006/relationships/hyperlink" Target="https://en.wikipedia.org/wiki/Bolton_West_(UK_Parliament_constituency)" TargetMode="External"/><Relationship Id="rId366" Type="http://schemas.openxmlformats.org/officeDocument/2006/relationships/hyperlink" Target="https://en.wikipedia.org/wiki/Coventry_North_West_(UK_Parliament_constituency)" TargetMode="External"/><Relationship Id="rId573" Type="http://schemas.openxmlformats.org/officeDocument/2006/relationships/hyperlink" Target="https://en.wikipedia.org/wiki/Goole_and_Pocklington_(UK_Parliament_constituency)" TargetMode="External"/><Relationship Id="rId780" Type="http://schemas.openxmlformats.org/officeDocument/2006/relationships/hyperlink" Target="https://en.wikipedia.org/wiki/Leeds_Central_and_Headingley_(UK_Parliament_constituency)" TargetMode="External"/><Relationship Id="rId226" Type="http://schemas.openxmlformats.org/officeDocument/2006/relationships/hyperlink" Target="https://en.wikipedia.org/wiki/South_West_England" TargetMode="External"/><Relationship Id="rId433" Type="http://schemas.openxmlformats.org/officeDocument/2006/relationships/hyperlink" Target="https://en.wikipedia.org/wiki/West_Midlands_(region)" TargetMode="External"/><Relationship Id="rId878" Type="http://schemas.openxmlformats.org/officeDocument/2006/relationships/hyperlink" Target="https://en.wikipedia.org/wiki/Conservative_Party_(UK)" TargetMode="External"/><Relationship Id="rId1063" Type="http://schemas.openxmlformats.org/officeDocument/2006/relationships/hyperlink" Target="https://en.wikipedia.org/wiki/West_Midlands_(region)" TargetMode="External"/><Relationship Id="rId1270" Type="http://schemas.openxmlformats.org/officeDocument/2006/relationships/hyperlink" Target="https://en.wikipedia.org/wiki/South_West_England" TargetMode="External"/><Relationship Id="rId640" Type="http://schemas.openxmlformats.org/officeDocument/2006/relationships/hyperlink" Target="https://en.wikipedia.org/wiki/North_East_England" TargetMode="External"/><Relationship Id="rId738" Type="http://schemas.openxmlformats.org/officeDocument/2006/relationships/hyperlink" Target="https://en.wikipedia.org/wiki/Islington_North_(UK_Parliament_constituency)" TargetMode="External"/><Relationship Id="rId945" Type="http://schemas.openxmlformats.org/officeDocument/2006/relationships/hyperlink" Target="https://en.wikipedia.org/wiki/New_Forest_West_(UK_Parliament_constituency)" TargetMode="External"/><Relationship Id="rId1368" Type="http://schemas.openxmlformats.org/officeDocument/2006/relationships/hyperlink" Target="https://en.wikipedia.org/wiki/Stalybridge_and_Hyde_(UK_Parliament_constituency)" TargetMode="External"/><Relationship Id="rId1575" Type="http://schemas.openxmlformats.org/officeDocument/2006/relationships/hyperlink" Target="https://en.wikipedia.org/wiki/Widnes_and_Halewood_(UK_Parliament_constituency)" TargetMode="External"/><Relationship Id="rId1782" Type="http://schemas.openxmlformats.org/officeDocument/2006/relationships/hyperlink" Target="https://en.wikipedia.org/wiki/North_Ayrshire_and_Arran_(UK_Parliament_constituency)" TargetMode="External"/><Relationship Id="rId74" Type="http://schemas.openxmlformats.org/officeDocument/2006/relationships/hyperlink" Target="https://en.wikipedia.org/wiki/Labour_Party_(UK)" TargetMode="External"/><Relationship Id="rId500" Type="http://schemas.openxmlformats.org/officeDocument/2006/relationships/hyperlink" Target="https://en.wikipedia.org/wiki/Labour_Party_(UK)" TargetMode="External"/><Relationship Id="rId805" Type="http://schemas.openxmlformats.org/officeDocument/2006/relationships/hyperlink" Target="https://en.wikipedia.org/wiki/East_Midlands" TargetMode="External"/><Relationship Id="rId1130" Type="http://schemas.openxmlformats.org/officeDocument/2006/relationships/hyperlink" Target="https://en.wikipedia.org/wiki/Labour_Party_(UK)" TargetMode="External"/><Relationship Id="rId1228" Type="http://schemas.openxmlformats.org/officeDocument/2006/relationships/hyperlink" Target="https://en.wikipedia.org/wiki/Yorkshire_and_the_Humber" TargetMode="External"/><Relationship Id="rId1435" Type="http://schemas.openxmlformats.org/officeDocument/2006/relationships/hyperlink" Target="https://en.wikipedia.org/wiki/South_West_England" TargetMode="External"/><Relationship Id="rId1642" Type="http://schemas.openxmlformats.org/officeDocument/2006/relationships/hyperlink" Target="https://en.wikipedia.org/wiki/Scotland" TargetMode="External"/><Relationship Id="rId1502" Type="http://schemas.openxmlformats.org/officeDocument/2006/relationships/hyperlink" Target="https://en.wikipedia.org/wiki/Labour_Party_(UK)" TargetMode="External"/><Relationship Id="rId1807" Type="http://schemas.openxmlformats.org/officeDocument/2006/relationships/hyperlink" Target="https://en.wikipedia.org/wiki/Scotland" TargetMode="External"/><Relationship Id="rId290" Type="http://schemas.openxmlformats.org/officeDocument/2006/relationships/hyperlink" Target="https://en.wikipedia.org/wiki/Conservative_Party_(UK)" TargetMode="External"/><Relationship Id="rId388" Type="http://schemas.openxmlformats.org/officeDocument/2006/relationships/hyperlink" Target="https://en.wikipedia.org/wiki/Greater_London" TargetMode="External"/><Relationship Id="rId150" Type="http://schemas.openxmlformats.org/officeDocument/2006/relationships/hyperlink" Target="https://en.wikipedia.org/wiki/Bolsover_(UK_Parliament_constituency)" TargetMode="External"/><Relationship Id="rId595" Type="http://schemas.openxmlformats.org/officeDocument/2006/relationships/hyperlink" Target="https://en.wikipedia.org/wiki/Greater_London" TargetMode="External"/><Relationship Id="rId248" Type="http://schemas.openxmlformats.org/officeDocument/2006/relationships/hyperlink" Target="https://en.wikipedia.org/wiki/Conservative_Party_(UK)" TargetMode="External"/><Relationship Id="rId455" Type="http://schemas.openxmlformats.org/officeDocument/2006/relationships/hyperlink" Target="https://en.wikipedia.org/wiki/Conservative_Party_(UK)" TargetMode="External"/><Relationship Id="rId662" Type="http://schemas.openxmlformats.org/officeDocument/2006/relationships/hyperlink" Target="https://en.wikipedia.org/wiki/Conservative_Party_(UK)" TargetMode="External"/><Relationship Id="rId1085" Type="http://schemas.openxmlformats.org/officeDocument/2006/relationships/hyperlink" Target="https://en.wikipedia.org/wiki/Liberal_Democrats_(UK)" TargetMode="External"/><Relationship Id="rId1292" Type="http://schemas.openxmlformats.org/officeDocument/2006/relationships/hyperlink" Target="https://en.wikipedia.org/wiki/Conservative_Party_(UK)" TargetMode="External"/><Relationship Id="rId108" Type="http://schemas.openxmlformats.org/officeDocument/2006/relationships/hyperlink" Target="https://en.wikipedia.org/wiki/Birmingham_Hodge_Hill_and_Solihull_North_(UK_Parliament_constituency)" TargetMode="External"/><Relationship Id="rId315" Type="http://schemas.openxmlformats.org/officeDocument/2006/relationships/hyperlink" Target="https://en.wikipedia.org/wiki/Chester_South_and_Eddisbury_(UK_Parliament_constituency)" TargetMode="External"/><Relationship Id="rId522" Type="http://schemas.openxmlformats.org/officeDocument/2006/relationships/hyperlink" Target="https://en.wikipedia.org/wiki/Fareham_and_Waterlooville_(UK_Parliament_constituency)" TargetMode="External"/><Relationship Id="rId967" Type="http://schemas.openxmlformats.org/officeDocument/2006/relationships/hyperlink" Target="https://en.wikipedia.org/wiki/South_West_England" TargetMode="External"/><Relationship Id="rId1152" Type="http://schemas.openxmlformats.org/officeDocument/2006/relationships/hyperlink" Target="https://en.wikipedia.org/wiki/Ribble_Valley_(UK_Parliament_constituency)" TargetMode="External"/><Relationship Id="rId1597" Type="http://schemas.openxmlformats.org/officeDocument/2006/relationships/hyperlink" Target="https://en.wikipedia.org/wiki/South_East_England" TargetMode="External"/><Relationship Id="rId96" Type="http://schemas.openxmlformats.org/officeDocument/2006/relationships/hyperlink" Target="https://en.wikipedia.org/wiki/Birkenhead_(UK_Parliament_constituency)" TargetMode="External"/><Relationship Id="rId827" Type="http://schemas.openxmlformats.org/officeDocument/2006/relationships/hyperlink" Target="https://en.wikipedia.org/wiki/Labour_Party_(UK)" TargetMode="External"/><Relationship Id="rId1012" Type="http://schemas.openxmlformats.org/officeDocument/2006/relationships/hyperlink" Target="https://en.wikipedia.org/wiki/East_of_England" TargetMode="External"/><Relationship Id="rId1457" Type="http://schemas.openxmlformats.org/officeDocument/2006/relationships/hyperlink" Target="https://en.wikipedia.org/wiki/Conservative_Party_(UK)" TargetMode="External"/><Relationship Id="rId1664" Type="http://schemas.openxmlformats.org/officeDocument/2006/relationships/hyperlink" Target="https://en.wikipedia.org/wiki/Scottish_National_Party" TargetMode="External"/><Relationship Id="rId1871" Type="http://schemas.openxmlformats.org/officeDocument/2006/relationships/hyperlink" Target="https://en.wikipedia.org/wiki/Conservative_Party_(UK)" TargetMode="External"/><Relationship Id="rId1317" Type="http://schemas.openxmlformats.org/officeDocument/2006/relationships/hyperlink" Target="https://en.wikipedia.org/wiki/South_West_Wiltshire_(UK_Parliament_constituency)" TargetMode="External"/><Relationship Id="rId1524" Type="http://schemas.openxmlformats.org/officeDocument/2006/relationships/hyperlink" Target="https://en.wikipedia.org/wiki/Washington_and_Gateshead_South_(UK_Parliament_constituency)" TargetMode="External"/><Relationship Id="rId1731" Type="http://schemas.openxmlformats.org/officeDocument/2006/relationships/hyperlink" Target="https://en.wikipedia.org/wiki/Glasgow_North_East_(UK_Parliament_constituency)" TargetMode="External"/><Relationship Id="rId23" Type="http://schemas.openxmlformats.org/officeDocument/2006/relationships/hyperlink" Target="https://en.wikipedia.org/wiki/Conservative_Party_(UK)" TargetMode="External"/><Relationship Id="rId1829" Type="http://schemas.openxmlformats.org/officeDocument/2006/relationships/hyperlink" Target="https://en.wikipedia.org/wiki/Conservative_Party_(UK)" TargetMode="External"/><Relationship Id="rId172" Type="http://schemas.openxmlformats.org/officeDocument/2006/relationships/hyperlink" Target="https://en.wikipedia.org/wiki/South_West_England" TargetMode="External"/><Relationship Id="rId477" Type="http://schemas.openxmlformats.org/officeDocument/2006/relationships/hyperlink" Target="https://en.wikipedia.org/wiki/East_Worthing_and_Shoreham_(UK_Parliament_constituency)" TargetMode="External"/><Relationship Id="rId684" Type="http://schemas.openxmlformats.org/officeDocument/2006/relationships/hyperlink" Target="https://en.wikipedia.org/wiki/High_Peak_(UK_Parliament_constituency)" TargetMode="External"/><Relationship Id="rId337" Type="http://schemas.openxmlformats.org/officeDocument/2006/relationships/hyperlink" Target="https://en.wikipedia.org/wiki/South_West_England" TargetMode="External"/><Relationship Id="rId891" Type="http://schemas.openxmlformats.org/officeDocument/2006/relationships/hyperlink" Target="https://en.wikipedia.org/wiki/Melksham_and_Devizes_(UK_Parliament_constituency)" TargetMode="External"/><Relationship Id="rId989" Type="http://schemas.openxmlformats.org/officeDocument/2006/relationships/hyperlink" Target="https://en.wikipedia.org/wiki/Conservative_Party_(UK)" TargetMode="External"/><Relationship Id="rId544" Type="http://schemas.openxmlformats.org/officeDocument/2006/relationships/hyperlink" Target="https://en.wikipedia.org/wiki/South_West_England" TargetMode="External"/><Relationship Id="rId751" Type="http://schemas.openxmlformats.org/officeDocument/2006/relationships/hyperlink" Target="https://en.wikipedia.org/wiki/West_Midlands_(region)" TargetMode="External"/><Relationship Id="rId849" Type="http://schemas.openxmlformats.org/officeDocument/2006/relationships/hyperlink" Target="https://en.wikipedia.org/wiki/Loughborough_(UK_Parliament_constituency)" TargetMode="External"/><Relationship Id="rId1174" Type="http://schemas.openxmlformats.org/officeDocument/2006/relationships/hyperlink" Target="https://en.wikipedia.org/wiki/North_West_England" TargetMode="External"/><Relationship Id="rId1381" Type="http://schemas.openxmlformats.org/officeDocument/2006/relationships/hyperlink" Target="https://en.wikipedia.org/wiki/North_East_England" TargetMode="External"/><Relationship Id="rId1479" Type="http://schemas.openxmlformats.org/officeDocument/2006/relationships/hyperlink" Target="https://en.wikipedia.org/wiki/Torridge_and_Tavistock_(UK_Parliament_constituency)" TargetMode="External"/><Relationship Id="rId1686" Type="http://schemas.openxmlformats.org/officeDocument/2006/relationships/hyperlink" Target="https://en.wikipedia.org/wiki/Cumbernauld_and_Kirkintilloch_(UK_Parliament_constituency)" TargetMode="External"/><Relationship Id="rId404" Type="http://schemas.openxmlformats.org/officeDocument/2006/relationships/hyperlink" Target="https://en.wikipedia.org/wiki/Conservative_Party_(UK)" TargetMode="External"/><Relationship Id="rId611" Type="http://schemas.openxmlformats.org/officeDocument/2006/relationships/hyperlink" Target="https://en.wikipedia.org/wiki/Labour_Party_(UK)" TargetMode="External"/><Relationship Id="rId1034" Type="http://schemas.openxmlformats.org/officeDocument/2006/relationships/hyperlink" Target="https://en.wikipedia.org/wiki/Conservative_Party_(UK)" TargetMode="External"/><Relationship Id="rId1241" Type="http://schemas.openxmlformats.org/officeDocument/2006/relationships/hyperlink" Target="https://en.wikipedia.org/wiki/Conservative_Party_(UK)" TargetMode="External"/><Relationship Id="rId1339" Type="http://schemas.openxmlformats.org/officeDocument/2006/relationships/hyperlink" Target="https://en.wikipedia.org/wiki/South_East_England" TargetMode="External"/><Relationship Id="rId1893" Type="http://schemas.openxmlformats.org/officeDocument/2006/relationships/hyperlink" Target="https://en.wikipedia.org/wiki/Swansea_West_(UK_Parliament_constituency)" TargetMode="External"/><Relationship Id="rId709" Type="http://schemas.openxmlformats.org/officeDocument/2006/relationships/hyperlink" Target="https://en.wikipedia.org/wiki/North_East_England" TargetMode="External"/><Relationship Id="rId916" Type="http://schemas.openxmlformats.org/officeDocument/2006/relationships/hyperlink" Target="https://en.wikipedia.org/wiki/East_Midlands" TargetMode="External"/><Relationship Id="rId1101" Type="http://schemas.openxmlformats.org/officeDocument/2006/relationships/hyperlink" Target="https://en.wikipedia.org/wiki/Plymouth_Moor_View_(UK_Parliament_constituency)" TargetMode="External"/><Relationship Id="rId1546" Type="http://schemas.openxmlformats.org/officeDocument/2006/relationships/hyperlink" Target="https://en.wikipedia.org/wiki/West_Midlands_(region)" TargetMode="External"/><Relationship Id="rId1753" Type="http://schemas.openxmlformats.org/officeDocument/2006/relationships/hyperlink" Target="https://en.wikipedia.org/wiki/Scotland" TargetMode="External"/><Relationship Id="rId45" Type="http://schemas.openxmlformats.org/officeDocument/2006/relationships/hyperlink" Target="https://en.wikipedia.org/wiki/Barnsley_North_(UK_Parliament_constituency)" TargetMode="External"/><Relationship Id="rId1406" Type="http://schemas.openxmlformats.org/officeDocument/2006/relationships/hyperlink" Target="https://en.wikipedia.org/wiki/Labour_Party_(UK)" TargetMode="External"/><Relationship Id="rId1613" Type="http://schemas.openxmlformats.org/officeDocument/2006/relationships/hyperlink" Target="https://en.wikipedia.org/wiki/Conservative_Party_(UK)" TargetMode="External"/><Relationship Id="rId1820" Type="http://schemas.openxmlformats.org/officeDocument/2006/relationships/hyperlink" Target="https://en.wikipedia.org/wiki/Conservative_Party_(UK)" TargetMode="External"/><Relationship Id="rId194" Type="http://schemas.openxmlformats.org/officeDocument/2006/relationships/hyperlink" Target="https://en.wikipedia.org/wiki/Labour_Party_(UK)" TargetMode="External"/><Relationship Id="rId1918" Type="http://schemas.openxmlformats.org/officeDocument/2006/relationships/hyperlink" Target="https://en.wikipedia.org/wiki/Belfast_North_(UK_Parliament_constituency)" TargetMode="External"/><Relationship Id="rId261" Type="http://schemas.openxmlformats.org/officeDocument/2006/relationships/hyperlink" Target="https://en.wikipedia.org/wiki/Bury_St_Edmunds_and_Stowmarket_(UK_Parliament_constituency)" TargetMode="External"/><Relationship Id="rId499" Type="http://schemas.openxmlformats.org/officeDocument/2006/relationships/hyperlink" Target="https://en.wikipedia.org/wiki/Greater_London" TargetMode="External"/><Relationship Id="rId359" Type="http://schemas.openxmlformats.org/officeDocument/2006/relationships/hyperlink" Target="https://en.wikipedia.org/wiki/Conservative_Party_(UK)" TargetMode="External"/><Relationship Id="rId566" Type="http://schemas.openxmlformats.org/officeDocument/2006/relationships/hyperlink" Target="https://en.wikipedia.org/wiki/Conservative_Party_(UK)" TargetMode="External"/><Relationship Id="rId773" Type="http://schemas.openxmlformats.org/officeDocument/2006/relationships/hyperlink" Target="https://en.wikipedia.org/wiki/Conservative_Party_(UK)" TargetMode="External"/><Relationship Id="rId1196" Type="http://schemas.openxmlformats.org/officeDocument/2006/relationships/hyperlink" Target="https://en.wikipedia.org/wiki/Conservative_Party_(UK)" TargetMode="External"/><Relationship Id="rId121" Type="http://schemas.openxmlformats.org/officeDocument/2006/relationships/hyperlink" Target="https://en.wikipedia.org/wiki/West_Midlands_(region)" TargetMode="External"/><Relationship Id="rId219" Type="http://schemas.openxmlformats.org/officeDocument/2006/relationships/hyperlink" Target="https://en.wikipedia.org/wiki/Bristol_East_(UK_Parliament_constituency)" TargetMode="External"/><Relationship Id="rId426" Type="http://schemas.openxmlformats.org/officeDocument/2006/relationships/hyperlink" Target="https://en.wikipedia.org/wiki/Dorking_and_Horley_(UK_Parliament_constituency)" TargetMode="External"/><Relationship Id="rId633" Type="http://schemas.openxmlformats.org/officeDocument/2006/relationships/hyperlink" Target="https://en.wikipedia.org/wiki/Harrow_East_(UK_Parliament_constituency)" TargetMode="External"/><Relationship Id="rId980" Type="http://schemas.openxmlformats.org/officeDocument/2006/relationships/hyperlink" Target="https://en.wikipedia.org/wiki/Conservative_Party_(UK)" TargetMode="External"/><Relationship Id="rId1056" Type="http://schemas.openxmlformats.org/officeDocument/2006/relationships/hyperlink" Target="https://en.wikipedia.org/wiki/Nottingham_North_and_Kimberley_(UK_Parliament_constituency)" TargetMode="External"/><Relationship Id="rId1263" Type="http://schemas.openxmlformats.org/officeDocument/2006/relationships/hyperlink" Target="https://en.wikipedia.org/wiki/South_Basildon_and_East_Thurrock_(UK_Parliament_constituency)" TargetMode="External"/><Relationship Id="rId840" Type="http://schemas.openxmlformats.org/officeDocument/2006/relationships/hyperlink" Target="https://en.wikipedia.org/wiki/Liverpool_Walton_(UK_Parliament_constituency)" TargetMode="External"/><Relationship Id="rId938" Type="http://schemas.openxmlformats.org/officeDocument/2006/relationships/hyperlink" Target="https://en.wikipedia.org/wiki/Labour_Party_(UK)" TargetMode="External"/><Relationship Id="rId1470" Type="http://schemas.openxmlformats.org/officeDocument/2006/relationships/hyperlink" Target="https://en.wikipedia.org/wiki/Tonbridge_(UK_Parliament_constituency)" TargetMode="External"/><Relationship Id="rId1568" Type="http://schemas.openxmlformats.org/officeDocument/2006/relationships/hyperlink" Target="https://en.wikipedia.org/wiki/Conservative_Party_(UK)" TargetMode="External"/><Relationship Id="rId1775" Type="http://schemas.openxmlformats.org/officeDocument/2006/relationships/hyperlink" Target="https://en.wikipedia.org/wiki/Scottish_National_Party" TargetMode="External"/><Relationship Id="rId67" Type="http://schemas.openxmlformats.org/officeDocument/2006/relationships/hyperlink" Target="https://en.wikipedia.org/wiki/Greater_London" TargetMode="External"/><Relationship Id="rId700" Type="http://schemas.openxmlformats.org/officeDocument/2006/relationships/hyperlink" Target="https://en.wikipedia.org/wiki/Greater_London" TargetMode="External"/><Relationship Id="rId1123" Type="http://schemas.openxmlformats.org/officeDocument/2006/relationships/hyperlink" Target="https://en.wikipedia.org/wiki/North_West_England" TargetMode="External"/><Relationship Id="rId1330" Type="http://schemas.openxmlformats.org/officeDocument/2006/relationships/hyperlink" Target="https://en.wikipedia.org/wiki/East_of_England" TargetMode="External"/><Relationship Id="rId1428" Type="http://schemas.openxmlformats.org/officeDocument/2006/relationships/hyperlink" Target="https://en.wikipedia.org/wiki/Sutton_Coldfield_(UK_Parliament_constituency)" TargetMode="External"/><Relationship Id="rId1635" Type="http://schemas.openxmlformats.org/officeDocument/2006/relationships/hyperlink" Target="https://en.wikipedia.org/wiki/York_Central_(UK_Parliament_constituency)" TargetMode="External"/><Relationship Id="rId1842" Type="http://schemas.openxmlformats.org/officeDocument/2006/relationships/hyperlink" Target="https://en.wikipedia.org/wiki/Cardiff_South_and_Penarth_(UK_Parliament_constituency)" TargetMode="External"/><Relationship Id="rId1702" Type="http://schemas.openxmlformats.org/officeDocument/2006/relationships/hyperlink" Target="https://en.wikipedia.org/wiki/Scotland" TargetMode="External"/><Relationship Id="rId283" Type="http://schemas.openxmlformats.org/officeDocument/2006/relationships/hyperlink" Target="https://en.wikipedia.org/wiki/Greater_London" TargetMode="External"/><Relationship Id="rId490" Type="http://schemas.openxmlformats.org/officeDocument/2006/relationships/hyperlink" Target="https://en.wikipedia.org/wiki/North_West_England" TargetMode="External"/><Relationship Id="rId143" Type="http://schemas.openxmlformats.org/officeDocument/2006/relationships/hyperlink" Target="https://en.wikipedia.org/wiki/Labour_Party_(UK)" TargetMode="External"/><Relationship Id="rId350" Type="http://schemas.openxmlformats.org/officeDocument/2006/relationships/hyperlink" Target="https://en.wikipedia.org/wiki/Labour_Party_(UK)" TargetMode="External"/><Relationship Id="rId588" Type="http://schemas.openxmlformats.org/officeDocument/2006/relationships/hyperlink" Target="https://en.wikipedia.org/wiki/Great_Grimsby_and_Cleethorpes_(UK_Parliament_constituency)" TargetMode="External"/><Relationship Id="rId795" Type="http://schemas.openxmlformats.org/officeDocument/2006/relationships/hyperlink" Target="https://en.wikipedia.org/wiki/Leeds_South_West_and_Morley_(UK_Parliament_constituency)" TargetMode="External"/><Relationship Id="rId9" Type="http://schemas.openxmlformats.org/officeDocument/2006/relationships/hyperlink" Target="https://en.wikipedia.org/wiki/Scottish_National_Party" TargetMode="External"/><Relationship Id="rId210" Type="http://schemas.openxmlformats.org/officeDocument/2006/relationships/hyperlink" Target="https://en.wikipedia.org/wiki/Brighton_Kemptown_and_Peacehaven_(UK_Parliament_constituency)" TargetMode="External"/><Relationship Id="rId448" Type="http://schemas.openxmlformats.org/officeDocument/2006/relationships/hyperlink" Target="https://en.wikipedia.org/wiki/Greater_London" TargetMode="External"/><Relationship Id="rId655" Type="http://schemas.openxmlformats.org/officeDocument/2006/relationships/hyperlink" Target="https://en.wikipedia.org/wiki/North_West_England" TargetMode="External"/><Relationship Id="rId862" Type="http://schemas.openxmlformats.org/officeDocument/2006/relationships/hyperlink" Target="https://en.wikipedia.org/wiki/East_of_England" TargetMode="External"/><Relationship Id="rId1078" Type="http://schemas.openxmlformats.org/officeDocument/2006/relationships/hyperlink" Target="https://en.wikipedia.org/wiki/Yorkshire_and_the_Humber" TargetMode="External"/><Relationship Id="rId1285" Type="http://schemas.openxmlformats.org/officeDocument/2006/relationships/hyperlink" Target="https://en.wikipedia.org/wiki/East_Midlands" TargetMode="External"/><Relationship Id="rId1492" Type="http://schemas.openxmlformats.org/officeDocument/2006/relationships/hyperlink" Target="https://en.wikipedia.org/wiki/Greater_London" TargetMode="External"/><Relationship Id="rId308" Type="http://schemas.openxmlformats.org/officeDocument/2006/relationships/hyperlink" Target="https://en.wikipedia.org/wiki/Conservative_Party_(UK)" TargetMode="External"/><Relationship Id="rId515" Type="http://schemas.openxmlformats.org/officeDocument/2006/relationships/hyperlink" Target="https://en.wikipedia.org/wiki/Conservative_Party_(UK)" TargetMode="External"/><Relationship Id="rId722" Type="http://schemas.openxmlformats.org/officeDocument/2006/relationships/hyperlink" Target="https://en.wikipedia.org/wiki/Conservative_Party_(UK)" TargetMode="External"/><Relationship Id="rId1145" Type="http://schemas.openxmlformats.org/officeDocument/2006/relationships/hyperlink" Target="https://en.wikipedia.org/wiki/Conservative_Party_(UK)" TargetMode="External"/><Relationship Id="rId1352" Type="http://schemas.openxmlformats.org/officeDocument/2006/relationships/hyperlink" Target="https://en.wikipedia.org/wiki/Labour_Party_(UK)" TargetMode="External"/><Relationship Id="rId1797" Type="http://schemas.openxmlformats.org/officeDocument/2006/relationships/hyperlink" Target="https://en.wikipedia.org/wiki/Perth_and_Kinross-shire_(UK_Parliament_constituency)" TargetMode="External"/><Relationship Id="rId89" Type="http://schemas.openxmlformats.org/officeDocument/2006/relationships/hyperlink" Target="https://en.wikipedia.org/wiki/Conservative_Party_(UK)" TargetMode="External"/><Relationship Id="rId1005" Type="http://schemas.openxmlformats.org/officeDocument/2006/relationships/hyperlink" Target="https://en.wikipedia.org/wiki/North_East_Somerset_and_Hanham_(UK_Parliament_constituency)" TargetMode="External"/><Relationship Id="rId1212" Type="http://schemas.openxmlformats.org/officeDocument/2006/relationships/hyperlink" Target="https://en.wikipedia.org/wiki/Sefton_Central_(UK_Parliament_constituency)" TargetMode="External"/><Relationship Id="rId1657" Type="http://schemas.openxmlformats.org/officeDocument/2006/relationships/hyperlink" Target="https://en.wikipedia.org/wiki/Scotland" TargetMode="External"/><Relationship Id="rId1864" Type="http://schemas.openxmlformats.org/officeDocument/2006/relationships/hyperlink" Target="https://en.wikipedia.org/wiki/Wales" TargetMode="External"/><Relationship Id="rId1517" Type="http://schemas.openxmlformats.org/officeDocument/2006/relationships/hyperlink" Target="https://en.wikipedia.org/wiki/Labour_Party_(UK)" TargetMode="External"/><Relationship Id="rId1724" Type="http://schemas.openxmlformats.org/officeDocument/2006/relationships/hyperlink" Target="https://en.wikipedia.org/wiki/Scottish_National_Party" TargetMode="External"/><Relationship Id="rId16" Type="http://schemas.openxmlformats.org/officeDocument/2006/relationships/hyperlink" Target="https://en.wikipedia.org/wiki/West_Midlands_(region)" TargetMode="External"/><Relationship Id="rId1931" Type="http://schemas.openxmlformats.org/officeDocument/2006/relationships/hyperlink" Target="https://en.wikipedia.org/wiki/South_Down_(UK_Parliament_constituency)" TargetMode="External"/><Relationship Id="rId165" Type="http://schemas.openxmlformats.org/officeDocument/2006/relationships/hyperlink" Target="https://en.wikipedia.org/wiki/Boston_and_Skegness_(UK_Parliament_constituency)" TargetMode="External"/><Relationship Id="rId372" Type="http://schemas.openxmlformats.org/officeDocument/2006/relationships/hyperlink" Target="https://en.wikipedia.org/wiki/Cramlington_and_Killingworth_(UK_Parliament_constituency)" TargetMode="External"/><Relationship Id="rId677" Type="http://schemas.openxmlformats.org/officeDocument/2006/relationships/hyperlink" Target="https://en.wikipedia.org/wiki/Conservative_Party_(UK)" TargetMode="External"/><Relationship Id="rId232" Type="http://schemas.openxmlformats.org/officeDocument/2006/relationships/hyperlink" Target="https://en.wikipedia.org/wiki/East_of_England" TargetMode="External"/><Relationship Id="rId884" Type="http://schemas.openxmlformats.org/officeDocument/2006/relationships/hyperlink" Target="https://en.wikipedia.org/wiki/Labour_Party_(UK)" TargetMode="External"/><Relationship Id="rId537" Type="http://schemas.openxmlformats.org/officeDocument/2006/relationships/hyperlink" Target="https://en.wikipedia.org/wiki/Finchley_and_Golders_Green_(UK_Parliament_constituency)" TargetMode="External"/><Relationship Id="rId744" Type="http://schemas.openxmlformats.org/officeDocument/2006/relationships/hyperlink" Target="https://en.wikipedia.org/wiki/Jarrow_and_Gateshead_East_(UK_Parliament_constituency)" TargetMode="External"/><Relationship Id="rId951" Type="http://schemas.openxmlformats.org/officeDocument/2006/relationships/hyperlink" Target="https://en.wikipedia.org/wiki/Newbury_(UK_Parliament_constituency)" TargetMode="External"/><Relationship Id="rId1167" Type="http://schemas.openxmlformats.org/officeDocument/2006/relationships/hyperlink" Target="https://en.wikipedia.org/wiki/Romford_(UK_Parliament_constituency)" TargetMode="External"/><Relationship Id="rId1374" Type="http://schemas.openxmlformats.org/officeDocument/2006/relationships/hyperlink" Target="https://en.wikipedia.org/wiki/Stockport_(UK_Parliament_constituency)" TargetMode="External"/><Relationship Id="rId1581" Type="http://schemas.openxmlformats.org/officeDocument/2006/relationships/hyperlink" Target="https://en.wikipedia.org/wiki/Wimbledon_(UK_Parliament_constituency)" TargetMode="External"/><Relationship Id="rId1679" Type="http://schemas.openxmlformats.org/officeDocument/2006/relationships/hyperlink" Target="https://en.wikipedia.org/wiki/Scottish_National_Party" TargetMode="External"/><Relationship Id="rId80" Type="http://schemas.openxmlformats.org/officeDocument/2006/relationships/hyperlink" Target="https://en.wikipedia.org/wiki/Labour_Party_(UK)" TargetMode="External"/><Relationship Id="rId604" Type="http://schemas.openxmlformats.org/officeDocument/2006/relationships/hyperlink" Target="https://en.wikipedia.org/wiki/Greater_London" TargetMode="External"/><Relationship Id="rId811" Type="http://schemas.openxmlformats.org/officeDocument/2006/relationships/hyperlink" Target="https://en.wikipedia.org/wiki/North_West_England" TargetMode="External"/><Relationship Id="rId1027" Type="http://schemas.openxmlformats.org/officeDocument/2006/relationships/hyperlink" Target="https://en.wikipedia.org/wiki/East_of_England" TargetMode="External"/><Relationship Id="rId1234" Type="http://schemas.openxmlformats.org/officeDocument/2006/relationships/hyperlink" Target="https://en.wikipedia.org/wiki/Yorkshire_and_the_Humber" TargetMode="External"/><Relationship Id="rId1441" Type="http://schemas.openxmlformats.org/officeDocument/2006/relationships/hyperlink" Target="https://en.wikipedia.org/wiki/North_West_England" TargetMode="External"/><Relationship Id="rId1886" Type="http://schemas.openxmlformats.org/officeDocument/2006/relationships/hyperlink" Target="https://en.wikipedia.org/wiki/Labour_Party_(UK)" TargetMode="External"/><Relationship Id="rId909" Type="http://schemas.openxmlformats.org/officeDocument/2006/relationships/hyperlink" Target="https://en.wikipedia.org/wiki/Mid_Derbyshire_(UK_Parliament_constituency)" TargetMode="External"/><Relationship Id="rId1301" Type="http://schemas.openxmlformats.org/officeDocument/2006/relationships/hyperlink" Target="https://en.wikipedia.org/wiki/Labour_Party_(UK)" TargetMode="External"/><Relationship Id="rId1539" Type="http://schemas.openxmlformats.org/officeDocument/2006/relationships/hyperlink" Target="https://en.wikipedia.org/wiki/Wells_and_Mendip_Hills_(UK_Parliament_constituency)" TargetMode="External"/><Relationship Id="rId1746" Type="http://schemas.openxmlformats.org/officeDocument/2006/relationships/hyperlink" Target="https://en.wikipedia.org/wiki/Gordon_and_Buchan_(UK_Parliament_constituency)" TargetMode="External"/><Relationship Id="rId38" Type="http://schemas.openxmlformats.org/officeDocument/2006/relationships/hyperlink" Target="https://en.wikipedia.org/wiki/Conservative_Party_(UK)" TargetMode="External"/><Relationship Id="rId1606" Type="http://schemas.openxmlformats.org/officeDocument/2006/relationships/hyperlink" Target="https://en.wikipedia.org/wiki/West_Midlands_(region)" TargetMode="External"/><Relationship Id="rId1813" Type="http://schemas.openxmlformats.org/officeDocument/2006/relationships/hyperlink" Target="https://en.wikipedia.org/wiki/Wales" TargetMode="External"/><Relationship Id="rId187" Type="http://schemas.openxmlformats.org/officeDocument/2006/relationships/hyperlink" Target="https://en.wikipedia.org/wiki/East_of_England" TargetMode="External"/><Relationship Id="rId394" Type="http://schemas.openxmlformats.org/officeDocument/2006/relationships/hyperlink" Target="https://en.wikipedia.org/wiki/North_East_England" TargetMode="External"/><Relationship Id="rId254" Type="http://schemas.openxmlformats.org/officeDocument/2006/relationships/hyperlink" Target="https://en.wikipedia.org/wiki/Conservative_Party_(UK)" TargetMode="External"/><Relationship Id="rId699" Type="http://schemas.openxmlformats.org/officeDocument/2006/relationships/hyperlink" Target="https://en.wikipedia.org/wiki/Hornchurch_and_Upminster_(UK_Parliament_constituency)" TargetMode="External"/><Relationship Id="rId1091" Type="http://schemas.openxmlformats.org/officeDocument/2006/relationships/hyperlink" Target="https://en.wikipedia.org/wiki/Conservative_Party_(UK)" TargetMode="External"/><Relationship Id="rId114" Type="http://schemas.openxmlformats.org/officeDocument/2006/relationships/hyperlink" Target="https://en.wikipedia.org/wiki/Birmingham_Northfield_(UK_Parliament_constituency)" TargetMode="External"/><Relationship Id="rId461" Type="http://schemas.openxmlformats.org/officeDocument/2006/relationships/hyperlink" Target="https://en.wikipedia.org/wiki/Conservative_Party_(UK)" TargetMode="External"/><Relationship Id="rId559" Type="http://schemas.openxmlformats.org/officeDocument/2006/relationships/hyperlink" Target="https://en.wikipedia.org/wiki/East_Midlands" TargetMode="External"/><Relationship Id="rId766" Type="http://schemas.openxmlformats.org/officeDocument/2006/relationships/hyperlink" Target="https://en.wikipedia.org/wiki/Yorkshire_and_the_Humber" TargetMode="External"/><Relationship Id="rId1189" Type="http://schemas.openxmlformats.org/officeDocument/2006/relationships/hyperlink" Target="https://en.wikipedia.org/wiki/North_West_England" TargetMode="External"/><Relationship Id="rId1396" Type="http://schemas.openxmlformats.org/officeDocument/2006/relationships/hyperlink" Target="https://en.wikipedia.org/wiki/West_Midlands_(region)" TargetMode="External"/><Relationship Id="rId321" Type="http://schemas.openxmlformats.org/officeDocument/2006/relationships/hyperlink" Target="https://en.wikipedia.org/wiki/Chichester_(UK_Parliament_constituency)" TargetMode="External"/><Relationship Id="rId419" Type="http://schemas.openxmlformats.org/officeDocument/2006/relationships/hyperlink" Target="https://en.wikipedia.org/wiki/Labour_Party_(UK)" TargetMode="External"/><Relationship Id="rId626" Type="http://schemas.openxmlformats.org/officeDocument/2006/relationships/hyperlink" Target="https://en.wikipedia.org/wiki/Conservative_Party_(UK)" TargetMode="External"/><Relationship Id="rId973" Type="http://schemas.openxmlformats.org/officeDocument/2006/relationships/hyperlink" Target="https://en.wikipedia.org/wiki/Yorkshire_and_the_Humber" TargetMode="External"/><Relationship Id="rId1049" Type="http://schemas.openxmlformats.org/officeDocument/2006/relationships/hyperlink" Target="https://en.wikipedia.org/wiki/Conservative_Party_(UK)" TargetMode="External"/><Relationship Id="rId1256" Type="http://schemas.openxmlformats.org/officeDocument/2006/relationships/hyperlink" Target="https://en.wikipedia.org/wiki/Labour_Party_(UK)" TargetMode="External"/><Relationship Id="rId833" Type="http://schemas.openxmlformats.org/officeDocument/2006/relationships/hyperlink" Target="https://en.wikipedia.org/wiki/Conservative_Party_(UK)" TargetMode="External"/><Relationship Id="rId1116" Type="http://schemas.openxmlformats.org/officeDocument/2006/relationships/hyperlink" Target="https://en.wikipedia.org/wiki/Portsmouth_North_(UK_Parliament_constituency)" TargetMode="External"/><Relationship Id="rId1463" Type="http://schemas.openxmlformats.org/officeDocument/2006/relationships/hyperlink" Target="https://en.wikipedia.org/wiki/Conservative_Party_(UK)" TargetMode="External"/><Relationship Id="rId1670" Type="http://schemas.openxmlformats.org/officeDocument/2006/relationships/hyperlink" Target="https://en.wikipedia.org/wiki/Scottish_National_Party" TargetMode="External"/><Relationship Id="rId1768" Type="http://schemas.openxmlformats.org/officeDocument/2006/relationships/hyperlink" Target="https://en.wikipedia.org/wiki/Scotland" TargetMode="External"/><Relationship Id="rId900" Type="http://schemas.openxmlformats.org/officeDocument/2006/relationships/hyperlink" Target="https://en.wikipedia.org/wiki/Mid_Bedfordshire_(UK_Parliament_constituency)" TargetMode="External"/><Relationship Id="rId1323" Type="http://schemas.openxmlformats.org/officeDocument/2006/relationships/hyperlink" Target="https://en.wikipedia.org/wiki/Southampton_Test_(UK_Parliament_constituency)" TargetMode="External"/><Relationship Id="rId1530" Type="http://schemas.openxmlformats.org/officeDocument/2006/relationships/hyperlink" Target="https://en.wikipedia.org/wiki/Waveney_Valley_(UK_Parliament_constituency)" TargetMode="External"/><Relationship Id="rId1628" Type="http://schemas.openxmlformats.org/officeDocument/2006/relationships/hyperlink" Target="https://en.wikipedia.org/wiki/Conservative_Party_(UK)" TargetMode="External"/><Relationship Id="rId1835" Type="http://schemas.openxmlformats.org/officeDocument/2006/relationships/hyperlink" Target="https://en.wikipedia.org/wiki/Labour_Party_(UK)" TargetMode="External"/><Relationship Id="rId1902" Type="http://schemas.openxmlformats.org/officeDocument/2006/relationships/hyperlink" Target="https://en.wikipedia.org/wiki/Wrexham_(UK_Parliament_constituency)" TargetMode="External"/><Relationship Id="rId276" Type="http://schemas.openxmlformats.org/officeDocument/2006/relationships/hyperlink" Target="https://en.wikipedia.org/wiki/Canterbury_(UK_Parliament_constituency)" TargetMode="External"/><Relationship Id="rId483" Type="http://schemas.openxmlformats.org/officeDocument/2006/relationships/hyperlink" Target="https://en.wikipedia.org/wiki/Eastleigh_(UK_Parliament_constituency)" TargetMode="External"/><Relationship Id="rId690" Type="http://schemas.openxmlformats.org/officeDocument/2006/relationships/hyperlink" Target="https://en.wikipedia.org/wiki/Hitchin_(UK_Parliament_constituency)" TargetMode="External"/><Relationship Id="rId136" Type="http://schemas.openxmlformats.org/officeDocument/2006/relationships/hyperlink" Target="https://en.wikipedia.org/wiki/North_West_England" TargetMode="External"/><Relationship Id="rId343" Type="http://schemas.openxmlformats.org/officeDocument/2006/relationships/hyperlink" Target="https://en.wikipedia.org/wiki/North_East_England" TargetMode="External"/><Relationship Id="rId550" Type="http://schemas.openxmlformats.org/officeDocument/2006/relationships/hyperlink" Target="https://en.wikipedia.org/wiki/North_West_England" TargetMode="External"/><Relationship Id="rId788" Type="http://schemas.openxmlformats.org/officeDocument/2006/relationships/hyperlink" Target="https://en.wikipedia.org/wiki/Labour_Party_(UK)" TargetMode="External"/><Relationship Id="rId995" Type="http://schemas.openxmlformats.org/officeDocument/2006/relationships/hyperlink" Target="https://en.wikipedia.org/wiki/Conservative_Party_(UK)" TargetMode="External"/><Relationship Id="rId1180" Type="http://schemas.openxmlformats.org/officeDocument/2006/relationships/hyperlink" Target="https://en.wikipedia.org/wiki/Yorkshire_and_the_Humber" TargetMode="External"/><Relationship Id="rId203" Type="http://schemas.openxmlformats.org/officeDocument/2006/relationships/hyperlink" Target="https://en.wikipedia.org/wiki/Conservative_Party_(UK)" TargetMode="External"/><Relationship Id="rId648" Type="http://schemas.openxmlformats.org/officeDocument/2006/relationships/hyperlink" Target="https://en.wikipedia.org/wiki/Havant_(UK_Parliament_constituency)" TargetMode="External"/><Relationship Id="rId855" Type="http://schemas.openxmlformats.org/officeDocument/2006/relationships/hyperlink" Target="https://en.wikipedia.org/wiki/Lowestoft_(UK_Parliament_constituency)" TargetMode="External"/><Relationship Id="rId1040" Type="http://schemas.openxmlformats.org/officeDocument/2006/relationships/hyperlink" Target="https://en.wikipedia.org/wiki/Conservative_Party_(UK)" TargetMode="External"/><Relationship Id="rId1278" Type="http://schemas.openxmlformats.org/officeDocument/2006/relationships/hyperlink" Target="https://en.wikipedia.org/wiki/South_Dorset_(UK_Parliament_constituency)" TargetMode="External"/><Relationship Id="rId1485" Type="http://schemas.openxmlformats.org/officeDocument/2006/relationships/hyperlink" Target="https://en.wikipedia.org/wiki/Truro_and_Falmouth_(UK_Parliament_constituency)" TargetMode="External"/><Relationship Id="rId1692" Type="http://schemas.openxmlformats.org/officeDocument/2006/relationships/hyperlink" Target="https://en.wikipedia.org/wiki/Dumfriesshire,_Clydesdale_and_Tweeddale_(UK_Parliament_constituency)" TargetMode="External"/><Relationship Id="rId410" Type="http://schemas.openxmlformats.org/officeDocument/2006/relationships/hyperlink" Target="https://en.wikipedia.org/wiki/Conservative_Party_(UK)" TargetMode="External"/><Relationship Id="rId508" Type="http://schemas.openxmlformats.org/officeDocument/2006/relationships/hyperlink" Target="https://en.wikipedia.org/wiki/East_Midlands" TargetMode="External"/><Relationship Id="rId715" Type="http://schemas.openxmlformats.org/officeDocument/2006/relationships/hyperlink" Target="https://en.wikipedia.org/wiki/Yorkshire_and_the_Humber" TargetMode="External"/><Relationship Id="rId922" Type="http://schemas.openxmlformats.org/officeDocument/2006/relationships/hyperlink" Target="https://en.wikipedia.org/wiki/South_East_England" TargetMode="External"/><Relationship Id="rId1138" Type="http://schemas.openxmlformats.org/officeDocument/2006/relationships/hyperlink" Target="https://en.wikipedia.org/wiki/South_East_England" TargetMode="External"/><Relationship Id="rId1345" Type="http://schemas.openxmlformats.org/officeDocument/2006/relationships/hyperlink" Target="https://en.wikipedia.org/wiki/East_of_England" TargetMode="External"/><Relationship Id="rId1552" Type="http://schemas.openxmlformats.org/officeDocument/2006/relationships/hyperlink" Target="https://en.wikipedia.org/wiki/Greater_London" TargetMode="External"/><Relationship Id="rId1205" Type="http://schemas.openxmlformats.org/officeDocument/2006/relationships/hyperlink" Target="https://en.wikipedia.org/wiki/Conservative_Party_(UK)" TargetMode="External"/><Relationship Id="rId1857" Type="http://schemas.openxmlformats.org/officeDocument/2006/relationships/hyperlink" Target="https://en.wikipedia.org/wiki/Dwyfor_Meirionnydd_(UK_Parliament_constituency)" TargetMode="External"/><Relationship Id="rId51" Type="http://schemas.openxmlformats.org/officeDocument/2006/relationships/hyperlink" Target="https://en.wikipedia.org/wiki/Barrow_and_Furness_(UK_Parliament_constituency)" TargetMode="External"/><Relationship Id="rId1412" Type="http://schemas.openxmlformats.org/officeDocument/2006/relationships/hyperlink" Target="https://en.wikipedia.org/wiki/Conservative_Party_(UK)" TargetMode="External"/><Relationship Id="rId1717" Type="http://schemas.openxmlformats.org/officeDocument/2006/relationships/hyperlink" Target="https://en.wikipedia.org/wiki/Scotland" TargetMode="External"/><Relationship Id="rId1924" Type="http://schemas.openxmlformats.org/officeDocument/2006/relationships/hyperlink" Target="https://en.wikipedia.org/wiki/Foyle_(UK_Parliament_constituency)" TargetMode="External"/><Relationship Id="rId298" Type="http://schemas.openxmlformats.org/officeDocument/2006/relationships/hyperlink" Target="https://en.wikipedia.org/wiki/North_West_England" TargetMode="External"/><Relationship Id="rId158" Type="http://schemas.openxmlformats.org/officeDocument/2006/relationships/hyperlink" Target="https://en.wikipedia.org/wiki/Labour_Party_(UK)" TargetMode="External"/><Relationship Id="rId365" Type="http://schemas.openxmlformats.org/officeDocument/2006/relationships/hyperlink" Target="https://en.wikipedia.org/wiki/Labour_Party_(UK)" TargetMode="External"/><Relationship Id="rId572" Type="http://schemas.openxmlformats.org/officeDocument/2006/relationships/hyperlink" Target="https://en.wikipedia.org/wiki/Conservative_Party_(UK)" TargetMode="External"/><Relationship Id="rId225" Type="http://schemas.openxmlformats.org/officeDocument/2006/relationships/hyperlink" Target="https://en.wikipedia.org/wiki/Bristol_North_West_(UK_Parliament_constituency)" TargetMode="External"/><Relationship Id="rId432" Type="http://schemas.openxmlformats.org/officeDocument/2006/relationships/hyperlink" Target="https://en.wikipedia.org/wiki/Droitwich_and_Evesham_(UK_Parliament_constituency)" TargetMode="External"/><Relationship Id="rId877" Type="http://schemas.openxmlformats.org/officeDocument/2006/relationships/hyperlink" Target="https://en.wikipedia.org/wiki/East_of_England" TargetMode="External"/><Relationship Id="rId1062" Type="http://schemas.openxmlformats.org/officeDocument/2006/relationships/hyperlink" Target="https://en.wikipedia.org/wiki/Nuneaton_(UK_Parliament_constituency)" TargetMode="External"/><Relationship Id="rId737" Type="http://schemas.openxmlformats.org/officeDocument/2006/relationships/hyperlink" Target="https://en.wikipedia.org/wiki/Conservative_Party_(UK)" TargetMode="External"/><Relationship Id="rId944" Type="http://schemas.openxmlformats.org/officeDocument/2006/relationships/hyperlink" Target="https://en.wikipedia.org/wiki/Conservative_Party_(UK)" TargetMode="External"/><Relationship Id="rId1367" Type="http://schemas.openxmlformats.org/officeDocument/2006/relationships/hyperlink" Target="https://en.wikipedia.org/wiki/Conservative_Party_(UK)" TargetMode="External"/><Relationship Id="rId1574" Type="http://schemas.openxmlformats.org/officeDocument/2006/relationships/hyperlink" Target="https://en.wikipedia.org/wiki/Conservative_Party_(UK)" TargetMode="External"/><Relationship Id="rId1781" Type="http://schemas.openxmlformats.org/officeDocument/2006/relationships/hyperlink" Target="https://en.wikipedia.org/wiki/Scottish_National_Party" TargetMode="External"/><Relationship Id="rId73" Type="http://schemas.openxmlformats.org/officeDocument/2006/relationships/hyperlink" Target="https://en.wikipedia.org/wiki/Greater_London" TargetMode="External"/><Relationship Id="rId804" Type="http://schemas.openxmlformats.org/officeDocument/2006/relationships/hyperlink" Target="https://en.wikipedia.org/wiki/Leicester_South_(UK_Parliament_constituency)" TargetMode="External"/><Relationship Id="rId1227" Type="http://schemas.openxmlformats.org/officeDocument/2006/relationships/hyperlink" Target="https://en.wikipedia.org/wiki/Sheffield_Hallam_(UK_Parliament_constituency)" TargetMode="External"/><Relationship Id="rId1434" Type="http://schemas.openxmlformats.org/officeDocument/2006/relationships/hyperlink" Target="https://en.wikipedia.org/wiki/Swindon_South_(UK_Parliament_constituency)" TargetMode="External"/><Relationship Id="rId1641" Type="http://schemas.openxmlformats.org/officeDocument/2006/relationships/hyperlink" Target="https://en.wikipedia.org/wiki/Aberdeen_North_(UK_Parliament_constituency)" TargetMode="External"/><Relationship Id="rId1879" Type="http://schemas.openxmlformats.org/officeDocument/2006/relationships/hyperlink" Target="https://en.wikipedia.org/wiki/Wales" TargetMode="External"/><Relationship Id="rId1501" Type="http://schemas.openxmlformats.org/officeDocument/2006/relationships/hyperlink" Target="https://en.wikipedia.org/wiki/Greater_London" TargetMode="External"/><Relationship Id="rId1739" Type="http://schemas.openxmlformats.org/officeDocument/2006/relationships/hyperlink" Target="https://en.wikipedia.org/wiki/Scottish_National_Party" TargetMode="External"/><Relationship Id="rId1806" Type="http://schemas.openxmlformats.org/officeDocument/2006/relationships/hyperlink" Target="https://en.wikipedia.org/wiki/West_Aberdeenshire_and_Kincardine_(UK_Parliament_constituency)" TargetMode="External"/><Relationship Id="rId387" Type="http://schemas.openxmlformats.org/officeDocument/2006/relationships/hyperlink" Target="https://en.wikipedia.org/wiki/Croydon_West_(UK_Parliament_constituency)" TargetMode="External"/><Relationship Id="rId594" Type="http://schemas.openxmlformats.org/officeDocument/2006/relationships/hyperlink" Target="https://en.wikipedia.org/wiki/Greenwich_and_Woolwich_(UK_Parliament_constituency)" TargetMode="External"/><Relationship Id="rId247" Type="http://schemas.openxmlformats.org/officeDocument/2006/relationships/hyperlink" Target="https://en.wikipedia.org/wiki/South_East_England" TargetMode="External"/><Relationship Id="rId899" Type="http://schemas.openxmlformats.org/officeDocument/2006/relationships/hyperlink" Target="https://en.wikipedia.org/wiki/Conservative_Party_(UK)" TargetMode="External"/><Relationship Id="rId1084" Type="http://schemas.openxmlformats.org/officeDocument/2006/relationships/hyperlink" Target="https://en.wikipedia.org/wiki/South_East_England" TargetMode="External"/><Relationship Id="rId107" Type="http://schemas.openxmlformats.org/officeDocument/2006/relationships/hyperlink" Target="https://en.wikipedia.org/wiki/Labour_Party_(UK)" TargetMode="External"/><Relationship Id="rId454" Type="http://schemas.openxmlformats.org/officeDocument/2006/relationships/hyperlink" Target="https://en.wikipedia.org/wiki/South_East_England" TargetMode="External"/><Relationship Id="rId661" Type="http://schemas.openxmlformats.org/officeDocument/2006/relationships/hyperlink" Target="https://en.wikipedia.org/wiki/Greater_London" TargetMode="External"/><Relationship Id="rId759" Type="http://schemas.openxmlformats.org/officeDocument/2006/relationships/hyperlink" Target="https://en.wikipedia.org/wiki/Kingston_and_Surbiton_(UK_Parliament_constituency)" TargetMode="External"/><Relationship Id="rId966" Type="http://schemas.openxmlformats.org/officeDocument/2006/relationships/hyperlink" Target="https://en.wikipedia.org/wiki/Newton_Abbot_(UK_Parliament_constituency)" TargetMode="External"/><Relationship Id="rId1291" Type="http://schemas.openxmlformats.org/officeDocument/2006/relationships/hyperlink" Target="https://en.wikipedia.org/wiki/East_of_England" TargetMode="External"/><Relationship Id="rId1389" Type="http://schemas.openxmlformats.org/officeDocument/2006/relationships/hyperlink" Target="https://en.wikipedia.org/wiki/Stoke-on-Trent_South_(UK_Parliament_constituency)" TargetMode="External"/><Relationship Id="rId1596" Type="http://schemas.openxmlformats.org/officeDocument/2006/relationships/hyperlink" Target="https://en.wikipedia.org/wiki/Witney_(UK_Parliament_constituency)" TargetMode="External"/><Relationship Id="rId314" Type="http://schemas.openxmlformats.org/officeDocument/2006/relationships/hyperlink" Target="https://en.wikipedia.org/wiki/Labour_Party_(UK)" TargetMode="External"/><Relationship Id="rId521" Type="http://schemas.openxmlformats.org/officeDocument/2006/relationships/hyperlink" Target="https://en.wikipedia.org/wiki/Conservative_Party_(UK)" TargetMode="External"/><Relationship Id="rId619" Type="http://schemas.openxmlformats.org/officeDocument/2006/relationships/hyperlink" Target="https://en.wikipedia.org/wiki/Greater_London" TargetMode="External"/><Relationship Id="rId1151" Type="http://schemas.openxmlformats.org/officeDocument/2006/relationships/hyperlink" Target="https://en.wikipedia.org/wiki/Conservative_Party_(UK)" TargetMode="External"/><Relationship Id="rId1249" Type="http://schemas.openxmlformats.org/officeDocument/2006/relationships/hyperlink" Target="https://en.wikipedia.org/wiki/Yorkshire_and_the_Humber" TargetMode="External"/><Relationship Id="rId95" Type="http://schemas.openxmlformats.org/officeDocument/2006/relationships/hyperlink" Target="https://en.wikipedia.org/wiki/Conservative_Party_(UK)" TargetMode="External"/><Relationship Id="rId826" Type="http://schemas.openxmlformats.org/officeDocument/2006/relationships/hyperlink" Target="https://en.wikipedia.org/wiki/Greater_London" TargetMode="External"/><Relationship Id="rId1011" Type="http://schemas.openxmlformats.org/officeDocument/2006/relationships/hyperlink" Target="https://en.wikipedia.org/wiki/North_Norfolk_(UK_Parliament_constituency)" TargetMode="External"/><Relationship Id="rId1109" Type="http://schemas.openxmlformats.org/officeDocument/2006/relationships/hyperlink" Target="https://en.wikipedia.org/wiki/Labour_Party_(UK)" TargetMode="External"/><Relationship Id="rId1456" Type="http://schemas.openxmlformats.org/officeDocument/2006/relationships/hyperlink" Target="https://en.wikipedia.org/wiki/Yorkshire_and_the_Humber" TargetMode="External"/><Relationship Id="rId1663" Type="http://schemas.openxmlformats.org/officeDocument/2006/relationships/hyperlink" Target="https://en.wikipedia.org/wiki/Scotland" TargetMode="External"/><Relationship Id="rId1870" Type="http://schemas.openxmlformats.org/officeDocument/2006/relationships/hyperlink" Target="https://en.wikipedia.org/wiki/Wales" TargetMode="External"/><Relationship Id="rId1316" Type="http://schemas.openxmlformats.org/officeDocument/2006/relationships/hyperlink" Target="https://en.wikipedia.org/wiki/Conservative_Party_(UK)" TargetMode="External"/><Relationship Id="rId1523" Type="http://schemas.openxmlformats.org/officeDocument/2006/relationships/hyperlink" Target="https://en.wikipedia.org/wiki/Labour_Party_(UK)" TargetMode="External"/><Relationship Id="rId1730" Type="http://schemas.openxmlformats.org/officeDocument/2006/relationships/hyperlink" Target="https://en.wikipedia.org/wiki/Scottish_National_Party" TargetMode="External"/><Relationship Id="rId22" Type="http://schemas.openxmlformats.org/officeDocument/2006/relationships/hyperlink" Target="https://en.wikipedia.org/wiki/East_Midlands" TargetMode="External"/><Relationship Id="rId1828" Type="http://schemas.openxmlformats.org/officeDocument/2006/relationships/hyperlink" Target="https://en.wikipedia.org/wiki/Wales" TargetMode="External"/><Relationship Id="rId171" Type="http://schemas.openxmlformats.org/officeDocument/2006/relationships/hyperlink" Target="https://en.wikipedia.org/wiki/Bournemouth_West_(UK_Parliament_constituency)" TargetMode="External"/><Relationship Id="rId269" Type="http://schemas.openxmlformats.org/officeDocument/2006/relationships/hyperlink" Target="https://en.wikipedia.org/wiki/Conservative_Party_(UK)" TargetMode="External"/><Relationship Id="rId476" Type="http://schemas.openxmlformats.org/officeDocument/2006/relationships/hyperlink" Target="https://en.wikipedia.org/wiki/Conservative_Party_(UK)" TargetMode="External"/><Relationship Id="rId683" Type="http://schemas.openxmlformats.org/officeDocument/2006/relationships/hyperlink" Target="https://en.wikipedia.org/wiki/Labour_Party_(UK)" TargetMode="External"/><Relationship Id="rId890" Type="http://schemas.openxmlformats.org/officeDocument/2006/relationships/hyperlink" Target="https://en.wikipedia.org/wiki/Conservative_Party_(UK)" TargetMode="External"/><Relationship Id="rId129" Type="http://schemas.openxmlformats.org/officeDocument/2006/relationships/hyperlink" Target="https://en.wikipedia.org/wiki/Blackburn_(UK_Parliament_constituency)" TargetMode="External"/><Relationship Id="rId336" Type="http://schemas.openxmlformats.org/officeDocument/2006/relationships/hyperlink" Target="https://en.wikipedia.org/wiki/Christchurch_(UK_Parliament_constituency)" TargetMode="External"/><Relationship Id="rId543" Type="http://schemas.openxmlformats.org/officeDocument/2006/relationships/hyperlink" Target="https://en.wikipedia.org/wiki/Forest_of_Dean_(UK_Parliament_constituency)" TargetMode="External"/><Relationship Id="rId988" Type="http://schemas.openxmlformats.org/officeDocument/2006/relationships/hyperlink" Target="https://en.wikipedia.org/wiki/South_West_England" TargetMode="External"/><Relationship Id="rId1173" Type="http://schemas.openxmlformats.org/officeDocument/2006/relationships/hyperlink" Target="https://en.wikipedia.org/wiki/Rossendale_and_Darwen_(UK_Parliament_constituency)" TargetMode="External"/><Relationship Id="rId1380" Type="http://schemas.openxmlformats.org/officeDocument/2006/relationships/hyperlink" Target="https://en.wikipedia.org/wiki/Stockton_West_(UK_Parliament_constituency)" TargetMode="External"/><Relationship Id="rId403" Type="http://schemas.openxmlformats.org/officeDocument/2006/relationships/hyperlink" Target="https://en.wikipedia.org/wiki/East_Midlands" TargetMode="External"/><Relationship Id="rId750" Type="http://schemas.openxmlformats.org/officeDocument/2006/relationships/hyperlink" Target="https://en.wikipedia.org/wiki/Kenilworth_and_Southam_(UK_Parliament_constituency)" TargetMode="External"/><Relationship Id="rId848" Type="http://schemas.openxmlformats.org/officeDocument/2006/relationships/hyperlink" Target="https://en.wikipedia.org/wiki/Labour_Party_(UK)" TargetMode="External"/><Relationship Id="rId1033" Type="http://schemas.openxmlformats.org/officeDocument/2006/relationships/hyperlink" Target="https://en.wikipedia.org/wiki/South_East_England" TargetMode="External"/><Relationship Id="rId1478" Type="http://schemas.openxmlformats.org/officeDocument/2006/relationships/hyperlink" Target="https://en.wikipedia.org/wiki/Conservative_Party_(UK)" TargetMode="External"/><Relationship Id="rId1685" Type="http://schemas.openxmlformats.org/officeDocument/2006/relationships/hyperlink" Target="https://en.wikipedia.org/wiki/Scottish_National_Party" TargetMode="External"/><Relationship Id="rId1892" Type="http://schemas.openxmlformats.org/officeDocument/2006/relationships/hyperlink" Target="https://en.wikipedia.org/wiki/Labour_Party_(UK)" TargetMode="External"/><Relationship Id="rId610" Type="http://schemas.openxmlformats.org/officeDocument/2006/relationships/hyperlink" Target="https://en.wikipedia.org/wiki/Yorkshire_and_the_Humber" TargetMode="External"/><Relationship Id="rId708" Type="http://schemas.openxmlformats.org/officeDocument/2006/relationships/hyperlink" Target="https://en.wikipedia.org/wiki/Houghton_and_Sunderland_South_(UK_Parliament_constituency)" TargetMode="External"/><Relationship Id="rId915" Type="http://schemas.openxmlformats.org/officeDocument/2006/relationships/hyperlink" Target="https://en.wikipedia.org/wiki/Mid_Leicestershire_(UK_Parliament_constituency)" TargetMode="External"/><Relationship Id="rId1240" Type="http://schemas.openxmlformats.org/officeDocument/2006/relationships/hyperlink" Target="https://en.wikipedia.org/wiki/Yorkshire_and_the_Humber" TargetMode="External"/><Relationship Id="rId1338" Type="http://schemas.openxmlformats.org/officeDocument/2006/relationships/hyperlink" Target="https://en.wikipedia.org/wiki/Spelthorne_(UK_Parliament_constituency)" TargetMode="External"/><Relationship Id="rId1545" Type="http://schemas.openxmlformats.org/officeDocument/2006/relationships/hyperlink" Target="https://en.wikipedia.org/wiki/West_Bromwich_(UK_Parliament_constituency)" TargetMode="External"/><Relationship Id="rId1100" Type="http://schemas.openxmlformats.org/officeDocument/2006/relationships/hyperlink" Target="https://en.wikipedia.org/wiki/Conservative_Party_(UK)" TargetMode="External"/><Relationship Id="rId1405" Type="http://schemas.openxmlformats.org/officeDocument/2006/relationships/hyperlink" Target="https://en.wikipedia.org/wiki/Greater_London" TargetMode="External"/><Relationship Id="rId1752" Type="http://schemas.openxmlformats.org/officeDocument/2006/relationships/hyperlink" Target="https://en.wikipedia.org/wiki/Inverclyde_and_Renfrewshire_West_(UK_Parliament_constituency)" TargetMode="External"/><Relationship Id="rId44" Type="http://schemas.openxmlformats.org/officeDocument/2006/relationships/hyperlink" Target="https://en.wikipedia.org/wiki/Labour_Party_(UK)" TargetMode="External"/><Relationship Id="rId1612" Type="http://schemas.openxmlformats.org/officeDocument/2006/relationships/hyperlink" Target="https://en.wikipedia.org/wiki/West_Midlands_(region)" TargetMode="External"/><Relationship Id="rId1917" Type="http://schemas.openxmlformats.org/officeDocument/2006/relationships/hyperlink" Target="https://en.wikipedia.org/wiki/Belfast_East_(UK_Parliament_constituency)" TargetMode="External"/><Relationship Id="rId193" Type="http://schemas.openxmlformats.org/officeDocument/2006/relationships/hyperlink" Target="https://en.wikipedia.org/wiki/Greater_London" TargetMode="External"/><Relationship Id="rId498" Type="http://schemas.openxmlformats.org/officeDocument/2006/relationships/hyperlink" Target="https://en.wikipedia.org/wiki/Enfield_North_(UK_Parliament_constituency)" TargetMode="External"/><Relationship Id="rId260" Type="http://schemas.openxmlformats.org/officeDocument/2006/relationships/hyperlink" Target="https://en.wikipedia.org/wiki/Conservative_Party_(UK)" TargetMode="External"/><Relationship Id="rId120" Type="http://schemas.openxmlformats.org/officeDocument/2006/relationships/hyperlink" Target="https://en.wikipedia.org/wiki/Birmingham_Selly_Oak_(UK_Parliament_constituency)" TargetMode="External"/><Relationship Id="rId358" Type="http://schemas.openxmlformats.org/officeDocument/2006/relationships/hyperlink" Target="https://en.wikipedia.org/wiki/North_West_England" TargetMode="External"/><Relationship Id="rId565" Type="http://schemas.openxmlformats.org/officeDocument/2006/relationships/hyperlink" Target="https://en.wikipedia.org/wiki/South_West_England" TargetMode="External"/><Relationship Id="rId772" Type="http://schemas.openxmlformats.org/officeDocument/2006/relationships/hyperlink" Target="https://en.wikipedia.org/wiki/West_Midlands_(region)" TargetMode="External"/><Relationship Id="rId1195" Type="http://schemas.openxmlformats.org/officeDocument/2006/relationships/hyperlink" Target="https://en.wikipedia.org/wiki/East_Midlands" TargetMode="External"/><Relationship Id="rId218" Type="http://schemas.openxmlformats.org/officeDocument/2006/relationships/hyperlink" Target="https://en.wikipedia.org/wiki/Labour_Party_(UK)" TargetMode="External"/><Relationship Id="rId425" Type="http://schemas.openxmlformats.org/officeDocument/2006/relationships/hyperlink" Target="https://en.wikipedia.org/wiki/Labour_Party_(UK)" TargetMode="External"/><Relationship Id="rId632" Type="http://schemas.openxmlformats.org/officeDocument/2006/relationships/hyperlink" Target="https://en.wikipedia.org/wiki/Conservative_Party_(UK)" TargetMode="External"/><Relationship Id="rId1055" Type="http://schemas.openxmlformats.org/officeDocument/2006/relationships/hyperlink" Target="https://en.wikipedia.org/wiki/Labour_Party_(UK)" TargetMode="External"/><Relationship Id="rId1262" Type="http://schemas.openxmlformats.org/officeDocument/2006/relationships/hyperlink" Target="https://en.wikipedia.org/wiki/Conservative_Party_(UK)" TargetMode="External"/><Relationship Id="rId937" Type="http://schemas.openxmlformats.org/officeDocument/2006/relationships/hyperlink" Target="https://en.wikipedia.org/wiki/Greater_London" TargetMode="External"/><Relationship Id="rId1122" Type="http://schemas.openxmlformats.org/officeDocument/2006/relationships/hyperlink" Target="https://en.wikipedia.org/wiki/Preston_(UK_Parliament_constituency)" TargetMode="External"/><Relationship Id="rId1567" Type="http://schemas.openxmlformats.org/officeDocument/2006/relationships/hyperlink" Target="https://en.wikipedia.org/wiki/South_West_England" TargetMode="External"/><Relationship Id="rId1774" Type="http://schemas.openxmlformats.org/officeDocument/2006/relationships/hyperlink" Target="https://en.wikipedia.org/wiki/Scotland" TargetMode="External"/><Relationship Id="rId66" Type="http://schemas.openxmlformats.org/officeDocument/2006/relationships/hyperlink" Target="https://en.wikipedia.org/wiki/Battersea_(UK_Parliament_constituency)" TargetMode="External"/><Relationship Id="rId1427" Type="http://schemas.openxmlformats.org/officeDocument/2006/relationships/hyperlink" Target="https://en.wikipedia.org/wiki/Conservative_Party_(UK)" TargetMode="External"/><Relationship Id="rId1634" Type="http://schemas.openxmlformats.org/officeDocument/2006/relationships/hyperlink" Target="https://en.wikipedia.org/wiki/Conservative_Party_(UK)" TargetMode="External"/><Relationship Id="rId1841" Type="http://schemas.openxmlformats.org/officeDocument/2006/relationships/hyperlink" Target="https://en.wikipedia.org/wiki/Labour_Party_(UK)" TargetMode="External"/><Relationship Id="rId1701" Type="http://schemas.openxmlformats.org/officeDocument/2006/relationships/hyperlink" Target="https://en.wikipedia.org/wiki/East_Kilbride_and_Strathaven_(UK_Parliament_constituency)" TargetMode="External"/><Relationship Id="rId282" Type="http://schemas.openxmlformats.org/officeDocument/2006/relationships/hyperlink" Target="https://en.wikipedia.org/wiki/Carshalton_and_Wallington_(UK_Parliament_constituency)" TargetMode="External"/><Relationship Id="rId587" Type="http://schemas.openxmlformats.org/officeDocument/2006/relationships/hyperlink" Target="https://en.wikipedia.org/wiki/Conservative_Party_(UK)" TargetMode="External"/><Relationship Id="rId8" Type="http://schemas.openxmlformats.org/officeDocument/2006/relationships/hyperlink" Target="https://en.wikipedia.org/wiki/Brexit_Party" TargetMode="External"/><Relationship Id="rId142" Type="http://schemas.openxmlformats.org/officeDocument/2006/relationships/hyperlink" Target="https://en.wikipedia.org/wiki/North_East_England" TargetMode="External"/><Relationship Id="rId447" Type="http://schemas.openxmlformats.org/officeDocument/2006/relationships/hyperlink" Target="https://en.wikipedia.org/wiki/Ealing_North_(UK_Parliament_constituency)" TargetMode="External"/><Relationship Id="rId794" Type="http://schemas.openxmlformats.org/officeDocument/2006/relationships/hyperlink" Target="https://en.wikipedia.org/wiki/Labour_Party_(UK)" TargetMode="External"/><Relationship Id="rId1077" Type="http://schemas.openxmlformats.org/officeDocument/2006/relationships/hyperlink" Target="https://en.wikipedia.org/wiki/Ossett_and_Denby_Dale_(UK_Parliament_constituency)" TargetMode="External"/><Relationship Id="rId654" Type="http://schemas.openxmlformats.org/officeDocument/2006/relationships/hyperlink" Target="https://en.wikipedia.org/wiki/Hazel_Grove_(UK_Parliament_constituency)" TargetMode="External"/><Relationship Id="rId861" Type="http://schemas.openxmlformats.org/officeDocument/2006/relationships/hyperlink" Target="https://en.wikipedia.org/wiki/Luton_South_and_South_Bedfordshire_(UK_Parliament_constituency)" TargetMode="External"/><Relationship Id="rId959" Type="http://schemas.openxmlformats.org/officeDocument/2006/relationships/hyperlink" Target="https://en.wikipedia.org/wiki/Labour_Party_(UK)" TargetMode="External"/><Relationship Id="rId1284" Type="http://schemas.openxmlformats.org/officeDocument/2006/relationships/hyperlink" Target="https://en.wikipedia.org/wiki/South_Holland_and_the_Deepings_(UK_Parliament_constituency)" TargetMode="External"/><Relationship Id="rId1491" Type="http://schemas.openxmlformats.org/officeDocument/2006/relationships/hyperlink" Target="https://en.wikipedia.org/wiki/Twickenham_(UK_Parliament_constituency)" TargetMode="External"/><Relationship Id="rId1589" Type="http://schemas.openxmlformats.org/officeDocument/2006/relationships/hyperlink" Target="https://en.wikipedia.org/wiki/Conservative_Party_(UK)" TargetMode="External"/><Relationship Id="rId307" Type="http://schemas.openxmlformats.org/officeDocument/2006/relationships/hyperlink" Target="https://en.wikipedia.org/wiki/South_West_England" TargetMode="External"/><Relationship Id="rId514" Type="http://schemas.openxmlformats.org/officeDocument/2006/relationships/hyperlink" Target="https://en.wikipedia.org/wiki/South_East_England" TargetMode="External"/><Relationship Id="rId721" Type="http://schemas.openxmlformats.org/officeDocument/2006/relationships/hyperlink" Target="https://en.wikipedia.org/wiki/North_West_England" TargetMode="External"/><Relationship Id="rId1144" Type="http://schemas.openxmlformats.org/officeDocument/2006/relationships/hyperlink" Target="https://en.wikipedia.org/wiki/North_East_England" TargetMode="External"/><Relationship Id="rId1351" Type="http://schemas.openxmlformats.org/officeDocument/2006/relationships/hyperlink" Target="https://en.wikipedia.org/wiki/North_West_England" TargetMode="External"/><Relationship Id="rId1449" Type="http://schemas.openxmlformats.org/officeDocument/2006/relationships/hyperlink" Target="https://en.wikipedia.org/wiki/Tewkesbury_(UK_Parliament_constituency)" TargetMode="External"/><Relationship Id="rId1796" Type="http://schemas.openxmlformats.org/officeDocument/2006/relationships/hyperlink" Target="https://en.wikipedia.org/wiki/Scottish_National_Party" TargetMode="External"/><Relationship Id="rId88" Type="http://schemas.openxmlformats.org/officeDocument/2006/relationships/hyperlink" Target="https://en.wikipedia.org/wiki/South_East_England" TargetMode="External"/><Relationship Id="rId819" Type="http://schemas.openxmlformats.org/officeDocument/2006/relationships/hyperlink" Target="https://en.wikipedia.org/wiki/Lewisham_North_(UK_Parliament_constituency)" TargetMode="External"/><Relationship Id="rId1004" Type="http://schemas.openxmlformats.org/officeDocument/2006/relationships/hyperlink" Target="https://en.wikipedia.org/wiki/Conservative_Party_(UK)" TargetMode="External"/><Relationship Id="rId1211" Type="http://schemas.openxmlformats.org/officeDocument/2006/relationships/hyperlink" Target="https://en.wikipedia.org/wiki/Conservative_Party_(UK)" TargetMode="External"/><Relationship Id="rId1656" Type="http://schemas.openxmlformats.org/officeDocument/2006/relationships/hyperlink" Target="https://en.wikipedia.org/wiki/Angus_and_Perthshire_Glens_(UK_Parliament_constituency)" TargetMode="External"/><Relationship Id="rId1863" Type="http://schemas.openxmlformats.org/officeDocument/2006/relationships/hyperlink" Target="https://en.wikipedia.org/wiki/Llanelli_(UK_Parliament_constituency)" TargetMode="External"/><Relationship Id="rId1309" Type="http://schemas.openxmlformats.org/officeDocument/2006/relationships/hyperlink" Target="https://en.wikipedia.org/wiki/South_West_England" TargetMode="External"/><Relationship Id="rId1516" Type="http://schemas.openxmlformats.org/officeDocument/2006/relationships/hyperlink" Target="https://en.wikipedia.org/wiki/North_West_England" TargetMode="External"/><Relationship Id="rId1723" Type="http://schemas.openxmlformats.org/officeDocument/2006/relationships/hyperlink" Target="https://en.wikipedia.org/wiki/Scotland" TargetMode="External"/><Relationship Id="rId1930" Type="http://schemas.openxmlformats.org/officeDocument/2006/relationships/hyperlink" Target="https://en.wikipedia.org/wiki/South_Antrim_(UK_Parliament_constituency)" TargetMode="External"/><Relationship Id="rId15" Type="http://schemas.openxmlformats.org/officeDocument/2006/relationships/hyperlink" Target="https://en.wikipedia.org/wiki/Aldridge-Brownhills_(UK_Parliament_constituency)" TargetMode="External"/><Relationship Id="rId164" Type="http://schemas.openxmlformats.org/officeDocument/2006/relationships/hyperlink" Target="https://en.wikipedia.org/wiki/Labour_Party_(UK)" TargetMode="External"/><Relationship Id="rId371" Type="http://schemas.openxmlformats.org/officeDocument/2006/relationships/hyperlink" Target="https://en.wikipedia.org/wiki/Labour_Party_(UK)" TargetMode="External"/><Relationship Id="rId469" Type="http://schemas.openxmlformats.org/officeDocument/2006/relationships/hyperlink" Target="https://en.wikipedia.org/wiki/South_East_England" TargetMode="External"/><Relationship Id="rId676" Type="http://schemas.openxmlformats.org/officeDocument/2006/relationships/hyperlink" Target="https://en.wikipedia.org/wiki/East_of_England" TargetMode="External"/><Relationship Id="rId883" Type="http://schemas.openxmlformats.org/officeDocument/2006/relationships/hyperlink" Target="https://en.wikipedia.org/wiki/North_West_England" TargetMode="External"/><Relationship Id="rId1099" Type="http://schemas.openxmlformats.org/officeDocument/2006/relationships/hyperlink" Target="https://en.wikipedia.org/wiki/East_of_England" TargetMode="External"/><Relationship Id="rId231" Type="http://schemas.openxmlformats.org/officeDocument/2006/relationships/hyperlink" Target="https://en.wikipedia.org/wiki/Broadland_and_Fakenham_(UK_Parliament_constituency)" TargetMode="External"/><Relationship Id="rId329" Type="http://schemas.openxmlformats.org/officeDocument/2006/relationships/hyperlink" Target="https://en.wikipedia.org/wiki/Conservative_Party_(UK)" TargetMode="External"/><Relationship Id="rId536" Type="http://schemas.openxmlformats.org/officeDocument/2006/relationships/hyperlink" Target="https://en.wikipedia.org/wiki/Conservative_Party_(UK)" TargetMode="External"/><Relationship Id="rId1166" Type="http://schemas.openxmlformats.org/officeDocument/2006/relationships/hyperlink" Target="https://en.wikipedia.org/wiki/Conservative_Party_(UK)" TargetMode="External"/><Relationship Id="rId1373" Type="http://schemas.openxmlformats.org/officeDocument/2006/relationships/hyperlink" Target="https://en.wikipedia.org/wiki/Conservative_Party_(UK)" TargetMode="External"/><Relationship Id="rId743" Type="http://schemas.openxmlformats.org/officeDocument/2006/relationships/hyperlink" Target="https://en.wikipedia.org/wiki/Labour_Party_(UK)" TargetMode="External"/><Relationship Id="rId950" Type="http://schemas.openxmlformats.org/officeDocument/2006/relationships/hyperlink" Target="https://en.wikipedia.org/wiki/Conservative_Party_(UK)" TargetMode="External"/><Relationship Id="rId1026" Type="http://schemas.openxmlformats.org/officeDocument/2006/relationships/hyperlink" Target="https://en.wikipedia.org/wiki/North_West_Cambridgeshire_(UK_Parliament_constituency)" TargetMode="External"/><Relationship Id="rId1580" Type="http://schemas.openxmlformats.org/officeDocument/2006/relationships/hyperlink" Target="https://en.wikipedia.org/wiki/Labour_Party_(UK)" TargetMode="External"/><Relationship Id="rId1678" Type="http://schemas.openxmlformats.org/officeDocument/2006/relationships/hyperlink" Target="https://en.wikipedia.org/wiki/Scotland" TargetMode="External"/><Relationship Id="rId1885" Type="http://schemas.openxmlformats.org/officeDocument/2006/relationships/hyperlink" Target="https://en.wikipedia.org/wiki/Wales" TargetMode="External"/><Relationship Id="rId603" Type="http://schemas.openxmlformats.org/officeDocument/2006/relationships/hyperlink" Target="https://en.wikipedia.org/wiki/Hackney_South_and_Shoreditch_(UK_Parliament_constituency)" TargetMode="External"/><Relationship Id="rId810" Type="http://schemas.openxmlformats.org/officeDocument/2006/relationships/hyperlink" Target="https://en.wikipedia.org/wiki/Leigh_and_Atherton_(UK_Parliament_constituency)" TargetMode="External"/><Relationship Id="rId908" Type="http://schemas.openxmlformats.org/officeDocument/2006/relationships/hyperlink" Target="https://en.wikipedia.org/wiki/Conservative_Party_(UK)" TargetMode="External"/><Relationship Id="rId1233" Type="http://schemas.openxmlformats.org/officeDocument/2006/relationships/hyperlink" Target="https://en.wikipedia.org/wiki/Sheffield_South_East_(UK_Parliament_constituency)" TargetMode="External"/><Relationship Id="rId1440" Type="http://schemas.openxmlformats.org/officeDocument/2006/relationships/hyperlink" Target="https://en.wikipedia.org/wiki/Tatton_(UK_Parliament_constituency)" TargetMode="External"/><Relationship Id="rId1538" Type="http://schemas.openxmlformats.org/officeDocument/2006/relationships/hyperlink" Target="https://en.wikipedia.org/wiki/Conservative_Party_(UK)" TargetMode="External"/><Relationship Id="rId1300" Type="http://schemas.openxmlformats.org/officeDocument/2006/relationships/hyperlink" Target="https://en.wikipedia.org/wiki/North_East_England" TargetMode="External"/><Relationship Id="rId1745" Type="http://schemas.openxmlformats.org/officeDocument/2006/relationships/hyperlink" Target="https://en.wikipedia.org/wiki/Scottish_National_Par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BA4EE-4DC3-E44B-87A2-BDA5CECE9D7F}">
  <dimension ref="A1:AF652"/>
  <sheetViews>
    <sheetView tabSelected="1" workbookViewId="0">
      <pane ySplit="1" topLeftCell="A2" activePane="bottomLeft" state="frozen"/>
      <selection pane="bottomLeft" activeCell="AG6" sqref="AG6"/>
    </sheetView>
  </sheetViews>
  <sheetFormatPr baseColWidth="10" defaultRowHeight="16" x14ac:dyDescent="0.2"/>
  <cols>
    <col min="1" max="1" width="35.33203125" bestFit="1" customWidth="1"/>
    <col min="2" max="2" width="12" bestFit="1" customWidth="1"/>
    <col min="3" max="3" width="16.6640625" bestFit="1" customWidth="1"/>
    <col min="4" max="4" width="16.6640625" customWidth="1"/>
    <col min="11" max="27" width="0" hidden="1" customWidth="1"/>
  </cols>
  <sheetData>
    <row r="1" spans="1:32" x14ac:dyDescent="0.2">
      <c r="A1" s="2" t="s">
        <v>0</v>
      </c>
      <c r="B1" s="2" t="s">
        <v>695</v>
      </c>
      <c r="C1" s="2" t="s">
        <v>696</v>
      </c>
      <c r="D1" s="2" t="s">
        <v>1348</v>
      </c>
      <c r="E1" s="2" t="s">
        <v>1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665</v>
      </c>
      <c r="S1" s="2" t="s">
        <v>666</v>
      </c>
      <c r="T1" s="2" t="s">
        <v>667</v>
      </c>
      <c r="U1" s="2" t="s">
        <v>668</v>
      </c>
      <c r="V1" s="2" t="s">
        <v>669</v>
      </c>
      <c r="W1" s="2" t="s">
        <v>670</v>
      </c>
      <c r="X1" s="2" t="s">
        <v>671</v>
      </c>
      <c r="Y1" s="2" t="s">
        <v>1351</v>
      </c>
      <c r="Z1" s="2" t="s">
        <v>1352</v>
      </c>
      <c r="AA1" s="2" t="s">
        <v>14</v>
      </c>
      <c r="AB1" s="1" t="s">
        <v>15</v>
      </c>
      <c r="AC1" s="1" t="s">
        <v>1350</v>
      </c>
      <c r="AD1" t="s">
        <v>693</v>
      </c>
      <c r="AE1" t="s">
        <v>694</v>
      </c>
      <c r="AF1" t="s">
        <v>1349</v>
      </c>
    </row>
    <row r="2" spans="1:32" x14ac:dyDescent="0.2">
      <c r="A2" s="2" t="s">
        <v>555</v>
      </c>
      <c r="B2" s="2" t="str">
        <f>VLOOKUP(A2,population_lookup,3,FALSE)</f>
        <v>E14001589</v>
      </c>
      <c r="C2" s="2">
        <f>VLOOKUP(A2,population_lookup,2,FALSE)</f>
        <v>87880</v>
      </c>
      <c r="D2" s="2">
        <f>$C$652/C2</f>
        <v>1.1725610097685655</v>
      </c>
      <c r="E2" s="2" t="s">
        <v>22</v>
      </c>
      <c r="F2" s="3" t="s">
        <v>18</v>
      </c>
      <c r="G2" s="3">
        <v>51.3</v>
      </c>
      <c r="H2" s="2" t="s">
        <v>8</v>
      </c>
      <c r="I2" s="3">
        <v>455</v>
      </c>
      <c r="J2" s="3">
        <v>77.7</v>
      </c>
      <c r="K2" s="3">
        <v>24863</v>
      </c>
      <c r="L2" s="3">
        <v>25318</v>
      </c>
      <c r="M2" s="3">
        <v>3204</v>
      </c>
      <c r="N2" s="3">
        <v>1416</v>
      </c>
      <c r="O2" s="3">
        <v>1245</v>
      </c>
      <c r="P2" s="3">
        <v>0</v>
      </c>
      <c r="Q2" s="3">
        <v>0</v>
      </c>
      <c r="AA2" s="3">
        <v>0</v>
      </c>
      <c r="AB2" s="3">
        <v>56046</v>
      </c>
      <c r="AC2" s="3">
        <f>MAX(K2:AA2)</f>
        <v>25318</v>
      </c>
      <c r="AD2" s="5">
        <f>I2/AB2</f>
        <v>8.1183313706598148E-3</v>
      </c>
      <c r="AE2">
        <f>0.5*EXP(-0.112*AD2*100)</f>
        <v>0.45654295275244983</v>
      </c>
      <c r="AF2">
        <f>AE2*2*D2</f>
        <v>1.0706489313642702</v>
      </c>
    </row>
    <row r="3" spans="1:32" x14ac:dyDescent="0.2">
      <c r="A3" s="2" t="s">
        <v>253</v>
      </c>
      <c r="B3" s="2" t="str">
        <f>VLOOKUP(A3,population_lookup,3,FALSE)</f>
        <v>E14001287</v>
      </c>
      <c r="C3" s="2">
        <f>VLOOKUP(A3,population_lookup,2,FALSE)</f>
        <v>90932</v>
      </c>
      <c r="D3" s="2">
        <f>$C$652/C3</f>
        <v>1.1332057090843877</v>
      </c>
      <c r="E3" s="2" t="s">
        <v>25</v>
      </c>
      <c r="F3" s="3" t="s">
        <v>18</v>
      </c>
      <c r="G3" s="3" t="s">
        <v>23</v>
      </c>
      <c r="H3" s="2" t="s">
        <v>7</v>
      </c>
      <c r="I3" s="3">
        <v>590</v>
      </c>
      <c r="J3" s="3">
        <v>73.2</v>
      </c>
      <c r="K3" s="3">
        <v>24844</v>
      </c>
      <c r="L3" s="3">
        <v>24254</v>
      </c>
      <c r="M3" s="3">
        <v>2750</v>
      </c>
      <c r="N3" s="3">
        <v>1148</v>
      </c>
      <c r="O3" s="3">
        <v>1177</v>
      </c>
      <c r="P3" s="3">
        <v>0</v>
      </c>
      <c r="Q3" s="3">
        <v>0</v>
      </c>
      <c r="AA3" s="3">
        <v>0</v>
      </c>
      <c r="AB3" s="3">
        <v>54173</v>
      </c>
      <c r="AC3" s="3">
        <f>MAX(K3:AA3)</f>
        <v>24844</v>
      </c>
      <c r="AD3" s="5">
        <f>I3/AB3</f>
        <v>1.0891034279068909E-2</v>
      </c>
      <c r="AE3">
        <f>0.5*EXP(-0.112*AD3*100)</f>
        <v>0.44258321997103589</v>
      </c>
      <c r="AF3">
        <f>AE3*2*D3</f>
        <v>1.0030756632322586</v>
      </c>
    </row>
    <row r="4" spans="1:32" x14ac:dyDescent="0.2">
      <c r="A4" s="2" t="s">
        <v>531</v>
      </c>
      <c r="B4" s="2" t="str">
        <f>VLOOKUP(A4,population_lookup,3,FALSE)</f>
        <v>E14001565</v>
      </c>
      <c r="C4" s="2">
        <f>VLOOKUP(A4,population_lookup,2,FALSE)</f>
        <v>101668</v>
      </c>
      <c r="D4" s="2">
        <f>$C$652/C4</f>
        <v>1.0135407555815157</v>
      </c>
      <c r="E4" s="2" t="s">
        <v>22</v>
      </c>
      <c r="F4" s="3" t="s">
        <v>18</v>
      </c>
      <c r="G4" s="3">
        <v>11.7</v>
      </c>
      <c r="H4" s="2" t="s">
        <v>8</v>
      </c>
      <c r="I4" s="3">
        <v>65</v>
      </c>
      <c r="J4" s="3">
        <v>70.599999999999994</v>
      </c>
      <c r="K4" s="3">
        <v>24008</v>
      </c>
      <c r="L4" s="3">
        <v>24073</v>
      </c>
      <c r="M4" s="3">
        <v>4415</v>
      </c>
      <c r="N4" s="3">
        <v>4</v>
      </c>
      <c r="O4" s="3">
        <v>1461</v>
      </c>
      <c r="P4" s="3">
        <v>0</v>
      </c>
      <c r="Q4" s="3">
        <v>0</v>
      </c>
      <c r="AA4" s="3">
        <v>168</v>
      </c>
      <c r="AB4" s="3">
        <v>54129</v>
      </c>
      <c r="AC4" s="3">
        <f>MAX(K4:AA4)</f>
        <v>24073</v>
      </c>
      <c r="AD4" s="5">
        <f>I4/AB4</f>
        <v>1.2008350422139703E-3</v>
      </c>
      <c r="AE4">
        <f>0.5*EXP(-0.112*AD4*100)</f>
        <v>0.49332034298164246</v>
      </c>
      <c r="AF4">
        <f>AE4*2*D4</f>
        <v>1.0000005463386927</v>
      </c>
    </row>
    <row r="5" spans="1:32" x14ac:dyDescent="0.2">
      <c r="A5" s="2" t="s">
        <v>635</v>
      </c>
      <c r="B5" s="2" t="str">
        <f>VLOOKUP(A5,population_lookup,3,FALSE)</f>
        <v>W07000083</v>
      </c>
      <c r="C5" s="2">
        <f>VLOOKUP(A5,population_lookup,2,FALSE)</f>
        <v>92264</v>
      </c>
      <c r="D5" s="2">
        <f>$C$652/C5</f>
        <v>1.1168458070153207</v>
      </c>
      <c r="E5" s="2" t="s">
        <v>632</v>
      </c>
      <c r="F5" s="3" t="s">
        <v>633</v>
      </c>
      <c r="G5" s="3">
        <v>57.1</v>
      </c>
      <c r="H5" s="2" t="s">
        <v>7</v>
      </c>
      <c r="I5" s="3">
        <v>749</v>
      </c>
      <c r="J5" s="3">
        <v>68.7</v>
      </c>
      <c r="K5" s="3">
        <v>19355</v>
      </c>
      <c r="L5" s="3">
        <v>18606</v>
      </c>
      <c r="M5" s="3">
        <v>2142</v>
      </c>
      <c r="N5" s="3">
        <v>0</v>
      </c>
      <c r="O5" s="3">
        <v>455</v>
      </c>
      <c r="P5" s="3">
        <v>0</v>
      </c>
      <c r="Q5" s="3">
        <v>7849</v>
      </c>
      <c r="AA5" s="3">
        <v>0</v>
      </c>
      <c r="AB5" s="3">
        <v>48407</v>
      </c>
      <c r="AC5" s="3">
        <f>MAX(K5:AA5)</f>
        <v>19355</v>
      </c>
      <c r="AD5" s="5">
        <f>I5/AB5</f>
        <v>1.5472968785506228E-2</v>
      </c>
      <c r="AE5">
        <f>0.5*EXP(-0.112*AD5*100)</f>
        <v>0.42044381175548401</v>
      </c>
      <c r="AF5">
        <f>AE5*2*D5</f>
        <v>0.93914181648930217</v>
      </c>
    </row>
    <row r="6" spans="1:32" x14ac:dyDescent="0.2">
      <c r="A6" s="2" t="s">
        <v>622</v>
      </c>
      <c r="B6" s="2" t="str">
        <f>VLOOKUP(A6,population_lookup,3,FALSE)</f>
        <v>S14000100</v>
      </c>
      <c r="C6" s="2">
        <f>VLOOKUP(A6,population_lookup,2,FALSE)</f>
        <v>94300</v>
      </c>
      <c r="D6" s="2">
        <f>$C$652/C6</f>
        <v>1.0927323598988499</v>
      </c>
      <c r="E6" s="2" t="s">
        <v>573</v>
      </c>
      <c r="F6" s="3" t="s">
        <v>574</v>
      </c>
      <c r="G6" s="3">
        <v>15.7</v>
      </c>
      <c r="H6" s="2" t="s">
        <v>12</v>
      </c>
      <c r="I6" s="3">
        <v>728</v>
      </c>
      <c r="J6" s="3">
        <v>74.099999999999994</v>
      </c>
      <c r="K6" s="3">
        <v>7126</v>
      </c>
      <c r="L6" s="3">
        <v>2859</v>
      </c>
      <c r="M6" s="3">
        <v>20643</v>
      </c>
      <c r="N6" s="3">
        <v>0</v>
      </c>
      <c r="O6" s="3">
        <v>184</v>
      </c>
      <c r="P6" s="3">
        <v>21371</v>
      </c>
      <c r="Q6" s="3">
        <v>0</v>
      </c>
      <c r="AA6" s="3">
        <v>0</v>
      </c>
      <c r="AB6" s="3">
        <v>52183</v>
      </c>
      <c r="AC6" s="3">
        <f>MAX(K6:AA6)</f>
        <v>21371</v>
      </c>
      <c r="AD6" s="5">
        <f>I6/AB6</f>
        <v>1.3950903550964873E-2</v>
      </c>
      <c r="AE6">
        <f>0.5*EXP(-0.112*AD6*100)</f>
        <v>0.42767261243101445</v>
      </c>
      <c r="AF6">
        <f>AE6*2*D6</f>
        <v>0.93466340609169729</v>
      </c>
    </row>
    <row r="7" spans="1:32" x14ac:dyDescent="0.2">
      <c r="A7" s="2" t="s">
        <v>634</v>
      </c>
      <c r="B7" s="2" t="str">
        <f>VLOOKUP(A7,population_lookup,3,FALSE)</f>
        <v>W07000082</v>
      </c>
      <c r="C7" s="2">
        <f>VLOOKUP(A7,population_lookup,2,FALSE)</f>
        <v>102072</v>
      </c>
      <c r="D7" s="2">
        <f>$C$652/C7</f>
        <v>1.0095291709622771</v>
      </c>
      <c r="E7" s="2" t="s">
        <v>632</v>
      </c>
      <c r="F7" s="3" t="s">
        <v>633</v>
      </c>
      <c r="G7" s="3">
        <v>20.100000000000001</v>
      </c>
      <c r="H7" s="2" t="s">
        <v>8</v>
      </c>
      <c r="I7" s="3">
        <v>411</v>
      </c>
      <c r="J7" s="3">
        <v>69.2</v>
      </c>
      <c r="K7" s="3">
        <v>21963</v>
      </c>
      <c r="L7" s="3">
        <v>22374</v>
      </c>
      <c r="M7" s="3">
        <v>3095</v>
      </c>
      <c r="N7" s="3">
        <v>0</v>
      </c>
      <c r="O7" s="3">
        <v>3137</v>
      </c>
      <c r="P7" s="3">
        <v>0</v>
      </c>
      <c r="Q7" s="3">
        <v>1781</v>
      </c>
      <c r="AA7" s="3">
        <v>0</v>
      </c>
      <c r="AB7" s="3">
        <v>52350</v>
      </c>
      <c r="AC7" s="3">
        <f>MAX(K7:AA7)</f>
        <v>22374</v>
      </c>
      <c r="AD7" s="5">
        <f>I7/AB7</f>
        <v>7.8510028653295122E-3</v>
      </c>
      <c r="AE7">
        <f>0.5*EXP(-0.112*AD7*100)</f>
        <v>0.45791192692435367</v>
      </c>
      <c r="AF7">
        <f>AE7*2*D7</f>
        <v>0.92455089592336315</v>
      </c>
    </row>
    <row r="8" spans="1:32" x14ac:dyDescent="0.2">
      <c r="A8" s="2" t="s">
        <v>147</v>
      </c>
      <c r="B8" s="2" t="str">
        <f>VLOOKUP(A8,population_lookup,3,FALSE)</f>
        <v>E14001181</v>
      </c>
      <c r="C8" s="2">
        <f>VLOOKUP(A8,population_lookup,2,FALSE)</f>
        <v>107290</v>
      </c>
      <c r="D8" s="2">
        <f>$C$652/C8</f>
        <v>0.96043118220208357</v>
      </c>
      <c r="E8" s="2" t="s">
        <v>20</v>
      </c>
      <c r="F8" s="3" t="s">
        <v>18</v>
      </c>
      <c r="G8" s="3" t="s">
        <v>23</v>
      </c>
      <c r="H8" s="2" t="s">
        <v>8</v>
      </c>
      <c r="I8" s="3">
        <v>208</v>
      </c>
      <c r="J8" s="3">
        <v>65</v>
      </c>
      <c r="K8" s="3">
        <v>20710</v>
      </c>
      <c r="L8" s="3">
        <v>20918</v>
      </c>
      <c r="M8" s="3">
        <v>2717</v>
      </c>
      <c r="N8" s="3">
        <v>1443</v>
      </c>
      <c r="O8" s="3">
        <v>1956</v>
      </c>
      <c r="P8" s="3">
        <v>0</v>
      </c>
      <c r="Q8" s="3">
        <v>0</v>
      </c>
      <c r="AA8" s="3">
        <v>0</v>
      </c>
      <c r="AB8" s="3">
        <v>47744</v>
      </c>
      <c r="AC8" s="3">
        <f>MAX(K8:AA8)</f>
        <v>20918</v>
      </c>
      <c r="AD8" s="5">
        <f>I8/AB8</f>
        <v>4.3565683646112604E-3</v>
      </c>
      <c r="AE8">
        <f>0.5*EXP(-0.112*AD8*100)</f>
        <v>0.4761888564245576</v>
      </c>
      <c r="AF8">
        <f>AE8*2*D8</f>
        <v>0.91469325265459223</v>
      </c>
    </row>
    <row r="9" spans="1:32" x14ac:dyDescent="0.2">
      <c r="A9" s="2" t="s">
        <v>107</v>
      </c>
      <c r="B9" s="2" t="str">
        <f>VLOOKUP(A9,population_lookup,3,FALSE)</f>
        <v>E14001142</v>
      </c>
      <c r="C9" s="2">
        <f>VLOOKUP(A9,population_lookup,2,FALSE)</f>
        <v>109554</v>
      </c>
      <c r="D9" s="2">
        <f>$C$652/C9</f>
        <v>0.94058328804481395</v>
      </c>
      <c r="E9" s="2" t="s">
        <v>22</v>
      </c>
      <c r="F9" s="3" t="s">
        <v>18</v>
      </c>
      <c r="G9" s="3">
        <v>16.100000000000001</v>
      </c>
      <c r="H9" s="2" t="s">
        <v>7</v>
      </c>
      <c r="I9" s="3">
        <v>127</v>
      </c>
      <c r="J9" s="3">
        <v>62.4</v>
      </c>
      <c r="K9" s="3">
        <v>19056</v>
      </c>
      <c r="L9" s="3">
        <v>18929</v>
      </c>
      <c r="M9" s="3">
        <v>3614</v>
      </c>
      <c r="N9" s="3">
        <v>847</v>
      </c>
      <c r="O9" s="3">
        <v>3362</v>
      </c>
      <c r="P9" s="3">
        <v>0</v>
      </c>
      <c r="Q9" s="3">
        <v>0</v>
      </c>
      <c r="AA9" s="3">
        <v>1294</v>
      </c>
      <c r="AB9" s="3">
        <v>47102</v>
      </c>
      <c r="AC9" s="3">
        <f>MAX(K9:AA9)</f>
        <v>19056</v>
      </c>
      <c r="AD9" s="5">
        <f>I9/AB9</f>
        <v>2.6962761666171286E-3</v>
      </c>
      <c r="AE9">
        <f>0.5*EXP(-0.112*AD9*100)</f>
        <v>0.48512656000296622</v>
      </c>
      <c r="AF9">
        <f>AE9*2*D9</f>
        <v>0.91260386985091935</v>
      </c>
    </row>
    <row r="10" spans="1:32" x14ac:dyDescent="0.2">
      <c r="A10" s="2" t="s">
        <v>434</v>
      </c>
      <c r="B10" s="2" t="str">
        <f>VLOOKUP(A10,population_lookup,3,FALSE)</f>
        <v>E14001468</v>
      </c>
      <c r="C10" s="2">
        <f>VLOOKUP(A10,population_lookup,2,FALSE)</f>
        <v>92969</v>
      </c>
      <c r="D10" s="2">
        <f>$C$652/C10</f>
        <v>1.1083765721741823</v>
      </c>
      <c r="E10" s="2" t="s">
        <v>35</v>
      </c>
      <c r="F10" s="3" t="s">
        <v>18</v>
      </c>
      <c r="G10" s="3">
        <v>5.7</v>
      </c>
      <c r="H10" s="2" t="s">
        <v>8</v>
      </c>
      <c r="I10" s="3">
        <v>1108</v>
      </c>
      <c r="J10" s="3">
        <v>78.400000000000006</v>
      </c>
      <c r="K10" s="3">
        <v>15435</v>
      </c>
      <c r="L10" s="3">
        <v>21004</v>
      </c>
      <c r="M10" s="3">
        <v>19896</v>
      </c>
      <c r="N10" s="3">
        <v>1799</v>
      </c>
      <c r="O10" s="3">
        <v>1641</v>
      </c>
      <c r="P10" s="3">
        <v>0</v>
      </c>
      <c r="Q10" s="3">
        <v>0</v>
      </c>
      <c r="AA10" s="3">
        <v>291</v>
      </c>
      <c r="AB10" s="3">
        <v>60066</v>
      </c>
      <c r="AC10" s="3">
        <f>MAX(K10:AA10)</f>
        <v>21004</v>
      </c>
      <c r="AD10" s="5">
        <f>I10/AB10</f>
        <v>1.8446375653447873E-2</v>
      </c>
      <c r="AE10">
        <f>0.5*EXP(-0.112*AD10*100)</f>
        <v>0.40667270247617421</v>
      </c>
      <c r="AF10">
        <f>AE10*2*D10</f>
        <v>0.90149299193470611</v>
      </c>
    </row>
    <row r="11" spans="1:32" x14ac:dyDescent="0.2">
      <c r="A11" s="2" t="s">
        <v>295</v>
      </c>
      <c r="B11" s="2" t="str">
        <f>VLOOKUP(A11,population_lookup,3,FALSE)</f>
        <v>E14001329</v>
      </c>
      <c r="C11" s="2">
        <f>VLOOKUP(A11,population_lookup,2,FALSE)</f>
        <v>108177</v>
      </c>
      <c r="D11" s="2">
        <f>$C$652/C11</f>
        <v>0.95255610285422543</v>
      </c>
      <c r="E11" s="2" t="s">
        <v>22</v>
      </c>
      <c r="F11" s="3" t="s">
        <v>18</v>
      </c>
      <c r="G11" s="3">
        <v>29.7</v>
      </c>
      <c r="H11" s="2" t="s">
        <v>7</v>
      </c>
      <c r="I11" s="3">
        <v>293</v>
      </c>
      <c r="J11" s="3">
        <v>58</v>
      </c>
      <c r="K11" s="3">
        <v>19410</v>
      </c>
      <c r="L11" s="3">
        <v>19117</v>
      </c>
      <c r="M11" s="3">
        <v>2031</v>
      </c>
      <c r="N11" s="3">
        <v>154</v>
      </c>
      <c r="O11" s="3">
        <v>2572</v>
      </c>
      <c r="P11" s="3">
        <v>0</v>
      </c>
      <c r="Q11" s="3">
        <v>0</v>
      </c>
      <c r="AA11" s="3">
        <v>999</v>
      </c>
      <c r="AB11" s="3">
        <v>44283</v>
      </c>
      <c r="AC11" s="3">
        <f>MAX(K11:AA11)</f>
        <v>19410</v>
      </c>
      <c r="AD11" s="5">
        <f>I11/AB11</f>
        <v>6.6165345617957231E-3</v>
      </c>
      <c r="AE11">
        <f>0.5*EXP(-0.112*AD11*100)</f>
        <v>0.46428700735183376</v>
      </c>
      <c r="AF11">
        <f>AE11*2*D11</f>
        <v>0.88451884465782771</v>
      </c>
    </row>
    <row r="12" spans="1:32" x14ac:dyDescent="0.2">
      <c r="A12" s="2" t="s">
        <v>629</v>
      </c>
      <c r="B12" s="2" t="str">
        <f>VLOOKUP(A12,population_lookup,3,FALSE)</f>
        <v>S14000058</v>
      </c>
      <c r="C12" s="2">
        <f>VLOOKUP(A12,population_lookup,2,FALSE)</f>
        <v>97800</v>
      </c>
      <c r="D12" s="2">
        <f>$C$652/C12</f>
        <v>1.0536263960987888</v>
      </c>
      <c r="E12" s="2" t="s">
        <v>573</v>
      </c>
      <c r="F12" s="3" t="s">
        <v>574</v>
      </c>
      <c r="G12" s="3" t="s">
        <v>23</v>
      </c>
      <c r="H12" s="2" t="s">
        <v>7</v>
      </c>
      <c r="I12" s="3">
        <v>843</v>
      </c>
      <c r="J12" s="3">
        <v>72.400000000000006</v>
      </c>
      <c r="K12" s="3">
        <v>22752</v>
      </c>
      <c r="L12" s="3">
        <v>2431</v>
      </c>
      <c r="M12" s="3">
        <v>6253</v>
      </c>
      <c r="N12" s="3">
        <v>0</v>
      </c>
      <c r="O12" s="3">
        <v>0</v>
      </c>
      <c r="P12" s="3">
        <v>21909</v>
      </c>
      <c r="Q12" s="3">
        <v>0</v>
      </c>
      <c r="AA12" s="3">
        <v>0</v>
      </c>
      <c r="AB12" s="3">
        <v>53345</v>
      </c>
      <c r="AC12" s="3">
        <f>MAX(K12:AA12)</f>
        <v>22752</v>
      </c>
      <c r="AD12" s="5">
        <f>I12/AB12</f>
        <v>1.5802793139000845E-2</v>
      </c>
      <c r="AE12">
        <f>0.5*EXP(-0.112*AD12*100)</f>
        <v>0.41889354367491627</v>
      </c>
      <c r="AF12">
        <f>AE12*2*D12</f>
        <v>0.88271458954250526</v>
      </c>
    </row>
    <row r="13" spans="1:32" x14ac:dyDescent="0.2">
      <c r="A13" s="2" t="s">
        <v>252</v>
      </c>
      <c r="B13" s="2" t="str">
        <f>VLOOKUP(A13,population_lookup,3,FALSE)</f>
        <v>E14001286</v>
      </c>
      <c r="C13" s="2">
        <f>VLOOKUP(A13,population_lookup,2,FALSE)</f>
        <v>100170</v>
      </c>
      <c r="D13" s="2">
        <f>$C$652/C13</f>
        <v>1.0286978290751876</v>
      </c>
      <c r="E13" s="2" t="s">
        <v>22</v>
      </c>
      <c r="F13" s="3" t="s">
        <v>18</v>
      </c>
      <c r="G13" s="3">
        <v>29.6</v>
      </c>
      <c r="H13" s="2" t="s">
        <v>8</v>
      </c>
      <c r="I13" s="3">
        <v>680</v>
      </c>
      <c r="J13" s="3">
        <v>57.9</v>
      </c>
      <c r="K13" s="3">
        <v>17601</v>
      </c>
      <c r="L13" s="3">
        <v>18281</v>
      </c>
      <c r="M13" s="3">
        <v>1787</v>
      </c>
      <c r="N13" s="3">
        <v>1196</v>
      </c>
      <c r="O13" s="3">
        <v>3581</v>
      </c>
      <c r="P13" s="3">
        <v>0</v>
      </c>
      <c r="Q13" s="3">
        <v>0</v>
      </c>
      <c r="AA13" s="3">
        <v>0</v>
      </c>
      <c r="AB13" s="3">
        <v>42446</v>
      </c>
      <c r="AC13" s="3">
        <f>MAX(K13:AA13)</f>
        <v>18281</v>
      </c>
      <c r="AD13" s="5">
        <f>I13/AB13</f>
        <v>1.6020355274937569E-2</v>
      </c>
      <c r="AE13">
        <f>0.5*EXP(-0.112*AD13*100)</f>
        <v>0.41787407006310806</v>
      </c>
      <c r="AF13">
        <f>AE13*2*D13</f>
        <v>0.85973229740146417</v>
      </c>
    </row>
    <row r="14" spans="1:32" x14ac:dyDescent="0.2">
      <c r="A14" s="2" t="s">
        <v>46</v>
      </c>
      <c r="B14" s="2" t="str">
        <f>VLOOKUP(A14,population_lookup,3,FALSE)</f>
        <v>E14001083</v>
      </c>
      <c r="C14" s="2">
        <f>VLOOKUP(A14,population_lookup,2,FALSE)</f>
        <v>107150</v>
      </c>
      <c r="D14" s="2">
        <f>$C$652/C14</f>
        <v>0.96168606195484407</v>
      </c>
      <c r="E14" s="2" t="s">
        <v>33</v>
      </c>
      <c r="F14" s="3" t="s">
        <v>18</v>
      </c>
      <c r="G14" s="3">
        <v>84</v>
      </c>
      <c r="H14" s="2" t="s">
        <v>8</v>
      </c>
      <c r="I14" s="3">
        <v>631</v>
      </c>
      <c r="J14" s="3">
        <v>78.5</v>
      </c>
      <c r="K14" s="3">
        <v>23487</v>
      </c>
      <c r="L14" s="3">
        <v>24118</v>
      </c>
      <c r="M14" s="3">
        <v>9657</v>
      </c>
      <c r="N14" s="3">
        <v>2416</v>
      </c>
      <c r="O14" s="3">
        <v>464</v>
      </c>
      <c r="P14" s="3">
        <v>0</v>
      </c>
      <c r="Q14" s="3">
        <v>0</v>
      </c>
      <c r="AA14" s="3">
        <v>0</v>
      </c>
      <c r="AB14" s="3">
        <v>60142</v>
      </c>
      <c r="AC14" s="3">
        <f>MAX(K14:AA14)</f>
        <v>24118</v>
      </c>
      <c r="AD14" s="5">
        <f>I14/AB14</f>
        <v>1.0491835988161351E-2</v>
      </c>
      <c r="AE14">
        <f>0.5*EXP(-0.112*AD14*100)</f>
        <v>0.44456644900445502</v>
      </c>
      <c r="AF14">
        <f>AE14*2*D14</f>
        <v>0.85506671524068667</v>
      </c>
    </row>
    <row r="15" spans="1:32" x14ac:dyDescent="0.2">
      <c r="A15" s="2" t="s">
        <v>118</v>
      </c>
      <c r="B15" s="2" t="str">
        <f>VLOOKUP(A15,population_lookup,3,FALSE)</f>
        <v>E14001153</v>
      </c>
      <c r="C15" s="2">
        <f>VLOOKUP(A15,population_lookup,2,FALSE)</f>
        <v>105014</v>
      </c>
      <c r="D15" s="2">
        <f>$C$652/C15</f>
        <v>0.98124689601825987</v>
      </c>
      <c r="E15" s="2" t="s">
        <v>33</v>
      </c>
      <c r="F15" s="3" t="s">
        <v>18</v>
      </c>
      <c r="G15" s="3" t="s">
        <v>23</v>
      </c>
      <c r="H15" s="2" t="s">
        <v>7</v>
      </c>
      <c r="I15" s="3">
        <v>629</v>
      </c>
      <c r="J15" s="3">
        <v>67.5</v>
      </c>
      <c r="K15" s="3">
        <v>20822</v>
      </c>
      <c r="L15" s="3">
        <v>6081</v>
      </c>
      <c r="M15" s="3">
        <v>20193</v>
      </c>
      <c r="N15" s="3">
        <v>759</v>
      </c>
      <c r="O15" s="3">
        <v>1043</v>
      </c>
      <c r="P15" s="3">
        <v>0</v>
      </c>
      <c r="Q15" s="3">
        <v>0</v>
      </c>
      <c r="AA15" s="3">
        <v>200</v>
      </c>
      <c r="AB15" s="3">
        <v>49098</v>
      </c>
      <c r="AC15" s="3">
        <f>MAX(K15:AA15)</f>
        <v>20822</v>
      </c>
      <c r="AD15" s="5">
        <f>I15/AB15</f>
        <v>1.2811112468939671E-2</v>
      </c>
      <c r="AE15">
        <f>0.5*EXP(-0.112*AD15*100)</f>
        <v>0.4331671316092307</v>
      </c>
      <c r="AF15">
        <f>AE15*2*D15</f>
        <v>0.85008780669738138</v>
      </c>
    </row>
    <row r="16" spans="1:32" x14ac:dyDescent="0.2">
      <c r="A16" s="2" t="s">
        <v>678</v>
      </c>
      <c r="B16" s="2" t="str">
        <f>VLOOKUP(A16,population_lookup,3,FALSE)</f>
        <v>N05000007</v>
      </c>
      <c r="C16" s="2">
        <f>VLOOKUP(A16,population_lookup,2,FALSE)</f>
        <v>111800</v>
      </c>
      <c r="D16" s="2">
        <f>$C$652/C16</f>
        <v>0.92168749139947714</v>
      </c>
      <c r="E16" t="s">
        <v>691</v>
      </c>
      <c r="F16" s="3" t="s">
        <v>692</v>
      </c>
      <c r="G16" s="3">
        <v>10.5</v>
      </c>
      <c r="H16" s="3" t="s">
        <v>666</v>
      </c>
      <c r="I16" s="3">
        <v>510</v>
      </c>
      <c r="J16" s="3">
        <v>69.2</v>
      </c>
      <c r="R16" s="3">
        <v>896</v>
      </c>
      <c r="S16" s="1">
        <v>21968</v>
      </c>
      <c r="T16" s="3">
        <v>2784</v>
      </c>
      <c r="U16" s="3">
        <v>3717</v>
      </c>
      <c r="V16" s="3">
        <v>21458</v>
      </c>
      <c r="W16" s="3">
        <v>61</v>
      </c>
      <c r="X16" s="3"/>
      <c r="Y16" s="3"/>
      <c r="Z16" s="3"/>
      <c r="AA16" s="3">
        <v>751</v>
      </c>
      <c r="AB16" s="3">
        <v>51635</v>
      </c>
      <c r="AC16" s="3">
        <f>MAX(K16:AA16)</f>
        <v>21968</v>
      </c>
      <c r="AD16" s="5">
        <f>I16/AB16</f>
        <v>9.8770214002130343E-3</v>
      </c>
      <c r="AE16">
        <f>0.5*EXP(-0.112*AD16*100)</f>
        <v>0.44763826351379443</v>
      </c>
      <c r="AF16">
        <f>AE16*2*D16</f>
        <v>0.82516517630489461</v>
      </c>
    </row>
    <row r="17" spans="1:32" x14ac:dyDescent="0.2">
      <c r="A17" s="2" t="s">
        <v>664</v>
      </c>
      <c r="B17" s="2" t="str">
        <f>VLOOKUP(A17,population_lookup,3,FALSE)</f>
        <v>W07000112</v>
      </c>
      <c r="C17" s="2">
        <f>VLOOKUP(A17,population_lookup,2,FALSE)</f>
        <v>68878</v>
      </c>
      <c r="D17" s="2">
        <f>$C$652/C17</f>
        <v>1.4960460747765838</v>
      </c>
      <c r="E17" s="2" t="s">
        <v>632</v>
      </c>
      <c r="F17" s="3" t="s">
        <v>633</v>
      </c>
      <c r="G17" s="3" t="s">
        <v>23</v>
      </c>
      <c r="H17" s="2" t="s">
        <v>7</v>
      </c>
      <c r="I17" s="3">
        <v>1968</v>
      </c>
      <c r="J17" s="3">
        <v>69.7</v>
      </c>
      <c r="K17" s="3">
        <v>12959</v>
      </c>
      <c r="L17" s="3">
        <v>10991</v>
      </c>
      <c r="M17" s="3">
        <v>0</v>
      </c>
      <c r="N17" s="3">
        <v>0</v>
      </c>
      <c r="O17" s="3">
        <v>2184</v>
      </c>
      <c r="P17" s="3">
        <v>0</v>
      </c>
      <c r="Q17" s="3">
        <v>10418</v>
      </c>
      <c r="AA17" s="3">
        <v>0</v>
      </c>
      <c r="AB17" s="3">
        <v>36552</v>
      </c>
      <c r="AC17" s="3">
        <f>MAX(K17:AA17)</f>
        <v>12959</v>
      </c>
      <c r="AD17" s="5">
        <f>I17/AB17</f>
        <v>5.3841103086014447E-2</v>
      </c>
      <c r="AE17">
        <f>0.5*EXP(-0.112*AD17*100)</f>
        <v>0.27357826556233872</v>
      </c>
      <c r="AF17">
        <f>AE17*2*D17</f>
        <v>0.81857138067744539</v>
      </c>
    </row>
    <row r="18" spans="1:32" x14ac:dyDescent="0.2">
      <c r="A18" s="2" t="s">
        <v>645</v>
      </c>
      <c r="B18" s="2" t="str">
        <f>VLOOKUP(A18,population_lookup,3,FALSE)</f>
        <v>W07000093</v>
      </c>
      <c r="C18" s="2">
        <f>VLOOKUP(A18,population_lookup,2,FALSE)</f>
        <v>93821</v>
      </c>
      <c r="D18" s="2">
        <f>$C$652/C18</f>
        <v>1.0983112686761125</v>
      </c>
      <c r="E18" s="2" t="s">
        <v>632</v>
      </c>
      <c r="F18" s="3" t="s">
        <v>633</v>
      </c>
      <c r="G18" s="3">
        <v>31.9</v>
      </c>
      <c r="H18" s="2" t="s">
        <v>13</v>
      </c>
      <c r="I18" s="3">
        <v>1443</v>
      </c>
      <c r="J18" s="3">
        <v>69.8</v>
      </c>
      <c r="K18" s="3">
        <v>14602</v>
      </c>
      <c r="L18" s="3">
        <v>10733</v>
      </c>
      <c r="M18" s="3">
        <v>7561</v>
      </c>
      <c r="N18" s="3">
        <v>663</v>
      </c>
      <c r="O18" s="3">
        <v>2063</v>
      </c>
      <c r="P18" s="3">
        <v>0</v>
      </c>
      <c r="Q18" s="3">
        <v>16045</v>
      </c>
      <c r="AA18" s="3">
        <v>0</v>
      </c>
      <c r="AB18" s="3">
        <v>51667</v>
      </c>
      <c r="AC18" s="3">
        <f>MAX(K18:AA18)</f>
        <v>16045</v>
      </c>
      <c r="AD18" s="5">
        <f>I18/AB18</f>
        <v>2.7928852071922118E-2</v>
      </c>
      <c r="AE18">
        <f>0.5*EXP(-0.112*AD18*100)</f>
        <v>0.36569693912623752</v>
      </c>
      <c r="AF18">
        <f>AE18*2*D18</f>
        <v>0.80329813832541808</v>
      </c>
    </row>
    <row r="19" spans="1:32" x14ac:dyDescent="0.2">
      <c r="A19" s="2" t="s">
        <v>552</v>
      </c>
      <c r="B19" s="2" t="str">
        <f>VLOOKUP(A19,population_lookup,3,FALSE)</f>
        <v>E14001586</v>
      </c>
      <c r="C19" s="2">
        <f>VLOOKUP(A19,population_lookup,2,FALSE)</f>
        <v>110395</v>
      </c>
      <c r="D19" s="2">
        <f>$C$652/C19</f>
        <v>0.93341783177192394</v>
      </c>
      <c r="E19" s="2" t="s">
        <v>33</v>
      </c>
      <c r="F19" s="3" t="s">
        <v>18</v>
      </c>
      <c r="G19" s="3">
        <v>29.6</v>
      </c>
      <c r="H19" s="2" t="s">
        <v>7</v>
      </c>
      <c r="I19" s="3">
        <v>839</v>
      </c>
      <c r="J19" s="3">
        <v>76.2</v>
      </c>
      <c r="K19" s="3">
        <v>22617</v>
      </c>
      <c r="L19" s="3">
        <v>11834</v>
      </c>
      <c r="M19" s="3">
        <v>21778</v>
      </c>
      <c r="N19" s="3">
        <v>138</v>
      </c>
      <c r="O19" s="3">
        <v>139</v>
      </c>
      <c r="P19" s="3">
        <v>0</v>
      </c>
      <c r="Q19" s="3">
        <v>0</v>
      </c>
      <c r="AA19" s="3">
        <v>366</v>
      </c>
      <c r="AB19" s="3">
        <v>56872</v>
      </c>
      <c r="AC19" s="3">
        <f>MAX(K19:AA19)</f>
        <v>22617</v>
      </c>
      <c r="AD19" s="5">
        <f>I19/AB19</f>
        <v>1.4752426501617668E-2</v>
      </c>
      <c r="AE19">
        <f>0.5*EXP(-0.112*AD19*100)</f>
        <v>0.42385055208603267</v>
      </c>
      <c r="AF19">
        <f>AE19*2*D19</f>
        <v>0.79125932664695509</v>
      </c>
    </row>
    <row r="20" spans="1:32" x14ac:dyDescent="0.2">
      <c r="A20" s="2" t="s">
        <v>110</v>
      </c>
      <c r="B20" s="2" t="str">
        <f>VLOOKUP(A20,population_lookup,3,FALSE)</f>
        <v>E14001145</v>
      </c>
      <c r="C20" s="2">
        <f>VLOOKUP(A20,population_lookup,2,FALSE)</f>
        <v>106731</v>
      </c>
      <c r="D20" s="2">
        <f>$C$652/C20</f>
        <v>0.96546140801137015</v>
      </c>
      <c r="E20" s="2" t="s">
        <v>22</v>
      </c>
      <c r="F20" s="3" t="s">
        <v>18</v>
      </c>
      <c r="G20" s="3">
        <v>23.2</v>
      </c>
      <c r="H20" s="2" t="s">
        <v>7</v>
      </c>
      <c r="I20" s="3">
        <v>935</v>
      </c>
      <c r="J20" s="3">
        <v>66.5</v>
      </c>
      <c r="K20" s="3">
        <v>21574</v>
      </c>
      <c r="L20" s="3">
        <v>20639</v>
      </c>
      <c r="M20" s="3">
        <v>3059</v>
      </c>
      <c r="N20" s="3">
        <v>900</v>
      </c>
      <c r="O20" s="3">
        <v>1847</v>
      </c>
      <c r="P20" s="3">
        <v>0</v>
      </c>
      <c r="Q20" s="3">
        <v>0</v>
      </c>
      <c r="AA20" s="3">
        <v>1615</v>
      </c>
      <c r="AB20" s="3">
        <v>49634</v>
      </c>
      <c r="AC20" s="3">
        <f>MAX(K20:AA20)</f>
        <v>21574</v>
      </c>
      <c r="AD20" s="5">
        <f>I20/AB20</f>
        <v>1.8837893379538218E-2</v>
      </c>
      <c r="AE20">
        <f>0.5*EXP(-0.112*AD20*100)</f>
        <v>0.40489334735866539</v>
      </c>
      <c r="AF20">
        <f>AE20*2*D20</f>
        <v>0.78181780247066768</v>
      </c>
    </row>
    <row r="21" spans="1:32" x14ac:dyDescent="0.2">
      <c r="A21" s="2" t="s">
        <v>126</v>
      </c>
      <c r="B21" s="2" t="str">
        <f>VLOOKUP(A21,population_lookup,3,FALSE)</f>
        <v>E14001161</v>
      </c>
      <c r="C21" s="2">
        <f>VLOOKUP(A21,population_lookup,2,FALSE)</f>
        <v>100196</v>
      </c>
      <c r="D21" s="2">
        <f>$C$652/C21</f>
        <v>1.0284308908385718</v>
      </c>
      <c r="E21" s="2" t="s">
        <v>43</v>
      </c>
      <c r="F21" s="3" t="s">
        <v>18</v>
      </c>
      <c r="G21" s="3">
        <v>5.9</v>
      </c>
      <c r="H21" s="2" t="s">
        <v>7</v>
      </c>
      <c r="I21" s="3">
        <v>1421</v>
      </c>
      <c r="J21" s="3">
        <v>75.5</v>
      </c>
      <c r="K21" s="3">
        <v>27563</v>
      </c>
      <c r="L21" s="3">
        <v>2733</v>
      </c>
      <c r="M21" s="3">
        <v>26142</v>
      </c>
      <c r="N21" s="3">
        <v>0</v>
      </c>
      <c r="O21" s="3">
        <v>0</v>
      </c>
      <c r="P21" s="3">
        <v>0</v>
      </c>
      <c r="Q21" s="3">
        <v>0</v>
      </c>
      <c r="AA21" s="3">
        <v>445</v>
      </c>
      <c r="AB21" s="3">
        <v>56883</v>
      </c>
      <c r="AC21" s="3">
        <f>MAX(K21:AA21)</f>
        <v>27563</v>
      </c>
      <c r="AD21" s="5">
        <f>I21/AB21</f>
        <v>2.4981101559341103E-2</v>
      </c>
      <c r="AE21">
        <f>0.5*EXP(-0.112*AD21*100)</f>
        <v>0.37797186474488992</v>
      </c>
      <c r="AF21">
        <f>AE21*2*D21</f>
        <v>0.7774358831430066</v>
      </c>
    </row>
    <row r="22" spans="1:32" x14ac:dyDescent="0.2">
      <c r="A22" s="2" t="s">
        <v>402</v>
      </c>
      <c r="B22" s="2" t="str">
        <f>VLOOKUP(A22,population_lookup,3,FALSE)</f>
        <v>E14001436</v>
      </c>
      <c r="C22" s="2">
        <f>VLOOKUP(A22,population_lookup,2,FALSE)</f>
        <v>94260</v>
      </c>
      <c r="D22" s="2">
        <f>$C$652/C22</f>
        <v>1.0931960697905956</v>
      </c>
      <c r="E22" s="2" t="s">
        <v>35</v>
      </c>
      <c r="F22" s="3" t="s">
        <v>18</v>
      </c>
      <c r="G22" s="3">
        <v>67</v>
      </c>
      <c r="H22" s="2" t="s">
        <v>8</v>
      </c>
      <c r="I22" s="3">
        <v>1257</v>
      </c>
      <c r="J22" s="3">
        <v>57.7</v>
      </c>
      <c r="K22" s="3">
        <v>14992</v>
      </c>
      <c r="L22" s="3">
        <v>16249</v>
      </c>
      <c r="M22" s="3">
        <v>1500</v>
      </c>
      <c r="N22" s="3">
        <v>194</v>
      </c>
      <c r="O22" s="3">
        <v>6535</v>
      </c>
      <c r="P22" s="3">
        <v>0</v>
      </c>
      <c r="Q22" s="3">
        <v>0</v>
      </c>
      <c r="AA22" s="3">
        <v>1074</v>
      </c>
      <c r="AB22" s="3">
        <v>40544</v>
      </c>
      <c r="AC22" s="3">
        <f>MAX(K22:AA22)</f>
        <v>16249</v>
      </c>
      <c r="AD22" s="5">
        <f>I22/AB22</f>
        <v>3.1003354380426205E-2</v>
      </c>
      <c r="AE22">
        <f>0.5*EXP(-0.112*AD22*100)</f>
        <v>0.35331871656194991</v>
      </c>
      <c r="AF22">
        <f>AE22*2*D22</f>
        <v>0.77249326465796209</v>
      </c>
    </row>
    <row r="23" spans="1:32" x14ac:dyDescent="0.2">
      <c r="A23" s="2" t="s">
        <v>130</v>
      </c>
      <c r="B23" s="2" t="str">
        <f>VLOOKUP(A23,population_lookup,3,FALSE)</f>
        <v>E14001165</v>
      </c>
      <c r="C23" s="2">
        <f>VLOOKUP(A23,population_lookup,2,FALSE)</f>
        <v>93241</v>
      </c>
      <c r="D23" s="2">
        <f>$C$652/C23</f>
        <v>1.1051432474819183</v>
      </c>
      <c r="E23" s="2" t="s">
        <v>25</v>
      </c>
      <c r="F23" s="3" t="s">
        <v>18</v>
      </c>
      <c r="G23" s="3" t="s">
        <v>23</v>
      </c>
      <c r="H23" s="2" t="s">
        <v>8</v>
      </c>
      <c r="I23" s="3">
        <v>1451</v>
      </c>
      <c r="J23" s="3">
        <v>63.9</v>
      </c>
      <c r="K23" s="3">
        <v>16720</v>
      </c>
      <c r="L23" s="3">
        <v>18171</v>
      </c>
      <c r="M23" s="3">
        <v>3985</v>
      </c>
      <c r="N23" s="3">
        <v>1148</v>
      </c>
      <c r="O23" s="3">
        <v>4771</v>
      </c>
      <c r="P23" s="3">
        <v>0</v>
      </c>
      <c r="Q23" s="3">
        <v>0</v>
      </c>
      <c r="AA23" s="3">
        <v>391</v>
      </c>
      <c r="AB23" s="3">
        <v>45186</v>
      </c>
      <c r="AC23" s="3">
        <f>MAX(K23:AA23)</f>
        <v>18171</v>
      </c>
      <c r="AD23" s="5">
        <f>I23/AB23</f>
        <v>3.2111716018235738E-2</v>
      </c>
      <c r="AE23">
        <f>0.5*EXP(-0.112*AD23*100)</f>
        <v>0.34895985223802545</v>
      </c>
      <c r="AF23">
        <f>AE23*2*D23</f>
        <v>0.77130124868628358</v>
      </c>
    </row>
    <row r="24" spans="1:32" x14ac:dyDescent="0.2">
      <c r="A24" s="2" t="s">
        <v>109</v>
      </c>
      <c r="B24" s="2" t="str">
        <f>VLOOKUP(A24,population_lookup,3,FALSE)</f>
        <v>E14001144</v>
      </c>
      <c r="C24" s="2">
        <f>VLOOKUP(A24,population_lookup,2,FALSE)</f>
        <v>103159</v>
      </c>
      <c r="D24" s="2">
        <f>$C$652/C24</f>
        <v>0.99889162882987959</v>
      </c>
      <c r="E24" s="2" t="s">
        <v>22</v>
      </c>
      <c r="F24" s="3" t="s">
        <v>18</v>
      </c>
      <c r="G24" s="3">
        <v>12.6</v>
      </c>
      <c r="H24" s="2" t="s">
        <v>7</v>
      </c>
      <c r="I24" s="3">
        <v>1282</v>
      </c>
      <c r="J24" s="3">
        <v>69.400000000000006</v>
      </c>
      <c r="K24" s="3">
        <v>25285</v>
      </c>
      <c r="L24" s="3">
        <v>24003</v>
      </c>
      <c r="M24" s="3">
        <v>1639</v>
      </c>
      <c r="N24" s="3">
        <v>939</v>
      </c>
      <c r="O24" s="3">
        <v>1446</v>
      </c>
      <c r="P24" s="3">
        <v>0</v>
      </c>
      <c r="Q24" s="3">
        <v>0</v>
      </c>
      <c r="AA24" s="3">
        <v>158</v>
      </c>
      <c r="AB24" s="3">
        <v>53470</v>
      </c>
      <c r="AC24" s="3">
        <f>MAX(K24:AA24)</f>
        <v>25285</v>
      </c>
      <c r="AD24" s="5">
        <f>I24/AB24</f>
        <v>2.3976061342809052E-2</v>
      </c>
      <c r="AE24">
        <f>0.5*EXP(-0.112*AD24*100)</f>
        <v>0.38225052237309975</v>
      </c>
      <c r="AF24">
        <f>AE24*2*D24</f>
        <v>0.76365369382867587</v>
      </c>
    </row>
    <row r="25" spans="1:32" x14ac:dyDescent="0.2">
      <c r="A25" s="2" t="s">
        <v>394</v>
      </c>
      <c r="B25" s="2" t="str">
        <f>VLOOKUP(A25,population_lookup,3,FALSE)</f>
        <v>E14001428</v>
      </c>
      <c r="C25" s="2">
        <f>VLOOKUP(A25,population_lookup,2,FALSE)</f>
        <v>100909</v>
      </c>
      <c r="D25" s="2">
        <f>$C$652/C25</f>
        <v>1.0211642325110897</v>
      </c>
      <c r="E25" s="2" t="s">
        <v>35</v>
      </c>
      <c r="F25" s="3" t="s">
        <v>18</v>
      </c>
      <c r="G25" s="3">
        <v>14</v>
      </c>
      <c r="H25" s="2" t="s">
        <v>8</v>
      </c>
      <c r="I25" s="3">
        <v>1082</v>
      </c>
      <c r="J25" s="3">
        <v>56.7</v>
      </c>
      <c r="K25" s="3">
        <v>14677</v>
      </c>
      <c r="L25" s="3">
        <v>15759</v>
      </c>
      <c r="M25" s="3">
        <v>2799</v>
      </c>
      <c r="N25" s="3">
        <v>0</v>
      </c>
      <c r="O25" s="3">
        <v>6518</v>
      </c>
      <c r="P25" s="3">
        <v>0</v>
      </c>
      <c r="Q25" s="3">
        <v>0</v>
      </c>
      <c r="AA25" s="3">
        <v>1515</v>
      </c>
      <c r="AB25" s="3">
        <v>41268</v>
      </c>
      <c r="AC25" s="3">
        <f>MAX(K25:AA25)</f>
        <v>15759</v>
      </c>
      <c r="AD25" s="5">
        <f>I25/AB25</f>
        <v>2.6218862072307843E-2</v>
      </c>
      <c r="AE25">
        <f>0.5*EXP(-0.112*AD25*100)</f>
        <v>0.37276822403176307</v>
      </c>
      <c r="AF25">
        <f>AE25*2*D25</f>
        <v>0.76131515479583456</v>
      </c>
    </row>
    <row r="26" spans="1:32" x14ac:dyDescent="0.2">
      <c r="A26" s="2" t="s">
        <v>532</v>
      </c>
      <c r="B26" s="2" t="str">
        <f>VLOOKUP(A26,population_lookup,3,FALSE)</f>
        <v>E14001566</v>
      </c>
      <c r="C26" s="2">
        <f>VLOOKUP(A26,population_lookup,2,FALSE)</f>
        <v>105463</v>
      </c>
      <c r="D26" s="2">
        <f>$C$652/C26</f>
        <v>0.97706931851418544</v>
      </c>
      <c r="E26" s="2" t="s">
        <v>20</v>
      </c>
      <c r="F26" s="3" t="s">
        <v>18</v>
      </c>
      <c r="G26" s="3">
        <v>12.3</v>
      </c>
      <c r="H26" s="2" t="s">
        <v>8</v>
      </c>
      <c r="I26" s="3">
        <v>1169</v>
      </c>
      <c r="J26" s="3">
        <v>69.2</v>
      </c>
      <c r="K26" s="3">
        <v>21444</v>
      </c>
      <c r="L26" s="3">
        <v>22613</v>
      </c>
      <c r="M26" s="3">
        <v>5693</v>
      </c>
      <c r="N26" s="3">
        <v>1517</v>
      </c>
      <c r="O26" s="3">
        <v>721</v>
      </c>
      <c r="P26" s="3">
        <v>0</v>
      </c>
      <c r="Q26" s="3">
        <v>0</v>
      </c>
      <c r="AA26" s="3">
        <v>220</v>
      </c>
      <c r="AB26" s="3">
        <v>52208</v>
      </c>
      <c r="AC26" s="3">
        <f>MAX(K26:AA26)</f>
        <v>22613</v>
      </c>
      <c r="AD26" s="5">
        <f>I26/AB26</f>
        <v>2.2391204413116764E-2</v>
      </c>
      <c r="AE26">
        <f>0.5*EXP(-0.112*AD26*100)</f>
        <v>0.38909619812433244</v>
      </c>
      <c r="AF26">
        <f>AE26*2*D26</f>
        <v>0.760347914275604</v>
      </c>
    </row>
    <row r="27" spans="1:32" x14ac:dyDescent="0.2">
      <c r="A27" s="2" t="s">
        <v>616</v>
      </c>
      <c r="B27" s="2" t="str">
        <f>VLOOKUP(A27,population_lookup,3,FALSE)</f>
        <v>S14000097</v>
      </c>
      <c r="C27" s="2">
        <f>VLOOKUP(A27,population_lookup,2,FALSE)</f>
        <v>92700</v>
      </c>
      <c r="D27" s="2">
        <f>$C$652/C27</f>
        <v>1.1115928968550328</v>
      </c>
      <c r="E27" s="2" t="s">
        <v>573</v>
      </c>
      <c r="F27" s="3" t="s">
        <v>574</v>
      </c>
      <c r="G27" s="3">
        <v>11.3</v>
      </c>
      <c r="H27" s="2" t="s">
        <v>12</v>
      </c>
      <c r="I27" s="3">
        <v>1986</v>
      </c>
      <c r="J27" s="3">
        <v>78</v>
      </c>
      <c r="K27" s="3">
        <v>9118</v>
      </c>
      <c r="L27" s="3">
        <v>5520</v>
      </c>
      <c r="M27" s="3">
        <v>20193</v>
      </c>
      <c r="N27" s="3">
        <v>916</v>
      </c>
      <c r="O27" s="3">
        <v>0</v>
      </c>
      <c r="P27" s="3">
        <v>22179</v>
      </c>
      <c r="Q27" s="3">
        <v>0</v>
      </c>
      <c r="AA27" s="3">
        <v>626</v>
      </c>
      <c r="AB27" s="3">
        <v>58552</v>
      </c>
      <c r="AC27" s="3">
        <f>MAX(K27:AA27)</f>
        <v>22179</v>
      </c>
      <c r="AD27" s="5">
        <f>I27/AB27</f>
        <v>3.3918568110397597E-2</v>
      </c>
      <c r="AE27">
        <f>0.5*EXP(-0.112*AD27*100)</f>
        <v>0.3419690156985446</v>
      </c>
      <c r="AF27">
        <f>AE27*2*D27</f>
        <v>0.76026065759001882</v>
      </c>
    </row>
    <row r="28" spans="1:32" x14ac:dyDescent="0.2">
      <c r="A28" s="2" t="s">
        <v>590</v>
      </c>
      <c r="B28" s="2" t="str">
        <f>VLOOKUP(A28,population_lookup,3,FALSE)</f>
        <v>S14000073</v>
      </c>
      <c r="C28" s="2">
        <f>VLOOKUP(A28,population_lookup,2,FALSE)</f>
        <v>98000</v>
      </c>
      <c r="D28" s="2">
        <f>$C$652/C28</f>
        <v>1.0514761381475668</v>
      </c>
      <c r="E28" s="2" t="s">
        <v>573</v>
      </c>
      <c r="F28" s="3" t="s">
        <v>574</v>
      </c>
      <c r="G28" s="3">
        <v>5.3</v>
      </c>
      <c r="H28" s="2" t="s">
        <v>7</v>
      </c>
      <c r="I28" s="3">
        <v>1556</v>
      </c>
      <c r="J28" s="3">
        <v>68.3</v>
      </c>
      <c r="K28" s="3">
        <v>22999</v>
      </c>
      <c r="L28" s="3">
        <v>4923</v>
      </c>
      <c r="M28" s="3">
        <v>3135</v>
      </c>
      <c r="N28" s="3">
        <v>0</v>
      </c>
      <c r="O28" s="3">
        <v>0</v>
      </c>
      <c r="P28" s="3">
        <v>21443</v>
      </c>
      <c r="Q28" s="3">
        <v>0</v>
      </c>
      <c r="AA28" s="3">
        <v>0</v>
      </c>
      <c r="AB28" s="3">
        <v>52500</v>
      </c>
      <c r="AC28" s="3">
        <f>MAX(K28:AA28)</f>
        <v>22999</v>
      </c>
      <c r="AD28" s="5">
        <f>I28/AB28</f>
        <v>2.9638095238095238E-2</v>
      </c>
      <c r="AE28">
        <f>0.5*EXP(-0.112*AD28*100)</f>
        <v>0.35876279493272006</v>
      </c>
      <c r="AF28">
        <f>AE28*2*D28</f>
        <v>0.75446103625376792</v>
      </c>
    </row>
    <row r="29" spans="1:32" x14ac:dyDescent="0.2">
      <c r="A29" s="2" t="s">
        <v>562</v>
      </c>
      <c r="B29" s="2" t="str">
        <f>VLOOKUP(A29,population_lookup,3,FALSE)</f>
        <v>E14001596</v>
      </c>
      <c r="C29" s="2">
        <f>VLOOKUP(A29,population_lookup,2,FALSE)</f>
        <v>112655</v>
      </c>
      <c r="D29" s="2">
        <f>$C$652/C29</f>
        <v>0.91469230427820813</v>
      </c>
      <c r="E29" s="2" t="s">
        <v>20</v>
      </c>
      <c r="F29" s="3" t="s">
        <v>18</v>
      </c>
      <c r="G29" s="3">
        <v>26.4</v>
      </c>
      <c r="H29" s="2" t="s">
        <v>7</v>
      </c>
      <c r="I29" s="3">
        <v>934</v>
      </c>
      <c r="J29" s="3">
        <v>67.400000000000006</v>
      </c>
      <c r="K29" s="3">
        <v>24131</v>
      </c>
      <c r="L29" s="3">
        <v>23197</v>
      </c>
      <c r="M29" s="3">
        <v>2222</v>
      </c>
      <c r="N29" s="3">
        <v>124</v>
      </c>
      <c r="O29" s="3">
        <v>1264</v>
      </c>
      <c r="P29" s="3">
        <v>0</v>
      </c>
      <c r="Q29" s="3">
        <v>0</v>
      </c>
      <c r="AA29" s="3">
        <v>0</v>
      </c>
      <c r="AB29" s="3">
        <v>50938</v>
      </c>
      <c r="AC29" s="3">
        <f>MAX(K29:AA29)</f>
        <v>24131</v>
      </c>
      <c r="AD29" s="5">
        <f>I29/AB29</f>
        <v>1.8336016333582002E-2</v>
      </c>
      <c r="AE29">
        <f>0.5*EXP(-0.112*AD29*100)</f>
        <v>0.40717567062854659</v>
      </c>
      <c r="AF29">
        <f>AE29*2*D29</f>
        <v>0.74488090482650005</v>
      </c>
    </row>
    <row r="30" spans="1:32" x14ac:dyDescent="0.2">
      <c r="A30" s="2" t="s">
        <v>288</v>
      </c>
      <c r="B30" s="2" t="str">
        <f>VLOOKUP(A30,population_lookup,3,FALSE)</f>
        <v>E14001322</v>
      </c>
      <c r="C30" s="2">
        <f>VLOOKUP(A30,population_lookup,2,FALSE)</f>
        <v>92720</v>
      </c>
      <c r="D30" s="2">
        <f>$C$652/C30</f>
        <v>1.111353122718524</v>
      </c>
      <c r="E30" s="2" t="s">
        <v>35</v>
      </c>
      <c r="F30" s="3" t="s">
        <v>18</v>
      </c>
      <c r="G30" s="3">
        <v>96.6</v>
      </c>
      <c r="H30" s="2" t="s">
        <v>7</v>
      </c>
      <c r="I30" s="3">
        <v>2001</v>
      </c>
      <c r="J30" s="3">
        <v>77.7</v>
      </c>
      <c r="K30" s="3">
        <v>23311</v>
      </c>
      <c r="L30" s="3">
        <v>21310</v>
      </c>
      <c r="M30" s="3">
        <v>8212</v>
      </c>
      <c r="N30" s="3">
        <v>1266</v>
      </c>
      <c r="O30" s="3">
        <v>729</v>
      </c>
      <c r="P30" s="3">
        <v>0</v>
      </c>
      <c r="Q30" s="3">
        <v>0</v>
      </c>
      <c r="AA30" s="3">
        <v>844</v>
      </c>
      <c r="AB30" s="3">
        <v>55672</v>
      </c>
      <c r="AC30" s="3">
        <f>MAX(K30:AA30)</f>
        <v>23311</v>
      </c>
      <c r="AD30" s="5">
        <f>I30/AB30</f>
        <v>3.5942664175887339E-2</v>
      </c>
      <c r="AE30">
        <f>0.5*EXP(-0.112*AD30*100)</f>
        <v>0.33430383318139489</v>
      </c>
      <c r="AF30">
        <f>AE30*2*D30</f>
        <v>0.74305921788583151</v>
      </c>
    </row>
    <row r="31" spans="1:32" x14ac:dyDescent="0.2">
      <c r="A31" s="2" t="s">
        <v>447</v>
      </c>
      <c r="B31" s="2" t="str">
        <f>VLOOKUP(A31,population_lookup,3,FALSE)</f>
        <v>E14001481</v>
      </c>
      <c r="C31" s="2">
        <f>VLOOKUP(A31,population_lookup,2,FALSE)</f>
        <v>104912</v>
      </c>
      <c r="D31" s="2">
        <f>$C$652/C31</f>
        <v>0.9822009068406049</v>
      </c>
      <c r="E31" s="2" t="s">
        <v>39</v>
      </c>
      <c r="F31" s="3" t="s">
        <v>18</v>
      </c>
      <c r="G31" s="3">
        <v>62.2</v>
      </c>
      <c r="H31" s="2" t="s">
        <v>7</v>
      </c>
      <c r="I31" s="3">
        <v>1498</v>
      </c>
      <c r="J31" s="3">
        <v>79.599999999999994</v>
      </c>
      <c r="K31" s="3">
        <v>26153</v>
      </c>
      <c r="L31" s="3">
        <v>9091</v>
      </c>
      <c r="M31" s="3">
        <v>24655</v>
      </c>
      <c r="N31" s="3">
        <v>96</v>
      </c>
      <c r="O31" s="3">
        <v>83</v>
      </c>
      <c r="P31" s="3">
        <v>0</v>
      </c>
      <c r="Q31" s="3">
        <v>0</v>
      </c>
      <c r="AA31" s="3">
        <v>0</v>
      </c>
      <c r="AB31" s="3">
        <v>60078</v>
      </c>
      <c r="AC31" s="3">
        <f>MAX(K31:AA31)</f>
        <v>26153</v>
      </c>
      <c r="AD31" s="5">
        <f>I31/AB31</f>
        <v>2.4934252138886115E-2</v>
      </c>
      <c r="AE31">
        <f>0.5*EXP(-0.112*AD31*100)</f>
        <v>0.37817024372989483</v>
      </c>
      <c r="AF31">
        <f>AE31*2*D31</f>
        <v>0.74287831266327053</v>
      </c>
    </row>
    <row r="32" spans="1:32" x14ac:dyDescent="0.2">
      <c r="A32" s="2" t="s">
        <v>530</v>
      </c>
      <c r="B32" s="2" t="str">
        <f>VLOOKUP(A32,population_lookup,3,FALSE)</f>
        <v>E14001564</v>
      </c>
      <c r="C32" s="2">
        <f>VLOOKUP(A32,population_lookup,2,FALSE)</f>
        <v>96644</v>
      </c>
      <c r="D32" s="2">
        <f>$C$652/C32</f>
        <v>1.0662292696749052</v>
      </c>
      <c r="E32" s="2" t="s">
        <v>22</v>
      </c>
      <c r="F32" s="3" t="s">
        <v>18</v>
      </c>
      <c r="G32" s="3">
        <v>0.2</v>
      </c>
      <c r="H32" s="2" t="s">
        <v>8</v>
      </c>
      <c r="I32" s="3">
        <v>1513</v>
      </c>
      <c r="J32" s="3">
        <v>64.3</v>
      </c>
      <c r="K32" s="3">
        <v>19054</v>
      </c>
      <c r="L32" s="3">
        <v>20567</v>
      </c>
      <c r="M32" s="3">
        <v>3055</v>
      </c>
      <c r="N32" s="3">
        <v>1253</v>
      </c>
      <c r="O32" s="3">
        <v>2617</v>
      </c>
      <c r="P32" s="3">
        <v>0</v>
      </c>
      <c r="Q32" s="3">
        <v>0</v>
      </c>
      <c r="AA32" s="3">
        <v>0</v>
      </c>
      <c r="AB32" s="3">
        <v>46546</v>
      </c>
      <c r="AC32" s="3">
        <f>MAX(K32:AA32)</f>
        <v>20567</v>
      </c>
      <c r="AD32" s="5">
        <f>I32/AB32</f>
        <v>3.2505478451424395E-2</v>
      </c>
      <c r="AE32">
        <f>0.5*EXP(-0.112*AD32*100)</f>
        <v>0.34742427923061664</v>
      </c>
      <c r="AF32">
        <f>AE32*2*D32</f>
        <v>0.7408678710227814</v>
      </c>
    </row>
    <row r="33" spans="1:32" x14ac:dyDescent="0.2">
      <c r="A33" s="2" t="s">
        <v>155</v>
      </c>
      <c r="B33" s="2" t="str">
        <f>VLOOKUP(A33,population_lookup,3,FALSE)</f>
        <v>E14001189</v>
      </c>
      <c r="C33" s="2">
        <f>VLOOKUP(A33,population_lookup,2,FALSE)</f>
        <v>119204</v>
      </c>
      <c r="D33" s="2">
        <f>$C$652/C33</f>
        <v>0.86443962902638793</v>
      </c>
      <c r="E33" s="2" t="s">
        <v>33</v>
      </c>
      <c r="F33" s="3" t="s">
        <v>18</v>
      </c>
      <c r="G33" s="3">
        <v>23</v>
      </c>
      <c r="H33" s="2" t="s">
        <v>8</v>
      </c>
      <c r="I33" s="3">
        <v>706</v>
      </c>
      <c r="J33" s="3">
        <v>59.7</v>
      </c>
      <c r="K33" s="3">
        <v>18970</v>
      </c>
      <c r="L33" s="3">
        <v>19676</v>
      </c>
      <c r="M33" s="3">
        <v>1338</v>
      </c>
      <c r="N33" s="3">
        <v>674</v>
      </c>
      <c r="O33" s="3">
        <v>2913</v>
      </c>
      <c r="P33" s="3">
        <v>0</v>
      </c>
      <c r="Q33" s="3">
        <v>0</v>
      </c>
      <c r="AA33" s="3">
        <v>421</v>
      </c>
      <c r="AB33" s="3">
        <v>43992</v>
      </c>
      <c r="AC33" s="3">
        <f>MAX(K33:AA33)</f>
        <v>19676</v>
      </c>
      <c r="AD33" s="5">
        <f>I33/AB33</f>
        <v>1.6048372431351154E-2</v>
      </c>
      <c r="AE33">
        <f>0.5*EXP(-0.112*AD33*100)</f>
        <v>0.41774296503040903</v>
      </c>
      <c r="AF33">
        <f>AE33*2*D33</f>
        <v>0.72222714743854022</v>
      </c>
    </row>
    <row r="34" spans="1:32" x14ac:dyDescent="0.2">
      <c r="A34" s="2" t="s">
        <v>47</v>
      </c>
      <c r="B34" s="2" t="str">
        <f>VLOOKUP(A34,population_lookup,3,FALSE)</f>
        <v>E14001084</v>
      </c>
      <c r="C34" s="2">
        <f>VLOOKUP(A34,population_lookup,2,FALSE)</f>
        <v>109962</v>
      </c>
      <c r="D34" s="2">
        <f>$C$652/C34</f>
        <v>0.93709337351504651</v>
      </c>
      <c r="E34" s="2" t="s">
        <v>39</v>
      </c>
      <c r="F34" s="3" t="s">
        <v>18</v>
      </c>
      <c r="G34" s="3">
        <v>3.3</v>
      </c>
      <c r="H34" s="2" t="s">
        <v>8</v>
      </c>
      <c r="I34" s="3">
        <v>1113</v>
      </c>
      <c r="J34" s="3">
        <v>66.5</v>
      </c>
      <c r="K34" s="3">
        <v>19550</v>
      </c>
      <c r="L34" s="3">
        <v>20663</v>
      </c>
      <c r="M34" s="3">
        <v>4672</v>
      </c>
      <c r="N34" s="3">
        <v>924</v>
      </c>
      <c r="O34" s="3">
        <v>794</v>
      </c>
      <c r="P34" s="3">
        <v>0</v>
      </c>
      <c r="Q34" s="3">
        <v>0</v>
      </c>
      <c r="AA34" s="3">
        <v>0</v>
      </c>
      <c r="AB34" s="3">
        <v>46603</v>
      </c>
      <c r="AC34" s="3">
        <f>MAX(K34:AA34)</f>
        <v>20663</v>
      </c>
      <c r="AD34" s="5">
        <f>I34/AB34</f>
        <v>2.3882582666351952E-2</v>
      </c>
      <c r="AE34">
        <f>0.5*EXP(-0.112*AD34*100)</f>
        <v>0.38265093340047718</v>
      </c>
      <c r="AF34">
        <f>AE34*2*D34</f>
        <v>0.7171593081178691</v>
      </c>
    </row>
    <row r="35" spans="1:32" x14ac:dyDescent="0.2">
      <c r="A35" s="2" t="s">
        <v>276</v>
      </c>
      <c r="B35" s="2" t="str">
        <f>VLOOKUP(A35,population_lookup,3,FALSE)</f>
        <v>E14001310</v>
      </c>
      <c r="C35" s="2">
        <f>VLOOKUP(A35,population_lookup,2,FALSE)</f>
        <v>132867</v>
      </c>
      <c r="D35" s="2">
        <f>$C$652/C35</f>
        <v>0.77554743870533349</v>
      </c>
      <c r="E35" s="2" t="s">
        <v>33</v>
      </c>
      <c r="F35" s="3" t="s">
        <v>18</v>
      </c>
      <c r="G35" s="3">
        <v>25.8</v>
      </c>
      <c r="H35" s="2" t="s">
        <v>8</v>
      </c>
      <c r="I35" s="3">
        <v>390</v>
      </c>
      <c r="J35" s="3">
        <v>72.099999999999994</v>
      </c>
      <c r="K35" s="3">
        <v>21004</v>
      </c>
      <c r="L35" s="3">
        <v>21394</v>
      </c>
      <c r="M35" s="3">
        <v>11048</v>
      </c>
      <c r="N35" s="3">
        <v>769</v>
      </c>
      <c r="O35" s="3">
        <v>453</v>
      </c>
      <c r="P35" s="3">
        <v>0</v>
      </c>
      <c r="Q35" s="3">
        <v>0</v>
      </c>
      <c r="AA35" s="3">
        <v>145</v>
      </c>
      <c r="AB35" s="3">
        <v>54813</v>
      </c>
      <c r="AC35" s="3">
        <f>MAX(K35:AA35)</f>
        <v>21394</v>
      </c>
      <c r="AD35" s="5">
        <f>I35/AB35</f>
        <v>7.1151004323791803E-3</v>
      </c>
      <c r="AE35">
        <f>0.5*EXP(-0.112*AD35*100)</f>
        <v>0.46170168246861554</v>
      </c>
      <c r="AF35">
        <f>AE35*2*D35</f>
        <v>0.71614311456895596</v>
      </c>
    </row>
    <row r="36" spans="1:32" x14ac:dyDescent="0.2">
      <c r="A36" s="2" t="s">
        <v>148</v>
      </c>
      <c r="B36" s="2" t="str">
        <f>VLOOKUP(A36,population_lookup,3,FALSE)</f>
        <v>E14001182</v>
      </c>
      <c r="C36" s="2">
        <f>VLOOKUP(A36,population_lookup,2,FALSE)</f>
        <v>119752</v>
      </c>
      <c r="D36" s="2">
        <f>$C$652/C36</f>
        <v>0.86048384610245798</v>
      </c>
      <c r="E36" s="2" t="s">
        <v>20</v>
      </c>
      <c r="F36" s="3" t="s">
        <v>18</v>
      </c>
      <c r="G36" s="3">
        <v>37.6</v>
      </c>
      <c r="H36" s="2" t="s">
        <v>8</v>
      </c>
      <c r="I36" s="3">
        <v>808</v>
      </c>
      <c r="J36" s="3">
        <v>65.900000000000006</v>
      </c>
      <c r="K36" s="3">
        <v>19912</v>
      </c>
      <c r="L36" s="3">
        <v>20720</v>
      </c>
      <c r="M36" s="3">
        <v>3152</v>
      </c>
      <c r="N36" s="3">
        <v>1238</v>
      </c>
      <c r="O36" s="3">
        <v>1348</v>
      </c>
      <c r="P36" s="3">
        <v>0</v>
      </c>
      <c r="Q36" s="3">
        <v>0</v>
      </c>
      <c r="AA36" s="3">
        <v>435</v>
      </c>
      <c r="AB36" s="4">
        <v>46805</v>
      </c>
      <c r="AC36" s="3">
        <f>MAX(K36:AA36)</f>
        <v>20720</v>
      </c>
      <c r="AD36" s="5">
        <f>I36/AB36</f>
        <v>1.726311291528683E-2</v>
      </c>
      <c r="AE36">
        <f>0.5*EXP(-0.112*AD36*100)</f>
        <v>0.4120980200398966</v>
      </c>
      <c r="AF36">
        <f>AE36*2*D36</f>
        <v>0.70920737851027604</v>
      </c>
    </row>
    <row r="37" spans="1:32" x14ac:dyDescent="0.2">
      <c r="A37" s="2" t="s">
        <v>534</v>
      </c>
      <c r="B37" s="2" t="str">
        <f>VLOOKUP(A37,population_lookup,3,FALSE)</f>
        <v>E14001568</v>
      </c>
      <c r="C37" s="2">
        <f>VLOOKUP(A37,population_lookup,2,FALSE)</f>
        <v>110251</v>
      </c>
      <c r="D37" s="2">
        <f>$C$652/C37</f>
        <v>0.93463697869825713</v>
      </c>
      <c r="E37" s="2" t="s">
        <v>39</v>
      </c>
      <c r="F37" s="3" t="s">
        <v>18</v>
      </c>
      <c r="G37" s="3">
        <v>29.3</v>
      </c>
      <c r="H37" s="2" t="s">
        <v>7</v>
      </c>
      <c r="I37" s="3">
        <v>1300</v>
      </c>
      <c r="J37" s="3">
        <v>68.400000000000006</v>
      </c>
      <c r="K37" s="3">
        <v>20285</v>
      </c>
      <c r="L37" s="3">
        <v>18985</v>
      </c>
      <c r="M37" s="3">
        <v>8570</v>
      </c>
      <c r="N37" s="3">
        <v>125</v>
      </c>
      <c r="O37" s="3">
        <v>0</v>
      </c>
      <c r="P37" s="3">
        <v>0</v>
      </c>
      <c r="Q37" s="3">
        <v>0</v>
      </c>
      <c r="AA37" s="3">
        <v>333</v>
      </c>
      <c r="AB37" s="3">
        <v>48298</v>
      </c>
      <c r="AC37" s="3">
        <f>MAX(K37:AA37)</f>
        <v>20285</v>
      </c>
      <c r="AD37" s="5">
        <f>I37/AB37</f>
        <v>2.6916228415255289E-2</v>
      </c>
      <c r="AE37">
        <f>0.5*EXP(-0.112*AD37*100)</f>
        <v>0.36986805730833267</v>
      </c>
      <c r="AF37">
        <f>AE37*2*D37</f>
        <v>0.69138472719930777</v>
      </c>
    </row>
    <row r="38" spans="1:32" x14ac:dyDescent="0.2">
      <c r="A38" s="2" t="s">
        <v>549</v>
      </c>
      <c r="B38" s="2" t="str">
        <f>VLOOKUP(A38,population_lookup,3,FALSE)</f>
        <v>E14001583</v>
      </c>
      <c r="C38" s="2">
        <f>VLOOKUP(A38,population_lookup,2,FALSE)</f>
        <v>93036</v>
      </c>
      <c r="D38" s="2">
        <f>$C$652/C38</f>
        <v>1.1075783733013194</v>
      </c>
      <c r="E38" s="2" t="s">
        <v>22</v>
      </c>
      <c r="F38" s="3" t="s">
        <v>18</v>
      </c>
      <c r="G38" s="3">
        <v>65.5</v>
      </c>
      <c r="H38" s="2" t="s">
        <v>7</v>
      </c>
      <c r="I38" s="3">
        <v>2144</v>
      </c>
      <c r="J38" s="3">
        <v>67.3</v>
      </c>
      <c r="K38" s="3">
        <v>23904</v>
      </c>
      <c r="L38" s="3">
        <v>21760</v>
      </c>
      <c r="M38" s="3">
        <v>1953</v>
      </c>
      <c r="N38" s="3">
        <v>609</v>
      </c>
      <c r="O38" s="3">
        <v>749</v>
      </c>
      <c r="P38" s="3">
        <v>0</v>
      </c>
      <c r="Q38" s="3">
        <v>0</v>
      </c>
      <c r="AA38" s="3">
        <v>394</v>
      </c>
      <c r="AB38" s="3">
        <v>49369</v>
      </c>
      <c r="AC38" s="3">
        <f>MAX(K38:AA38)</f>
        <v>23904</v>
      </c>
      <c r="AD38" s="5">
        <f>I38/AB38</f>
        <v>4.3428062144260565E-2</v>
      </c>
      <c r="AE38">
        <f>0.5*EXP(-0.112*AD38*100)</f>
        <v>0.30741966540723215</v>
      </c>
      <c r="AF38">
        <f>AE38*2*D38</f>
        <v>0.68098274586515617</v>
      </c>
    </row>
    <row r="39" spans="1:32" x14ac:dyDescent="0.2">
      <c r="A39" s="2" t="s">
        <v>495</v>
      </c>
      <c r="B39" s="2" t="str">
        <f>VLOOKUP(A39,population_lookup,3,FALSE)</f>
        <v>E14001529</v>
      </c>
      <c r="C39" s="2">
        <f>VLOOKUP(A39,population_lookup,2,FALSE)</f>
        <v>96021</v>
      </c>
      <c r="D39" s="2">
        <f>$C$652/C39</f>
        <v>1.0731471400887467</v>
      </c>
      <c r="E39" s="2" t="s">
        <v>43</v>
      </c>
      <c r="F39" s="3" t="s">
        <v>18</v>
      </c>
      <c r="G39" s="3">
        <v>22.4</v>
      </c>
      <c r="H39" s="2" t="s">
        <v>7</v>
      </c>
      <c r="I39" s="3">
        <v>2467</v>
      </c>
      <c r="J39" s="3">
        <v>79.599999999999994</v>
      </c>
      <c r="K39" s="3">
        <v>27733</v>
      </c>
      <c r="L39" s="3">
        <v>25266</v>
      </c>
      <c r="M39" s="3">
        <v>1356</v>
      </c>
      <c r="N39" s="3">
        <v>4857</v>
      </c>
      <c r="O39" s="3">
        <v>909</v>
      </c>
      <c r="P39" s="3">
        <v>0</v>
      </c>
      <c r="Q39" s="3">
        <v>0</v>
      </c>
      <c r="AA39" s="3">
        <v>567</v>
      </c>
      <c r="AB39" s="3">
        <v>60688</v>
      </c>
      <c r="AC39" s="3">
        <f>MAX(K39:AA39)</f>
        <v>27733</v>
      </c>
      <c r="AD39" s="5">
        <f>I39/AB39</f>
        <v>4.0650540469285526E-2</v>
      </c>
      <c r="AE39">
        <f>0.5*EXP(-0.112*AD39*100)</f>
        <v>0.31713325399803888</v>
      </c>
      <c r="AF39">
        <f>AE39*2*D39</f>
        <v>0.68066128911006707</v>
      </c>
    </row>
    <row r="40" spans="1:32" x14ac:dyDescent="0.2">
      <c r="A40" s="2" t="s">
        <v>74</v>
      </c>
      <c r="B40" s="2" t="str">
        <f>VLOOKUP(A40,population_lookup,3,FALSE)</f>
        <v>E14001110</v>
      </c>
      <c r="C40" s="2">
        <f>VLOOKUP(A40,population_lookup,2,FALSE)</f>
        <v>113918</v>
      </c>
      <c r="D40" s="2">
        <f>$C$652/C40</f>
        <v>0.9045511818892672</v>
      </c>
      <c r="E40" s="2" t="s">
        <v>22</v>
      </c>
      <c r="F40" s="3" t="s">
        <v>18</v>
      </c>
      <c r="G40" s="3">
        <v>14.4</v>
      </c>
      <c r="H40" s="2" t="s">
        <v>7</v>
      </c>
      <c r="I40" s="3">
        <v>1278</v>
      </c>
      <c r="J40" s="3">
        <v>64.7</v>
      </c>
      <c r="K40" s="3">
        <v>22436</v>
      </c>
      <c r="L40" s="3">
        <v>21158</v>
      </c>
      <c r="M40" s="3">
        <v>2188</v>
      </c>
      <c r="N40" s="3">
        <v>803</v>
      </c>
      <c r="O40" s="3">
        <v>3259</v>
      </c>
      <c r="P40" s="3">
        <v>0</v>
      </c>
      <c r="Q40" s="3">
        <v>0</v>
      </c>
      <c r="AA40" s="3">
        <v>0</v>
      </c>
      <c r="AB40" s="3">
        <v>49844</v>
      </c>
      <c r="AC40" s="3">
        <f>MAX(K40:AA40)</f>
        <v>22436</v>
      </c>
      <c r="AD40" s="5">
        <f>I40/AB40</f>
        <v>2.5639996789984753E-2</v>
      </c>
      <c r="AE40">
        <f>0.5*EXP(-0.112*AD40*100)</f>
        <v>0.37519284021762273</v>
      </c>
      <c r="AF40">
        <f>AE40*2*D40</f>
        <v>0.67876225411048319</v>
      </c>
    </row>
    <row r="41" spans="1:32" x14ac:dyDescent="0.2">
      <c r="A41" s="2" t="s">
        <v>566</v>
      </c>
      <c r="B41" s="2" t="str">
        <f>VLOOKUP(A41,population_lookup,3,FALSE)</f>
        <v>E14001600</v>
      </c>
      <c r="C41" s="2">
        <f>VLOOKUP(A41,population_lookup,2,FALSE)</f>
        <v>106288</v>
      </c>
      <c r="D41" s="2">
        <f>$C$652/C41</f>
        <v>0.9694853750043424</v>
      </c>
      <c r="E41" s="2" t="s">
        <v>17</v>
      </c>
      <c r="F41" s="3" t="s">
        <v>18</v>
      </c>
      <c r="G41" s="3">
        <v>17.600000000000001</v>
      </c>
      <c r="H41" s="2" t="s">
        <v>7</v>
      </c>
      <c r="I41" s="3">
        <v>1494</v>
      </c>
      <c r="J41" s="3">
        <v>65.3</v>
      </c>
      <c r="K41" s="3">
        <v>20213</v>
      </c>
      <c r="L41" s="3">
        <v>18719</v>
      </c>
      <c r="M41" s="3">
        <v>5310</v>
      </c>
      <c r="N41" s="3">
        <v>1209</v>
      </c>
      <c r="O41" s="3">
        <v>0</v>
      </c>
      <c r="P41" s="3">
        <v>0</v>
      </c>
      <c r="Q41" s="3">
        <v>0</v>
      </c>
      <c r="AA41" s="3">
        <v>1441</v>
      </c>
      <c r="AB41" s="3">
        <v>46892</v>
      </c>
      <c r="AC41" s="3">
        <f>MAX(K41:AA41)</f>
        <v>20213</v>
      </c>
      <c r="AD41" s="5">
        <f>I41/AB41</f>
        <v>3.1860445278512325E-2</v>
      </c>
      <c r="AE41">
        <f>0.5*EXP(-0.112*AD41*100)</f>
        <v>0.34994328948168851</v>
      </c>
      <c r="AF41">
        <f>AE41*2*D41</f>
        <v>0.67852980246681582</v>
      </c>
    </row>
    <row r="42" spans="1:32" x14ac:dyDescent="0.2">
      <c r="A42" s="2" t="s">
        <v>123</v>
      </c>
      <c r="B42" s="2" t="str">
        <f>VLOOKUP(A42,population_lookup,3,FALSE)</f>
        <v>E14001158</v>
      </c>
      <c r="C42" s="2">
        <f>VLOOKUP(A42,population_lookup,2,FALSE)</f>
        <v>95479</v>
      </c>
      <c r="D42" s="2">
        <f>$C$652/C42</f>
        <v>1.0792390110753312</v>
      </c>
      <c r="E42" s="2" t="s">
        <v>22</v>
      </c>
      <c r="F42" s="3" t="s">
        <v>18</v>
      </c>
      <c r="G42" s="3" t="s">
        <v>23</v>
      </c>
      <c r="H42" s="2" t="s">
        <v>7</v>
      </c>
      <c r="I42" s="3">
        <v>2336</v>
      </c>
      <c r="J42" s="3">
        <v>75.8</v>
      </c>
      <c r="K42" s="3">
        <v>25694</v>
      </c>
      <c r="L42" s="3">
        <v>6851</v>
      </c>
      <c r="M42" s="3">
        <v>23358</v>
      </c>
      <c r="N42" s="3">
        <v>0</v>
      </c>
      <c r="O42" s="3">
        <v>0</v>
      </c>
      <c r="P42" s="3">
        <v>0</v>
      </c>
      <c r="Q42" s="3">
        <v>0</v>
      </c>
      <c r="AA42" s="3">
        <v>0</v>
      </c>
      <c r="AB42" s="3">
        <v>55903</v>
      </c>
      <c r="AC42" s="3">
        <f>MAX(K42:AA42)</f>
        <v>25694</v>
      </c>
      <c r="AD42" s="5">
        <f>I42/AB42</f>
        <v>4.1786666189649928E-2</v>
      </c>
      <c r="AE42">
        <f>0.5*EXP(-0.112*AD42*100)</f>
        <v>0.31312342350068778</v>
      </c>
      <c r="AF42">
        <f>AE42*2*D42</f>
        <v>0.67587002784680883</v>
      </c>
    </row>
    <row r="43" spans="1:32" x14ac:dyDescent="0.2">
      <c r="A43" s="2" t="s">
        <v>164</v>
      </c>
      <c r="B43" s="2" t="str">
        <f>VLOOKUP(A43,population_lookup,3,FALSE)</f>
        <v>E14001198</v>
      </c>
      <c r="C43" s="2">
        <f>VLOOKUP(A43,population_lookup,2,FALSE)</f>
        <v>112140</v>
      </c>
      <c r="D43" s="2">
        <f>$C$652/C43</f>
        <v>0.91889300462334178</v>
      </c>
      <c r="E43" s="2" t="s">
        <v>35</v>
      </c>
      <c r="F43" s="3" t="s">
        <v>18</v>
      </c>
      <c r="G43" s="3">
        <v>13.5</v>
      </c>
      <c r="H43" s="2" t="s">
        <v>8</v>
      </c>
      <c r="I43" s="3">
        <v>1271</v>
      </c>
      <c r="J43" s="3">
        <v>61.4</v>
      </c>
      <c r="K43" s="3">
        <v>16853</v>
      </c>
      <c r="L43" s="3">
        <v>18124</v>
      </c>
      <c r="M43" s="3">
        <v>1884</v>
      </c>
      <c r="N43" s="3">
        <v>1038</v>
      </c>
      <c r="O43" s="3">
        <v>7173</v>
      </c>
      <c r="P43" s="3">
        <v>0</v>
      </c>
      <c r="Q43" s="3">
        <v>0</v>
      </c>
      <c r="AA43" s="3">
        <v>971</v>
      </c>
      <c r="AB43" s="3">
        <v>46043</v>
      </c>
      <c r="AC43" s="3">
        <f>MAX(K43:AA43)</f>
        <v>18124</v>
      </c>
      <c r="AD43" s="5">
        <f>I43/AB43</f>
        <v>2.7604630454140695E-2</v>
      </c>
      <c r="AE43">
        <f>0.5*EXP(-0.112*AD43*100)</f>
        <v>0.36702730188168825</v>
      </c>
      <c r="AF43">
        <f>AE43*2*D43</f>
        <v>0.67451764040972562</v>
      </c>
    </row>
    <row r="44" spans="1:32" x14ac:dyDescent="0.2">
      <c r="A44" s="2" t="s">
        <v>623</v>
      </c>
      <c r="B44" s="2" t="str">
        <f>VLOOKUP(A44,population_lookup,3,FALSE)</f>
        <v>S14000051</v>
      </c>
      <c r="C44" s="2">
        <f>VLOOKUP(A44,population_lookup,2,FALSE)</f>
        <v>45500</v>
      </c>
      <c r="D44" s="2">
        <f>$C$652/C44</f>
        <v>2.2647178360101439</v>
      </c>
      <c r="E44" s="2" t="s">
        <v>573</v>
      </c>
      <c r="F44" s="3" t="s">
        <v>574</v>
      </c>
      <c r="G44" s="3" t="s">
        <v>23</v>
      </c>
      <c r="H44" s="2" t="s">
        <v>9</v>
      </c>
      <c r="I44" s="3">
        <v>2507</v>
      </c>
      <c r="J44" s="3">
        <v>66.5</v>
      </c>
      <c r="K44" s="3">
        <v>2287</v>
      </c>
      <c r="L44" s="3">
        <v>1550</v>
      </c>
      <c r="M44" s="3">
        <v>10381</v>
      </c>
      <c r="N44" s="3">
        <v>0</v>
      </c>
      <c r="O44" s="3">
        <v>900</v>
      </c>
      <c r="P44" s="3">
        <v>7874</v>
      </c>
      <c r="Q44" s="3">
        <v>0</v>
      </c>
      <c r="AA44" s="3">
        <v>168</v>
      </c>
      <c r="AB44" s="3">
        <v>23160</v>
      </c>
      <c r="AC44" s="3">
        <f>MAX(K44:AA44)</f>
        <v>10381</v>
      </c>
      <c r="AD44" s="5">
        <f>I44/AB44</f>
        <v>0.10824697754749568</v>
      </c>
      <c r="AE44">
        <f>0.5*EXP(-0.112*AD44*100)</f>
        <v>0.14874626723468071</v>
      </c>
      <c r="AF44">
        <f>AE44*2*D44</f>
        <v>0.6737366488926253</v>
      </c>
    </row>
    <row r="45" spans="1:32" x14ac:dyDescent="0.2">
      <c r="A45" s="2" t="s">
        <v>132</v>
      </c>
      <c r="B45" s="2" t="str">
        <f>VLOOKUP(A45,population_lookup,3,FALSE)</f>
        <v>E14001167</v>
      </c>
      <c r="C45" s="2">
        <f>VLOOKUP(A45,population_lookup,2,FALSE)</f>
        <v>111005</v>
      </c>
      <c r="D45" s="2">
        <f>$C$652/C45</f>
        <v>0.92828846933436826</v>
      </c>
      <c r="E45" s="2" t="s">
        <v>33</v>
      </c>
      <c r="F45" s="3" t="s">
        <v>18</v>
      </c>
      <c r="G45" s="3">
        <v>22.3</v>
      </c>
      <c r="H45" s="2" t="s">
        <v>7</v>
      </c>
      <c r="I45" s="3">
        <v>1604</v>
      </c>
      <c r="J45" s="3">
        <v>72.2</v>
      </c>
      <c r="K45" s="3">
        <v>26322</v>
      </c>
      <c r="L45" s="3">
        <v>24718</v>
      </c>
      <c r="M45" s="3">
        <v>3193</v>
      </c>
      <c r="N45" s="3">
        <v>213</v>
      </c>
      <c r="O45" s="3">
        <v>160</v>
      </c>
      <c r="P45" s="3">
        <v>0</v>
      </c>
      <c r="Q45" s="3">
        <v>0</v>
      </c>
      <c r="AA45" s="3">
        <v>0</v>
      </c>
      <c r="AB45" s="3">
        <v>54606</v>
      </c>
      <c r="AC45" s="3">
        <f>MAX(K45:AA45)</f>
        <v>26322</v>
      </c>
      <c r="AD45" s="5">
        <f>I45/AB45</f>
        <v>2.937406145844779E-2</v>
      </c>
      <c r="AE45">
        <f>0.5*EXP(-0.112*AD45*100)</f>
        <v>0.35982529071671127</v>
      </c>
      <c r="AF45">
        <f>AE45*2*D45</f>
        <v>0.66804333669441995</v>
      </c>
    </row>
    <row r="46" spans="1:32" x14ac:dyDescent="0.2">
      <c r="A46" s="2" t="s">
        <v>381</v>
      </c>
      <c r="B46" s="2" t="str">
        <f>VLOOKUP(A46,population_lookup,3,FALSE)</f>
        <v>E14001415</v>
      </c>
      <c r="C46" s="2">
        <f>VLOOKUP(A46,population_lookup,2,FALSE)</f>
        <v>108607</v>
      </c>
      <c r="D46" s="2">
        <f>$C$652/C46</f>
        <v>0.9487847149673736</v>
      </c>
      <c r="E46" s="2" t="s">
        <v>22</v>
      </c>
      <c r="F46" s="3" t="s">
        <v>18</v>
      </c>
      <c r="G46" s="3" t="s">
        <v>23</v>
      </c>
      <c r="H46" s="2" t="s">
        <v>8</v>
      </c>
      <c r="I46" s="3">
        <v>1499</v>
      </c>
      <c r="J46" s="3">
        <v>63.2</v>
      </c>
      <c r="K46" s="3">
        <v>18589</v>
      </c>
      <c r="L46" s="3">
        <v>20088</v>
      </c>
      <c r="M46" s="3">
        <v>2423</v>
      </c>
      <c r="N46" s="3">
        <v>778</v>
      </c>
      <c r="O46" s="3">
        <v>2980</v>
      </c>
      <c r="P46" s="3">
        <v>0</v>
      </c>
      <c r="Q46" s="3">
        <v>0</v>
      </c>
      <c r="AA46" s="3">
        <v>1306</v>
      </c>
      <c r="AB46" s="3">
        <v>46164</v>
      </c>
      <c r="AC46" s="3">
        <f>MAX(K46:AA46)</f>
        <v>20088</v>
      </c>
      <c r="AD46" s="5">
        <f>I46/AB46</f>
        <v>3.2471189671605581E-2</v>
      </c>
      <c r="AE46">
        <f>0.5*EXP(-0.112*AD46*100)</f>
        <v>0.34755772770505411</v>
      </c>
      <c r="AF46">
        <f>AE46*2*D46</f>
        <v>0.65951491923069561</v>
      </c>
    </row>
    <row r="47" spans="1:32" x14ac:dyDescent="0.2">
      <c r="A47" s="2" t="s">
        <v>615</v>
      </c>
      <c r="B47" s="2" t="str">
        <f>VLOOKUP(A47,population_lookup,3,FALSE)</f>
        <v>S14000096</v>
      </c>
      <c r="C47" s="2">
        <f>VLOOKUP(A47,population_lookup,2,FALSE)</f>
        <v>96700</v>
      </c>
      <c r="D47" s="2">
        <f>$C$652/C47</f>
        <v>1.065611804947896</v>
      </c>
      <c r="E47" s="2" t="s">
        <v>573</v>
      </c>
      <c r="F47" s="3" t="s">
        <v>574</v>
      </c>
      <c r="G47" s="3">
        <v>13.6</v>
      </c>
      <c r="H47" s="2" t="s">
        <v>12</v>
      </c>
      <c r="I47" s="3">
        <v>2207</v>
      </c>
      <c r="J47" s="3">
        <v>71.2</v>
      </c>
      <c r="K47" s="3">
        <v>13956</v>
      </c>
      <c r="L47" s="3">
        <v>15464</v>
      </c>
      <c r="M47" s="3">
        <v>3193</v>
      </c>
      <c r="N47" s="3">
        <v>0</v>
      </c>
      <c r="O47" s="3">
        <v>0</v>
      </c>
      <c r="P47" s="3">
        <v>17671</v>
      </c>
      <c r="Q47" s="3">
        <v>0</v>
      </c>
      <c r="AA47" s="3">
        <v>493</v>
      </c>
      <c r="AB47" s="3">
        <v>50777</v>
      </c>
      <c r="AC47" s="3">
        <f>MAX(K47:AA47)</f>
        <v>17671</v>
      </c>
      <c r="AD47" s="5">
        <f>I47/AB47</f>
        <v>4.3464560726313092E-2</v>
      </c>
      <c r="AE47">
        <f>0.5*EXP(-0.112*AD47*100)</f>
        <v>0.30729402281224738</v>
      </c>
      <c r="AF47">
        <f>AE47*2*D47</f>
        <v>0.65491227659731766</v>
      </c>
    </row>
    <row r="48" spans="1:32" x14ac:dyDescent="0.2">
      <c r="A48" s="2" t="s">
        <v>60</v>
      </c>
      <c r="B48" s="2" t="str">
        <f>VLOOKUP(A48,population_lookup,3,FALSE)</f>
        <v>E14001097</v>
      </c>
      <c r="C48" s="2">
        <f>VLOOKUP(A48,population_lookup,2,FALSE)</f>
        <v>107788</v>
      </c>
      <c r="D48" s="2">
        <f>$C$652/C48</f>
        <v>0.95599381692267738</v>
      </c>
      <c r="E48" s="2" t="s">
        <v>20</v>
      </c>
      <c r="F48" s="3" t="s">
        <v>18</v>
      </c>
      <c r="G48" s="3">
        <v>3</v>
      </c>
      <c r="H48" s="2" t="s">
        <v>7</v>
      </c>
      <c r="I48" s="3">
        <v>1478</v>
      </c>
      <c r="J48" s="3">
        <v>59.5</v>
      </c>
      <c r="K48" s="3">
        <v>20135</v>
      </c>
      <c r="L48" s="3">
        <v>18657</v>
      </c>
      <c r="M48" s="3">
        <v>2013</v>
      </c>
      <c r="N48" s="3">
        <v>972</v>
      </c>
      <c r="O48" s="3">
        <v>1661</v>
      </c>
      <c r="P48" s="3">
        <v>0</v>
      </c>
      <c r="Q48" s="3">
        <v>0</v>
      </c>
      <c r="AA48" s="3">
        <v>254</v>
      </c>
      <c r="AB48" s="3">
        <v>43692</v>
      </c>
      <c r="AC48" s="3">
        <f>MAX(K48:AA48)</f>
        <v>20135</v>
      </c>
      <c r="AD48" s="5">
        <f>I48/AB48</f>
        <v>3.3827703011993039E-2</v>
      </c>
      <c r="AE48">
        <f>0.5*EXP(-0.112*AD48*100)</f>
        <v>0.34231721098631046</v>
      </c>
      <c r="AF48">
        <f>AE48*2*D48</f>
        <v>0.6545062742582568</v>
      </c>
    </row>
    <row r="49" spans="1:32" x14ac:dyDescent="0.2">
      <c r="A49" s="2" t="s">
        <v>687</v>
      </c>
      <c r="B49" s="2" t="str">
        <f>VLOOKUP(A49,population_lookup,3,FALSE)</f>
        <v>N05000015</v>
      </c>
      <c r="C49" s="2">
        <f>VLOOKUP(A49,population_lookup,2,FALSE)</f>
        <v>105200</v>
      </c>
      <c r="D49" s="2">
        <f>$C$652/C49</f>
        <v>0.97951199181047099</v>
      </c>
      <c r="E49" t="s">
        <v>691</v>
      </c>
      <c r="F49" s="3" t="s">
        <v>692</v>
      </c>
      <c r="G49" s="3">
        <v>19.2</v>
      </c>
      <c r="H49" s="3" t="s">
        <v>666</v>
      </c>
      <c r="I49" s="3">
        <v>1623</v>
      </c>
      <c r="J49" s="3">
        <v>62.7</v>
      </c>
      <c r="R49" s="3">
        <v>8162</v>
      </c>
      <c r="S49" s="1">
        <v>13863</v>
      </c>
      <c r="T49" s="3">
        <v>6212</v>
      </c>
      <c r="U49" s="3">
        <v>12240</v>
      </c>
      <c r="V49" s="3">
        <v>3460</v>
      </c>
      <c r="W49" s="3">
        <v>1070</v>
      </c>
      <c r="X49" s="3"/>
      <c r="Y49" s="3"/>
      <c r="Z49" s="3"/>
      <c r="AA49" s="3"/>
      <c r="AB49" s="3">
        <v>45007</v>
      </c>
      <c r="AC49" s="3">
        <f>MAX(K49:AA49)</f>
        <v>13863</v>
      </c>
      <c r="AD49" s="5">
        <f>I49/AB49</f>
        <v>3.6061057168884837E-2</v>
      </c>
      <c r="AE49">
        <f>0.5*EXP(-0.112*AD49*100)</f>
        <v>0.33386083955994594</v>
      </c>
      <c r="AF49">
        <f>AE49*2*D49</f>
        <v>0.65404139188975752</v>
      </c>
    </row>
    <row r="50" spans="1:32" x14ac:dyDescent="0.2">
      <c r="A50" s="2" t="s">
        <v>274</v>
      </c>
      <c r="B50" s="2" t="str">
        <f>VLOOKUP(A50,population_lookup,3,FALSE)</f>
        <v>E14001308</v>
      </c>
      <c r="C50" s="2">
        <f>VLOOKUP(A50,population_lookup,2,FALSE)</f>
        <v>99380</v>
      </c>
      <c r="D50" s="2">
        <f>$C$652/C50</f>
        <v>1.0368752418842981</v>
      </c>
      <c r="E50" s="2" t="s">
        <v>35</v>
      </c>
      <c r="F50" s="3" t="s">
        <v>18</v>
      </c>
      <c r="G50" s="3" t="s">
        <v>23</v>
      </c>
      <c r="H50" s="2" t="s">
        <v>7</v>
      </c>
      <c r="I50" s="3">
        <v>2218</v>
      </c>
      <c r="J50" s="3">
        <v>72.099999999999994</v>
      </c>
      <c r="K50" s="3">
        <v>25298</v>
      </c>
      <c r="L50" s="3">
        <v>23080</v>
      </c>
      <c r="M50" s="3">
        <v>2573</v>
      </c>
      <c r="N50" s="3">
        <v>0</v>
      </c>
      <c r="O50" s="3">
        <v>850</v>
      </c>
      <c r="P50" s="3">
        <v>0</v>
      </c>
      <c r="Q50" s="3">
        <v>0</v>
      </c>
      <c r="AA50" s="3">
        <v>799</v>
      </c>
      <c r="AB50" s="3">
        <v>52600</v>
      </c>
      <c r="AC50" s="3">
        <f>MAX(K50:AA50)</f>
        <v>25298</v>
      </c>
      <c r="AD50" s="5">
        <f>I50/AB50</f>
        <v>4.2167300380228138E-2</v>
      </c>
      <c r="AE50">
        <f>0.5*EXP(-0.112*AD50*100)</f>
        <v>0.31179138743591034</v>
      </c>
      <c r="AF50">
        <f>AE50*2*D50</f>
        <v>0.64657754053010086</v>
      </c>
    </row>
    <row r="51" spans="1:32" x14ac:dyDescent="0.2">
      <c r="A51" s="2" t="s">
        <v>149</v>
      </c>
      <c r="B51" s="2" t="str">
        <f>VLOOKUP(A51,population_lookup,3,FALSE)</f>
        <v>E14001183</v>
      </c>
      <c r="C51" s="2">
        <f>VLOOKUP(A51,population_lookup,2,FALSE)</f>
        <v>96557</v>
      </c>
      <c r="D51" s="2">
        <f>$C$652/C51</f>
        <v>1.0671899659109287</v>
      </c>
      <c r="E51" s="2" t="s">
        <v>65</v>
      </c>
      <c r="F51" s="3" t="s">
        <v>18</v>
      </c>
      <c r="G51" s="3">
        <v>102.8</v>
      </c>
      <c r="H51" s="2" t="s">
        <v>8</v>
      </c>
      <c r="I51" s="3">
        <v>2157</v>
      </c>
      <c r="J51" s="3">
        <v>65.599999999999994</v>
      </c>
      <c r="K51" s="3">
        <v>19174</v>
      </c>
      <c r="L51" s="3">
        <v>21331</v>
      </c>
      <c r="M51" s="3">
        <v>2520</v>
      </c>
      <c r="N51" s="3">
        <v>1192</v>
      </c>
      <c r="O51" s="3">
        <v>3855</v>
      </c>
      <c r="P51" s="3">
        <v>0</v>
      </c>
      <c r="Q51" s="3">
        <v>0</v>
      </c>
      <c r="AA51" s="3">
        <v>0</v>
      </c>
      <c r="AB51" s="3">
        <v>48072</v>
      </c>
      <c r="AC51" s="3">
        <f>MAX(K51:AA51)</f>
        <v>21331</v>
      </c>
      <c r="AD51" s="5">
        <f>I51/AB51</f>
        <v>4.4870194707938092E-2</v>
      </c>
      <c r="AE51">
        <f>0.5*EXP(-0.112*AD51*100)</f>
        <v>0.30249414372396094</v>
      </c>
      <c r="AF51">
        <f>AE51*2*D51</f>
        <v>0.64563742985805894</v>
      </c>
    </row>
    <row r="52" spans="1:32" x14ac:dyDescent="0.2">
      <c r="A52" s="2" t="s">
        <v>582</v>
      </c>
      <c r="B52" s="2" t="str">
        <f>VLOOKUP(A52,population_lookup,3,FALSE)</f>
        <v>S14000006</v>
      </c>
      <c r="C52" s="2">
        <f>VLOOKUP(A52,population_lookup,2,FALSE)</f>
        <v>91400</v>
      </c>
      <c r="D52" s="2">
        <f>$C$652/C52</f>
        <v>1.1274032991078944</v>
      </c>
      <c r="E52" s="2" t="s">
        <v>573</v>
      </c>
      <c r="F52" s="3" t="s">
        <v>574</v>
      </c>
      <c r="G52" s="3" t="s">
        <v>23</v>
      </c>
      <c r="H52" s="2" t="s">
        <v>12</v>
      </c>
      <c r="I52" s="3">
        <v>2329</v>
      </c>
      <c r="J52" s="3">
        <v>64.7</v>
      </c>
      <c r="K52" s="3">
        <v>17943</v>
      </c>
      <c r="L52" s="3">
        <v>6219</v>
      </c>
      <c r="M52" s="3">
        <v>2158</v>
      </c>
      <c r="N52" s="3">
        <v>0</v>
      </c>
      <c r="O52" s="3">
        <v>0</v>
      </c>
      <c r="P52" s="3">
        <v>20272</v>
      </c>
      <c r="Q52" s="3">
        <v>0</v>
      </c>
      <c r="AA52" s="3">
        <v>0</v>
      </c>
      <c r="AB52" s="3">
        <v>46592</v>
      </c>
      <c r="AC52" s="3">
        <f>MAX(K52:AA52)</f>
        <v>20272</v>
      </c>
      <c r="AD52" s="5">
        <f>I52/AB52</f>
        <v>4.9987122252747256E-2</v>
      </c>
      <c r="AE52">
        <f>0.5*EXP(-0.112*AD52*100)</f>
        <v>0.28564572785653175</v>
      </c>
      <c r="AF52">
        <f>AE52*2*D52</f>
        <v>0.64407587192305937</v>
      </c>
    </row>
    <row r="53" spans="1:32" x14ac:dyDescent="0.2">
      <c r="A53" s="2" t="s">
        <v>657</v>
      </c>
      <c r="B53" s="2" t="str">
        <f>VLOOKUP(A53,population_lookup,3,FALSE)</f>
        <v>W07000105</v>
      </c>
      <c r="C53" s="2">
        <f>VLOOKUP(A53,population_lookup,2,FALSE)</f>
        <v>101589</v>
      </c>
      <c r="D53" s="2">
        <f>$C$652/C53</f>
        <v>1.0143289287074539</v>
      </c>
      <c r="E53" s="2" t="s">
        <v>632</v>
      </c>
      <c r="F53" s="3" t="s">
        <v>633</v>
      </c>
      <c r="G53" s="3">
        <v>93.7</v>
      </c>
      <c r="H53" s="2" t="s">
        <v>8</v>
      </c>
      <c r="I53" s="3">
        <v>2001</v>
      </c>
      <c r="J53" s="3">
        <v>63.7</v>
      </c>
      <c r="K53" s="3">
        <v>18285</v>
      </c>
      <c r="L53" s="3">
        <v>20286</v>
      </c>
      <c r="M53" s="3">
        <v>2474</v>
      </c>
      <c r="N53" s="3">
        <v>947</v>
      </c>
      <c r="O53" s="3">
        <v>4301</v>
      </c>
      <c r="P53" s="3">
        <v>0</v>
      </c>
      <c r="Q53" s="3">
        <v>2244</v>
      </c>
      <c r="AA53" s="3">
        <v>0</v>
      </c>
      <c r="AB53" s="3">
        <v>48537</v>
      </c>
      <c r="AC53" s="3">
        <f>MAX(K53:AA53)</f>
        <v>20286</v>
      </c>
      <c r="AD53" s="5">
        <f>I53/AB53</f>
        <v>4.1226280981519252E-2</v>
      </c>
      <c r="AE53">
        <f>0.5*EXP(-0.112*AD53*100)</f>
        <v>0.31509486475188547</v>
      </c>
      <c r="AF53">
        <f>AE53*2*D53</f>
        <v>0.63921967321000017</v>
      </c>
    </row>
    <row r="54" spans="1:32" x14ac:dyDescent="0.2">
      <c r="A54" s="2" t="s">
        <v>626</v>
      </c>
      <c r="B54" s="2" t="str">
        <f>VLOOKUP(A54,population_lookup,3,FALSE)</f>
        <v>S14000103</v>
      </c>
      <c r="C54" s="2">
        <f>VLOOKUP(A54,population_lookup,2,FALSE)</f>
        <v>102000</v>
      </c>
      <c r="D54" s="2">
        <f>$C$652/C54</f>
        <v>1.0102417797888386</v>
      </c>
      <c r="E54" s="2" t="s">
        <v>573</v>
      </c>
      <c r="F54" s="3" t="s">
        <v>574</v>
      </c>
      <c r="G54" s="3">
        <v>80.2</v>
      </c>
      <c r="H54" s="2" t="s">
        <v>12</v>
      </c>
      <c r="I54" s="3">
        <v>2364</v>
      </c>
      <c r="J54" s="3">
        <v>74</v>
      </c>
      <c r="K54" s="3">
        <v>23198</v>
      </c>
      <c r="L54" s="3">
        <v>2818</v>
      </c>
      <c r="M54" s="3">
        <v>4505</v>
      </c>
      <c r="N54" s="3">
        <v>0</v>
      </c>
      <c r="O54" s="3">
        <v>402</v>
      </c>
      <c r="P54" s="3">
        <v>25562</v>
      </c>
      <c r="Q54" s="3">
        <v>0</v>
      </c>
      <c r="AA54" s="3">
        <v>0</v>
      </c>
      <c r="AB54" s="3">
        <v>56485</v>
      </c>
      <c r="AC54" s="3">
        <f>MAX(K54:AA54)</f>
        <v>25562</v>
      </c>
      <c r="AD54" s="5">
        <f>I54/AB54</f>
        <v>4.1851819067008939E-2</v>
      </c>
      <c r="AE54">
        <f>0.5*EXP(-0.112*AD54*100)</f>
        <v>0.3128950168558764</v>
      </c>
      <c r="AF54">
        <f>AE54*2*D54</f>
        <v>0.63219923743107842</v>
      </c>
    </row>
    <row r="55" spans="1:32" x14ac:dyDescent="0.2">
      <c r="A55" s="2" t="s">
        <v>185</v>
      </c>
      <c r="B55" s="2" t="str">
        <f>VLOOKUP(A55,population_lookup,3,FALSE)</f>
        <v>E14001219</v>
      </c>
      <c r="C55" s="2">
        <f>VLOOKUP(A55,population_lookup,2,FALSE)</f>
        <v>101689</v>
      </c>
      <c r="D55" s="2">
        <f>$C$652/C55</f>
        <v>1.0133314472407198</v>
      </c>
      <c r="E55" s="2" t="s">
        <v>17</v>
      </c>
      <c r="F55" s="3" t="s">
        <v>18</v>
      </c>
      <c r="G55" s="3">
        <v>8</v>
      </c>
      <c r="H55" s="2" t="s">
        <v>7</v>
      </c>
      <c r="I55" s="3">
        <v>2168</v>
      </c>
      <c r="J55" s="3">
        <v>69.900000000000006</v>
      </c>
      <c r="K55" s="3">
        <v>24137</v>
      </c>
      <c r="L55" s="3">
        <v>3560</v>
      </c>
      <c r="M55" s="3">
        <v>21969</v>
      </c>
      <c r="N55" s="3">
        <v>0</v>
      </c>
      <c r="O55" s="3">
        <v>1408</v>
      </c>
      <c r="P55" s="3">
        <v>0</v>
      </c>
      <c r="Q55" s="3">
        <v>0</v>
      </c>
      <c r="AA55" s="3">
        <v>185</v>
      </c>
      <c r="AB55" s="3">
        <v>51259</v>
      </c>
      <c r="AC55" s="3">
        <f>MAX(K55:AA55)</f>
        <v>24137</v>
      </c>
      <c r="AD55" s="5">
        <f>I55/AB55</f>
        <v>4.2295011607717668E-2</v>
      </c>
      <c r="AE55">
        <f>0.5*EXP(-0.112*AD55*100)</f>
        <v>0.3113457305170157</v>
      </c>
      <c r="AF55">
        <f>AE55*2*D55</f>
        <v>0.63099283939405326</v>
      </c>
    </row>
    <row r="56" spans="1:32" x14ac:dyDescent="0.2">
      <c r="A56" s="2" t="s">
        <v>116</v>
      </c>
      <c r="B56" s="2" t="str">
        <f>VLOOKUP(A56,population_lookup,3,FALSE)</f>
        <v>E14001151</v>
      </c>
      <c r="C56" s="2">
        <f>VLOOKUP(A56,population_lookup,2,FALSE)</f>
        <v>107270</v>
      </c>
      <c r="D56" s="2">
        <f>$C$652/C56</f>
        <v>0.96061025019540913</v>
      </c>
      <c r="E56" s="2" t="s">
        <v>17</v>
      </c>
      <c r="F56" s="3" t="s">
        <v>18</v>
      </c>
      <c r="G56" s="3">
        <v>5.7</v>
      </c>
      <c r="H56" s="2" t="s">
        <v>8</v>
      </c>
      <c r="I56" s="3">
        <v>2160</v>
      </c>
      <c r="J56" s="3">
        <v>75.7</v>
      </c>
      <c r="K56" s="3">
        <v>25622</v>
      </c>
      <c r="L56" s="3">
        <v>27782</v>
      </c>
      <c r="M56" s="3">
        <v>3257</v>
      </c>
      <c r="N56" s="3">
        <v>0</v>
      </c>
      <c r="O56" s="3">
        <v>0</v>
      </c>
      <c r="P56" s="3">
        <v>0</v>
      </c>
      <c r="Q56" s="3">
        <v>0</v>
      </c>
      <c r="AA56" s="3">
        <v>505</v>
      </c>
      <c r="AB56" s="3">
        <v>57166</v>
      </c>
      <c r="AC56" s="3">
        <f>MAX(K56:AA56)</f>
        <v>27782</v>
      </c>
      <c r="AD56" s="5">
        <f>I56/AB56</f>
        <v>3.7784697197634956E-2</v>
      </c>
      <c r="AE56">
        <f>0.5*EXP(-0.112*AD56*100)</f>
        <v>0.32747754564498305</v>
      </c>
      <c r="AF56">
        <f>AE56*2*D56</f>
        <v>0.62915657411081138</v>
      </c>
    </row>
    <row r="57" spans="1:32" x14ac:dyDescent="0.2">
      <c r="A57" s="2" t="s">
        <v>211</v>
      </c>
      <c r="B57" s="2" t="str">
        <f>VLOOKUP(A57,population_lookup,3,FALSE)</f>
        <v>E14001245</v>
      </c>
      <c r="C57" s="2">
        <f>VLOOKUP(A57,population_lookup,2,FALSE)</f>
        <v>101081</v>
      </c>
      <c r="D57" s="2">
        <f>$C$652/C57</f>
        <v>1.0194266136906198</v>
      </c>
      <c r="E57" s="2" t="s">
        <v>25</v>
      </c>
      <c r="F57" s="3" t="s">
        <v>18</v>
      </c>
      <c r="G57" s="3">
        <v>6.9</v>
      </c>
      <c r="H57" s="2" t="s">
        <v>7</v>
      </c>
      <c r="I57" s="3">
        <v>2407</v>
      </c>
      <c r="J57" s="3">
        <v>71.400000000000006</v>
      </c>
      <c r="K57" s="3">
        <v>25537</v>
      </c>
      <c r="L57" s="3">
        <v>23130</v>
      </c>
      <c r="M57" s="3">
        <v>2429</v>
      </c>
      <c r="N57" s="3">
        <v>1184</v>
      </c>
      <c r="O57" s="3">
        <v>1820</v>
      </c>
      <c r="P57" s="3">
        <v>0</v>
      </c>
      <c r="Q57" s="3">
        <v>0</v>
      </c>
      <c r="AA57" s="3">
        <v>0</v>
      </c>
      <c r="AB57" s="3">
        <v>54100</v>
      </c>
      <c r="AC57" s="3">
        <f>MAX(K57:AA57)</f>
        <v>25537</v>
      </c>
      <c r="AD57" s="5">
        <f>I57/AB57</f>
        <v>4.4491682070240297E-2</v>
      </c>
      <c r="AE57">
        <f>0.5*EXP(-0.112*AD57*100)</f>
        <v>0.30377924177385141</v>
      </c>
      <c r="AF57">
        <f>AE57*2*D57</f>
        <v>0.61936128750204278</v>
      </c>
    </row>
    <row r="58" spans="1:32" x14ac:dyDescent="0.2">
      <c r="A58" s="2" t="s">
        <v>662</v>
      </c>
      <c r="B58" s="2" t="str">
        <f>VLOOKUP(A58,population_lookup,3,FALSE)</f>
        <v>W07000110</v>
      </c>
      <c r="C58" s="2">
        <f>VLOOKUP(A58,population_lookup,2,FALSE)</f>
        <v>94390</v>
      </c>
      <c r="D58" s="2">
        <f>$C$652/C58</f>
        <v>1.0916904496076019</v>
      </c>
      <c r="E58" s="2" t="s">
        <v>632</v>
      </c>
      <c r="F58" s="3" t="s">
        <v>633</v>
      </c>
      <c r="G58" s="3">
        <v>8.3000000000000007</v>
      </c>
      <c r="H58" s="2" t="s">
        <v>7</v>
      </c>
      <c r="I58" s="3">
        <v>2566</v>
      </c>
      <c r="J58" s="3">
        <v>71</v>
      </c>
      <c r="K58" s="3">
        <v>24535</v>
      </c>
      <c r="L58" s="3">
        <v>21969</v>
      </c>
      <c r="M58" s="3">
        <v>0</v>
      </c>
      <c r="N58" s="3">
        <v>2981</v>
      </c>
      <c r="O58" s="3">
        <v>0</v>
      </c>
      <c r="P58" s="3">
        <v>0</v>
      </c>
      <c r="Q58" s="3">
        <v>0</v>
      </c>
      <c r="AA58" s="3">
        <v>508</v>
      </c>
      <c r="AB58" s="3">
        <v>49993</v>
      </c>
      <c r="AC58" s="3">
        <f>MAX(K58:AA58)</f>
        <v>24535</v>
      </c>
      <c r="AD58" s="5">
        <f>I58/AB58</f>
        <v>5.1327185806012844E-2</v>
      </c>
      <c r="AE58">
        <f>0.5*EXP(-0.112*AD58*100)</f>
        <v>0.28139056558003306</v>
      </c>
      <c r="AF58">
        <f>AE58*2*D58</f>
        <v>0.6143827861068073</v>
      </c>
    </row>
    <row r="59" spans="1:32" x14ac:dyDescent="0.2">
      <c r="A59" s="2" t="s">
        <v>228</v>
      </c>
      <c r="B59" s="2" t="str">
        <f>VLOOKUP(A59,population_lookup,3,FALSE)</f>
        <v>E14001262</v>
      </c>
      <c r="C59" s="2">
        <f>VLOOKUP(A59,population_lookup,2,FALSE)</f>
        <v>107584</v>
      </c>
      <c r="D59" s="2">
        <f>$C$652/C59</f>
        <v>0.95780656546011989</v>
      </c>
      <c r="E59" s="2" t="s">
        <v>35</v>
      </c>
      <c r="F59" s="3" t="s">
        <v>18</v>
      </c>
      <c r="G59" s="3">
        <v>4</v>
      </c>
      <c r="H59" s="2" t="s">
        <v>8</v>
      </c>
      <c r="I59" s="3">
        <v>1902</v>
      </c>
      <c r="J59" s="3">
        <v>64.099999999999994</v>
      </c>
      <c r="K59" s="3">
        <v>19917</v>
      </c>
      <c r="L59" s="3">
        <v>21819</v>
      </c>
      <c r="M59" s="3">
        <v>2302</v>
      </c>
      <c r="N59" s="3">
        <v>946</v>
      </c>
      <c r="O59" s="3">
        <v>2813</v>
      </c>
      <c r="P59" s="3">
        <v>0</v>
      </c>
      <c r="Q59" s="3">
        <v>0</v>
      </c>
      <c r="AA59" s="3">
        <v>0</v>
      </c>
      <c r="AB59" s="3">
        <v>47797</v>
      </c>
      <c r="AC59" s="3">
        <f>MAX(K59:AA59)</f>
        <v>21819</v>
      </c>
      <c r="AD59" s="5">
        <f>I59/AB59</f>
        <v>3.9793292466054356E-2</v>
      </c>
      <c r="AE59">
        <f>0.5*EXP(-0.112*AD59*100)</f>
        <v>0.32019277068278512</v>
      </c>
      <c r="AF59">
        <f>AE59*2*D59</f>
        <v>0.61336547594567636</v>
      </c>
    </row>
    <row r="60" spans="1:32" x14ac:dyDescent="0.2">
      <c r="A60" s="2" t="s">
        <v>327</v>
      </c>
      <c r="B60" s="2" t="str">
        <f>VLOOKUP(A60,population_lookup,3,FALSE)</f>
        <v>E14001361</v>
      </c>
      <c r="C60" s="2">
        <f>VLOOKUP(A60,population_lookup,2,FALSE)</f>
        <v>94131</v>
      </c>
      <c r="D60" s="2">
        <f>$C$652/C60</f>
        <v>1.0946942191038185</v>
      </c>
      <c r="E60" s="2" t="s">
        <v>22</v>
      </c>
      <c r="F60" s="3" t="s">
        <v>18</v>
      </c>
      <c r="G60" s="3">
        <v>116</v>
      </c>
      <c r="H60" s="2" t="s">
        <v>7</v>
      </c>
      <c r="I60" s="3">
        <v>2494</v>
      </c>
      <c r="J60" s="3">
        <v>67.2</v>
      </c>
      <c r="K60" s="3">
        <v>22022</v>
      </c>
      <c r="L60" s="3">
        <v>19528</v>
      </c>
      <c r="M60" s="3">
        <v>3934</v>
      </c>
      <c r="N60" s="3">
        <v>921</v>
      </c>
      <c r="O60" s="3">
        <v>502</v>
      </c>
      <c r="P60" s="3">
        <v>0</v>
      </c>
      <c r="Q60" s="3">
        <v>0</v>
      </c>
      <c r="AA60" s="3">
        <v>0</v>
      </c>
      <c r="AB60" s="3">
        <v>46907</v>
      </c>
      <c r="AC60" s="3">
        <f>MAX(K60:AA60)</f>
        <v>22022</v>
      </c>
      <c r="AD60" s="5">
        <f>I60/AB60</f>
        <v>5.3169036604344765E-2</v>
      </c>
      <c r="AE60">
        <f>0.5*EXP(-0.112*AD60*100)</f>
        <v>0.27564529839322377</v>
      </c>
      <c r="AF60">
        <f>AE60*2*D60</f>
        <v>0.60349462934841824</v>
      </c>
    </row>
    <row r="61" spans="1:32" x14ac:dyDescent="0.2">
      <c r="A61" s="2" t="s">
        <v>166</v>
      </c>
      <c r="B61" s="2" t="str">
        <f>VLOOKUP(A61,population_lookup,3,FALSE)</f>
        <v>E14001200</v>
      </c>
      <c r="C61" s="2">
        <f>VLOOKUP(A61,population_lookup,2,FALSE)</f>
        <v>96712</v>
      </c>
      <c r="D61" s="2">
        <f>$C$652/C61</f>
        <v>1.0654795841101574</v>
      </c>
      <c r="E61" s="2" t="s">
        <v>35</v>
      </c>
      <c r="F61" s="3" t="s">
        <v>18</v>
      </c>
      <c r="G61" s="3">
        <v>8.9</v>
      </c>
      <c r="H61" s="2" t="s">
        <v>8</v>
      </c>
      <c r="I61" s="3">
        <v>2070</v>
      </c>
      <c r="J61" s="3">
        <v>55.9</v>
      </c>
      <c r="K61" s="3">
        <v>13286</v>
      </c>
      <c r="L61" s="3">
        <v>15356</v>
      </c>
      <c r="M61" s="3">
        <v>1446</v>
      </c>
      <c r="N61" s="3">
        <v>18</v>
      </c>
      <c r="O61" s="3">
        <v>8151</v>
      </c>
      <c r="P61" s="3">
        <v>0</v>
      </c>
      <c r="Q61" s="3">
        <v>0</v>
      </c>
      <c r="AA61" s="3">
        <v>1813</v>
      </c>
      <c r="AB61" s="3">
        <v>40070</v>
      </c>
      <c r="AC61" s="3">
        <f>MAX(K61:AA61)</f>
        <v>15356</v>
      </c>
      <c r="AD61" s="5">
        <f>I61/AB61</f>
        <v>5.1659595707511857E-2</v>
      </c>
      <c r="AE61">
        <f>0.5*EXP(-0.112*AD61*100)</f>
        <v>0.28034489877773189</v>
      </c>
      <c r="AF61">
        <f>AE61*2*D61</f>
        <v>0.59740353231420396</v>
      </c>
    </row>
    <row r="62" spans="1:32" x14ac:dyDescent="0.2">
      <c r="A62" s="2" t="s">
        <v>576</v>
      </c>
      <c r="B62" s="2" t="str">
        <f>VLOOKUP(A62,population_lookup,3,FALSE)</f>
        <v>S14000062</v>
      </c>
      <c r="C62" s="2">
        <f>VLOOKUP(A62,population_lookup,2,FALSE)</f>
        <v>96400</v>
      </c>
      <c r="D62" s="2">
        <f>$C$652/C62</f>
        <v>1.0689280242578998</v>
      </c>
      <c r="E62" s="2" t="s">
        <v>573</v>
      </c>
      <c r="F62" s="3" t="s">
        <v>574</v>
      </c>
      <c r="G62" s="3">
        <v>48.9</v>
      </c>
      <c r="H62" s="2" t="s">
        <v>7</v>
      </c>
      <c r="I62" s="3">
        <v>2399</v>
      </c>
      <c r="J62" s="3">
        <v>64.2</v>
      </c>
      <c r="K62" s="3">
        <v>22174</v>
      </c>
      <c r="L62" s="3">
        <v>1914</v>
      </c>
      <c r="M62" s="3">
        <v>2028</v>
      </c>
      <c r="N62" s="3">
        <v>0</v>
      </c>
      <c r="O62" s="3">
        <v>0</v>
      </c>
      <c r="P62" s="3">
        <v>19775</v>
      </c>
      <c r="Q62" s="3">
        <v>0</v>
      </c>
      <c r="AA62" s="3">
        <v>0</v>
      </c>
      <c r="AB62" s="3">
        <v>45891</v>
      </c>
      <c r="AC62" s="3">
        <f>MAX(K62:AA62)</f>
        <v>22174</v>
      </c>
      <c r="AD62" s="5">
        <f>I62/AB62</f>
        <v>5.2276045411954415E-2</v>
      </c>
      <c r="AE62">
        <f>0.5*EXP(-0.112*AD62*100)</f>
        <v>0.27841599769891395</v>
      </c>
      <c r="AF62">
        <f>AE62*2*D62</f>
        <v>0.59521332468418409</v>
      </c>
    </row>
    <row r="63" spans="1:32" x14ac:dyDescent="0.2">
      <c r="A63" s="2" t="s">
        <v>638</v>
      </c>
      <c r="B63" s="2" t="str">
        <f>VLOOKUP(A63,population_lookup,3,FALSE)</f>
        <v>W07000086</v>
      </c>
      <c r="C63" s="2">
        <f>VLOOKUP(A63,population_lookup,2,FALSE)</f>
        <v>95055</v>
      </c>
      <c r="D63" s="2">
        <f>$C$652/C63</f>
        <v>1.0840530381196312</v>
      </c>
      <c r="E63" s="2" t="s">
        <v>632</v>
      </c>
      <c r="F63" s="3" t="s">
        <v>633</v>
      </c>
      <c r="G63" s="3">
        <v>46.2</v>
      </c>
      <c r="H63" s="2" t="s">
        <v>7</v>
      </c>
      <c r="I63" s="3">
        <v>2553</v>
      </c>
      <c r="J63" s="3">
        <v>66</v>
      </c>
      <c r="K63" s="3">
        <v>20531</v>
      </c>
      <c r="L63" s="3">
        <v>17978</v>
      </c>
      <c r="M63" s="3">
        <v>2453</v>
      </c>
      <c r="N63" s="3">
        <v>868</v>
      </c>
      <c r="O63" s="3">
        <v>2437</v>
      </c>
      <c r="P63" s="3">
        <v>0</v>
      </c>
      <c r="Q63" s="3">
        <v>2441</v>
      </c>
      <c r="AA63" s="3">
        <v>0</v>
      </c>
      <c r="AB63" s="3">
        <v>46708</v>
      </c>
      <c r="AC63" s="3">
        <f>MAX(K63:AA63)</f>
        <v>20531</v>
      </c>
      <c r="AD63" s="5">
        <f>I63/AB63</f>
        <v>5.4658730838400275E-2</v>
      </c>
      <c r="AE63">
        <f>0.5*EXP(-0.112*AD63*100)</f>
        <v>0.27108442752187512</v>
      </c>
      <c r="AF63">
        <f>AE63*2*D63</f>
        <v>0.58773979448401936</v>
      </c>
    </row>
    <row r="64" spans="1:32" x14ac:dyDescent="0.2">
      <c r="A64" s="2" t="s">
        <v>620</v>
      </c>
      <c r="B64" s="2" t="str">
        <f>VLOOKUP(A64,population_lookup,3,FALSE)</f>
        <v>S14000027</v>
      </c>
      <c r="C64" s="2">
        <f>VLOOKUP(A64,population_lookup,2,FALSE)</f>
        <v>26600</v>
      </c>
      <c r="D64" s="2">
        <f>$C$652/C64</f>
        <v>3.8738594563331405</v>
      </c>
      <c r="E64" s="2" t="s">
        <v>573</v>
      </c>
      <c r="F64" s="3" t="s">
        <v>574</v>
      </c>
      <c r="G64" s="3" t="s">
        <v>23</v>
      </c>
      <c r="H64" s="2" t="s">
        <v>12</v>
      </c>
      <c r="I64" s="3">
        <v>2438</v>
      </c>
      <c r="J64" s="3">
        <v>68.400000000000006</v>
      </c>
      <c r="K64" s="3">
        <v>3216</v>
      </c>
      <c r="L64" s="3">
        <v>4093</v>
      </c>
      <c r="M64" s="3">
        <v>637</v>
      </c>
      <c r="N64" s="3">
        <v>0</v>
      </c>
      <c r="O64" s="3">
        <v>0</v>
      </c>
      <c r="P64" s="3">
        <v>6531</v>
      </c>
      <c r="Q64" s="3">
        <v>0</v>
      </c>
      <c r="AA64" s="3">
        <v>0</v>
      </c>
      <c r="AB64" s="3">
        <v>14477</v>
      </c>
      <c r="AC64" s="3">
        <f>MAX(K64:AA64)</f>
        <v>6531</v>
      </c>
      <c r="AD64" s="5">
        <f>I64/AB64</f>
        <v>0.16840505629619396</v>
      </c>
      <c r="AE64">
        <f>0.5*EXP(-0.112*AD64*100)</f>
        <v>7.582829196304415E-2</v>
      </c>
      <c r="AF64">
        <f>AE64*2*D64</f>
        <v>0.5874962917572577</v>
      </c>
    </row>
    <row r="65" spans="1:32" x14ac:dyDescent="0.2">
      <c r="A65" s="2" t="s">
        <v>585</v>
      </c>
      <c r="B65" s="2" t="str">
        <f>VLOOKUP(A65,population_lookup,3,FALSE)</f>
        <v>S14000069</v>
      </c>
      <c r="C65" s="2">
        <f>VLOOKUP(A65,population_lookup,2,FALSE)</f>
        <v>97300</v>
      </c>
      <c r="D65" s="2">
        <f>$C$652/C65</f>
        <v>1.0590407146810026</v>
      </c>
      <c r="E65" s="2" t="s">
        <v>573</v>
      </c>
      <c r="F65" s="3" t="s">
        <v>574</v>
      </c>
      <c r="G65" s="3">
        <v>60.2</v>
      </c>
      <c r="H65" s="2" t="s">
        <v>12</v>
      </c>
      <c r="I65" s="3">
        <v>2788</v>
      </c>
      <c r="J65" s="3">
        <v>70.099999999999994</v>
      </c>
      <c r="K65" s="3">
        <v>9139</v>
      </c>
      <c r="L65" s="3">
        <v>2799</v>
      </c>
      <c r="M65" s="3">
        <v>17710</v>
      </c>
      <c r="N65" s="3">
        <v>336</v>
      </c>
      <c r="O65" s="3">
        <v>1510</v>
      </c>
      <c r="P65" s="3">
        <v>20498</v>
      </c>
      <c r="Q65" s="3">
        <v>0</v>
      </c>
      <c r="AA65" s="3">
        <v>728</v>
      </c>
      <c r="AB65" s="3">
        <v>52720</v>
      </c>
      <c r="AC65" s="3">
        <f>MAX(K65:AA65)</f>
        <v>20498</v>
      </c>
      <c r="AD65" s="5">
        <f>I65/AB65</f>
        <v>5.2883156297420332E-2</v>
      </c>
      <c r="AE65">
        <f>0.5*EXP(-0.112*AD65*100)</f>
        <v>0.27652929034707491</v>
      </c>
      <c r="AF65">
        <f>AE65*2*D65</f>
        <v>0.58571155455879331</v>
      </c>
    </row>
    <row r="66" spans="1:32" x14ac:dyDescent="0.2">
      <c r="A66" s="2" t="s">
        <v>486</v>
      </c>
      <c r="B66" s="2" t="str">
        <f>VLOOKUP(A66,population_lookup,3,FALSE)</f>
        <v>E14001520</v>
      </c>
      <c r="C66" s="2">
        <f>VLOOKUP(A66,population_lookup,2,FALSE)</f>
        <v>112941</v>
      </c>
      <c r="D66" s="2">
        <f>$C$652/C66</f>
        <v>0.91237603295934644</v>
      </c>
      <c r="E66" s="2" t="s">
        <v>20</v>
      </c>
      <c r="F66" s="3" t="s">
        <v>18</v>
      </c>
      <c r="G66" s="3">
        <v>42.6</v>
      </c>
      <c r="H66" s="2" t="s">
        <v>7</v>
      </c>
      <c r="I66" s="3">
        <v>1715</v>
      </c>
      <c r="J66" s="3">
        <v>57.6</v>
      </c>
      <c r="K66" s="3">
        <v>19133</v>
      </c>
      <c r="L66" s="3">
        <v>17418</v>
      </c>
      <c r="M66" s="3">
        <v>1526</v>
      </c>
      <c r="N66" s="3">
        <v>802</v>
      </c>
      <c r="O66" s="3">
        <v>1731</v>
      </c>
      <c r="P66" s="3">
        <v>0</v>
      </c>
      <c r="Q66" s="3">
        <v>0</v>
      </c>
      <c r="AA66" s="3">
        <v>0</v>
      </c>
      <c r="AB66" s="3">
        <v>40610</v>
      </c>
      <c r="AC66" s="3">
        <f>MAX(K66:AA66)</f>
        <v>19133</v>
      </c>
      <c r="AD66" s="5">
        <f>I66/AB66</f>
        <v>4.2230977591726178E-2</v>
      </c>
      <c r="AE66">
        <f>0.5*EXP(-0.112*AD66*100)</f>
        <v>0.31156910184212655</v>
      </c>
      <c r="AF66">
        <f>AE66*2*D66</f>
        <v>0.56853636226285209</v>
      </c>
    </row>
    <row r="67" spans="1:32" x14ac:dyDescent="0.2">
      <c r="A67" s="2" t="s">
        <v>618</v>
      </c>
      <c r="B67" s="2" t="str">
        <f>VLOOKUP(A67,population_lookup,3,FALSE)</f>
        <v>S14000098</v>
      </c>
      <c r="C67" s="2">
        <f>VLOOKUP(A67,population_lookup,2,FALSE)</f>
        <v>103000</v>
      </c>
      <c r="D67" s="2">
        <f>$C$652/C67</f>
        <v>1.0004336071695294</v>
      </c>
      <c r="E67" s="2" t="s">
        <v>573</v>
      </c>
      <c r="F67" s="3" t="s">
        <v>574</v>
      </c>
      <c r="G67" s="3">
        <v>58.5</v>
      </c>
      <c r="H67" s="2" t="s">
        <v>12</v>
      </c>
      <c r="I67" s="3">
        <v>2906</v>
      </c>
      <c r="J67" s="3">
        <v>73.8</v>
      </c>
      <c r="K67" s="3">
        <v>23035</v>
      </c>
      <c r="L67" s="3">
        <v>2606</v>
      </c>
      <c r="M67" s="3">
        <v>3307</v>
      </c>
      <c r="N67" s="3">
        <v>649</v>
      </c>
      <c r="O67" s="3">
        <v>321</v>
      </c>
      <c r="P67" s="3">
        <v>25941</v>
      </c>
      <c r="Q67" s="3">
        <v>0</v>
      </c>
      <c r="AA67" s="3">
        <v>413</v>
      </c>
      <c r="AB67" s="3">
        <v>56272</v>
      </c>
      <c r="AC67" s="3">
        <f>MAX(K67:AA67)</f>
        <v>25941</v>
      </c>
      <c r="AD67" s="5">
        <f>I67/AB67</f>
        <v>5.1642024452658516E-2</v>
      </c>
      <c r="AE67">
        <f>0.5*EXP(-0.112*AD67*100)</f>
        <v>0.28040007553752172</v>
      </c>
      <c r="AF67">
        <f>AE67*2*D67</f>
        <v>0.56104331804122276</v>
      </c>
    </row>
    <row r="68" spans="1:32" x14ac:dyDescent="0.2">
      <c r="A68" s="2" t="s">
        <v>647</v>
      </c>
      <c r="B68" s="2" t="str">
        <f>VLOOKUP(A68,population_lookup,3,FALSE)</f>
        <v>W07000095</v>
      </c>
      <c r="C68" s="2">
        <f>VLOOKUP(A68,population_lookup,2,FALSE)</f>
        <v>99977</v>
      </c>
      <c r="D68" s="2">
        <f>$C$652/C68</f>
        <v>1.0306836726293203</v>
      </c>
      <c r="E68" s="2" t="s">
        <v>632</v>
      </c>
      <c r="F68" s="3" t="s">
        <v>633</v>
      </c>
      <c r="G68" s="3">
        <v>92.2</v>
      </c>
      <c r="H68" s="2" t="s">
        <v>7</v>
      </c>
      <c r="I68" s="3">
        <v>2834</v>
      </c>
      <c r="J68" s="3">
        <v>67.400000000000006</v>
      </c>
      <c r="K68" s="3">
        <v>23479</v>
      </c>
      <c r="L68" s="3">
        <v>20645</v>
      </c>
      <c r="M68" s="3">
        <v>2501</v>
      </c>
      <c r="N68" s="3">
        <v>0</v>
      </c>
      <c r="O68" s="3">
        <v>951</v>
      </c>
      <c r="P68" s="3">
        <v>0</v>
      </c>
      <c r="Q68" s="3">
        <v>3713</v>
      </c>
      <c r="AA68" s="3">
        <v>0</v>
      </c>
      <c r="AB68" s="3">
        <v>51289</v>
      </c>
      <c r="AC68" s="3">
        <f>MAX(K68:AA68)</f>
        <v>23479</v>
      </c>
      <c r="AD68" s="5">
        <f>I68/AB68</f>
        <v>5.5255512878005029E-2</v>
      </c>
      <c r="AE68">
        <f>0.5*EXP(-0.112*AD68*100)</f>
        <v>0.26927855228622516</v>
      </c>
      <c r="AF68">
        <f>AE68*2*D68</f>
        <v>0.55508201446134597</v>
      </c>
    </row>
    <row r="69" spans="1:32" x14ac:dyDescent="0.2">
      <c r="A69" s="2" t="s">
        <v>649</v>
      </c>
      <c r="B69" s="2" t="str">
        <f>VLOOKUP(A69,population_lookup,3,FALSE)</f>
        <v>W07000097</v>
      </c>
      <c r="C69" s="2">
        <f>VLOOKUP(A69,population_lookup,2,FALSE)</f>
        <v>96264</v>
      </c>
      <c r="D69" s="2">
        <f>$C$652/C69</f>
        <v>1.0704381860141023</v>
      </c>
      <c r="E69" s="2" t="s">
        <v>632</v>
      </c>
      <c r="F69" s="3" t="s">
        <v>633</v>
      </c>
      <c r="G69" s="3">
        <v>50.4</v>
      </c>
      <c r="H69" s="2" t="s">
        <v>8</v>
      </c>
      <c r="I69" s="3">
        <v>3181</v>
      </c>
      <c r="J69" s="3">
        <v>70.599999999999994</v>
      </c>
      <c r="K69" s="3">
        <v>21631</v>
      </c>
      <c r="L69" s="3">
        <v>24812</v>
      </c>
      <c r="M69" s="3">
        <v>3182</v>
      </c>
      <c r="N69" s="3">
        <v>2</v>
      </c>
      <c r="O69" s="3">
        <v>1863</v>
      </c>
      <c r="P69" s="3">
        <v>0</v>
      </c>
      <c r="Q69" s="3">
        <v>2741</v>
      </c>
      <c r="AA69" s="3">
        <v>0</v>
      </c>
      <c r="AB69" s="3">
        <v>54231</v>
      </c>
      <c r="AC69" s="3">
        <f>MAX(K69:AA69)</f>
        <v>24812</v>
      </c>
      <c r="AD69" s="5">
        <f>I69/AB69</f>
        <v>5.8656487986575946E-2</v>
      </c>
      <c r="AE69">
        <f>0.5*EXP(-0.112*AD69*100)</f>
        <v>0.25921437783250872</v>
      </c>
      <c r="AF69">
        <f>AE69*2*D69</f>
        <v>0.55494593679160953</v>
      </c>
    </row>
    <row r="70" spans="1:32" x14ac:dyDescent="0.2">
      <c r="A70" s="2" t="s">
        <v>196</v>
      </c>
      <c r="B70" s="2" t="str">
        <f>VLOOKUP(A70,population_lookup,3,FALSE)</f>
        <v>E14001230</v>
      </c>
      <c r="C70" s="2">
        <f>VLOOKUP(A70,population_lookup,2,FALSE)</f>
        <v>102929</v>
      </c>
      <c r="D70" s="2">
        <f>$C$652/C70</f>
        <v>1.0011237021486805</v>
      </c>
      <c r="E70" s="2" t="s">
        <v>17</v>
      </c>
      <c r="F70" s="3" t="s">
        <v>18</v>
      </c>
      <c r="G70" s="3">
        <v>22</v>
      </c>
      <c r="H70" s="2" t="s">
        <v>7</v>
      </c>
      <c r="I70" s="3">
        <v>3015</v>
      </c>
      <c r="J70" s="3">
        <v>76.7</v>
      </c>
      <c r="K70" s="3">
        <v>27819</v>
      </c>
      <c r="L70" s="3">
        <v>2698</v>
      </c>
      <c r="M70" s="3">
        <v>24804</v>
      </c>
      <c r="N70" s="3">
        <v>132</v>
      </c>
      <c r="O70" s="3">
        <v>0</v>
      </c>
      <c r="P70" s="3">
        <v>0</v>
      </c>
      <c r="Q70" s="3">
        <v>0</v>
      </c>
      <c r="AA70" s="3">
        <v>725</v>
      </c>
      <c r="AB70" s="3">
        <v>56178</v>
      </c>
      <c r="AC70" s="3">
        <f>MAX(K70:AA70)</f>
        <v>27819</v>
      </c>
      <c r="AD70" s="5">
        <f>I70/AB70</f>
        <v>5.3668695930791412E-2</v>
      </c>
      <c r="AE70">
        <f>0.5*EXP(-0.112*AD70*100)</f>
        <v>0.27410704464926766</v>
      </c>
      <c r="AF70">
        <f>AE70*2*D70</f>
        <v>0.54883011864861697</v>
      </c>
    </row>
    <row r="71" spans="1:32" x14ac:dyDescent="0.2">
      <c r="A71" s="2" t="s">
        <v>600</v>
      </c>
      <c r="B71" s="2" t="str">
        <f>VLOOKUP(A71,population_lookup,3,FALSE)</f>
        <v>S14000082</v>
      </c>
      <c r="C71" s="2">
        <f>VLOOKUP(A71,population_lookup,2,FALSE)</f>
        <v>105000</v>
      </c>
      <c r="D71" s="2">
        <f>$C$652/C71</f>
        <v>0.98137772893772901</v>
      </c>
      <c r="E71" s="2" t="s">
        <v>573</v>
      </c>
      <c r="F71" s="3" t="s">
        <v>574</v>
      </c>
      <c r="G71" s="3">
        <v>14.7</v>
      </c>
      <c r="H71" s="2" t="s">
        <v>9</v>
      </c>
      <c r="I71" s="3">
        <v>2888</v>
      </c>
      <c r="J71" s="3">
        <v>71.7</v>
      </c>
      <c r="K71" s="3">
        <v>9922</v>
      </c>
      <c r="L71" s="3">
        <v>4787</v>
      </c>
      <c r="M71" s="3">
        <v>21037</v>
      </c>
      <c r="N71" s="3">
        <v>1079</v>
      </c>
      <c r="O71" s="3">
        <v>50</v>
      </c>
      <c r="P71" s="3">
        <v>18149</v>
      </c>
      <c r="Q71" s="3">
        <v>0</v>
      </c>
      <c r="AA71" s="3">
        <v>0</v>
      </c>
      <c r="AB71" s="3">
        <v>55024</v>
      </c>
      <c r="AC71" s="3">
        <f>MAX(K71:AA71)</f>
        <v>21037</v>
      </c>
      <c r="AD71" s="5">
        <f>I71/AB71</f>
        <v>5.2486187845303865E-2</v>
      </c>
      <c r="AE71">
        <f>0.5*EXP(-0.112*AD71*100)</f>
        <v>0.27776148965387393</v>
      </c>
      <c r="AF71">
        <f>AE71*2*D71</f>
        <v>0.5451778798057586</v>
      </c>
    </row>
    <row r="72" spans="1:32" x14ac:dyDescent="0.2">
      <c r="A72" s="2" t="s">
        <v>159</v>
      </c>
      <c r="B72" s="2" t="str">
        <f>VLOOKUP(A72,population_lookup,3,FALSE)</f>
        <v>E14001193</v>
      </c>
      <c r="C72" s="2">
        <f>VLOOKUP(A72,population_lookup,2,FALSE)</f>
        <v>103235</v>
      </c>
      <c r="D72" s="2">
        <f>$C$652/C72</f>
        <v>0.99815626036190774</v>
      </c>
      <c r="E72" s="2" t="s">
        <v>25</v>
      </c>
      <c r="F72" s="3" t="s">
        <v>18</v>
      </c>
      <c r="G72" s="3" t="s">
        <v>23</v>
      </c>
      <c r="H72" s="2" t="s">
        <v>7</v>
      </c>
      <c r="I72" s="3">
        <v>2540</v>
      </c>
      <c r="J72" s="3">
        <v>65.400000000000006</v>
      </c>
      <c r="K72" s="3">
        <v>21259</v>
      </c>
      <c r="L72" s="3">
        <v>18719</v>
      </c>
      <c r="M72" s="3">
        <v>3450</v>
      </c>
      <c r="N72" s="3">
        <v>1046</v>
      </c>
      <c r="O72" s="3">
        <v>1908</v>
      </c>
      <c r="P72" s="3">
        <v>0</v>
      </c>
      <c r="Q72" s="3">
        <v>0</v>
      </c>
      <c r="AA72" s="3">
        <v>635</v>
      </c>
      <c r="AB72" s="3">
        <v>47017</v>
      </c>
      <c r="AC72" s="3">
        <f>MAX(K72:AA72)</f>
        <v>21259</v>
      </c>
      <c r="AD72" s="5">
        <f>I72/AB72</f>
        <v>5.4023012952761768E-2</v>
      </c>
      <c r="AE72">
        <f>0.5*EXP(-0.112*AD72*100)</f>
        <v>0.27302144722181615</v>
      </c>
      <c r="AF72">
        <f>AE72*2*D72</f>
        <v>0.54503613351504798</v>
      </c>
    </row>
    <row r="73" spans="1:32" x14ac:dyDescent="0.2">
      <c r="A73" s="2" t="s">
        <v>284</v>
      </c>
      <c r="B73" s="2" t="str">
        <f>VLOOKUP(A73,population_lookup,3,FALSE)</f>
        <v>E14001318</v>
      </c>
      <c r="C73" s="2">
        <f>VLOOKUP(A73,population_lookup,2,FALSE)</f>
        <v>96833</v>
      </c>
      <c r="D73" s="2">
        <f>$C$652/C73</f>
        <v>1.0641481885148818</v>
      </c>
      <c r="E73" s="2" t="s">
        <v>22</v>
      </c>
      <c r="F73" s="3" t="s">
        <v>18</v>
      </c>
      <c r="G73" s="3">
        <v>73.900000000000006</v>
      </c>
      <c r="H73" s="2" t="s">
        <v>7</v>
      </c>
      <c r="I73" s="3">
        <v>3012</v>
      </c>
      <c r="J73" s="3">
        <v>65.8</v>
      </c>
      <c r="K73" s="3">
        <v>23683</v>
      </c>
      <c r="L73" s="3">
        <v>20671</v>
      </c>
      <c r="M73" s="3">
        <v>1946</v>
      </c>
      <c r="N73" s="3">
        <v>2192</v>
      </c>
      <c r="O73" s="3">
        <v>890</v>
      </c>
      <c r="P73" s="3">
        <v>0</v>
      </c>
      <c r="Q73" s="3">
        <v>0</v>
      </c>
      <c r="AA73" s="3">
        <v>0</v>
      </c>
      <c r="AB73" s="3">
        <v>49382</v>
      </c>
      <c r="AC73" s="3">
        <f>MAX(K73:AA73)</f>
        <v>23683</v>
      </c>
      <c r="AD73" s="5">
        <f>I73/AB73</f>
        <v>6.0993884411323966E-2</v>
      </c>
      <c r="AE73">
        <f>0.5*EXP(-0.112*AD73*100)</f>
        <v>0.25251649997482084</v>
      </c>
      <c r="AF73">
        <f>AE73*2*D73</f>
        <v>0.53742995203664756</v>
      </c>
    </row>
    <row r="74" spans="1:32" x14ac:dyDescent="0.2">
      <c r="A74" s="2" t="s">
        <v>526</v>
      </c>
      <c r="B74" s="2" t="str">
        <f>VLOOKUP(A74,population_lookup,3,FALSE)</f>
        <v>E14001560</v>
      </c>
      <c r="C74" s="2">
        <f>VLOOKUP(A74,population_lookup,2,FALSE)</f>
        <v>106029</v>
      </c>
      <c r="D74" s="2">
        <f>$C$652/C74</f>
        <v>0.97185356401042677</v>
      </c>
      <c r="E74" s="2" t="s">
        <v>35</v>
      </c>
      <c r="F74" s="3" t="s">
        <v>18</v>
      </c>
      <c r="G74" s="3">
        <v>114.2</v>
      </c>
      <c r="H74" s="2" t="s">
        <v>7</v>
      </c>
      <c r="I74" s="3">
        <v>2626</v>
      </c>
      <c r="J74" s="3">
        <v>66.400000000000006</v>
      </c>
      <c r="K74" s="3">
        <v>22022</v>
      </c>
      <c r="L74" s="3">
        <v>19396</v>
      </c>
      <c r="M74" s="3">
        <v>5361</v>
      </c>
      <c r="N74" s="3">
        <v>490</v>
      </c>
      <c r="O74" s="3">
        <v>1586</v>
      </c>
      <c r="P74" s="3">
        <v>0</v>
      </c>
      <c r="Q74" s="3">
        <v>0</v>
      </c>
      <c r="AA74" s="3">
        <v>238</v>
      </c>
      <c r="AB74" s="3">
        <v>49093</v>
      </c>
      <c r="AC74" s="3">
        <f>MAX(K74:AA74)</f>
        <v>22022</v>
      </c>
      <c r="AD74" s="5">
        <f>I74/AB74</f>
        <v>5.3490314301427901E-2</v>
      </c>
      <c r="AE74">
        <f>0.5*EXP(-0.112*AD74*100)</f>
        <v>0.27465522346904253</v>
      </c>
      <c r="AF74">
        <f>AE74*2*D74</f>
        <v>0.53384931560493842</v>
      </c>
    </row>
    <row r="75" spans="1:32" x14ac:dyDescent="0.2">
      <c r="A75" s="2" t="s">
        <v>684</v>
      </c>
      <c r="B75" s="2" t="str">
        <f>VLOOKUP(A75,population_lookup,3,FALSE)</f>
        <v>N05000013</v>
      </c>
      <c r="C75" s="2">
        <f>VLOOKUP(A75,population_lookup,2,FALSE)</f>
        <v>97900</v>
      </c>
      <c r="D75" s="2">
        <f>$C$652/C75</f>
        <v>1.0525501689321914</v>
      </c>
      <c r="E75" t="s">
        <v>691</v>
      </c>
      <c r="F75" s="3" t="s">
        <v>692</v>
      </c>
      <c r="G75" s="3">
        <v>4.7</v>
      </c>
      <c r="H75" s="3" t="s">
        <v>685</v>
      </c>
      <c r="I75" s="3">
        <v>2641</v>
      </c>
      <c r="J75" s="3">
        <v>60.7</v>
      </c>
      <c r="R75" s="3">
        <v>16541</v>
      </c>
      <c r="S75" s="3"/>
      <c r="T75" s="1">
        <v>19182</v>
      </c>
      <c r="U75" s="3"/>
      <c r="V75" s="3">
        <v>5075</v>
      </c>
      <c r="W75" s="3"/>
      <c r="X75" s="3"/>
      <c r="Y75" s="3">
        <v>1959</v>
      </c>
      <c r="Z75" s="3"/>
      <c r="AA75" s="3"/>
      <c r="AB75" s="3">
        <v>42757</v>
      </c>
      <c r="AC75" s="3">
        <f>MAX(K75:AA75)</f>
        <v>19182</v>
      </c>
      <c r="AD75" s="5">
        <f>I75/AB75</f>
        <v>6.1767663774352735E-2</v>
      </c>
      <c r="AE75">
        <f>0.5*EXP(-0.112*AD75*100)</f>
        <v>0.2503375642661253</v>
      </c>
      <c r="AF75">
        <f>AE75*2*D75</f>
        <v>0.52698569111676707</v>
      </c>
    </row>
    <row r="76" spans="1:32" x14ac:dyDescent="0.2">
      <c r="A76" s="2" t="s">
        <v>672</v>
      </c>
      <c r="B76" s="2" t="str">
        <f>VLOOKUP(A76,population_lookup,3,FALSE)</f>
        <v>N05000001</v>
      </c>
      <c r="C76" s="2">
        <f>VLOOKUP(A76,population_lookup,2,FALSE)</f>
        <v>102300</v>
      </c>
      <c r="D76" s="2">
        <f>$C$652/C76</f>
        <v>1.0072791939243553</v>
      </c>
      <c r="E76" t="s">
        <v>691</v>
      </c>
      <c r="F76" s="3" t="s">
        <v>692</v>
      </c>
      <c r="G76" s="3">
        <v>14.8</v>
      </c>
      <c r="H76" s="3" t="s">
        <v>665</v>
      </c>
      <c r="I76" s="3">
        <v>2626</v>
      </c>
      <c r="J76" s="3">
        <v>64.400000000000006</v>
      </c>
      <c r="R76" s="1">
        <v>21616</v>
      </c>
      <c r="S76" s="3"/>
      <c r="T76" s="3">
        <v>18990</v>
      </c>
      <c r="U76" s="3">
        <v>1939</v>
      </c>
      <c r="V76" s="3">
        <v>2581</v>
      </c>
      <c r="W76" s="3"/>
      <c r="X76" s="3"/>
      <c r="Y76" s="3"/>
      <c r="Z76" s="3"/>
      <c r="AA76" s="3"/>
      <c r="AB76" s="3">
        <v>45126</v>
      </c>
      <c r="AC76" s="3">
        <f>MAX(K76:AA76)</f>
        <v>21616</v>
      </c>
      <c r="AD76" s="5">
        <f>I76/AB76</f>
        <v>5.8192616230111245E-2</v>
      </c>
      <c r="AE76">
        <f>0.5*EXP(-0.112*AD76*100)</f>
        <v>0.2605645951925103</v>
      </c>
      <c r="AF76">
        <f>AE76*2*D76</f>
        <v>0.52492259082147541</v>
      </c>
    </row>
    <row r="77" spans="1:32" x14ac:dyDescent="0.2">
      <c r="A77" s="2" t="s">
        <v>523</v>
      </c>
      <c r="B77" s="2" t="str">
        <f>VLOOKUP(A77,population_lookup,3,FALSE)</f>
        <v>E14001557</v>
      </c>
      <c r="C77" s="2">
        <f>VLOOKUP(A77,population_lookup,2,FALSE)</f>
        <v>95252</v>
      </c>
      <c r="D77" s="2">
        <f>$C$652/C77</f>
        <v>1.081811001747591</v>
      </c>
      <c r="E77" s="2" t="s">
        <v>65</v>
      </c>
      <c r="F77" s="3" t="s">
        <v>18</v>
      </c>
      <c r="G77" s="3">
        <v>19.7</v>
      </c>
      <c r="H77" s="2" t="s">
        <v>8</v>
      </c>
      <c r="I77" s="3">
        <v>3512</v>
      </c>
      <c r="J77" s="3">
        <v>73.900000000000006</v>
      </c>
      <c r="K77" s="3">
        <v>21696</v>
      </c>
      <c r="L77" s="3">
        <v>25208</v>
      </c>
      <c r="M77" s="3">
        <v>3622</v>
      </c>
      <c r="N77" s="3">
        <v>1318</v>
      </c>
      <c r="O77" s="3">
        <v>2096</v>
      </c>
      <c r="P77" s="3">
        <v>0</v>
      </c>
      <c r="Q77" s="3">
        <v>0</v>
      </c>
      <c r="AA77" s="3">
        <v>0</v>
      </c>
      <c r="AB77" s="3">
        <v>53940</v>
      </c>
      <c r="AC77" s="3">
        <f>MAX(K77:AA77)</f>
        <v>25208</v>
      </c>
      <c r="AD77" s="5">
        <f>I77/AB77</f>
        <v>6.5109380793474225E-2</v>
      </c>
      <c r="AE77">
        <f>0.5*EXP(-0.112*AD77*100)</f>
        <v>0.24114129151219091</v>
      </c>
      <c r="AF77">
        <f>AE77*2*D77</f>
        <v>0.52173860426702223</v>
      </c>
    </row>
    <row r="78" spans="1:32" x14ac:dyDescent="0.2">
      <c r="A78" s="2" t="s">
        <v>224</v>
      </c>
      <c r="B78" s="2" t="str">
        <f>VLOOKUP(A78,population_lookup,3,FALSE)</f>
        <v>E14001258</v>
      </c>
      <c r="C78" s="2">
        <f>VLOOKUP(A78,population_lookup,2,FALSE)</f>
        <v>101736</v>
      </c>
      <c r="D78" s="2">
        <f>$C$652/C78</f>
        <v>1.0128633083516312</v>
      </c>
      <c r="E78" s="2" t="s">
        <v>17</v>
      </c>
      <c r="F78" s="3" t="s">
        <v>18</v>
      </c>
      <c r="G78" s="3">
        <v>45.1</v>
      </c>
      <c r="H78" s="2" t="s">
        <v>7</v>
      </c>
      <c r="I78" s="3">
        <v>3117</v>
      </c>
      <c r="J78" s="3">
        <v>73.7</v>
      </c>
      <c r="K78" s="3">
        <v>23708</v>
      </c>
      <c r="L78" s="3">
        <v>4411</v>
      </c>
      <c r="M78" s="3">
        <v>20591</v>
      </c>
      <c r="N78" s="3">
        <v>197</v>
      </c>
      <c r="O78" s="3">
        <v>0</v>
      </c>
      <c r="P78" s="3">
        <v>0</v>
      </c>
      <c r="Q78" s="3">
        <v>0</v>
      </c>
      <c r="AA78" s="3">
        <v>3677</v>
      </c>
      <c r="AB78" s="3">
        <v>52584</v>
      </c>
      <c r="AC78" s="3">
        <f>MAX(K78:AA78)</f>
        <v>23708</v>
      </c>
      <c r="AD78" s="5">
        <f>I78/AB78</f>
        <v>5.9276586033774531E-2</v>
      </c>
      <c r="AE78">
        <f>0.5*EXP(-0.112*AD78*100)</f>
        <v>0.25742034561816368</v>
      </c>
      <c r="AF78">
        <f>AE78*2*D78</f>
        <v>0.52146324579966719</v>
      </c>
    </row>
    <row r="79" spans="1:32" x14ac:dyDescent="0.2">
      <c r="A79" s="2" t="s">
        <v>609</v>
      </c>
      <c r="B79" s="2" t="str">
        <f>VLOOKUP(A79,population_lookup,3,FALSE)</f>
        <v>S14000091</v>
      </c>
      <c r="C79" s="2">
        <f>VLOOKUP(A79,population_lookup,2,FALSE)</f>
        <v>92800</v>
      </c>
      <c r="D79" s="2">
        <f>$C$652/C79</f>
        <v>1.1103950596816976</v>
      </c>
      <c r="E79" s="2" t="s">
        <v>573</v>
      </c>
      <c r="F79" s="3" t="s">
        <v>574</v>
      </c>
      <c r="G79" s="3">
        <v>48.1</v>
      </c>
      <c r="H79" s="2" t="s">
        <v>7</v>
      </c>
      <c r="I79" s="3">
        <v>3224</v>
      </c>
      <c r="J79" s="3">
        <v>67.8</v>
      </c>
      <c r="K79" s="3">
        <v>21874</v>
      </c>
      <c r="L79" s="3">
        <v>1666</v>
      </c>
      <c r="M79" s="3">
        <v>5401</v>
      </c>
      <c r="N79" s="3">
        <v>0</v>
      </c>
      <c r="O79" s="3">
        <v>0</v>
      </c>
      <c r="P79" s="3">
        <v>18650</v>
      </c>
      <c r="Q79" s="3">
        <v>0</v>
      </c>
      <c r="AA79" s="3">
        <v>0</v>
      </c>
      <c r="AB79" s="3">
        <v>47591</v>
      </c>
      <c r="AC79" s="3">
        <f>MAX(K79:AA79)</f>
        <v>21874</v>
      </c>
      <c r="AD79" s="5">
        <f>I79/AB79</f>
        <v>6.7743901157781936E-2</v>
      </c>
      <c r="AE79">
        <f>0.5*EXP(-0.112*AD79*100)</f>
        <v>0.23412997396606422</v>
      </c>
      <c r="AF79">
        <f>AE79*2*D79</f>
        <v>0.51995353283064438</v>
      </c>
    </row>
    <row r="80" spans="1:32" x14ac:dyDescent="0.2">
      <c r="A80" s="2" t="s">
        <v>540</v>
      </c>
      <c r="B80" s="2" t="str">
        <f>VLOOKUP(A80,population_lookup,3,FALSE)</f>
        <v>E14001574</v>
      </c>
      <c r="C80" s="2">
        <f>VLOOKUP(A80,population_lookup,2,FALSE)</f>
        <v>110888</v>
      </c>
      <c r="D80" s="2">
        <f>$C$652/C80</f>
        <v>0.92926792383721901</v>
      </c>
      <c r="E80" s="2" t="s">
        <v>20</v>
      </c>
      <c r="F80" s="3" t="s">
        <v>18</v>
      </c>
      <c r="G80" s="3">
        <v>73.2</v>
      </c>
      <c r="H80" s="2" t="s">
        <v>7</v>
      </c>
      <c r="I80" s="3">
        <v>2150</v>
      </c>
      <c r="J80" s="3">
        <v>57.3</v>
      </c>
      <c r="K80" s="3">
        <v>19580</v>
      </c>
      <c r="L80" s="3">
        <v>17430</v>
      </c>
      <c r="M80" s="3">
        <v>1468</v>
      </c>
      <c r="N80" s="3">
        <v>791</v>
      </c>
      <c r="O80" s="3">
        <v>1563</v>
      </c>
      <c r="P80" s="3">
        <v>0</v>
      </c>
      <c r="Q80" s="3">
        <v>0</v>
      </c>
      <c r="AA80" s="3">
        <v>545</v>
      </c>
      <c r="AB80" s="3">
        <v>41377</v>
      </c>
      <c r="AC80" s="3">
        <f>MAX(K80:AA80)</f>
        <v>19580</v>
      </c>
      <c r="AD80" s="5">
        <f>I80/AB80</f>
        <v>5.1961234502259708E-2</v>
      </c>
      <c r="AE80">
        <f>0.5*EXP(-0.112*AD80*100)</f>
        <v>0.27939939235428241</v>
      </c>
      <c r="AF80">
        <f>AE80*2*D80</f>
        <v>0.51927378650888911</v>
      </c>
    </row>
    <row r="81" spans="1:32" x14ac:dyDescent="0.2">
      <c r="A81" s="2" t="s">
        <v>528</v>
      </c>
      <c r="B81" s="2" t="str">
        <f>VLOOKUP(A81,population_lookup,3,FALSE)</f>
        <v>E14001562</v>
      </c>
      <c r="C81" s="2">
        <f>VLOOKUP(A81,population_lookup,2,FALSE)</f>
        <v>117315</v>
      </c>
      <c r="D81" s="2">
        <f>$C$652/C81</f>
        <v>0.87835879076385415</v>
      </c>
      <c r="E81" s="2" t="s">
        <v>20</v>
      </c>
      <c r="F81" s="3" t="s">
        <v>18</v>
      </c>
      <c r="G81" s="3">
        <v>97.8</v>
      </c>
      <c r="H81" s="2" t="s">
        <v>7</v>
      </c>
      <c r="I81" s="3">
        <v>2186</v>
      </c>
      <c r="J81" s="3">
        <v>60.9</v>
      </c>
      <c r="K81" s="3">
        <v>22453</v>
      </c>
      <c r="L81" s="3">
        <v>20267</v>
      </c>
      <c r="M81" s="3">
        <v>1338</v>
      </c>
      <c r="N81" s="3">
        <v>696</v>
      </c>
      <c r="O81" s="3">
        <v>588</v>
      </c>
      <c r="P81" s="3">
        <v>0</v>
      </c>
      <c r="Q81" s="3">
        <v>0</v>
      </c>
      <c r="AA81" s="3">
        <v>288</v>
      </c>
      <c r="AB81" s="3">
        <v>45630</v>
      </c>
      <c r="AC81" s="3">
        <f>MAX(K81:AA81)</f>
        <v>22453</v>
      </c>
      <c r="AD81" s="5">
        <f>I81/AB81</f>
        <v>4.7907078676309445E-2</v>
      </c>
      <c r="AE81">
        <f>0.5*EXP(-0.112*AD81*100)</f>
        <v>0.2923783893309832</v>
      </c>
      <c r="AF81">
        <f>AE81*2*D81</f>
        <v>0.51362625699649156</v>
      </c>
    </row>
    <row r="82" spans="1:32" x14ac:dyDescent="0.2">
      <c r="A82" s="2" t="s">
        <v>291</v>
      </c>
      <c r="B82" s="2" t="str">
        <f>VLOOKUP(A82,population_lookup,3,FALSE)</f>
        <v>E14001325</v>
      </c>
      <c r="C82" s="2">
        <f>VLOOKUP(A82,population_lookup,2,FALSE)</f>
        <v>100731</v>
      </c>
      <c r="D82" s="2">
        <f>$C$652/C82</f>
        <v>1.0229687140846566</v>
      </c>
      <c r="E82" s="2" t="s">
        <v>35</v>
      </c>
      <c r="F82" s="3" t="s">
        <v>18</v>
      </c>
      <c r="G82" s="3">
        <v>95.9</v>
      </c>
      <c r="H82" s="2" t="s">
        <v>8</v>
      </c>
      <c r="I82" s="3">
        <v>2963</v>
      </c>
      <c r="J82" s="3">
        <v>68.3</v>
      </c>
      <c r="K82" s="3">
        <v>20257</v>
      </c>
      <c r="L82" s="3">
        <v>23220</v>
      </c>
      <c r="M82" s="3">
        <v>1747</v>
      </c>
      <c r="N82" s="3">
        <v>687</v>
      </c>
      <c r="O82" s="3">
        <v>1330</v>
      </c>
      <c r="P82" s="3">
        <v>0</v>
      </c>
      <c r="Q82" s="3">
        <v>0</v>
      </c>
      <c r="AA82" s="3">
        <v>727</v>
      </c>
      <c r="AB82" s="3">
        <v>47968</v>
      </c>
      <c r="AC82" s="3">
        <f>MAX(K82:AA82)</f>
        <v>23220</v>
      </c>
      <c r="AD82" s="5">
        <f>I82/AB82</f>
        <v>6.1770346897931955E-2</v>
      </c>
      <c r="AE82">
        <f>0.5*EXP(-0.112*AD82*100)</f>
        <v>0.25033004148899912</v>
      </c>
      <c r="AF82">
        <f>AE82*2*D82</f>
        <v>0.51215960127752036</v>
      </c>
    </row>
    <row r="83" spans="1:32" x14ac:dyDescent="0.2">
      <c r="A83" s="2" t="s">
        <v>588</v>
      </c>
      <c r="B83" s="2" t="str">
        <f>VLOOKUP(A83,population_lookup,3,FALSE)</f>
        <v>S14000071</v>
      </c>
      <c r="C83" s="2">
        <f>VLOOKUP(A83,population_lookup,2,FALSE)</f>
        <v>94800</v>
      </c>
      <c r="D83" s="2">
        <f>$C$652/C83</f>
        <v>1.0869690035702695</v>
      </c>
      <c r="E83" s="2" t="s">
        <v>573</v>
      </c>
      <c r="F83" s="3" t="s">
        <v>574</v>
      </c>
      <c r="G83" s="3">
        <v>36.1</v>
      </c>
      <c r="H83" s="2" t="s">
        <v>12</v>
      </c>
      <c r="I83" s="3">
        <v>3220</v>
      </c>
      <c r="J83" s="3">
        <v>67</v>
      </c>
      <c r="K83" s="3">
        <v>10482</v>
      </c>
      <c r="L83" s="3">
        <v>13902</v>
      </c>
      <c r="M83" s="3">
        <v>3048</v>
      </c>
      <c r="N83" s="3">
        <v>1655</v>
      </c>
      <c r="O83" s="3">
        <v>939</v>
      </c>
      <c r="P83" s="3">
        <v>17122</v>
      </c>
      <c r="Q83" s="3">
        <v>0</v>
      </c>
      <c r="AA83" s="3">
        <v>0</v>
      </c>
      <c r="AB83" s="3">
        <v>47148</v>
      </c>
      <c r="AC83" s="3">
        <f>MAX(K83:AA83)</f>
        <v>17122</v>
      </c>
      <c r="AD83" s="5">
        <f>I83/AB83</f>
        <v>6.8295579876134729E-2</v>
      </c>
      <c r="AE83">
        <f>0.5*EXP(-0.112*AD83*100)</f>
        <v>0.23268779136601273</v>
      </c>
      <c r="AF83">
        <f>AE83*2*D83</f>
        <v>0.50584883344816323</v>
      </c>
    </row>
    <row r="84" spans="1:32" x14ac:dyDescent="0.2">
      <c r="A84" s="2" t="s">
        <v>265</v>
      </c>
      <c r="B84" s="2" t="str">
        <f>VLOOKUP(A84,population_lookup,3,FALSE)</f>
        <v>E14001299</v>
      </c>
      <c r="C84" s="2">
        <f>VLOOKUP(A84,population_lookup,2,FALSE)</f>
        <v>94025</v>
      </c>
      <c r="D84" s="2">
        <f>$C$652/C84</f>
        <v>1.0959283332992453</v>
      </c>
      <c r="E84" s="2" t="s">
        <v>22</v>
      </c>
      <c r="F84" s="3" t="s">
        <v>18</v>
      </c>
      <c r="G84" s="3" t="s">
        <v>23</v>
      </c>
      <c r="H84" s="2" t="s">
        <v>7</v>
      </c>
      <c r="I84" s="3">
        <v>2951</v>
      </c>
      <c r="J84" s="3">
        <v>59.6</v>
      </c>
      <c r="K84" s="3">
        <v>20565</v>
      </c>
      <c r="L84" s="3">
        <v>17614</v>
      </c>
      <c r="M84" s="3">
        <v>1226</v>
      </c>
      <c r="N84" s="3">
        <v>845</v>
      </c>
      <c r="O84" s="3">
        <v>2156</v>
      </c>
      <c r="P84" s="3">
        <v>0</v>
      </c>
      <c r="Q84" s="3">
        <v>0</v>
      </c>
      <c r="AA84" s="3">
        <v>0</v>
      </c>
      <c r="AB84" s="3">
        <v>42406</v>
      </c>
      <c r="AC84" s="3">
        <f>MAX(K84:AA84)</f>
        <v>20565</v>
      </c>
      <c r="AD84" s="5">
        <f>I84/AB84</f>
        <v>6.9589209074187613E-2</v>
      </c>
      <c r="AE84">
        <f>0.5*EXP(-0.112*AD84*100)</f>
        <v>0.22934076557973865</v>
      </c>
      <c r="AF84">
        <f>AE84*2*D84</f>
        <v>0.50268208595875186</v>
      </c>
    </row>
    <row r="85" spans="1:32" x14ac:dyDescent="0.2">
      <c r="A85" s="2" t="s">
        <v>377</v>
      </c>
      <c r="B85" s="2" t="str">
        <f>VLOOKUP(A85,population_lookup,3,FALSE)</f>
        <v>E14001411</v>
      </c>
      <c r="C85" s="2">
        <f>VLOOKUP(A85,population_lookup,2,FALSE)</f>
        <v>108748</v>
      </c>
      <c r="D85" s="2">
        <f>$C$652/C85</f>
        <v>0.94755454388551097</v>
      </c>
      <c r="E85" s="2" t="s">
        <v>25</v>
      </c>
      <c r="F85" s="3" t="s">
        <v>18</v>
      </c>
      <c r="G85" s="3">
        <v>47.1</v>
      </c>
      <c r="H85" s="2" t="s">
        <v>8</v>
      </c>
      <c r="I85" s="3">
        <v>2490</v>
      </c>
      <c r="J85" s="3">
        <v>57.8</v>
      </c>
      <c r="K85" s="3">
        <v>17309</v>
      </c>
      <c r="L85" s="3">
        <v>19799</v>
      </c>
      <c r="M85" s="3">
        <v>1615</v>
      </c>
      <c r="N85" s="3">
        <v>1068</v>
      </c>
      <c r="O85" s="3">
        <v>2424</v>
      </c>
      <c r="P85" s="3">
        <v>0</v>
      </c>
      <c r="Q85" s="3">
        <v>0</v>
      </c>
      <c r="AA85" s="3">
        <v>822</v>
      </c>
      <c r="AB85" s="3">
        <v>43037</v>
      </c>
      <c r="AC85" s="3">
        <f>MAX(K85:AA85)</f>
        <v>19799</v>
      </c>
      <c r="AD85" s="5">
        <f>I85/AB85</f>
        <v>5.7857192648186444E-2</v>
      </c>
      <c r="AE85">
        <f>0.5*EXP(-0.112*AD85*100)</f>
        <v>0.2615453106979333</v>
      </c>
      <c r="AF85">
        <f>AE85*2*D85</f>
        <v>0.49565689516754885</v>
      </c>
    </row>
    <row r="86" spans="1:32" x14ac:dyDescent="0.2">
      <c r="A86" s="2" t="s">
        <v>497</v>
      </c>
      <c r="B86" s="2" t="str">
        <f>VLOOKUP(A86,population_lookup,3,FALSE)</f>
        <v>E14001531</v>
      </c>
      <c r="C86" s="2">
        <f>VLOOKUP(A86,population_lookup,2,FALSE)</f>
        <v>97414</v>
      </c>
      <c r="D86" s="2">
        <f>$C$652/C86</f>
        <v>1.057801358515835</v>
      </c>
      <c r="E86" s="2" t="s">
        <v>65</v>
      </c>
      <c r="F86" s="3" t="s">
        <v>18</v>
      </c>
      <c r="G86" s="3" t="s">
        <v>23</v>
      </c>
      <c r="H86" s="2" t="s">
        <v>8</v>
      </c>
      <c r="I86" s="3">
        <v>2964</v>
      </c>
      <c r="J86" s="3">
        <v>59.8</v>
      </c>
      <c r="K86" s="3">
        <v>15372</v>
      </c>
      <c r="L86" s="3">
        <v>18336</v>
      </c>
      <c r="M86" s="3">
        <v>3025</v>
      </c>
      <c r="N86" s="3">
        <v>1212</v>
      </c>
      <c r="O86" s="3">
        <v>5047</v>
      </c>
      <c r="P86" s="3">
        <v>0</v>
      </c>
      <c r="Q86" s="3">
        <v>0</v>
      </c>
      <c r="AA86" s="3">
        <v>484</v>
      </c>
      <c r="AB86" s="3">
        <v>43476</v>
      </c>
      <c r="AC86" s="3">
        <f>MAX(K86:AA86)</f>
        <v>18336</v>
      </c>
      <c r="AD86" s="5">
        <f>I86/AB86</f>
        <v>6.8175545128346671E-2</v>
      </c>
      <c r="AE86">
        <f>0.5*EXP(-0.112*AD86*100)</f>
        <v>0.23300082468608843</v>
      </c>
      <c r="AF86">
        <f>AE86*2*D86</f>
        <v>0.49293717777650847</v>
      </c>
    </row>
    <row r="87" spans="1:32" x14ac:dyDescent="0.2">
      <c r="A87" s="2" t="s">
        <v>105</v>
      </c>
      <c r="B87" s="2" t="str">
        <f>VLOOKUP(A87,population_lookup,3,FALSE)</f>
        <v>E14001140</v>
      </c>
      <c r="C87" s="2">
        <f>VLOOKUP(A87,population_lookup,2,FALSE)</f>
        <v>94546</v>
      </c>
      <c r="D87" s="2">
        <f>$C$652/C87</f>
        <v>1.0898891707577427</v>
      </c>
      <c r="E87" s="2" t="s">
        <v>25</v>
      </c>
      <c r="F87" s="3" t="s">
        <v>18</v>
      </c>
      <c r="G87" s="3">
        <v>33</v>
      </c>
      <c r="H87" s="2" t="s">
        <v>7</v>
      </c>
      <c r="I87" s="3">
        <v>3819</v>
      </c>
      <c r="J87" s="3">
        <v>73.599999999999994</v>
      </c>
      <c r="K87" s="3">
        <v>24083</v>
      </c>
      <c r="L87" s="3">
        <v>20264</v>
      </c>
      <c r="M87" s="3">
        <v>270</v>
      </c>
      <c r="N87" s="3">
        <v>1606</v>
      </c>
      <c r="O87" s="3">
        <v>364</v>
      </c>
      <c r="P87" s="3">
        <v>0</v>
      </c>
      <c r="Q87" s="3">
        <v>0</v>
      </c>
      <c r="AA87" s="3">
        <v>6734</v>
      </c>
      <c r="AB87" s="3">
        <v>53321</v>
      </c>
      <c r="AC87" s="3">
        <f>MAX(K87:AA87)</f>
        <v>24083</v>
      </c>
      <c r="AD87" s="5">
        <f>I87/AB87</f>
        <v>7.162281277545432E-2</v>
      </c>
      <c r="AE87">
        <f>0.5*EXP(-0.112*AD87*100)</f>
        <v>0.22417625504702474</v>
      </c>
      <c r="AF87">
        <f>AE87*2*D87</f>
        <v>0.48865454543355608</v>
      </c>
    </row>
    <row r="88" spans="1:32" x14ac:dyDescent="0.2">
      <c r="A88" s="2" t="s">
        <v>481</v>
      </c>
      <c r="B88" s="2" t="str">
        <f>VLOOKUP(A88,population_lookup,3,FALSE)</f>
        <v>E14001515</v>
      </c>
      <c r="C88" s="2">
        <f>VLOOKUP(A88,population_lookup,2,FALSE)</f>
        <v>97355</v>
      </c>
      <c r="D88" s="2">
        <f>$C$652/C88</f>
        <v>1.0584424173228035</v>
      </c>
      <c r="E88" s="2" t="s">
        <v>22</v>
      </c>
      <c r="F88" s="3" t="s">
        <v>18</v>
      </c>
      <c r="G88" s="3" t="s">
        <v>23</v>
      </c>
      <c r="H88" s="2" t="s">
        <v>8</v>
      </c>
      <c r="I88" s="3">
        <v>2946</v>
      </c>
      <c r="J88" s="3">
        <v>58</v>
      </c>
      <c r="K88" s="3">
        <v>16079</v>
      </c>
      <c r="L88" s="3">
        <v>19025</v>
      </c>
      <c r="M88" s="3">
        <v>1827</v>
      </c>
      <c r="N88" s="3">
        <v>1411</v>
      </c>
      <c r="O88" s="3">
        <v>3591</v>
      </c>
      <c r="P88" s="3">
        <v>0</v>
      </c>
      <c r="Q88" s="3">
        <v>0</v>
      </c>
      <c r="AA88" s="3">
        <v>435</v>
      </c>
      <c r="AB88" s="3">
        <v>42368</v>
      </c>
      <c r="AC88" s="3">
        <f>MAX(K88:AA88)</f>
        <v>19025</v>
      </c>
      <c r="AD88" s="5">
        <f>I88/AB88</f>
        <v>6.9533610271903329E-2</v>
      </c>
      <c r="AE88">
        <f>0.5*EXP(-0.112*AD88*100)</f>
        <v>0.22948362205902703</v>
      </c>
      <c r="AF88">
        <f>AE88*2*D88</f>
        <v>0.48579039933629842</v>
      </c>
    </row>
    <row r="89" spans="1:32" x14ac:dyDescent="0.2">
      <c r="A89" s="2" t="s">
        <v>296</v>
      </c>
      <c r="B89" s="2" t="str">
        <f>VLOOKUP(A89,population_lookup,3,FALSE)</f>
        <v>E14001330</v>
      </c>
      <c r="C89" s="2">
        <f>VLOOKUP(A89,population_lookup,2,FALSE)</f>
        <v>95096</v>
      </c>
      <c r="D89" s="2">
        <f>$C$652/C89</f>
        <v>1.0835856559525274</v>
      </c>
      <c r="E89" s="2" t="s">
        <v>17</v>
      </c>
      <c r="F89" s="3" t="s">
        <v>18</v>
      </c>
      <c r="G89" s="3">
        <v>27.6</v>
      </c>
      <c r="H89" s="2" t="s">
        <v>7</v>
      </c>
      <c r="I89" s="3">
        <v>4126</v>
      </c>
      <c r="J89" s="3">
        <v>74</v>
      </c>
      <c r="K89" s="3">
        <v>26977</v>
      </c>
      <c r="L89" s="3">
        <v>3930</v>
      </c>
      <c r="M89" s="3">
        <v>22851</v>
      </c>
      <c r="N89" s="3">
        <v>1587</v>
      </c>
      <c r="O89" s="3">
        <v>122</v>
      </c>
      <c r="P89" s="3">
        <v>0</v>
      </c>
      <c r="Q89" s="3">
        <v>0</v>
      </c>
      <c r="AA89" s="3">
        <v>113</v>
      </c>
      <c r="AB89" s="3">
        <v>55580</v>
      </c>
      <c r="AC89" s="3">
        <f>MAX(K89:AA89)</f>
        <v>26977</v>
      </c>
      <c r="AD89" s="5">
        <f>I89/AB89</f>
        <v>7.4235336451961134E-2</v>
      </c>
      <c r="AE89">
        <f>0.5*EXP(-0.112*AD89*100)</f>
        <v>0.21771183491160553</v>
      </c>
      <c r="AF89">
        <f>AE89*2*D89</f>
        <v>0.47181884288264087</v>
      </c>
    </row>
    <row r="90" spans="1:32" x14ac:dyDescent="0.2">
      <c r="A90" s="2" t="s">
        <v>240</v>
      </c>
      <c r="B90" s="2" t="str">
        <f>VLOOKUP(A90,population_lookup,3,FALSE)</f>
        <v>E14001274</v>
      </c>
      <c r="C90" s="2">
        <f>VLOOKUP(A90,population_lookup,2,FALSE)</f>
        <v>104817</v>
      </c>
      <c r="D90" s="2">
        <f>$C$652/C90</f>
        <v>0.98309111631187251</v>
      </c>
      <c r="E90" s="2" t="s">
        <v>17</v>
      </c>
      <c r="F90" s="3" t="s">
        <v>18</v>
      </c>
      <c r="G90" s="3">
        <v>7.7</v>
      </c>
      <c r="H90" s="2" t="s">
        <v>7</v>
      </c>
      <c r="I90" s="3">
        <v>3532</v>
      </c>
      <c r="J90" s="3">
        <v>69.5</v>
      </c>
      <c r="K90" s="3">
        <v>25804</v>
      </c>
      <c r="L90" s="3">
        <v>22272</v>
      </c>
      <c r="M90" s="3">
        <v>3892</v>
      </c>
      <c r="N90" s="3">
        <v>33</v>
      </c>
      <c r="O90" s="3">
        <v>0</v>
      </c>
      <c r="P90" s="3">
        <v>0</v>
      </c>
      <c r="Q90" s="3">
        <v>0</v>
      </c>
      <c r="AA90" s="3">
        <v>565</v>
      </c>
      <c r="AB90" s="3">
        <v>52566</v>
      </c>
      <c r="AC90" s="3">
        <f>MAX(K90:AA90)</f>
        <v>25804</v>
      </c>
      <c r="AD90" s="5">
        <f>I90/AB90</f>
        <v>6.7191720884221734E-2</v>
      </c>
      <c r="AE90">
        <f>0.5*EXP(-0.112*AD90*100)</f>
        <v>0.2355824184739306</v>
      </c>
      <c r="AF90">
        <f>AE90*2*D90</f>
        <v>0.46319796552197429</v>
      </c>
    </row>
    <row r="91" spans="1:32" x14ac:dyDescent="0.2">
      <c r="A91" s="2" t="s">
        <v>286</v>
      </c>
      <c r="B91" s="2" t="str">
        <f>VLOOKUP(A91,population_lookup,3,FALSE)</f>
        <v>E14001320</v>
      </c>
      <c r="C91" s="2">
        <f>VLOOKUP(A91,population_lookup,2,FALSE)</f>
        <v>112581</v>
      </c>
      <c r="D91" s="2">
        <f>$C$652/C91</f>
        <v>0.91529353566286975</v>
      </c>
      <c r="E91" s="2" t="s">
        <v>35</v>
      </c>
      <c r="F91" s="3" t="s">
        <v>18</v>
      </c>
      <c r="G91" s="3">
        <v>37.700000000000003</v>
      </c>
      <c r="H91" s="2" t="s">
        <v>8</v>
      </c>
      <c r="I91" s="3">
        <v>2723</v>
      </c>
      <c r="J91" s="3">
        <v>59</v>
      </c>
      <c r="K91" s="3">
        <v>18156</v>
      </c>
      <c r="L91" s="3">
        <v>20879</v>
      </c>
      <c r="M91" s="3">
        <v>1626</v>
      </c>
      <c r="N91" s="3">
        <v>946</v>
      </c>
      <c r="O91" s="3">
        <v>2601</v>
      </c>
      <c r="P91" s="3">
        <v>0</v>
      </c>
      <c r="Q91" s="3">
        <v>0</v>
      </c>
      <c r="AA91" s="3">
        <v>243</v>
      </c>
      <c r="AB91" s="3">
        <v>44451</v>
      </c>
      <c r="AC91" s="3">
        <f>MAX(K91:AA91)</f>
        <v>20879</v>
      </c>
      <c r="AD91" s="5">
        <f>I91/AB91</f>
        <v>6.1258464376504465E-2</v>
      </c>
      <c r="AE91">
        <f>0.5*EXP(-0.112*AD91*100)</f>
        <v>0.25176932653362816</v>
      </c>
      <c r="AF91">
        <f>AE91*2*D91</f>
        <v>0.46088567410884818</v>
      </c>
    </row>
    <row r="92" spans="1:32" x14ac:dyDescent="0.2">
      <c r="A92" s="2" t="s">
        <v>391</v>
      </c>
      <c r="B92" s="2" t="str">
        <f>VLOOKUP(A92,population_lookup,3,FALSE)</f>
        <v>E14001425</v>
      </c>
      <c r="C92" s="2">
        <f>VLOOKUP(A92,population_lookup,2,FALSE)</f>
        <v>129667</v>
      </c>
      <c r="D92" s="2">
        <f>$C$652/C92</f>
        <v>0.79468686356946283</v>
      </c>
      <c r="E92" s="2" t="s">
        <v>39</v>
      </c>
      <c r="F92" s="3" t="s">
        <v>18</v>
      </c>
      <c r="G92" s="3">
        <v>1.3</v>
      </c>
      <c r="H92" s="2" t="s">
        <v>7</v>
      </c>
      <c r="I92" s="3">
        <v>2333</v>
      </c>
      <c r="J92" s="3">
        <v>65.400000000000006</v>
      </c>
      <c r="K92" s="3">
        <v>21955</v>
      </c>
      <c r="L92" s="3">
        <v>19622</v>
      </c>
      <c r="M92" s="3">
        <v>2316</v>
      </c>
      <c r="N92" s="3">
        <v>713</v>
      </c>
      <c r="O92" s="3">
        <v>2102</v>
      </c>
      <c r="P92" s="3">
        <v>0</v>
      </c>
      <c r="Q92" s="3">
        <v>0</v>
      </c>
      <c r="AA92" s="3">
        <v>524</v>
      </c>
      <c r="AB92" s="3">
        <v>47232</v>
      </c>
      <c r="AC92" s="3">
        <f>MAX(K92:AA92)</f>
        <v>21955</v>
      </c>
      <c r="AD92" s="5">
        <f>I92/AB92</f>
        <v>4.9394478319783199E-2</v>
      </c>
      <c r="AE92">
        <f>0.5*EXP(-0.112*AD92*100)</f>
        <v>0.28754803980158161</v>
      </c>
      <c r="AF92">
        <f>AE92*2*D92</f>
        <v>0.45702129975093192</v>
      </c>
    </row>
    <row r="93" spans="1:32" x14ac:dyDescent="0.2">
      <c r="A93" s="2" t="s">
        <v>348</v>
      </c>
      <c r="B93" s="2" t="str">
        <f>VLOOKUP(A93,population_lookup,3,FALSE)</f>
        <v>E14001382</v>
      </c>
      <c r="C93" s="2">
        <f>VLOOKUP(A93,population_lookup,2,FALSE)</f>
        <v>94513</v>
      </c>
      <c r="D93" s="2">
        <f>$C$652/C93</f>
        <v>1.0902697146261524</v>
      </c>
      <c r="E93" s="2" t="s">
        <v>65</v>
      </c>
      <c r="F93" s="3" t="s">
        <v>18</v>
      </c>
      <c r="G93" s="3">
        <v>73.8</v>
      </c>
      <c r="H93" s="2" t="s">
        <v>7</v>
      </c>
      <c r="I93" s="4">
        <v>3408</v>
      </c>
      <c r="J93" s="3">
        <v>60.8</v>
      </c>
      <c r="K93" s="3">
        <v>20014</v>
      </c>
      <c r="L93" s="3">
        <v>16606</v>
      </c>
      <c r="M93" s="3">
        <v>2340</v>
      </c>
      <c r="N93" s="3">
        <v>644</v>
      </c>
      <c r="O93" s="3">
        <v>3374</v>
      </c>
      <c r="P93" s="3">
        <v>0</v>
      </c>
      <c r="Q93" s="3">
        <v>0</v>
      </c>
      <c r="AA93" s="3">
        <v>394</v>
      </c>
      <c r="AB93" s="4">
        <v>43372</v>
      </c>
      <c r="AC93" s="3">
        <f>MAX(K93:AA93)</f>
        <v>20014</v>
      </c>
      <c r="AD93" s="5">
        <f>I93/AB93</f>
        <v>7.8576039841372319E-2</v>
      </c>
      <c r="AE93">
        <f>0.5*EXP(-0.112*AD93*100)</f>
        <v>0.20738074513192351</v>
      </c>
      <c r="AF93">
        <f>AE93*2*D93</f>
        <v>0.45220189162788216</v>
      </c>
    </row>
    <row r="94" spans="1:32" x14ac:dyDescent="0.2">
      <c r="A94" s="2" t="s">
        <v>83</v>
      </c>
      <c r="B94" s="2" t="str">
        <f>VLOOKUP(A94,population_lookup,3,FALSE)</f>
        <v>E14001119</v>
      </c>
      <c r="C94" s="2">
        <f>VLOOKUP(A94,population_lookup,2,FALSE)</f>
        <v>109259</v>
      </c>
      <c r="D94" s="2">
        <f>$C$652/C94</f>
        <v>0.94312286894865904</v>
      </c>
      <c r="E94" s="2" t="s">
        <v>35</v>
      </c>
      <c r="F94" s="3" t="s">
        <v>18</v>
      </c>
      <c r="G94" s="3">
        <v>2.2999999999999998</v>
      </c>
      <c r="H94" s="2" t="s">
        <v>8</v>
      </c>
      <c r="I94" s="3">
        <v>2729</v>
      </c>
      <c r="J94" s="3">
        <v>57.7</v>
      </c>
      <c r="K94" s="3">
        <v>16381</v>
      </c>
      <c r="L94" s="3">
        <v>19110</v>
      </c>
      <c r="M94" s="3">
        <v>1519</v>
      </c>
      <c r="N94" s="3">
        <v>1007</v>
      </c>
      <c r="O94" s="3">
        <v>2872</v>
      </c>
      <c r="P94" s="3">
        <v>0</v>
      </c>
      <c r="Q94" s="3">
        <v>0</v>
      </c>
      <c r="AA94" s="3">
        <v>0</v>
      </c>
      <c r="AB94" s="3">
        <v>40889</v>
      </c>
      <c r="AC94" s="3">
        <f>MAX(K94:AA94)</f>
        <v>19110</v>
      </c>
      <c r="AD94" s="5">
        <f>I94/AB94</f>
        <v>6.6741666462862878E-2</v>
      </c>
      <c r="AE94">
        <f>0.5*EXP(-0.112*AD94*100)</f>
        <v>0.23677289529884921</v>
      </c>
      <c r="AF94">
        <f>AE94*2*D94</f>
        <v>0.44661186460706226</v>
      </c>
    </row>
    <row r="95" spans="1:32" x14ac:dyDescent="0.2">
      <c r="A95" s="2" t="s">
        <v>591</v>
      </c>
      <c r="B95" s="2" t="str">
        <f>VLOOKUP(A95,population_lookup,3,FALSE)</f>
        <v>S14000074</v>
      </c>
      <c r="C95" s="2">
        <f>VLOOKUP(A95,population_lookup,2,FALSE)</f>
        <v>89000</v>
      </c>
      <c r="D95" s="2">
        <f>$C$652/C95</f>
        <v>1.1578051858254106</v>
      </c>
      <c r="E95" s="2" t="s">
        <v>573</v>
      </c>
      <c r="F95" s="3" t="s">
        <v>574</v>
      </c>
      <c r="G95" s="3">
        <v>10.7</v>
      </c>
      <c r="H95" s="2" t="s">
        <v>7</v>
      </c>
      <c r="I95" s="3">
        <v>4338</v>
      </c>
      <c r="J95" s="3">
        <v>72</v>
      </c>
      <c r="K95" s="3">
        <v>23649</v>
      </c>
      <c r="L95" s="3">
        <v>4223</v>
      </c>
      <c r="M95" s="3">
        <v>3713</v>
      </c>
      <c r="N95" s="3">
        <v>0</v>
      </c>
      <c r="O95" s="3">
        <v>0</v>
      </c>
      <c r="P95" s="3">
        <v>19311</v>
      </c>
      <c r="Q95" s="3">
        <v>0</v>
      </c>
      <c r="AA95" s="3">
        <v>0</v>
      </c>
      <c r="AB95" s="3">
        <v>50896</v>
      </c>
      <c r="AC95" s="3">
        <f>MAX(K95:AA95)</f>
        <v>23649</v>
      </c>
      <c r="AD95" s="5">
        <f>I95/AB95</f>
        <v>8.5232631248035207E-2</v>
      </c>
      <c r="AE95">
        <f>0.5*EXP(-0.112*AD95*100)</f>
        <v>0.19248199722476944</v>
      </c>
      <c r="AF95">
        <f>AE95*2*D95</f>
        <v>0.44571330912974072</v>
      </c>
    </row>
    <row r="96" spans="1:32" x14ac:dyDescent="0.2">
      <c r="A96" s="2" t="s">
        <v>261</v>
      </c>
      <c r="B96" s="2" t="str">
        <f>VLOOKUP(A96,population_lookup,3,FALSE)</f>
        <v>E14001295</v>
      </c>
      <c r="C96" s="2">
        <f>VLOOKUP(A96,population_lookup,2,FALSE)</f>
        <v>100441</v>
      </c>
      <c r="D96" s="2">
        <f>$C$652/C96</f>
        <v>1.0259222980502141</v>
      </c>
      <c r="E96" s="2" t="s">
        <v>65</v>
      </c>
      <c r="F96" s="3" t="s">
        <v>18</v>
      </c>
      <c r="G96" s="3">
        <v>11.5</v>
      </c>
      <c r="H96" s="2" t="s">
        <v>8</v>
      </c>
      <c r="I96" s="3">
        <v>3271</v>
      </c>
      <c r="J96" s="3">
        <v>57</v>
      </c>
      <c r="K96" s="3">
        <v>14425</v>
      </c>
      <c r="L96" s="3">
        <v>17696</v>
      </c>
      <c r="M96" s="3">
        <v>2602</v>
      </c>
      <c r="N96" s="3">
        <v>1183</v>
      </c>
      <c r="O96" s="3">
        <v>6895</v>
      </c>
      <c r="P96" s="3">
        <v>0</v>
      </c>
      <c r="Q96" s="3">
        <v>0</v>
      </c>
      <c r="AA96" s="3">
        <v>997</v>
      </c>
      <c r="AB96" s="3">
        <v>43798</v>
      </c>
      <c r="AC96" s="3">
        <f>MAX(K96:AA96)</f>
        <v>17696</v>
      </c>
      <c r="AD96" s="5">
        <f>I96/AB96</f>
        <v>7.4683775514863687E-2</v>
      </c>
      <c r="AE96">
        <f>0.5*EXP(-0.112*AD96*100)</f>
        <v>0.21662111478313784</v>
      </c>
      <c r="AF96">
        <f>AE96*2*D96</f>
        <v>0.44447286376903195</v>
      </c>
    </row>
    <row r="97" spans="1:32" x14ac:dyDescent="0.2">
      <c r="A97" s="2" t="s">
        <v>152</v>
      </c>
      <c r="B97" s="2" t="str">
        <f>VLOOKUP(A97,population_lookup,3,FALSE)</f>
        <v>E14001186</v>
      </c>
      <c r="C97" s="2">
        <f>VLOOKUP(A97,population_lookup,2,FALSE)</f>
        <v>109851</v>
      </c>
      <c r="D97" s="2">
        <f>$C$652/C97</f>
        <v>0.93804026853157041</v>
      </c>
      <c r="E97" s="2" t="s">
        <v>33</v>
      </c>
      <c r="F97" s="3" t="s">
        <v>18</v>
      </c>
      <c r="G97" s="3">
        <v>26.8</v>
      </c>
      <c r="H97" s="2" t="s">
        <v>8</v>
      </c>
      <c r="I97" s="3">
        <v>3413</v>
      </c>
      <c r="J97" s="3">
        <v>67.2</v>
      </c>
      <c r="K97" s="3">
        <v>20927</v>
      </c>
      <c r="L97" s="3">
        <v>24340</v>
      </c>
      <c r="M97" s="3">
        <v>3341</v>
      </c>
      <c r="N97" s="3">
        <v>1177</v>
      </c>
      <c r="O97" s="3">
        <v>837</v>
      </c>
      <c r="P97" s="3">
        <v>0</v>
      </c>
      <c r="Q97" s="3">
        <v>0</v>
      </c>
      <c r="AA97" s="3">
        <v>0</v>
      </c>
      <c r="AB97" s="3">
        <v>50622</v>
      </c>
      <c r="AC97" s="3">
        <f>MAX(K97:AA97)</f>
        <v>24340</v>
      </c>
      <c r="AD97" s="5">
        <f>I97/AB97</f>
        <v>6.7421279285686059E-2</v>
      </c>
      <c r="AE97">
        <f>0.5*EXP(-0.112*AD97*100)</f>
        <v>0.23497750130248371</v>
      </c>
      <c r="AF97">
        <f>AE97*2*D97</f>
        <v>0.44083671684131853</v>
      </c>
    </row>
    <row r="98" spans="1:32" x14ac:dyDescent="0.2">
      <c r="A98" s="2" t="s">
        <v>520</v>
      </c>
      <c r="B98" s="2" t="str">
        <f>VLOOKUP(A98,population_lookup,3,FALSE)</f>
        <v>E14001554</v>
      </c>
      <c r="C98" s="2">
        <f>VLOOKUP(A98,population_lookup,2,FALSE)</f>
        <v>94888</v>
      </c>
      <c r="D98" s="2">
        <f>$C$652/C98</f>
        <v>1.0859609385640074</v>
      </c>
      <c r="E98" s="2" t="s">
        <v>43</v>
      </c>
      <c r="F98" s="3" t="s">
        <v>18</v>
      </c>
      <c r="G98" s="3">
        <v>22</v>
      </c>
      <c r="H98" s="2" t="s">
        <v>7</v>
      </c>
      <c r="I98" s="3">
        <v>4459</v>
      </c>
      <c r="J98" s="3">
        <v>75.3</v>
      </c>
      <c r="K98" s="3">
        <v>25842</v>
      </c>
      <c r="L98" s="3">
        <v>21383</v>
      </c>
      <c r="M98" s="3">
        <v>5981</v>
      </c>
      <c r="N98" s="3">
        <v>1522</v>
      </c>
      <c r="O98" s="3">
        <v>0</v>
      </c>
      <c r="P98" s="3">
        <v>0</v>
      </c>
      <c r="Q98" s="3">
        <v>0</v>
      </c>
      <c r="AA98" s="3">
        <v>450</v>
      </c>
      <c r="AB98" s="3">
        <v>55178</v>
      </c>
      <c r="AC98" s="3">
        <f>MAX(K98:AA98)</f>
        <v>25842</v>
      </c>
      <c r="AD98" s="5">
        <f>I98/AB98</f>
        <v>8.081119286672224E-2</v>
      </c>
      <c r="AE98">
        <f>0.5*EXP(-0.112*AD98*100)</f>
        <v>0.20225367741903902</v>
      </c>
      <c r="AF98">
        <f>AE98*2*D98</f>
        <v>0.43927918671600324</v>
      </c>
    </row>
    <row r="99" spans="1:32" x14ac:dyDescent="0.2">
      <c r="A99" s="2" t="s">
        <v>189</v>
      </c>
      <c r="B99" s="2" t="str">
        <f>VLOOKUP(A99,population_lookup,3,FALSE)</f>
        <v>E14001223</v>
      </c>
      <c r="C99" s="2">
        <f>VLOOKUP(A99,population_lookup,2,FALSE)</f>
        <v>110420</v>
      </c>
      <c r="D99" s="2">
        <f>$C$652/C99</f>
        <v>0.9332064982653645</v>
      </c>
      <c r="E99" s="2" t="s">
        <v>33</v>
      </c>
      <c r="F99" s="3" t="s">
        <v>18</v>
      </c>
      <c r="G99" s="3">
        <v>43.9</v>
      </c>
      <c r="H99" s="2" t="s">
        <v>7</v>
      </c>
      <c r="I99" s="3">
        <v>3444</v>
      </c>
      <c r="J99" s="3">
        <v>68.900000000000006</v>
      </c>
      <c r="K99" s="3">
        <v>23936</v>
      </c>
      <c r="L99" s="3">
        <v>20492</v>
      </c>
      <c r="M99" s="3">
        <v>3826</v>
      </c>
      <c r="N99" s="3">
        <v>1516</v>
      </c>
      <c r="O99" s="3">
        <v>1317</v>
      </c>
      <c r="P99" s="3">
        <v>0</v>
      </c>
      <c r="Q99" s="3">
        <v>0</v>
      </c>
      <c r="AA99" s="3">
        <v>0</v>
      </c>
      <c r="AB99" s="3">
        <v>51087</v>
      </c>
      <c r="AC99" s="3">
        <f>MAX(K99:AA99)</f>
        <v>23936</v>
      </c>
      <c r="AD99" s="5">
        <f>I99/AB99</f>
        <v>6.7414410711139822E-2</v>
      </c>
      <c r="AE99">
        <f>0.5*EXP(-0.112*AD99*100)</f>
        <v>0.23499557835521595</v>
      </c>
      <c r="AF99">
        <f>AE99*2*D99</f>
        <v>0.43859880156943032</v>
      </c>
    </row>
    <row r="100" spans="1:32" x14ac:dyDescent="0.2">
      <c r="A100" s="2" t="s">
        <v>279</v>
      </c>
      <c r="B100" s="2" t="str">
        <f>VLOOKUP(A100,population_lookup,3,FALSE)</f>
        <v>E14001313</v>
      </c>
      <c r="C100" s="2">
        <f>VLOOKUP(A100,population_lookup,2,FALSE)</f>
        <v>103259</v>
      </c>
      <c r="D100" s="2">
        <f>$C$652/C100</f>
        <v>0.99792426363282172</v>
      </c>
      <c r="E100" s="2" t="s">
        <v>35</v>
      </c>
      <c r="F100" s="3" t="s">
        <v>18</v>
      </c>
      <c r="G100" s="3">
        <v>18.8</v>
      </c>
      <c r="H100" s="2" t="s">
        <v>8</v>
      </c>
      <c r="I100" s="3">
        <v>2495</v>
      </c>
      <c r="J100" s="3">
        <v>46.8</v>
      </c>
      <c r="K100" s="3">
        <v>11639</v>
      </c>
      <c r="L100" s="3">
        <v>14134</v>
      </c>
      <c r="M100" s="3">
        <v>1685</v>
      </c>
      <c r="N100" s="3">
        <v>785</v>
      </c>
      <c r="O100" s="3">
        <v>5710</v>
      </c>
      <c r="P100" s="3">
        <v>0</v>
      </c>
      <c r="Q100" s="3">
        <v>0</v>
      </c>
      <c r="AA100" s="3">
        <v>0</v>
      </c>
      <c r="AB100" s="3">
        <v>33953</v>
      </c>
      <c r="AC100" s="3">
        <f>MAX(K100:AA100)</f>
        <v>14134</v>
      </c>
      <c r="AD100" s="5">
        <f>I100/AB100</f>
        <v>7.3483933673018587E-2</v>
      </c>
      <c r="AE100">
        <f>0.5*EXP(-0.112*AD100*100)</f>
        <v>0.21955176612804367</v>
      </c>
      <c r="AF100">
        <f>AE100*2*D100</f>
        <v>0.43819206908522695</v>
      </c>
    </row>
    <row r="101" spans="1:32" x14ac:dyDescent="0.2">
      <c r="A101" s="2" t="s">
        <v>686</v>
      </c>
      <c r="B101" s="2" t="str">
        <f>VLOOKUP(A101,population_lookup,3,FALSE)</f>
        <v>N05000014</v>
      </c>
      <c r="C101" s="2">
        <f>VLOOKUP(A101,population_lookup,2,FALSE)</f>
        <v>106400</v>
      </c>
      <c r="D101" s="2">
        <f>$C$652/C101</f>
        <v>0.96846486408328514</v>
      </c>
      <c r="E101" t="s">
        <v>691</v>
      </c>
      <c r="F101" s="3" t="s">
        <v>692</v>
      </c>
      <c r="G101" s="3">
        <v>5.7</v>
      </c>
      <c r="H101" s="3" t="s">
        <v>665</v>
      </c>
      <c r="I101" s="3">
        <v>3036</v>
      </c>
      <c r="J101" s="3">
        <v>59.6</v>
      </c>
      <c r="R101" s="1">
        <v>15432</v>
      </c>
      <c r="S101" s="3">
        <v>4858</v>
      </c>
      <c r="T101" s="3">
        <v>7837</v>
      </c>
      <c r="U101" s="3">
        <v>2113</v>
      </c>
      <c r="V101" s="3">
        <v>12396</v>
      </c>
      <c r="W101" s="3">
        <v>3</v>
      </c>
      <c r="X101" s="3">
        <v>11</v>
      </c>
      <c r="Y101" s="3">
        <v>18</v>
      </c>
      <c r="Z101" s="3"/>
      <c r="AA101" s="3"/>
      <c r="AB101" s="3">
        <v>42668</v>
      </c>
      <c r="AC101" s="3">
        <f>MAX(K101:AA101)</f>
        <v>15432</v>
      </c>
      <c r="AD101" s="5">
        <f>I101/AB101</f>
        <v>7.1154026436673859E-2</v>
      </c>
      <c r="AE101">
        <f>0.5*EXP(-0.112*AD101*100)</f>
        <v>0.22535636694738817</v>
      </c>
      <c r="AF101">
        <f>AE101*2*D101</f>
        <v>0.43649944657201045</v>
      </c>
    </row>
    <row r="102" spans="1:32" x14ac:dyDescent="0.2">
      <c r="A102" s="2" t="s">
        <v>561</v>
      </c>
      <c r="B102" s="2" t="str">
        <f>VLOOKUP(A102,population_lookup,3,FALSE)</f>
        <v>E14001595</v>
      </c>
      <c r="C102" s="2">
        <f>VLOOKUP(A102,population_lookup,2,FALSE)</f>
        <v>119746</v>
      </c>
      <c r="D102" s="2">
        <f>$C$652/C102</f>
        <v>0.86052696155580599</v>
      </c>
      <c r="E102" s="2" t="s">
        <v>20</v>
      </c>
      <c r="F102" s="3" t="s">
        <v>18</v>
      </c>
      <c r="G102" s="3">
        <v>77.599999999999994</v>
      </c>
      <c r="H102" s="2" t="s">
        <v>8</v>
      </c>
      <c r="I102" s="3">
        <v>2373</v>
      </c>
      <c r="J102" s="3">
        <v>50.5</v>
      </c>
      <c r="K102" s="3">
        <v>15743</v>
      </c>
      <c r="L102" s="3">
        <v>18116</v>
      </c>
      <c r="M102" s="3">
        <v>1457</v>
      </c>
      <c r="N102" s="3">
        <v>648</v>
      </c>
      <c r="O102" s="3">
        <v>2263</v>
      </c>
      <c r="P102" s="3">
        <v>0</v>
      </c>
      <c r="Q102" s="3">
        <v>0</v>
      </c>
      <c r="AA102" s="3">
        <v>0</v>
      </c>
      <c r="AB102" s="3">
        <v>38227</v>
      </c>
      <c r="AC102" s="3">
        <f>MAX(K102:AA102)</f>
        <v>18116</v>
      </c>
      <c r="AD102" s="5">
        <f>I102/AB102</f>
        <v>6.2076542757736677E-2</v>
      </c>
      <c r="AE102">
        <f>0.5*EXP(-0.112*AD102*100)</f>
        <v>0.24947303159143008</v>
      </c>
      <c r="AF102">
        <f>AE102*2*D102</f>
        <v>0.42935653973097787</v>
      </c>
    </row>
    <row r="103" spans="1:32" x14ac:dyDescent="0.2">
      <c r="A103" s="2" t="s">
        <v>243</v>
      </c>
      <c r="B103" s="2" t="str">
        <f>VLOOKUP(A103,population_lookup,3,FALSE)</f>
        <v>E14001277</v>
      </c>
      <c r="C103" s="2">
        <f>VLOOKUP(A103,population_lookup,2,FALSE)</f>
        <v>94450</v>
      </c>
      <c r="D103" s="2">
        <f>$C$652/C103</f>
        <v>1.0909969458810116</v>
      </c>
      <c r="E103" s="2" t="s">
        <v>22</v>
      </c>
      <c r="F103" s="3" t="s">
        <v>18</v>
      </c>
      <c r="G103" s="3">
        <v>16.7</v>
      </c>
      <c r="H103" s="2" t="s">
        <v>7</v>
      </c>
      <c r="I103" s="3">
        <v>4219</v>
      </c>
      <c r="J103" s="3">
        <v>69.2</v>
      </c>
      <c r="K103" s="3">
        <v>22994</v>
      </c>
      <c r="L103" s="3">
        <v>8208</v>
      </c>
      <c r="M103" s="3">
        <v>18775</v>
      </c>
      <c r="N103" s="3">
        <v>154</v>
      </c>
      <c r="O103" s="3">
        <v>310</v>
      </c>
      <c r="P103" s="3">
        <v>0</v>
      </c>
      <c r="Q103" s="3">
        <v>0</v>
      </c>
      <c r="AA103" s="3">
        <v>0</v>
      </c>
      <c r="AB103" s="3">
        <v>50441</v>
      </c>
      <c r="AC103" s="3">
        <f>MAX(K103:AA103)</f>
        <v>22994</v>
      </c>
      <c r="AD103" s="5">
        <f>I103/AB103</f>
        <v>8.3642275133324076E-2</v>
      </c>
      <c r="AE103">
        <f>0.5*EXP(-0.112*AD103*100)</f>
        <v>0.19594120053050038</v>
      </c>
      <c r="AF103">
        <f>AE103*2*D103</f>
        <v>0.4275425027020695</v>
      </c>
    </row>
    <row r="104" spans="1:32" x14ac:dyDescent="0.2">
      <c r="A104" s="2" t="s">
        <v>639</v>
      </c>
      <c r="B104" s="2" t="str">
        <f>VLOOKUP(A104,population_lookup,3,FALSE)</f>
        <v>W07000087</v>
      </c>
      <c r="C104" s="2">
        <f>VLOOKUP(A104,population_lookup,2,FALSE)</f>
        <v>93849</v>
      </c>
      <c r="D104" s="2">
        <f>$C$652/C104</f>
        <v>1.097983585743711</v>
      </c>
      <c r="E104" s="2" t="s">
        <v>632</v>
      </c>
      <c r="F104" s="3" t="s">
        <v>633</v>
      </c>
      <c r="G104" s="3">
        <v>57.6</v>
      </c>
      <c r="H104" s="2" t="s">
        <v>7</v>
      </c>
      <c r="I104" s="3">
        <v>4529</v>
      </c>
      <c r="J104" s="3">
        <v>73.400000000000006</v>
      </c>
      <c r="K104" s="3">
        <v>20891</v>
      </c>
      <c r="L104" s="3">
        <v>13380</v>
      </c>
      <c r="M104" s="3">
        <v>686</v>
      </c>
      <c r="N104" s="3">
        <v>0</v>
      </c>
      <c r="O104" s="3">
        <v>2023</v>
      </c>
      <c r="P104" s="3">
        <v>0</v>
      </c>
      <c r="Q104" s="3">
        <v>16362</v>
      </c>
      <c r="AA104" s="3">
        <v>0</v>
      </c>
      <c r="AB104" s="3">
        <v>53342</v>
      </c>
      <c r="AC104" s="3">
        <f>MAX(K104:AA104)</f>
        <v>20891</v>
      </c>
      <c r="AD104" s="5">
        <f>I104/AB104</f>
        <v>8.4904952945146411E-2</v>
      </c>
      <c r="AE104">
        <f>0.5*EXP(-0.112*AD104*100)</f>
        <v>0.19318970342113898</v>
      </c>
      <c r="AF104">
        <f>AE104*2*D104</f>
        <v>0.42423824658221249</v>
      </c>
    </row>
    <row r="105" spans="1:32" x14ac:dyDescent="0.2">
      <c r="A105" s="2" t="s">
        <v>238</v>
      </c>
      <c r="B105" s="2" t="str">
        <f>VLOOKUP(A105,population_lookup,3,FALSE)</f>
        <v>E14001272</v>
      </c>
      <c r="C105" s="2">
        <f>VLOOKUP(A105,population_lookup,2,FALSE)</f>
        <v>92338</v>
      </c>
      <c r="D105" s="2">
        <f>$C$652/C105</f>
        <v>1.11595076283287</v>
      </c>
      <c r="E105" s="2" t="s">
        <v>65</v>
      </c>
      <c r="F105" s="3" t="s">
        <v>18</v>
      </c>
      <c r="G105" s="3" t="s">
        <v>23</v>
      </c>
      <c r="H105" s="2" t="s">
        <v>8</v>
      </c>
      <c r="I105" s="3">
        <v>3595</v>
      </c>
      <c r="J105" s="3">
        <v>57.6</v>
      </c>
      <c r="K105" s="3">
        <v>11869</v>
      </c>
      <c r="L105" s="3">
        <v>15464</v>
      </c>
      <c r="M105" s="3">
        <v>1696</v>
      </c>
      <c r="N105" s="3">
        <v>0</v>
      </c>
      <c r="O105" s="3">
        <v>10603</v>
      </c>
      <c r="P105" s="3">
        <v>0</v>
      </c>
      <c r="Q105" s="3">
        <v>0</v>
      </c>
      <c r="AA105" s="3">
        <v>1405</v>
      </c>
      <c r="AB105" s="3">
        <v>41037</v>
      </c>
      <c r="AC105" s="3">
        <f>MAX(K105:AA105)</f>
        <v>15464</v>
      </c>
      <c r="AD105" s="5">
        <f>I105/AB105</f>
        <v>8.7603869678582746E-2</v>
      </c>
      <c r="AE105">
        <f>0.5*EXP(-0.112*AD105*100)</f>
        <v>0.18743736907735811</v>
      </c>
      <c r="AF105">
        <f>AE105*2*D105</f>
        <v>0.41834175001052798</v>
      </c>
    </row>
    <row r="106" spans="1:32" x14ac:dyDescent="0.2">
      <c r="A106" s="2" t="s">
        <v>650</v>
      </c>
      <c r="B106" s="2" t="str">
        <f>VLOOKUP(A106,population_lookup,3,FALSE)</f>
        <v>W07000098</v>
      </c>
      <c r="C106" s="2">
        <f>VLOOKUP(A106,population_lookup,2,FALSE)</f>
        <v>94046</v>
      </c>
      <c r="D106" s="2">
        <f>$C$652/C106</f>
        <v>1.0956836180003566</v>
      </c>
      <c r="E106" s="2" t="s">
        <v>632</v>
      </c>
      <c r="F106" s="3" t="s">
        <v>633</v>
      </c>
      <c r="G106" s="3">
        <v>15</v>
      </c>
      <c r="H106" s="2" t="s">
        <v>8</v>
      </c>
      <c r="I106" s="3">
        <v>3793</v>
      </c>
      <c r="J106" s="3">
        <v>62.8</v>
      </c>
      <c r="K106" s="3">
        <v>13463</v>
      </c>
      <c r="L106" s="3">
        <v>17256</v>
      </c>
      <c r="M106" s="3">
        <v>0</v>
      </c>
      <c r="N106" s="3">
        <v>0</v>
      </c>
      <c r="O106" s="3">
        <v>3893</v>
      </c>
      <c r="P106" s="3">
        <v>0</v>
      </c>
      <c r="Q106" s="3">
        <v>9280</v>
      </c>
      <c r="AA106" s="3">
        <v>0</v>
      </c>
      <c r="AB106" s="3">
        <v>43892</v>
      </c>
      <c r="AC106" s="3">
        <f>MAX(K106:AA106)</f>
        <v>17256</v>
      </c>
      <c r="AD106" s="5">
        <f>I106/AB106</f>
        <v>8.6416659072268295E-2</v>
      </c>
      <c r="AE106">
        <f>0.5*EXP(-0.112*AD106*100)</f>
        <v>0.18994632206778764</v>
      </c>
      <c r="AF106">
        <f>AE106*2*D106</f>
        <v>0.4162421467781891</v>
      </c>
    </row>
    <row r="107" spans="1:32" x14ac:dyDescent="0.2">
      <c r="A107" s="2" t="s">
        <v>663</v>
      </c>
      <c r="B107" s="2" t="str">
        <f>VLOOKUP(A107,population_lookup,3,FALSE)</f>
        <v>W07000111</v>
      </c>
      <c r="C107" s="2">
        <f>VLOOKUP(A107,population_lookup,2,FALSE)</f>
        <v>99079</v>
      </c>
      <c r="D107" s="2">
        <f>$C$652/C107</f>
        <v>1.0400252479179397</v>
      </c>
      <c r="E107" s="2" t="s">
        <v>632</v>
      </c>
      <c r="F107" s="3" t="s">
        <v>633</v>
      </c>
      <c r="G107" s="3">
        <v>42.4</v>
      </c>
      <c r="H107" s="2" t="s">
        <v>7</v>
      </c>
      <c r="I107" s="3">
        <v>3939</v>
      </c>
      <c r="J107" s="3">
        <v>66.400000000000006</v>
      </c>
      <c r="K107" s="3">
        <v>21933</v>
      </c>
      <c r="L107" s="3">
        <v>17994</v>
      </c>
      <c r="M107" s="3">
        <v>2013</v>
      </c>
      <c r="N107" s="3">
        <v>445</v>
      </c>
      <c r="O107" s="3">
        <v>1778</v>
      </c>
      <c r="P107" s="3">
        <v>0</v>
      </c>
      <c r="Q107" s="3">
        <v>2960</v>
      </c>
      <c r="AA107" s="3">
        <v>0</v>
      </c>
      <c r="AB107" s="3">
        <v>47123</v>
      </c>
      <c r="AC107" s="3">
        <f>MAX(K107:AA107)</f>
        <v>21933</v>
      </c>
      <c r="AD107" s="5">
        <f>I107/AB107</f>
        <v>8.3589754472338351E-2</v>
      </c>
      <c r="AE107">
        <f>0.5*EXP(-0.112*AD107*100)</f>
        <v>0.1960564932038629</v>
      </c>
      <c r="AF107">
        <f>AE107*2*D107</f>
        <v>0.40780740590053877</v>
      </c>
    </row>
    <row r="108" spans="1:32" x14ac:dyDescent="0.2">
      <c r="A108" s="2" t="s">
        <v>418</v>
      </c>
      <c r="B108" s="2" t="str">
        <f>VLOOKUP(A108,population_lookup,3,FALSE)</f>
        <v>E14001452</v>
      </c>
      <c r="C108" s="2">
        <f>VLOOKUP(A108,population_lookup,2,FALSE)</f>
        <v>108216</v>
      </c>
      <c r="D108" s="2">
        <f>$C$652/C108</f>
        <v>0.95221281084554543</v>
      </c>
      <c r="E108" s="2" t="s">
        <v>35</v>
      </c>
      <c r="F108" s="3" t="s">
        <v>18</v>
      </c>
      <c r="G108" s="3">
        <v>22.9</v>
      </c>
      <c r="H108" s="2" t="s">
        <v>8</v>
      </c>
      <c r="I108" s="3">
        <v>3297</v>
      </c>
      <c r="J108" s="3">
        <v>57.8</v>
      </c>
      <c r="K108" s="3">
        <v>14402</v>
      </c>
      <c r="L108" s="3">
        <v>17699</v>
      </c>
      <c r="M108" s="3">
        <v>2717</v>
      </c>
      <c r="N108" s="3">
        <v>50</v>
      </c>
      <c r="O108" s="3">
        <v>7408</v>
      </c>
      <c r="P108" s="3">
        <v>0</v>
      </c>
      <c r="Q108" s="3">
        <v>0</v>
      </c>
      <c r="AA108" s="3">
        <v>1245</v>
      </c>
      <c r="AB108" s="3">
        <v>43521</v>
      </c>
      <c r="AC108" s="3">
        <f>MAX(K108:AA108)</f>
        <v>17699</v>
      </c>
      <c r="AD108" s="5">
        <f>I108/AB108</f>
        <v>7.5756531329702906E-2</v>
      </c>
      <c r="AE108">
        <f>0.5*EXP(-0.112*AD108*100)</f>
        <v>0.21403401425955507</v>
      </c>
      <c r="AF108">
        <f>AE108*2*D108</f>
        <v>0.40761186066929295</v>
      </c>
    </row>
    <row r="109" spans="1:32" x14ac:dyDescent="0.2">
      <c r="A109" s="2" t="s">
        <v>134</v>
      </c>
      <c r="B109" s="2" t="str">
        <f>VLOOKUP(A109,population_lookup,3,FALSE)</f>
        <v>E14001169</v>
      </c>
      <c r="C109" s="2">
        <f>VLOOKUP(A109,population_lookup,2,FALSE)</f>
        <v>112899</v>
      </c>
      <c r="D109" s="2">
        <f>$C$652/C109</f>
        <v>0.91271544954748529</v>
      </c>
      <c r="E109" s="2" t="s">
        <v>33</v>
      </c>
      <c r="F109" s="3" t="s">
        <v>18</v>
      </c>
      <c r="G109" s="3">
        <v>43.3</v>
      </c>
      <c r="H109" s="2" t="s">
        <v>7</v>
      </c>
      <c r="I109" s="3">
        <v>4209</v>
      </c>
      <c r="J109" s="3">
        <v>76.7</v>
      </c>
      <c r="K109" s="3">
        <v>27777</v>
      </c>
      <c r="L109" s="3">
        <v>23568</v>
      </c>
      <c r="M109" s="3">
        <v>5745</v>
      </c>
      <c r="N109" s="3">
        <v>1261</v>
      </c>
      <c r="O109" s="3">
        <v>0</v>
      </c>
      <c r="P109" s="3">
        <v>0</v>
      </c>
      <c r="Q109" s="3">
        <v>0</v>
      </c>
      <c r="AA109" s="3">
        <v>71</v>
      </c>
      <c r="AB109" s="3">
        <v>58422</v>
      </c>
      <c r="AC109" s="3">
        <f>MAX(K109:AA109)</f>
        <v>27777</v>
      </c>
      <c r="AD109" s="5">
        <f>I109/AB109</f>
        <v>7.2044777652254283E-2</v>
      </c>
      <c r="AE109">
        <f>0.5*EXP(-0.112*AD109*100)</f>
        <v>0.22311929614624729</v>
      </c>
      <c r="AF109">
        <f>AE109*2*D109</f>
        <v>0.40728885736968118</v>
      </c>
    </row>
    <row r="110" spans="1:32" x14ac:dyDescent="0.2">
      <c r="A110" s="2" t="s">
        <v>673</v>
      </c>
      <c r="B110" s="2" t="str">
        <f>VLOOKUP(A110,population_lookup,3,FALSE)</f>
        <v>N05000002</v>
      </c>
      <c r="C110" s="2">
        <f>VLOOKUP(A110,population_lookup,2,FALSE)</f>
        <v>106500</v>
      </c>
      <c r="D110" s="2">
        <f>$C$652/C110</f>
        <v>0.9675555074033948</v>
      </c>
      <c r="E110" t="s">
        <v>691</v>
      </c>
      <c r="F110" s="3" t="s">
        <v>692</v>
      </c>
      <c r="G110" s="3">
        <v>14.4</v>
      </c>
      <c r="H110" s="3" t="s">
        <v>666</v>
      </c>
      <c r="I110" s="3">
        <v>3739</v>
      </c>
      <c r="J110" s="3">
        <v>67.400000000000006</v>
      </c>
      <c r="R110" s="3">
        <v>19419</v>
      </c>
      <c r="S110" s="1">
        <v>23158</v>
      </c>
      <c r="T110" s="3">
        <v>5099</v>
      </c>
      <c r="U110" s="3">
        <v>225</v>
      </c>
      <c r="V110" s="3">
        <v>161</v>
      </c>
      <c r="W110" s="3">
        <v>16</v>
      </c>
      <c r="X110" s="3">
        <v>57</v>
      </c>
      <c r="Y110" s="3">
        <v>5</v>
      </c>
      <c r="Z110" s="3"/>
      <c r="AA110" s="3"/>
      <c r="AB110" s="3">
        <v>48140</v>
      </c>
      <c r="AC110" s="3">
        <f>MAX(K110:AA110)</f>
        <v>23158</v>
      </c>
      <c r="AD110" s="5">
        <f>I110/AB110</f>
        <v>7.7669297881179891E-2</v>
      </c>
      <c r="AE110">
        <f>0.5*EXP(-0.112*AD110*100)</f>
        <v>0.20949753268919838</v>
      </c>
      <c r="AF110">
        <f>AE110*2*D110</f>
        <v>0.40540098308171324</v>
      </c>
    </row>
    <row r="111" spans="1:32" x14ac:dyDescent="0.2">
      <c r="A111" s="2" t="s">
        <v>70</v>
      </c>
      <c r="B111" s="2" t="str">
        <f>VLOOKUP(A111,population_lookup,3,FALSE)</f>
        <v>E14001106</v>
      </c>
      <c r="C111" s="2">
        <f>VLOOKUP(A111,population_lookup,2,FALSE)</f>
        <v>91527</v>
      </c>
      <c r="D111" s="2">
        <f>$C$652/C111</f>
        <v>1.125838949582763</v>
      </c>
      <c r="E111" s="2" t="s">
        <v>65</v>
      </c>
      <c r="F111" s="3" t="s">
        <v>18</v>
      </c>
      <c r="G111" s="3">
        <v>99.2</v>
      </c>
      <c r="H111" s="2" t="s">
        <v>8</v>
      </c>
      <c r="I111" s="3">
        <v>4285</v>
      </c>
      <c r="J111" s="3">
        <v>66.900000000000006</v>
      </c>
      <c r="K111" s="3">
        <v>16371</v>
      </c>
      <c r="L111" s="3">
        <v>20656</v>
      </c>
      <c r="M111" s="3">
        <v>2146</v>
      </c>
      <c r="N111" s="3">
        <v>1421</v>
      </c>
      <c r="O111" s="3">
        <v>4555</v>
      </c>
      <c r="P111" s="3">
        <v>0</v>
      </c>
      <c r="Q111" s="3">
        <v>0</v>
      </c>
      <c r="AA111" s="3">
        <v>1816</v>
      </c>
      <c r="AB111" s="3">
        <v>46965</v>
      </c>
      <c r="AC111" s="3">
        <f>MAX(K111:AA111)</f>
        <v>20656</v>
      </c>
      <c r="AD111" s="5">
        <f>I111/AB111</f>
        <v>9.1238156073671889E-2</v>
      </c>
      <c r="AE111">
        <f>0.5*EXP(-0.112*AD111*100)</f>
        <v>0.1799611061138795</v>
      </c>
      <c r="AF111">
        <f>AE111*2*D111</f>
        <v>0.40521444534600448</v>
      </c>
    </row>
    <row r="112" spans="1:32" x14ac:dyDescent="0.2">
      <c r="A112" s="2" t="s">
        <v>302</v>
      </c>
      <c r="B112" s="2" t="str">
        <f>VLOOKUP(A112,population_lookup,3,FALSE)</f>
        <v>E14001336</v>
      </c>
      <c r="C112" s="2">
        <f>VLOOKUP(A112,population_lookup,2,FALSE)</f>
        <v>117371</v>
      </c>
      <c r="D112" s="2">
        <f>$C$652/C112</f>
        <v>0.8779397086031604</v>
      </c>
      <c r="E112" s="2" t="s">
        <v>25</v>
      </c>
      <c r="F112" s="3" t="s">
        <v>18</v>
      </c>
      <c r="G112" s="3" t="s">
        <v>23</v>
      </c>
      <c r="H112" s="2" t="s">
        <v>7</v>
      </c>
      <c r="I112" s="3">
        <v>3514</v>
      </c>
      <c r="J112" s="3">
        <v>68.3</v>
      </c>
      <c r="K112" s="3">
        <v>24267</v>
      </c>
      <c r="L112" s="3">
        <v>20753</v>
      </c>
      <c r="M112" s="3">
        <v>2422</v>
      </c>
      <c r="N112" s="3">
        <v>1195</v>
      </c>
      <c r="O112" s="3">
        <v>1079</v>
      </c>
      <c r="P112" s="3">
        <v>0</v>
      </c>
      <c r="Q112" s="3">
        <v>0</v>
      </c>
      <c r="AA112" s="3">
        <v>913</v>
      </c>
      <c r="AB112" s="3">
        <v>50629</v>
      </c>
      <c r="AC112" s="3">
        <f>MAX(K112:AA112)</f>
        <v>24267</v>
      </c>
      <c r="AD112" s="5">
        <f>I112/AB112</f>
        <v>6.9406861680064783E-2</v>
      </c>
      <c r="AE112">
        <f>0.5*EXP(-0.112*AD112*100)</f>
        <v>0.2298096247289993</v>
      </c>
      <c r="AF112">
        <f>AE112*2*D112</f>
        <v>0.40351798993755855</v>
      </c>
    </row>
    <row r="113" spans="1:32" x14ac:dyDescent="0.2">
      <c r="A113" s="2" t="s">
        <v>349</v>
      </c>
      <c r="B113" s="2" t="str">
        <f>VLOOKUP(A113,population_lookup,3,FALSE)</f>
        <v>E14001383</v>
      </c>
      <c r="C113" s="2">
        <f>VLOOKUP(A113,population_lookup,2,FALSE)</f>
        <v>102997</v>
      </c>
      <c r="D113" s="2">
        <f>$C$652/C113</f>
        <v>1.0004627468611857</v>
      </c>
      <c r="E113" s="2" t="s">
        <v>35</v>
      </c>
      <c r="F113" s="3" t="s">
        <v>18</v>
      </c>
      <c r="G113" s="3">
        <v>29.9</v>
      </c>
      <c r="H113" s="2" t="s">
        <v>8</v>
      </c>
      <c r="I113" s="3">
        <v>3520</v>
      </c>
      <c r="J113" s="3">
        <v>57.5</v>
      </c>
      <c r="K113" s="3">
        <v>13632</v>
      </c>
      <c r="L113" s="3">
        <v>17152</v>
      </c>
      <c r="M113" s="3">
        <v>1831</v>
      </c>
      <c r="N113" s="3">
        <v>782</v>
      </c>
      <c r="O113" s="3">
        <v>6609</v>
      </c>
      <c r="P113" s="3">
        <v>0</v>
      </c>
      <c r="Q113" s="3">
        <v>0</v>
      </c>
      <c r="AA113" s="3">
        <v>3361</v>
      </c>
      <c r="AB113" s="3">
        <v>43367</v>
      </c>
      <c r="AC113" s="3">
        <f>MAX(K113:AA113)</f>
        <v>17152</v>
      </c>
      <c r="AD113" s="5">
        <f>I113/AB113</f>
        <v>8.1167708165194738E-2</v>
      </c>
      <c r="AE113">
        <f>0.5*EXP(-0.112*AD113*100)</f>
        <v>0.20144769448535907</v>
      </c>
      <c r="AF113">
        <f>AE113*2*D113</f>
        <v>0.40308182754735056</v>
      </c>
    </row>
    <row r="114" spans="1:32" x14ac:dyDescent="0.2">
      <c r="A114" s="2" t="s">
        <v>564</v>
      </c>
      <c r="B114" s="2" t="str">
        <f>VLOOKUP(A114,population_lookup,3,FALSE)</f>
        <v>E14001598</v>
      </c>
      <c r="C114" s="2">
        <f>VLOOKUP(A114,population_lookup,2,FALSE)</f>
        <v>106630</v>
      </c>
      <c r="D114" s="2">
        <f>$C$652/C114</f>
        <v>0.96637589363651455</v>
      </c>
      <c r="E114" s="2" t="s">
        <v>22</v>
      </c>
      <c r="F114" s="3" t="s">
        <v>18</v>
      </c>
      <c r="G114" s="3">
        <v>74.099999999999994</v>
      </c>
      <c r="H114" s="2" t="s">
        <v>8</v>
      </c>
      <c r="I114" s="3">
        <v>3961</v>
      </c>
      <c r="J114" s="3">
        <v>64.400000000000006</v>
      </c>
      <c r="K114" s="3">
        <v>19097</v>
      </c>
      <c r="L114" s="3">
        <v>23058</v>
      </c>
      <c r="M114" s="3">
        <v>2607</v>
      </c>
      <c r="N114" s="3">
        <v>1260</v>
      </c>
      <c r="O114" s="3">
        <v>3541</v>
      </c>
      <c r="P114" s="3">
        <v>0</v>
      </c>
      <c r="Q114" s="3">
        <v>0</v>
      </c>
      <c r="AA114" s="3">
        <v>0</v>
      </c>
      <c r="AB114" s="3">
        <v>49563</v>
      </c>
      <c r="AC114" s="3">
        <f>MAX(K114:AA114)</f>
        <v>23058</v>
      </c>
      <c r="AD114" s="5">
        <f>I114/AB114</f>
        <v>7.9918487581461972E-2</v>
      </c>
      <c r="AE114">
        <f>0.5*EXP(-0.112*AD114*100)</f>
        <v>0.20428601321950221</v>
      </c>
      <c r="AF114">
        <f>AE114*2*D114</f>
        <v>0.39483415716487452</v>
      </c>
    </row>
    <row r="115" spans="1:32" x14ac:dyDescent="0.2">
      <c r="A115" s="2" t="s">
        <v>477</v>
      </c>
      <c r="B115" s="2" t="str">
        <f>VLOOKUP(A115,population_lookup,3,FALSE)</f>
        <v>E14001511</v>
      </c>
      <c r="C115" s="2">
        <f>VLOOKUP(A115,population_lookup,2,FALSE)</f>
        <v>88509</v>
      </c>
      <c r="D115" s="2">
        <f>$C$652/C115</f>
        <v>1.164228061987612</v>
      </c>
      <c r="E115" s="2" t="s">
        <v>43</v>
      </c>
      <c r="F115" s="3" t="s">
        <v>18</v>
      </c>
      <c r="G115" s="3">
        <v>3.8</v>
      </c>
      <c r="H115" s="2" t="s">
        <v>7</v>
      </c>
      <c r="I115" s="3">
        <v>5227</v>
      </c>
      <c r="J115" s="3">
        <v>76.900000000000006</v>
      </c>
      <c r="K115" s="3">
        <v>26403</v>
      </c>
      <c r="L115" s="3">
        <v>4893</v>
      </c>
      <c r="M115" s="3">
        <v>21176</v>
      </c>
      <c r="N115" s="3">
        <v>981</v>
      </c>
      <c r="O115" s="3">
        <v>0</v>
      </c>
      <c r="P115" s="3">
        <v>0</v>
      </c>
      <c r="Q115" s="3">
        <v>0</v>
      </c>
      <c r="AA115" s="3">
        <v>446</v>
      </c>
      <c r="AB115" s="3">
        <v>53899</v>
      </c>
      <c r="AC115" s="3">
        <f>MAX(K115:AA115)</f>
        <v>26403</v>
      </c>
      <c r="AD115" s="5">
        <f>I115/AB115</f>
        <v>9.6977680476446684E-2</v>
      </c>
      <c r="AE115">
        <f>0.5*EXP(-0.112*AD115*100)</f>
        <v>0.1687567074958044</v>
      </c>
      <c r="AF115">
        <f>AE115*2*D115</f>
        <v>0.39294258903050133</v>
      </c>
    </row>
    <row r="116" spans="1:32" x14ac:dyDescent="0.2">
      <c r="A116" s="2" t="s">
        <v>546</v>
      </c>
      <c r="B116" s="2" t="str">
        <f>VLOOKUP(A116,population_lookup,3,FALSE)</f>
        <v>E14001580</v>
      </c>
      <c r="C116" s="2">
        <f>VLOOKUP(A116,population_lookup,2,FALSE)</f>
        <v>90922</v>
      </c>
      <c r="D116" s="2">
        <f>$C$652/C116</f>
        <v>1.1333303440142271</v>
      </c>
      <c r="E116" s="2" t="s">
        <v>22</v>
      </c>
      <c r="F116" s="3" t="s">
        <v>18</v>
      </c>
      <c r="G116" s="3">
        <v>52.2</v>
      </c>
      <c r="H116" s="2" t="s">
        <v>7</v>
      </c>
      <c r="I116" s="3">
        <v>5140</v>
      </c>
      <c r="J116" s="3">
        <v>74.900000000000006</v>
      </c>
      <c r="K116" s="3">
        <v>27188</v>
      </c>
      <c r="L116" s="3">
        <v>3752</v>
      </c>
      <c r="M116" s="3">
        <v>22048</v>
      </c>
      <c r="N116" s="3">
        <v>287</v>
      </c>
      <c r="O116" s="3">
        <v>601</v>
      </c>
      <c r="P116" s="3">
        <v>0</v>
      </c>
      <c r="Q116" s="3">
        <v>0</v>
      </c>
      <c r="AA116" s="3">
        <v>324</v>
      </c>
      <c r="AB116" s="3">
        <v>54200</v>
      </c>
      <c r="AC116" s="3">
        <f>MAX(K116:AA116)</f>
        <v>27188</v>
      </c>
      <c r="AD116" s="5">
        <f>I116/AB116</f>
        <v>9.4833948339483401E-2</v>
      </c>
      <c r="AE116">
        <f>0.5*EXP(-0.112*AD116*100)</f>
        <v>0.17285755555138554</v>
      </c>
      <c r="AF116">
        <f>AE116*2*D116</f>
        <v>0.39180942579702027</v>
      </c>
    </row>
    <row r="117" spans="1:32" x14ac:dyDescent="0.2">
      <c r="A117" s="2" t="s">
        <v>661</v>
      </c>
      <c r="B117" s="2" t="str">
        <f>VLOOKUP(A117,population_lookup,3,FALSE)</f>
        <v>W07000109</v>
      </c>
      <c r="C117" s="2">
        <f>VLOOKUP(A117,population_lookup,2,FALSE)</f>
        <v>92276</v>
      </c>
      <c r="D117" s="2">
        <f>$C$652/C117</f>
        <v>1.116700567194737</v>
      </c>
      <c r="E117" s="2" t="s">
        <v>632</v>
      </c>
      <c r="F117" s="3" t="s">
        <v>633</v>
      </c>
      <c r="G117" s="3">
        <v>12.6</v>
      </c>
      <c r="H117" s="2" t="s">
        <v>8</v>
      </c>
      <c r="I117" s="3">
        <v>4110</v>
      </c>
      <c r="J117" s="3">
        <v>61.7</v>
      </c>
      <c r="K117" s="3">
        <v>14506</v>
      </c>
      <c r="L117" s="3">
        <v>18616</v>
      </c>
      <c r="M117" s="3">
        <v>2157</v>
      </c>
      <c r="N117" s="3">
        <v>966</v>
      </c>
      <c r="O117" s="3">
        <v>5742</v>
      </c>
      <c r="P117" s="3">
        <v>0</v>
      </c>
      <c r="Q117" s="3">
        <v>1566</v>
      </c>
      <c r="AA117" s="3">
        <v>0</v>
      </c>
      <c r="AB117" s="3">
        <v>43553</v>
      </c>
      <c r="AC117" s="3">
        <f>MAX(K117:AA117)</f>
        <v>18616</v>
      </c>
      <c r="AD117" s="5">
        <f>I117/AB117</f>
        <v>9.4367781783114821E-2</v>
      </c>
      <c r="AE117">
        <f>0.5*EXP(-0.112*AD117*100)</f>
        <v>0.17376241627222849</v>
      </c>
      <c r="AF117">
        <f>AE117*2*D117</f>
        <v>0.38808117761665112</v>
      </c>
    </row>
    <row r="118" spans="1:32" x14ac:dyDescent="0.2">
      <c r="A118" s="2" t="s">
        <v>355</v>
      </c>
      <c r="B118" s="2" t="str">
        <f>VLOOKUP(A118,population_lookup,3,FALSE)</f>
        <v>E14001389</v>
      </c>
      <c r="C118" s="2">
        <f>VLOOKUP(A118,population_lookup,2,FALSE)</f>
        <v>94969</v>
      </c>
      <c r="D118" s="2">
        <f>$C$652/C118</f>
        <v>1.0850347117318446</v>
      </c>
      <c r="E118" s="2" t="s">
        <v>65</v>
      </c>
      <c r="F118" s="3" t="s">
        <v>18</v>
      </c>
      <c r="G118" s="3">
        <v>9.1</v>
      </c>
      <c r="H118" s="2" t="s">
        <v>8</v>
      </c>
      <c r="I118" s="3">
        <v>4424</v>
      </c>
      <c r="J118" s="3">
        <v>65.400000000000006</v>
      </c>
      <c r="K118" s="3">
        <v>16457</v>
      </c>
      <c r="L118" s="3">
        <v>20881</v>
      </c>
      <c r="M118" s="3">
        <v>3042</v>
      </c>
      <c r="N118" s="3">
        <v>1249</v>
      </c>
      <c r="O118" s="3">
        <v>5106</v>
      </c>
      <c r="P118" s="3">
        <v>0</v>
      </c>
      <c r="Q118" s="3">
        <v>0</v>
      </c>
      <c r="AA118" s="3">
        <v>1063</v>
      </c>
      <c r="AB118" s="3">
        <v>47798</v>
      </c>
      <c r="AC118" s="3">
        <f>MAX(K118:AA118)</f>
        <v>20881</v>
      </c>
      <c r="AD118" s="5">
        <f>I118/AB118</f>
        <v>9.2556173898489483E-2</v>
      </c>
      <c r="AE118">
        <f>0.5*EXP(-0.112*AD118*100)</f>
        <v>0.17732406792390246</v>
      </c>
      <c r="AF118">
        <f>AE118*2*D118</f>
        <v>0.38480553784585908</v>
      </c>
    </row>
    <row r="119" spans="1:32" x14ac:dyDescent="0.2">
      <c r="A119" s="2" t="s">
        <v>533</v>
      </c>
      <c r="B119" s="2" t="str">
        <f>VLOOKUP(A119,population_lookup,3,FALSE)</f>
        <v>E14001567</v>
      </c>
      <c r="C119" s="2">
        <f>VLOOKUP(A119,population_lookup,2,FALSE)</f>
        <v>94561</v>
      </c>
      <c r="D119" s="2">
        <f>$C$652/C119</f>
        <v>1.0897162840754808</v>
      </c>
      <c r="E119" s="2" t="s">
        <v>65</v>
      </c>
      <c r="F119" s="3" t="s">
        <v>18</v>
      </c>
      <c r="G119" s="3">
        <v>32.1</v>
      </c>
      <c r="H119" s="2" t="s">
        <v>8</v>
      </c>
      <c r="I119" s="3">
        <v>3938</v>
      </c>
      <c r="J119" s="3">
        <v>58.5</v>
      </c>
      <c r="K119" s="3">
        <v>14152</v>
      </c>
      <c r="L119" s="3">
        <v>18090</v>
      </c>
      <c r="M119" s="3">
        <v>2067</v>
      </c>
      <c r="N119" s="3">
        <v>1122</v>
      </c>
      <c r="O119" s="3">
        <v>5784</v>
      </c>
      <c r="P119" s="3">
        <v>0</v>
      </c>
      <c r="Q119" s="3">
        <v>0</v>
      </c>
      <c r="AA119" s="3">
        <v>739</v>
      </c>
      <c r="AB119" s="3">
        <v>41954</v>
      </c>
      <c r="AC119" s="3">
        <f>MAX(K119:AA119)</f>
        <v>18090</v>
      </c>
      <c r="AD119" s="5">
        <f>I119/AB119</f>
        <v>9.386470896696382E-2</v>
      </c>
      <c r="AE119">
        <f>0.5*EXP(-0.112*AD119*100)</f>
        <v>0.17474422930476269</v>
      </c>
      <c r="AF119">
        <f>AE119*2*D119</f>
        <v>0.38084326444323946</v>
      </c>
    </row>
    <row r="120" spans="1:32" x14ac:dyDescent="0.2">
      <c r="A120" s="2" t="s">
        <v>400</v>
      </c>
      <c r="B120" s="2" t="str">
        <f>VLOOKUP(A120,population_lookup,3,FALSE)</f>
        <v>E14001434</v>
      </c>
      <c r="C120" s="2">
        <f>VLOOKUP(A120,population_lookup,2,FALSE)</f>
        <v>111320</v>
      </c>
      <c r="D120" s="2">
        <f>$C$652/C120</f>
        <v>0.9256617098316704</v>
      </c>
      <c r="E120" s="2" t="s">
        <v>33</v>
      </c>
      <c r="F120" s="3" t="s">
        <v>18</v>
      </c>
      <c r="G120" s="3">
        <v>11.2</v>
      </c>
      <c r="H120" s="2" t="s">
        <v>8</v>
      </c>
      <c r="I120" s="3">
        <v>4416</v>
      </c>
      <c r="J120" s="3">
        <v>76</v>
      </c>
      <c r="K120" s="3">
        <v>20197</v>
      </c>
      <c r="L120" s="3">
        <v>24613</v>
      </c>
      <c r="M120" s="3">
        <v>9382</v>
      </c>
      <c r="N120" s="3">
        <v>1298</v>
      </c>
      <c r="O120" s="3">
        <v>36</v>
      </c>
      <c r="P120" s="3">
        <v>0</v>
      </c>
      <c r="Q120" s="3">
        <v>0</v>
      </c>
      <c r="AA120" s="3">
        <v>0</v>
      </c>
      <c r="AB120" s="3">
        <v>55526</v>
      </c>
      <c r="AC120" s="3">
        <f>MAX(K120:AA120)</f>
        <v>24613</v>
      </c>
      <c r="AD120" s="5">
        <f>I120/AB120</f>
        <v>7.9530310124986486E-2</v>
      </c>
      <c r="AE120">
        <f>0.5*EXP(-0.112*AD120*100)</f>
        <v>0.20517609799829803</v>
      </c>
      <c r="AF120">
        <f>AE120*2*D120</f>
        <v>0.37984731537938982</v>
      </c>
    </row>
    <row r="121" spans="1:32" x14ac:dyDescent="0.2">
      <c r="A121" s="2" t="s">
        <v>581</v>
      </c>
      <c r="B121" s="2" t="str">
        <f>VLOOKUP(A121,population_lookup,3,FALSE)</f>
        <v>S14000067</v>
      </c>
      <c r="C121" s="2">
        <f>VLOOKUP(A121,population_lookup,2,FALSE)</f>
        <v>92300</v>
      </c>
      <c r="D121" s="2">
        <f>$C$652/C121</f>
        <v>1.1164102008500709</v>
      </c>
      <c r="E121" s="2" t="s">
        <v>573</v>
      </c>
      <c r="F121" s="3" t="s">
        <v>574</v>
      </c>
      <c r="G121" s="3">
        <v>6.1</v>
      </c>
      <c r="H121" s="2" t="s">
        <v>12</v>
      </c>
      <c r="I121" s="3">
        <v>4897</v>
      </c>
      <c r="J121" s="3">
        <v>70.7</v>
      </c>
      <c r="K121" s="3">
        <v>17506</v>
      </c>
      <c r="L121" s="3">
        <v>3592</v>
      </c>
      <c r="M121" s="3">
        <v>7172</v>
      </c>
      <c r="N121" s="3">
        <v>0</v>
      </c>
      <c r="O121" s="3">
        <v>54</v>
      </c>
      <c r="P121" s="3">
        <v>22403</v>
      </c>
      <c r="Q121" s="3">
        <v>0</v>
      </c>
      <c r="AA121" s="3">
        <v>0</v>
      </c>
      <c r="AB121" s="3">
        <v>50727</v>
      </c>
      <c r="AC121" s="3">
        <f>MAX(K121:AA121)</f>
        <v>22403</v>
      </c>
      <c r="AD121" s="5">
        <f>I121/AB121</f>
        <v>9.6536361306602009E-2</v>
      </c>
      <c r="AE121">
        <f>0.5*EXP(-0.112*AD121*100)</f>
        <v>0.16959289873047545</v>
      </c>
      <c r="AF121">
        <f>AE121*2*D121</f>
        <v>0.37867048426887168</v>
      </c>
    </row>
    <row r="122" spans="1:32" x14ac:dyDescent="0.2">
      <c r="A122" s="2" t="s">
        <v>112</v>
      </c>
      <c r="B122" s="2" t="str">
        <f>VLOOKUP(A122,population_lookup,3,FALSE)</f>
        <v>E14001147</v>
      </c>
      <c r="C122" s="2">
        <f>VLOOKUP(A122,population_lookup,2,FALSE)</f>
        <v>99047</v>
      </c>
      <c r="D122" s="2">
        <f>$C$652/C122</f>
        <v>1.0403612581750235</v>
      </c>
      <c r="E122" s="2" t="s">
        <v>35</v>
      </c>
      <c r="F122" s="3" t="s">
        <v>18</v>
      </c>
      <c r="G122" s="3">
        <v>3.6</v>
      </c>
      <c r="H122" s="2" t="s">
        <v>7</v>
      </c>
      <c r="I122" s="3">
        <v>5107</v>
      </c>
      <c r="J122" s="3">
        <v>74.3</v>
      </c>
      <c r="K122" s="3">
        <v>28991</v>
      </c>
      <c r="L122" s="3">
        <v>23884</v>
      </c>
      <c r="M122" s="3">
        <v>2858</v>
      </c>
      <c r="N122" s="3">
        <v>0</v>
      </c>
      <c r="O122" s="3">
        <v>0</v>
      </c>
      <c r="P122" s="3">
        <v>0</v>
      </c>
      <c r="Q122" s="3">
        <v>0</v>
      </c>
      <c r="AA122" s="3">
        <v>721</v>
      </c>
      <c r="AB122" s="3">
        <v>56454</v>
      </c>
      <c r="AC122" s="3">
        <f>MAX(K122:AA122)</f>
        <v>28991</v>
      </c>
      <c r="AD122" s="5">
        <f>I122/AB122</f>
        <v>9.046303184893896E-2</v>
      </c>
      <c r="AE122">
        <f>0.5*EXP(-0.112*AD122*100)</f>
        <v>0.18153022008923581</v>
      </c>
      <c r="AF122">
        <f>AE122*2*D122</f>
        <v>0.37771401633765256</v>
      </c>
    </row>
    <row r="123" spans="1:32" x14ac:dyDescent="0.2">
      <c r="A123" s="2" t="s">
        <v>484</v>
      </c>
      <c r="B123" s="2" t="str">
        <f>VLOOKUP(A123,population_lookup,3,FALSE)</f>
        <v>E14001518</v>
      </c>
      <c r="C123" s="2">
        <f>VLOOKUP(A123,population_lookup,2,FALSE)</f>
        <v>99124</v>
      </c>
      <c r="D123" s="2">
        <f>$C$652/C123</f>
        <v>1.0395531005453931</v>
      </c>
      <c r="E123" s="2" t="s">
        <v>65</v>
      </c>
      <c r="F123" s="3" t="s">
        <v>18</v>
      </c>
      <c r="G123" s="3">
        <v>13.1</v>
      </c>
      <c r="H123" s="2" t="s">
        <v>8</v>
      </c>
      <c r="I123" s="3">
        <v>3972</v>
      </c>
      <c r="J123" s="3">
        <v>61.8</v>
      </c>
      <c r="K123" s="3">
        <v>16164</v>
      </c>
      <c r="L123" s="3">
        <v>20136</v>
      </c>
      <c r="M123" s="3">
        <v>1723</v>
      </c>
      <c r="N123" s="3">
        <v>0</v>
      </c>
      <c r="O123" s="3">
        <v>3896</v>
      </c>
      <c r="P123" s="3">
        <v>0</v>
      </c>
      <c r="Q123" s="3">
        <v>0</v>
      </c>
      <c r="AA123" s="3">
        <v>1189</v>
      </c>
      <c r="AB123" s="3">
        <v>43108</v>
      </c>
      <c r="AC123" s="3">
        <f>MAX(K123:AA123)</f>
        <v>20136</v>
      </c>
      <c r="AD123" s="5">
        <f>I123/AB123</f>
        <v>9.2140669945253786E-2</v>
      </c>
      <c r="AE123">
        <f>0.5*EXP(-0.112*AD123*100)</f>
        <v>0.17815119414051345</v>
      </c>
      <c r="AF123">
        <f>AE123*2*D123</f>
        <v>0.37039525246927002</v>
      </c>
    </row>
    <row r="124" spans="1:32" x14ac:dyDescent="0.2">
      <c r="A124" s="2" t="s">
        <v>139</v>
      </c>
      <c r="B124" s="2" t="str">
        <f>VLOOKUP(A124,population_lookup,3,FALSE)</f>
        <v>E14001173</v>
      </c>
      <c r="C124" s="2">
        <f>VLOOKUP(A124,population_lookup,2,FALSE)</f>
        <v>100681</v>
      </c>
      <c r="D124" s="2">
        <f>$C$652/C124</f>
        <v>1.0234767387934323</v>
      </c>
      <c r="E124" s="2" t="s">
        <v>65</v>
      </c>
      <c r="F124" s="3" t="s">
        <v>18</v>
      </c>
      <c r="G124" s="3">
        <v>30.7</v>
      </c>
      <c r="H124" s="2" t="s">
        <v>8</v>
      </c>
      <c r="I124" s="3">
        <v>4657</v>
      </c>
      <c r="J124" s="3">
        <v>70.400000000000006</v>
      </c>
      <c r="K124" s="3">
        <v>16340</v>
      </c>
      <c r="L124" s="3">
        <v>20997</v>
      </c>
      <c r="M124" s="3">
        <v>8686</v>
      </c>
      <c r="N124" s="3">
        <v>1688</v>
      </c>
      <c r="O124" s="3">
        <v>3382</v>
      </c>
      <c r="P124" s="3">
        <v>0</v>
      </c>
      <c r="Q124" s="3">
        <v>0</v>
      </c>
      <c r="AA124" s="3">
        <v>196</v>
      </c>
      <c r="AB124" s="3">
        <v>51289</v>
      </c>
      <c r="AC124" s="3">
        <f>MAX(K124:AA124)</f>
        <v>20997</v>
      </c>
      <c r="AD124" s="5">
        <f>I124/AB124</f>
        <v>9.0799196708845953E-2</v>
      </c>
      <c r="AE124">
        <f>0.5*EXP(-0.112*AD124*100)</f>
        <v>0.18084803541632485</v>
      </c>
      <c r="AF124">
        <f>AE124*2*D124</f>
        <v>0.37018751501019859</v>
      </c>
    </row>
    <row r="125" spans="1:32" x14ac:dyDescent="0.2">
      <c r="A125" s="2" t="s">
        <v>281</v>
      </c>
      <c r="B125" s="2" t="str">
        <f>VLOOKUP(A125,population_lookup,3,FALSE)</f>
        <v>E14001315</v>
      </c>
      <c r="C125" s="2">
        <f>VLOOKUP(A125,population_lookup,2,FALSE)</f>
        <v>104963</v>
      </c>
      <c r="D125" s="2">
        <f>$C$652/C125</f>
        <v>0.98172366965941849</v>
      </c>
      <c r="E125" s="2" t="s">
        <v>35</v>
      </c>
      <c r="F125" s="3" t="s">
        <v>18</v>
      </c>
      <c r="G125" s="3">
        <v>39.5</v>
      </c>
      <c r="H125" s="2" t="s">
        <v>7</v>
      </c>
      <c r="I125" s="3">
        <v>3626</v>
      </c>
      <c r="J125" s="3">
        <v>56</v>
      </c>
      <c r="K125" s="3">
        <v>17686</v>
      </c>
      <c r="L125" s="3">
        <v>14060</v>
      </c>
      <c r="M125" s="3">
        <v>3837</v>
      </c>
      <c r="N125" s="3">
        <v>442</v>
      </c>
      <c r="O125" s="3">
        <v>5606</v>
      </c>
      <c r="P125" s="3">
        <v>0</v>
      </c>
      <c r="Q125" s="3">
        <v>0</v>
      </c>
      <c r="AA125" s="3">
        <v>0</v>
      </c>
      <c r="AB125" s="3">
        <v>41631</v>
      </c>
      <c r="AC125" s="3">
        <f>MAX(K125:AA125)</f>
        <v>17686</v>
      </c>
      <c r="AD125" s="5">
        <f>I125/AB125</f>
        <v>8.7098556364247792E-2</v>
      </c>
      <c r="AE125">
        <f>0.5*EXP(-0.112*AD125*100)</f>
        <v>0.1885011800616766</v>
      </c>
      <c r="AF125">
        <f>AE125*2*D125</f>
        <v>0.3701121404505599</v>
      </c>
    </row>
    <row r="126" spans="1:32" x14ac:dyDescent="0.2">
      <c r="A126" s="2" t="s">
        <v>584</v>
      </c>
      <c r="B126" s="2" t="str">
        <f>VLOOKUP(A126,population_lookup,3,FALSE)</f>
        <v>S14000008</v>
      </c>
      <c r="C126" s="2">
        <f>VLOOKUP(A126,population_lookup,2,FALSE)</f>
        <v>95200</v>
      </c>
      <c r="D126" s="2">
        <f>$C$652/C126</f>
        <v>1.0824019069166129</v>
      </c>
      <c r="E126" s="2" t="s">
        <v>573</v>
      </c>
      <c r="F126" s="3" t="s">
        <v>574</v>
      </c>
      <c r="G126" s="3" t="s">
        <v>23</v>
      </c>
      <c r="H126" s="2" t="s">
        <v>7</v>
      </c>
      <c r="I126" s="3">
        <v>5148</v>
      </c>
      <c r="J126" s="3">
        <v>71.2</v>
      </c>
      <c r="K126" s="3">
        <v>25747</v>
      </c>
      <c r="L126" s="3">
        <v>2513</v>
      </c>
      <c r="M126" s="3">
        <v>4287</v>
      </c>
      <c r="N126" s="3">
        <v>0</v>
      </c>
      <c r="O126" s="3">
        <v>0</v>
      </c>
      <c r="P126" s="3">
        <v>20599</v>
      </c>
      <c r="Q126" s="3">
        <v>0</v>
      </c>
      <c r="AA126" s="3">
        <v>0</v>
      </c>
      <c r="AB126" s="3">
        <v>53146</v>
      </c>
      <c r="AC126" s="3">
        <f>MAX(K126:AA126)</f>
        <v>25747</v>
      </c>
      <c r="AD126" s="5">
        <f>I126/AB126</f>
        <v>9.6865239152523236E-2</v>
      </c>
      <c r="AE126">
        <f>0.5*EXP(-0.112*AD126*100)</f>
        <v>0.16896936392062303</v>
      </c>
      <c r="AF126">
        <f>AE126*2*D126</f>
        <v>0.36578552343633902</v>
      </c>
    </row>
    <row r="127" spans="1:32" x14ac:dyDescent="0.2">
      <c r="A127" s="2" t="s">
        <v>34</v>
      </c>
      <c r="B127" s="2" t="str">
        <f>VLOOKUP(A127,population_lookup,3,FALSE)</f>
        <v>E14001074</v>
      </c>
      <c r="C127" s="2">
        <f>VLOOKUP(A127,population_lookup,2,FALSE)</f>
        <v>104500</v>
      </c>
      <c r="D127" s="2">
        <f>$C$652/C127</f>
        <v>0.98607331615752669</v>
      </c>
      <c r="E127" s="2" t="s">
        <v>35</v>
      </c>
      <c r="F127" s="3" t="s">
        <v>18</v>
      </c>
      <c r="G127" s="3">
        <v>38.6</v>
      </c>
      <c r="H127" s="2" t="s">
        <v>8</v>
      </c>
      <c r="I127" s="3">
        <v>4002</v>
      </c>
      <c r="J127" s="3">
        <v>57.9</v>
      </c>
      <c r="K127" s="3">
        <v>10663</v>
      </c>
      <c r="L127" s="3">
        <v>17141</v>
      </c>
      <c r="M127" s="3">
        <v>1588</v>
      </c>
      <c r="N127" s="3">
        <v>1051</v>
      </c>
      <c r="O127" s="3">
        <v>13139</v>
      </c>
      <c r="P127" s="3">
        <v>0</v>
      </c>
      <c r="Q127" s="3">
        <v>0</v>
      </c>
      <c r="AA127" s="3">
        <v>898</v>
      </c>
      <c r="AB127" s="3">
        <v>44480</v>
      </c>
      <c r="AC127" s="3">
        <f>MAX(K127:AA127)</f>
        <v>17141</v>
      </c>
      <c r="AD127" s="5">
        <f>I127/AB127</f>
        <v>8.997302158273382E-2</v>
      </c>
      <c r="AE127">
        <f>0.5*EXP(-0.112*AD127*100)</f>
        <v>0.18252921760889607</v>
      </c>
      <c r="AF127">
        <f>AE127*2*D127</f>
        <v>0.35997438180648594</v>
      </c>
    </row>
    <row r="128" spans="1:32" x14ac:dyDescent="0.2">
      <c r="A128" s="2" t="s">
        <v>595</v>
      </c>
      <c r="B128" s="2" t="str">
        <f>VLOOKUP(A128,population_lookup,3,FALSE)</f>
        <v>S14000021</v>
      </c>
      <c r="C128" s="2">
        <f>VLOOKUP(A128,population_lookup,2,FALSE)</f>
        <v>96600</v>
      </c>
      <c r="D128" s="2">
        <f>$C$652/C128</f>
        <v>1.066714922758401</v>
      </c>
      <c r="E128" s="2" t="s">
        <v>573</v>
      </c>
      <c r="F128" s="3" t="s">
        <v>574</v>
      </c>
      <c r="G128" s="3" t="s">
        <v>23</v>
      </c>
      <c r="H128" s="2" t="s">
        <v>12</v>
      </c>
      <c r="I128" s="3">
        <v>5426</v>
      </c>
      <c r="J128" s="3">
        <v>75.900000000000006</v>
      </c>
      <c r="K128" s="3">
        <v>19451</v>
      </c>
      <c r="L128" s="3">
        <v>6855</v>
      </c>
      <c r="M128" s="3">
        <v>4174</v>
      </c>
      <c r="N128" s="3">
        <v>0</v>
      </c>
      <c r="O128" s="3">
        <v>0</v>
      </c>
      <c r="P128" s="3">
        <v>24877</v>
      </c>
      <c r="Q128" s="3">
        <v>0</v>
      </c>
      <c r="AA128" s="3">
        <v>0</v>
      </c>
      <c r="AB128" s="3">
        <v>55357</v>
      </c>
      <c r="AC128" s="3">
        <f>MAX(K128:AA128)</f>
        <v>24877</v>
      </c>
      <c r="AD128" s="5">
        <f>I128/AB128</f>
        <v>9.8018317466625718E-2</v>
      </c>
      <c r="AE128">
        <f>0.5*EXP(-0.112*AD128*100)</f>
        <v>0.16680124314357156</v>
      </c>
      <c r="AF128">
        <f>AE128*2*D128</f>
        <v>0.35585875039180037</v>
      </c>
    </row>
    <row r="129" spans="1:32" x14ac:dyDescent="0.2">
      <c r="A129" s="2" t="s">
        <v>69</v>
      </c>
      <c r="B129" s="2" t="str">
        <f>VLOOKUP(A129,population_lookup,3,FALSE)</f>
        <v>E14001105</v>
      </c>
      <c r="C129" s="2">
        <f>VLOOKUP(A129,population_lookup,2,FALSE)</f>
        <v>109429</v>
      </c>
      <c r="D129" s="2">
        <f>$C$652/C129</f>
        <v>0.94165770991658104</v>
      </c>
      <c r="E129" s="2" t="s">
        <v>22</v>
      </c>
      <c r="F129" s="3" t="s">
        <v>18</v>
      </c>
      <c r="G129" s="3">
        <v>33.700000000000003</v>
      </c>
      <c r="H129" s="2" t="s">
        <v>7</v>
      </c>
      <c r="I129" s="3">
        <v>3700</v>
      </c>
      <c r="J129" s="3">
        <v>55.8</v>
      </c>
      <c r="K129" s="3">
        <v>20715</v>
      </c>
      <c r="L129" s="3">
        <v>17015</v>
      </c>
      <c r="M129" s="3">
        <v>1497</v>
      </c>
      <c r="N129" s="3">
        <v>810</v>
      </c>
      <c r="O129" s="3">
        <v>2009</v>
      </c>
      <c r="P129" s="3">
        <v>0</v>
      </c>
      <c r="Q129" s="3">
        <v>0</v>
      </c>
      <c r="AA129" s="3">
        <v>368</v>
      </c>
      <c r="AB129" s="3">
        <v>42414</v>
      </c>
      <c r="AC129" s="3">
        <f>MAX(K129:AA129)</f>
        <v>20715</v>
      </c>
      <c r="AD129" s="5">
        <f>I129/AB129</f>
        <v>8.7235346819446405E-2</v>
      </c>
      <c r="AE129">
        <f>0.5*EXP(-0.112*AD129*100)</f>
        <v>0.1882126073555429</v>
      </c>
      <c r="AF129">
        <f>AE129*2*D129</f>
        <v>0.35446370563969837</v>
      </c>
    </row>
    <row r="130" spans="1:32" x14ac:dyDescent="0.2">
      <c r="A130" s="2" t="s">
        <v>646</v>
      </c>
      <c r="B130" s="2" t="str">
        <f>VLOOKUP(A130,population_lookup,3,FALSE)</f>
        <v>W07000094</v>
      </c>
      <c r="C130" s="2">
        <f>VLOOKUP(A130,population_lookup,2,FALSE)</f>
        <v>96116</v>
      </c>
      <c r="D130" s="2">
        <f>$C$652/C130</f>
        <v>1.0720864532279906</v>
      </c>
      <c r="E130" s="2" t="s">
        <v>632</v>
      </c>
      <c r="F130" s="3" t="s">
        <v>633</v>
      </c>
      <c r="G130" s="3">
        <v>85.9</v>
      </c>
      <c r="H130" s="2" t="s">
        <v>7</v>
      </c>
      <c r="I130" s="3">
        <v>5284</v>
      </c>
      <c r="J130" s="3">
        <v>69.099999999999994</v>
      </c>
      <c r="K130" s="3">
        <v>25324</v>
      </c>
      <c r="L130" s="3">
        <v>20040</v>
      </c>
      <c r="M130" s="3">
        <v>2823</v>
      </c>
      <c r="N130" s="3">
        <v>0</v>
      </c>
      <c r="O130" s="3">
        <v>2173</v>
      </c>
      <c r="P130" s="3">
        <v>0</v>
      </c>
      <c r="Q130" s="3">
        <v>2460</v>
      </c>
      <c r="AA130" s="3">
        <v>0</v>
      </c>
      <c r="AB130" s="3">
        <v>52820</v>
      </c>
      <c r="AC130" s="3">
        <f>MAX(K130:AA130)</f>
        <v>25324</v>
      </c>
      <c r="AD130" s="5">
        <f>I130/AB130</f>
        <v>0.10003786444528588</v>
      </c>
      <c r="AE130">
        <f>0.5*EXP(-0.112*AD130*100)</f>
        <v>0.16307072732020736</v>
      </c>
      <c r="AF130">
        <f>AE130*2*D130</f>
        <v>0.34965183535605976</v>
      </c>
    </row>
    <row r="131" spans="1:32" x14ac:dyDescent="0.2">
      <c r="A131" s="2" t="s">
        <v>56</v>
      </c>
      <c r="B131" s="2" t="str">
        <f>VLOOKUP(A131,population_lookup,3,FALSE)</f>
        <v>E14001093</v>
      </c>
      <c r="C131" s="2">
        <f>VLOOKUP(A131,population_lookup,2,FALSE)</f>
        <v>121722</v>
      </c>
      <c r="D131" s="2">
        <f>$C$652/C131</f>
        <v>0.84655741393060868</v>
      </c>
      <c r="E131" s="2" t="s">
        <v>20</v>
      </c>
      <c r="F131" s="3" t="s">
        <v>18</v>
      </c>
      <c r="G131" s="3">
        <v>18.399999999999999</v>
      </c>
      <c r="H131" s="2" t="s">
        <v>8</v>
      </c>
      <c r="I131" s="3">
        <v>3305</v>
      </c>
      <c r="J131" s="3">
        <v>54</v>
      </c>
      <c r="K131" s="3">
        <v>17213</v>
      </c>
      <c r="L131" s="3">
        <v>20518</v>
      </c>
      <c r="M131" s="3">
        <v>1349</v>
      </c>
      <c r="N131" s="3">
        <v>746</v>
      </c>
      <c r="O131" s="3">
        <v>1673</v>
      </c>
      <c r="P131" s="3">
        <v>0</v>
      </c>
      <c r="Q131" s="3">
        <v>0</v>
      </c>
      <c r="AA131" s="3">
        <v>0</v>
      </c>
      <c r="AB131" s="3">
        <v>41499</v>
      </c>
      <c r="AC131" s="3">
        <f>MAX(K131:AA131)</f>
        <v>20518</v>
      </c>
      <c r="AD131" s="5">
        <f>I131/AB131</f>
        <v>7.9640473264416006E-2</v>
      </c>
      <c r="AE131">
        <f>0.5*EXP(-0.112*AD131*100)</f>
        <v>0.20492310226427385</v>
      </c>
      <c r="AF131">
        <f>AE131*2*D131</f>
        <v>0.34695834301496264</v>
      </c>
    </row>
    <row r="132" spans="1:32" x14ac:dyDescent="0.2">
      <c r="A132" s="2" t="s">
        <v>372</v>
      </c>
      <c r="B132" s="2" t="str">
        <f>VLOOKUP(A132,population_lookup,3,FALSE)</f>
        <v>E14001406</v>
      </c>
      <c r="C132" s="2">
        <f>VLOOKUP(A132,population_lookup,2,FALSE)</f>
        <v>128268</v>
      </c>
      <c r="D132" s="2">
        <f>$C$652/C132</f>
        <v>0.80335439500468975</v>
      </c>
      <c r="E132" s="2" t="s">
        <v>25</v>
      </c>
      <c r="F132" s="3" t="s">
        <v>18</v>
      </c>
      <c r="G132" s="3">
        <v>34.1</v>
      </c>
      <c r="H132" s="2" t="s">
        <v>7</v>
      </c>
      <c r="I132" s="3">
        <v>3932</v>
      </c>
      <c r="J132" s="3">
        <v>67.5</v>
      </c>
      <c r="K132" s="3">
        <v>25427</v>
      </c>
      <c r="L132" s="3">
        <v>21495</v>
      </c>
      <c r="M132" s="3">
        <v>2906</v>
      </c>
      <c r="N132" s="3">
        <v>1256</v>
      </c>
      <c r="O132" s="3">
        <v>0</v>
      </c>
      <c r="P132" s="3">
        <v>0</v>
      </c>
      <c r="Q132" s="3">
        <v>0</v>
      </c>
      <c r="AA132" s="3">
        <v>0</v>
      </c>
      <c r="AB132" s="3">
        <v>51084</v>
      </c>
      <c r="AC132" s="3">
        <f>MAX(K132:AA132)</f>
        <v>25427</v>
      </c>
      <c r="AD132" s="5">
        <f>I132/AB132</f>
        <v>7.6971263017774641E-2</v>
      </c>
      <c r="AE132">
        <f>0.5*EXP(-0.112*AD132*100)</f>
        <v>0.21114180146716435</v>
      </c>
      <c r="AF132">
        <f>AE132*2*D132</f>
        <v>0.33924338835570828</v>
      </c>
    </row>
    <row r="133" spans="1:32" x14ac:dyDescent="0.2">
      <c r="A133" s="2" t="s">
        <v>586</v>
      </c>
      <c r="B133" s="2" t="str">
        <f>VLOOKUP(A133,population_lookup,3,FALSE)</f>
        <v>S14000010</v>
      </c>
      <c r="C133" s="2">
        <f>VLOOKUP(A133,population_lookup,2,FALSE)</f>
        <v>87000</v>
      </c>
      <c r="D133" s="2">
        <f>$C$652/C133</f>
        <v>1.1844213969938109</v>
      </c>
      <c r="E133" s="2" t="s">
        <v>573</v>
      </c>
      <c r="F133" s="3" t="s">
        <v>574</v>
      </c>
      <c r="G133" s="3" t="s">
        <v>23</v>
      </c>
      <c r="H133" s="2" t="s">
        <v>12</v>
      </c>
      <c r="I133" s="3">
        <v>5304</v>
      </c>
      <c r="J133" s="3">
        <v>66.7</v>
      </c>
      <c r="K133" s="3">
        <v>16182</v>
      </c>
      <c r="L133" s="3">
        <v>6583</v>
      </c>
      <c r="M133" s="3">
        <v>2283</v>
      </c>
      <c r="N133" s="3">
        <v>0</v>
      </c>
      <c r="O133" s="3">
        <v>0</v>
      </c>
      <c r="P133" s="3">
        <v>21486</v>
      </c>
      <c r="Q133" s="3">
        <v>0</v>
      </c>
      <c r="AA133" s="3">
        <v>0</v>
      </c>
      <c r="AB133" s="3">
        <v>46534</v>
      </c>
      <c r="AC133" s="3">
        <f>MAX(K133:AA133)</f>
        <v>21486</v>
      </c>
      <c r="AD133" s="5">
        <f>I133/AB133</f>
        <v>0.11398117505479864</v>
      </c>
      <c r="AE133">
        <f>0.5*EXP(-0.112*AD133*100)</f>
        <v>0.13949363009374727</v>
      </c>
      <c r="AF133">
        <f>AE133*2*D133</f>
        <v>0.33043848045474805</v>
      </c>
    </row>
    <row r="134" spans="1:32" x14ac:dyDescent="0.2">
      <c r="A134" s="2" t="s">
        <v>406</v>
      </c>
      <c r="B134" s="2" t="str">
        <f>VLOOKUP(A134,population_lookup,3,FALSE)</f>
        <v>E14001440</v>
      </c>
      <c r="C134" s="2">
        <f>VLOOKUP(A134,population_lookup,2,FALSE)</f>
        <v>93286</v>
      </c>
      <c r="D134" s="2">
        <f>$C$652/C134</f>
        <v>1.1046101401974737</v>
      </c>
      <c r="E134" s="2" t="s">
        <v>65</v>
      </c>
      <c r="F134" s="3" t="s">
        <v>18</v>
      </c>
      <c r="G134" s="3">
        <v>7.4</v>
      </c>
      <c r="H134" s="2" t="s">
        <v>7</v>
      </c>
      <c r="I134" s="3">
        <v>4878</v>
      </c>
      <c r="J134" s="3">
        <v>62.7</v>
      </c>
      <c r="K134" s="3">
        <v>21255</v>
      </c>
      <c r="L134" s="3">
        <v>16377</v>
      </c>
      <c r="M134" s="3">
        <v>2152</v>
      </c>
      <c r="N134" s="3">
        <v>698</v>
      </c>
      <c r="O134" s="3">
        <v>2915</v>
      </c>
      <c r="P134" s="3">
        <v>0</v>
      </c>
      <c r="Q134" s="3">
        <v>0</v>
      </c>
      <c r="AA134" s="3">
        <v>1323</v>
      </c>
      <c r="AB134" s="3">
        <v>44720</v>
      </c>
      <c r="AC134" s="3">
        <f>MAX(K134:AA134)</f>
        <v>21255</v>
      </c>
      <c r="AD134" s="5">
        <f>I134/AB134</f>
        <v>0.10907871198568873</v>
      </c>
      <c r="AE134">
        <f>0.5*EXP(-0.112*AD134*100)</f>
        <v>0.14736706632831867</v>
      </c>
      <c r="AF134">
        <f>AE134*2*D134</f>
        <v>0.32556631159482896</v>
      </c>
    </row>
    <row r="135" spans="1:32" x14ac:dyDescent="0.2">
      <c r="A135" s="2" t="s">
        <v>465</v>
      </c>
      <c r="B135" s="2" t="str">
        <f>VLOOKUP(A135,population_lookup,3,FALSE)</f>
        <v>E14001499</v>
      </c>
      <c r="C135" s="2">
        <f>VLOOKUP(A135,population_lookup,2,FALSE)</f>
        <v>110063</v>
      </c>
      <c r="D135" s="2">
        <f>$C$652/C135</f>
        <v>0.93623344392267649</v>
      </c>
      <c r="E135" s="2" t="s">
        <v>17</v>
      </c>
      <c r="F135" s="3" t="s">
        <v>18</v>
      </c>
      <c r="G135" s="3" t="s">
        <v>23</v>
      </c>
      <c r="H135" s="2" t="s">
        <v>7</v>
      </c>
      <c r="I135" s="3">
        <v>4498</v>
      </c>
      <c r="J135" s="3">
        <v>65.7</v>
      </c>
      <c r="K135" s="3">
        <v>23952</v>
      </c>
      <c r="L135" s="3">
        <v>19454</v>
      </c>
      <c r="M135" s="3">
        <v>2503</v>
      </c>
      <c r="N135" s="3">
        <v>1040</v>
      </c>
      <c r="O135" s="3">
        <v>0</v>
      </c>
      <c r="P135" s="3">
        <v>0</v>
      </c>
      <c r="Q135" s="3">
        <v>0</v>
      </c>
      <c r="AA135" s="3">
        <v>472</v>
      </c>
      <c r="AB135" s="3">
        <v>47421</v>
      </c>
      <c r="AC135" s="3">
        <f>MAX(K135:AA135)</f>
        <v>23952</v>
      </c>
      <c r="AD135" s="5">
        <f>I135/AB135</f>
        <v>9.4852491512199238E-2</v>
      </c>
      <c r="AE135">
        <f>0.5*EXP(-0.112*AD135*100)</f>
        <v>0.17282165961092474</v>
      </c>
      <c r="AF135">
        <f>AE135*2*D135</f>
        <v>0.32360283512393717</v>
      </c>
    </row>
    <row r="136" spans="1:32" x14ac:dyDescent="0.2">
      <c r="A136" s="2" t="s">
        <v>245</v>
      </c>
      <c r="B136" s="2" t="str">
        <f>VLOOKUP(A136,population_lookup,3,FALSE)</f>
        <v>E14001279</v>
      </c>
      <c r="C136" s="2">
        <f>VLOOKUP(A136,population_lookup,2,FALSE)</f>
        <v>130868</v>
      </c>
      <c r="D136" s="2">
        <f>$C$652/C136</f>
        <v>0.78739387427378382</v>
      </c>
      <c r="E136" s="2" t="s">
        <v>33</v>
      </c>
      <c r="F136" s="3" t="s">
        <v>18</v>
      </c>
      <c r="G136" s="3">
        <v>20.399999999999999</v>
      </c>
      <c r="H136" s="2" t="s">
        <v>7</v>
      </c>
      <c r="I136" s="3">
        <v>3661</v>
      </c>
      <c r="J136" s="3">
        <v>63.8</v>
      </c>
      <c r="K136" s="3">
        <v>22299</v>
      </c>
      <c r="L136" s="3">
        <v>18638</v>
      </c>
      <c r="M136" s="3">
        <v>3909</v>
      </c>
      <c r="N136" s="3">
        <v>747</v>
      </c>
      <c r="O136" s="3">
        <v>0</v>
      </c>
      <c r="P136" s="3">
        <v>0</v>
      </c>
      <c r="Q136" s="3">
        <v>0</v>
      </c>
      <c r="AA136" s="3">
        <v>0</v>
      </c>
      <c r="AB136" s="3">
        <v>45593</v>
      </c>
      <c r="AC136" s="3">
        <f>MAX(K136:AA136)</f>
        <v>22299</v>
      </c>
      <c r="AD136" s="5">
        <f>I136/AB136</f>
        <v>8.0297414076722307E-2</v>
      </c>
      <c r="AE136">
        <f>0.5*EXP(-0.112*AD136*100)</f>
        <v>0.20342086526212444</v>
      </c>
      <c r="AF136">
        <f>AE136*2*D136</f>
        <v>0.32034468641373903</v>
      </c>
    </row>
    <row r="137" spans="1:32" x14ac:dyDescent="0.2">
      <c r="A137" s="2" t="s">
        <v>156</v>
      </c>
      <c r="B137" s="2" t="str">
        <f>VLOOKUP(A137,population_lookup,3,FALSE)</f>
        <v>E14001190</v>
      </c>
      <c r="C137" s="2">
        <f>VLOOKUP(A137,population_lookup,2,FALSE)</f>
        <v>97349</v>
      </c>
      <c r="D137" s="2">
        <f>$C$652/C137</f>
        <v>1.0585076532728794</v>
      </c>
      <c r="E137" s="2" t="s">
        <v>65</v>
      </c>
      <c r="F137" s="3" t="s">
        <v>18</v>
      </c>
      <c r="G137" s="3">
        <v>5.6</v>
      </c>
      <c r="H137" s="2" t="s">
        <v>7</v>
      </c>
      <c r="I137" s="3">
        <v>4968</v>
      </c>
      <c r="J137" s="3">
        <v>65.7</v>
      </c>
      <c r="K137" s="3">
        <v>22994</v>
      </c>
      <c r="L137" s="3">
        <v>18026</v>
      </c>
      <c r="M137" s="3">
        <v>2139</v>
      </c>
      <c r="N137" s="3">
        <v>1166</v>
      </c>
      <c r="O137" s="3">
        <v>1684</v>
      </c>
      <c r="P137" s="3">
        <v>0</v>
      </c>
      <c r="Q137" s="3">
        <v>0</v>
      </c>
      <c r="AA137" s="3">
        <v>292</v>
      </c>
      <c r="AB137" s="3">
        <v>46301</v>
      </c>
      <c r="AC137" s="3">
        <f>MAX(K137:AA137)</f>
        <v>22994</v>
      </c>
      <c r="AD137" s="5">
        <f>I137/AB137</f>
        <v>0.10729789853350899</v>
      </c>
      <c r="AE137">
        <f>0.5*EXP(-0.112*AD137*100)</f>
        <v>0.15033582648385896</v>
      </c>
      <c r="AF137">
        <f>AE137*2*D137</f>
        <v>0.31826324578853671</v>
      </c>
    </row>
    <row r="138" spans="1:32" x14ac:dyDescent="0.2">
      <c r="A138" s="2" t="s">
        <v>579</v>
      </c>
      <c r="B138" s="2" t="str">
        <f>VLOOKUP(A138,population_lookup,3,FALSE)</f>
        <v>S14000065</v>
      </c>
      <c r="C138" s="2">
        <f>VLOOKUP(A138,population_lookup,2,FALSE)</f>
        <v>100000</v>
      </c>
      <c r="D138" s="2">
        <f>$C$652/C138</f>
        <v>1.0304466153846155</v>
      </c>
      <c r="E138" s="2" t="s">
        <v>573</v>
      </c>
      <c r="F138" s="3" t="s">
        <v>574</v>
      </c>
      <c r="G138" s="3">
        <v>91.6</v>
      </c>
      <c r="H138" s="2" t="s">
        <v>12</v>
      </c>
      <c r="I138" s="3">
        <v>6005</v>
      </c>
      <c r="J138" s="3">
        <v>73.400000000000006</v>
      </c>
      <c r="K138" s="3">
        <v>22504</v>
      </c>
      <c r="L138" s="3">
        <v>2402</v>
      </c>
      <c r="M138" s="3">
        <v>2803</v>
      </c>
      <c r="N138" s="3">
        <v>0</v>
      </c>
      <c r="O138" s="3">
        <v>329</v>
      </c>
      <c r="P138" s="3">
        <v>28509</v>
      </c>
      <c r="Q138" s="3">
        <v>0</v>
      </c>
      <c r="AA138" s="3">
        <v>0</v>
      </c>
      <c r="AB138" s="3">
        <v>56547</v>
      </c>
      <c r="AC138" s="3">
        <f>MAX(K138:AA138)</f>
        <v>28509</v>
      </c>
      <c r="AD138" s="5">
        <f>I138/AB138</f>
        <v>0.10619484676463826</v>
      </c>
      <c r="AE138">
        <f>0.5*EXP(-0.112*AD138*100)</f>
        <v>0.15220462226709311</v>
      </c>
      <c r="AF138">
        <f>AE138*2*D138</f>
        <v>0.31367747572203997</v>
      </c>
    </row>
    <row r="139" spans="1:32" x14ac:dyDescent="0.2">
      <c r="A139" s="2" t="s">
        <v>473</v>
      </c>
      <c r="B139" s="2" t="str">
        <f>VLOOKUP(A139,population_lookup,3,FALSE)</f>
        <v>E14001507</v>
      </c>
      <c r="C139" s="2">
        <f>VLOOKUP(A139,population_lookup,2,FALSE)</f>
        <v>99523</v>
      </c>
      <c r="D139" s="2">
        <f>$C$652/C139</f>
        <v>1.0353854037605532</v>
      </c>
      <c r="E139" s="2" t="s">
        <v>39</v>
      </c>
      <c r="F139" s="3" t="s">
        <v>18</v>
      </c>
      <c r="G139" s="3">
        <v>4.3</v>
      </c>
      <c r="H139" s="2" t="s">
        <v>9</v>
      </c>
      <c r="I139" s="3">
        <v>5905</v>
      </c>
      <c r="J139" s="3">
        <v>78</v>
      </c>
      <c r="K139" s="3">
        <v>21705</v>
      </c>
      <c r="L139" s="3">
        <v>4878</v>
      </c>
      <c r="M139" s="3">
        <v>27610</v>
      </c>
      <c r="N139" s="3">
        <v>950</v>
      </c>
      <c r="O139" s="3">
        <v>0</v>
      </c>
      <c r="P139" s="3">
        <v>0</v>
      </c>
      <c r="Q139" s="3">
        <v>0</v>
      </c>
      <c r="AA139" s="3">
        <v>154</v>
      </c>
      <c r="AB139" s="3">
        <v>55297</v>
      </c>
      <c r="AC139" s="3">
        <f>MAX(K139:AA139)</f>
        <v>27610</v>
      </c>
      <c r="AD139" s="5">
        <f>I139/AB139</f>
        <v>0.10678698663580302</v>
      </c>
      <c r="AE139">
        <f>0.5*EXP(-0.112*AD139*100)</f>
        <v>0.15119854612158171</v>
      </c>
      <c r="AF139">
        <f>AE139*2*D139</f>
        <v>0.31309753544820501</v>
      </c>
    </row>
    <row r="140" spans="1:32" x14ac:dyDescent="0.2">
      <c r="A140" s="2" t="s">
        <v>587</v>
      </c>
      <c r="B140" s="2" t="str">
        <f>VLOOKUP(A140,population_lookup,3,FALSE)</f>
        <v>S14000070</v>
      </c>
      <c r="C140" s="2">
        <f>VLOOKUP(A140,population_lookup,2,FALSE)</f>
        <v>96900</v>
      </c>
      <c r="D140" s="2">
        <f>$C$652/C140</f>
        <v>1.0634123997777249</v>
      </c>
      <c r="E140" s="2" t="s">
        <v>573</v>
      </c>
      <c r="F140" s="3" t="s">
        <v>574</v>
      </c>
      <c r="G140" s="3">
        <v>26.4</v>
      </c>
      <c r="H140" s="2" t="s">
        <v>12</v>
      </c>
      <c r="I140" s="3">
        <v>5084</v>
      </c>
      <c r="J140" s="3">
        <v>63.3</v>
      </c>
      <c r="K140" s="3">
        <v>5444</v>
      </c>
      <c r="L140" s="3">
        <v>16646</v>
      </c>
      <c r="M140" s="3">
        <v>1375</v>
      </c>
      <c r="N140" s="3">
        <v>701</v>
      </c>
      <c r="O140" s="3">
        <v>0</v>
      </c>
      <c r="P140" s="3">
        <v>21730</v>
      </c>
      <c r="Q140" s="3">
        <v>0</v>
      </c>
      <c r="AA140" s="3">
        <v>0</v>
      </c>
      <c r="AB140" s="3">
        <v>45896</v>
      </c>
      <c r="AC140" s="3">
        <f>MAX(K140:AA140)</f>
        <v>21730</v>
      </c>
      <c r="AD140" s="5">
        <f>I140/AB140</f>
        <v>0.11077218058218581</v>
      </c>
      <c r="AE140">
        <f>0.5*EXP(-0.112*AD140*100)</f>
        <v>0.14459831775898638</v>
      </c>
      <c r="AF140">
        <f>AE140*2*D140</f>
        <v>0.30753528818381143</v>
      </c>
    </row>
    <row r="141" spans="1:32" x14ac:dyDescent="0.2">
      <c r="A141" s="2" t="s">
        <v>577</v>
      </c>
      <c r="B141" s="2" t="str">
        <f>VLOOKUP(A141,population_lookup,3,FALSE)</f>
        <v>S14000063</v>
      </c>
      <c r="C141" s="2">
        <f>VLOOKUP(A141,population_lookup,2,FALSE)</f>
        <v>92900</v>
      </c>
      <c r="D141" s="2">
        <f>$C$652/C141</f>
        <v>1.1091998012751512</v>
      </c>
      <c r="E141" s="2" t="s">
        <v>573</v>
      </c>
      <c r="F141" s="3" t="s">
        <v>574</v>
      </c>
      <c r="G141" s="3">
        <v>10.8</v>
      </c>
      <c r="H141" s="2" t="s">
        <v>12</v>
      </c>
      <c r="I141" s="3">
        <v>5324</v>
      </c>
      <c r="J141" s="3">
        <v>65.8</v>
      </c>
      <c r="K141" s="3">
        <v>8000</v>
      </c>
      <c r="L141" s="3">
        <v>15343</v>
      </c>
      <c r="M141" s="3">
        <v>1652</v>
      </c>
      <c r="N141" s="3">
        <v>676</v>
      </c>
      <c r="O141" s="3">
        <v>0</v>
      </c>
      <c r="P141" s="3">
        <v>20667</v>
      </c>
      <c r="Q141" s="3">
        <v>0</v>
      </c>
      <c r="AA141" s="3">
        <v>0</v>
      </c>
      <c r="AB141" s="3">
        <v>46338</v>
      </c>
      <c r="AC141" s="3">
        <f>MAX(K141:AA141)</f>
        <v>20667</v>
      </c>
      <c r="AD141" s="5">
        <f>I141/AB141</f>
        <v>0.11489490267167336</v>
      </c>
      <c r="AE141">
        <f>0.5*EXP(-0.112*AD141*100)</f>
        <v>0.13807336695689409</v>
      </c>
      <c r="AF141">
        <f>AE141*2*D141</f>
        <v>0.30630190237995591</v>
      </c>
    </row>
    <row r="142" spans="1:32" x14ac:dyDescent="0.2">
      <c r="A142" s="2" t="s">
        <v>604</v>
      </c>
      <c r="B142" s="2" t="str">
        <f>VLOOKUP(A142,population_lookup,3,FALSE)</f>
        <v>S14000086</v>
      </c>
      <c r="C142" s="2">
        <f>VLOOKUP(A142,population_lookup,2,FALSE)</f>
        <v>111000</v>
      </c>
      <c r="D142" s="2">
        <f>$C$652/C142</f>
        <v>0.92833028413028418</v>
      </c>
      <c r="E142" s="2" t="s">
        <v>573</v>
      </c>
      <c r="F142" s="3" t="s">
        <v>574</v>
      </c>
      <c r="G142" s="3">
        <v>70.099999999999994</v>
      </c>
      <c r="H142" s="2" t="s">
        <v>12</v>
      </c>
      <c r="I142" s="3">
        <v>4277</v>
      </c>
      <c r="J142" s="3">
        <v>56.7</v>
      </c>
      <c r="K142" s="3">
        <v>4686</v>
      </c>
      <c r="L142" s="3">
        <v>16098</v>
      </c>
      <c r="M142" s="3">
        <v>1449</v>
      </c>
      <c r="N142" s="3">
        <v>65</v>
      </c>
      <c r="O142" s="3">
        <v>0</v>
      </c>
      <c r="P142" s="3">
        <v>20375</v>
      </c>
      <c r="Q142" s="3">
        <v>0</v>
      </c>
      <c r="AA142" s="3">
        <v>0</v>
      </c>
      <c r="AB142" s="3">
        <v>42673</v>
      </c>
      <c r="AC142" s="3">
        <f>MAX(K142:AA142)</f>
        <v>20375</v>
      </c>
      <c r="AD142" s="5">
        <f>I142/AB142</f>
        <v>0.10022731000867059</v>
      </c>
      <c r="AE142">
        <f>0.5*EXP(-0.112*AD142*100)</f>
        <v>0.16272509224339851</v>
      </c>
      <c r="AF142">
        <f>AE142*2*D142</f>
        <v>0.30212526223488168</v>
      </c>
    </row>
    <row r="143" spans="1:32" x14ac:dyDescent="0.2">
      <c r="A143" s="2" t="s">
        <v>393</v>
      </c>
      <c r="B143" s="2" t="str">
        <f>VLOOKUP(A143,population_lookup,3,FALSE)</f>
        <v>E14001427</v>
      </c>
      <c r="C143" s="2">
        <f>VLOOKUP(A143,population_lookup,2,FALSE)</f>
        <v>107388</v>
      </c>
      <c r="D143" s="2">
        <f>$C$652/C143</f>
        <v>0.95955471317522945</v>
      </c>
      <c r="E143" s="2" t="s">
        <v>43</v>
      </c>
      <c r="F143" s="3" t="s">
        <v>18</v>
      </c>
      <c r="G143" s="3">
        <v>5.2</v>
      </c>
      <c r="H143" s="2" t="s">
        <v>8</v>
      </c>
      <c r="I143" s="3">
        <v>5122</v>
      </c>
      <c r="J143" s="3">
        <v>67</v>
      </c>
      <c r="K143" s="3">
        <v>18725</v>
      </c>
      <c r="L143" s="3">
        <v>23847</v>
      </c>
      <c r="M143" s="3">
        <v>2416</v>
      </c>
      <c r="N143" s="3">
        <v>1476</v>
      </c>
      <c r="O143" s="3">
        <v>2799</v>
      </c>
      <c r="P143" s="3">
        <v>0</v>
      </c>
      <c r="Q143" s="3">
        <v>0</v>
      </c>
      <c r="AA143" s="3">
        <v>0</v>
      </c>
      <c r="AB143" s="3">
        <v>49263</v>
      </c>
      <c r="AC143" s="3">
        <f>MAX(K143:AA143)</f>
        <v>23847</v>
      </c>
      <c r="AD143" s="5">
        <f>I143/AB143</f>
        <v>0.10397255546759231</v>
      </c>
      <c r="AE143">
        <f>0.5*EXP(-0.112*AD143*100)</f>
        <v>0.15604048256173356</v>
      </c>
      <c r="AF143">
        <f>AE143*2*D143</f>
        <v>0.29945876097649726</v>
      </c>
    </row>
    <row r="144" spans="1:32" x14ac:dyDescent="0.2">
      <c r="A144" s="2" t="s">
        <v>627</v>
      </c>
      <c r="B144" s="2" t="str">
        <f>VLOOKUP(A144,population_lookup,3,FALSE)</f>
        <v>S14000104</v>
      </c>
      <c r="C144" s="2">
        <f>VLOOKUP(A144,population_lookup,2,FALSE)</f>
        <v>90300</v>
      </c>
      <c r="D144" s="2">
        <f>$C$652/C144</f>
        <v>1.1411368941136384</v>
      </c>
      <c r="E144" s="2" t="s">
        <v>573</v>
      </c>
      <c r="F144" s="3" t="s">
        <v>574</v>
      </c>
      <c r="G144" s="3">
        <v>39.1</v>
      </c>
      <c r="H144" s="2" t="s">
        <v>12</v>
      </c>
      <c r="I144" s="3">
        <v>5855</v>
      </c>
      <c r="J144" s="3">
        <v>68.400000000000006</v>
      </c>
      <c r="K144" s="3">
        <v>8462</v>
      </c>
      <c r="L144" s="3">
        <v>15272</v>
      </c>
      <c r="M144" s="3">
        <v>3526</v>
      </c>
      <c r="N144" s="3">
        <v>0</v>
      </c>
      <c r="O144" s="3">
        <v>0</v>
      </c>
      <c r="P144" s="3">
        <v>21127</v>
      </c>
      <c r="Q144" s="3">
        <v>0</v>
      </c>
      <c r="AA144" s="3">
        <v>629</v>
      </c>
      <c r="AB144" s="3">
        <v>49016</v>
      </c>
      <c r="AC144" s="3">
        <f>MAX(K144:AA144)</f>
        <v>21127</v>
      </c>
      <c r="AD144" s="5">
        <f>I144/AB144</f>
        <v>0.11945079157826016</v>
      </c>
      <c r="AE144">
        <f>0.5*EXP(-0.112*AD144*100)</f>
        <v>0.131204770024832</v>
      </c>
      <c r="AF144">
        <f>AE144*2*D144</f>
        <v>0.29944520751806197</v>
      </c>
    </row>
    <row r="145" spans="1:32" x14ac:dyDescent="0.2">
      <c r="A145" s="2" t="s">
        <v>98</v>
      </c>
      <c r="B145" s="2" t="str">
        <f>VLOOKUP(A145,population_lookup,3,FALSE)</f>
        <v>E14001133</v>
      </c>
      <c r="C145" s="2">
        <f>VLOOKUP(A145,population_lookup,2,FALSE)</f>
        <v>98750</v>
      </c>
      <c r="D145" s="2">
        <f>$C$652/C145</f>
        <v>1.0434902434274587</v>
      </c>
      <c r="E145" s="2" t="s">
        <v>43</v>
      </c>
      <c r="F145" s="3" t="s">
        <v>18</v>
      </c>
      <c r="G145" s="3">
        <v>116.4</v>
      </c>
      <c r="H145" s="2" t="s">
        <v>8</v>
      </c>
      <c r="I145" s="3">
        <v>5464</v>
      </c>
      <c r="J145" s="3">
        <v>70.099999999999994</v>
      </c>
      <c r="K145" s="3">
        <v>19134</v>
      </c>
      <c r="L145" s="3">
        <v>24598</v>
      </c>
      <c r="M145" s="3">
        <v>2494</v>
      </c>
      <c r="N145" s="3">
        <v>1948</v>
      </c>
      <c r="O145" s="3">
        <v>731</v>
      </c>
      <c r="P145" s="3">
        <v>0</v>
      </c>
      <c r="Q145" s="3">
        <v>0</v>
      </c>
      <c r="AA145" s="3">
        <v>0</v>
      </c>
      <c r="AB145" s="3">
        <v>48905</v>
      </c>
      <c r="AC145" s="3">
        <f>MAX(K145:AA145)</f>
        <v>24598</v>
      </c>
      <c r="AD145" s="5">
        <f>I145/AB145</f>
        <v>0.11172681729884471</v>
      </c>
      <c r="AE145">
        <f>0.5*EXP(-0.112*AD145*100)</f>
        <v>0.14306051816352783</v>
      </c>
      <c r="AF145">
        <f>AE145*2*D145</f>
        <v>0.29856450984663607</v>
      </c>
    </row>
    <row r="146" spans="1:32" x14ac:dyDescent="0.2">
      <c r="A146" s="2" t="s">
        <v>316</v>
      </c>
      <c r="B146" s="2" t="str">
        <f>VLOOKUP(A146,population_lookup,3,FALSE)</f>
        <v>E14001350</v>
      </c>
      <c r="C146" s="2">
        <f>VLOOKUP(A146,population_lookup,2,FALSE)</f>
        <v>103158</v>
      </c>
      <c r="D146" s="2">
        <f>$C$652/C146</f>
        <v>0.99890131195313536</v>
      </c>
      <c r="E146" s="2" t="s">
        <v>22</v>
      </c>
      <c r="F146" s="3" t="s">
        <v>18</v>
      </c>
      <c r="G146" s="3">
        <v>2.8</v>
      </c>
      <c r="H146" s="2" t="s">
        <v>8</v>
      </c>
      <c r="I146" s="3">
        <v>4955</v>
      </c>
      <c r="J146" s="3">
        <v>59</v>
      </c>
      <c r="K146" s="3">
        <v>15477</v>
      </c>
      <c r="L146" s="3">
        <v>20432</v>
      </c>
      <c r="M146" s="3">
        <v>2161</v>
      </c>
      <c r="N146" s="3">
        <v>1166</v>
      </c>
      <c r="O146" s="3">
        <v>5902</v>
      </c>
      <c r="P146" s="3">
        <v>0</v>
      </c>
      <c r="Q146" s="3">
        <v>0</v>
      </c>
      <c r="AA146" s="3">
        <v>0</v>
      </c>
      <c r="AB146" s="3">
        <v>45138</v>
      </c>
      <c r="AC146" s="3">
        <f>MAX(K146:AA146)</f>
        <v>20432</v>
      </c>
      <c r="AD146" s="5">
        <f>I146/AB146</f>
        <v>0.10977446940493597</v>
      </c>
      <c r="AE146">
        <f>0.5*EXP(-0.112*AD146*100)</f>
        <v>0.14622317362574308</v>
      </c>
      <c r="AF146">
        <f>AE146*2*D146</f>
        <v>0.29212503994541172</v>
      </c>
    </row>
    <row r="147" spans="1:32" x14ac:dyDescent="0.2">
      <c r="A147" s="2" t="s">
        <v>21</v>
      </c>
      <c r="B147" s="2" t="str">
        <f>VLOOKUP(A147,population_lookup,3,FALSE)</f>
        <v>E14001065</v>
      </c>
      <c r="C147" s="2">
        <f>VLOOKUP(A147,population_lookup,2,FALSE)</f>
        <v>100924</v>
      </c>
      <c r="D147" s="2">
        <f>$C$652/C147</f>
        <v>1.021012460251888</v>
      </c>
      <c r="E147" s="2" t="s">
        <v>22</v>
      </c>
      <c r="F147" s="3" t="s">
        <v>18</v>
      </c>
      <c r="G147" s="3" t="s">
        <v>23</v>
      </c>
      <c r="H147" s="2" t="s">
        <v>7</v>
      </c>
      <c r="I147" s="3">
        <v>6139</v>
      </c>
      <c r="J147" s="3">
        <v>74.099999999999994</v>
      </c>
      <c r="K147" s="3">
        <v>26311</v>
      </c>
      <c r="L147" s="3">
        <v>20172</v>
      </c>
      <c r="M147" s="3">
        <v>6036</v>
      </c>
      <c r="N147" s="3">
        <v>1566</v>
      </c>
      <c r="O147" s="3">
        <v>0</v>
      </c>
      <c r="P147" s="3">
        <v>0</v>
      </c>
      <c r="Q147" s="3">
        <v>0</v>
      </c>
      <c r="AA147" s="3">
        <v>678</v>
      </c>
      <c r="AB147" s="3">
        <v>54763</v>
      </c>
      <c r="AC147" s="3">
        <f>MAX(K147:AA147)</f>
        <v>26311</v>
      </c>
      <c r="AD147" s="5">
        <f>I147/AB147</f>
        <v>0.11210123623614485</v>
      </c>
      <c r="AE147">
        <f>0.5*EXP(-0.112*AD147*100)</f>
        <v>0.1424618511411363</v>
      </c>
      <c r="AF147">
        <f>AE147*2*D147</f>
        <v>0.29091065025129959</v>
      </c>
    </row>
    <row r="148" spans="1:32" x14ac:dyDescent="0.2">
      <c r="A148" s="2" t="s">
        <v>421</v>
      </c>
      <c r="B148" s="2" t="str">
        <f>VLOOKUP(A148,population_lookup,3,FALSE)</f>
        <v>E14001455</v>
      </c>
      <c r="C148" s="2">
        <f>VLOOKUP(A148,population_lookup,2,FALSE)</f>
        <v>93135</v>
      </c>
      <c r="D148" s="2">
        <f>$C$652/C148</f>
        <v>1.106401047280416</v>
      </c>
      <c r="E148" s="2" t="s">
        <v>22</v>
      </c>
      <c r="F148" s="3" t="s">
        <v>18</v>
      </c>
      <c r="G148" s="3">
        <v>94.5</v>
      </c>
      <c r="H148" s="2" t="s">
        <v>8</v>
      </c>
      <c r="I148" s="3">
        <v>5779</v>
      </c>
      <c r="J148" s="3">
        <v>68.2</v>
      </c>
      <c r="K148" s="3">
        <v>17838</v>
      </c>
      <c r="L148" s="3">
        <v>23617</v>
      </c>
      <c r="M148" s="3">
        <v>3247</v>
      </c>
      <c r="N148" s="3">
        <v>1414</v>
      </c>
      <c r="O148" s="3">
        <v>2302</v>
      </c>
      <c r="P148" s="3">
        <v>0</v>
      </c>
      <c r="Q148" s="3">
        <v>0</v>
      </c>
      <c r="AA148" s="3">
        <v>0</v>
      </c>
      <c r="AB148" s="3">
        <v>48418</v>
      </c>
      <c r="AC148" s="3">
        <f>MAX(K148:AA148)</f>
        <v>23617</v>
      </c>
      <c r="AD148" s="5">
        <f>I148/AB148</f>
        <v>0.11935643768846296</v>
      </c>
      <c r="AE148">
        <f>0.5*EXP(-0.112*AD148*100)</f>
        <v>0.13134349573267068</v>
      </c>
      <c r="AF148">
        <f>AE148*2*D148</f>
        <v>0.29063716246419535</v>
      </c>
    </row>
    <row r="149" spans="1:32" x14ac:dyDescent="0.2">
      <c r="A149" s="2" t="s">
        <v>128</v>
      </c>
      <c r="B149" s="2" t="str">
        <f>VLOOKUP(A149,population_lookup,3,FALSE)</f>
        <v>E14001163</v>
      </c>
      <c r="C149" s="2">
        <f>VLOOKUP(A149,population_lookup,2,FALSE)</f>
        <v>94205</v>
      </c>
      <c r="D149" s="2">
        <f>$C$652/C149</f>
        <v>1.09383431387359</v>
      </c>
      <c r="E149" s="2" t="s">
        <v>22</v>
      </c>
      <c r="F149" s="3" t="s">
        <v>18</v>
      </c>
      <c r="G149" s="3">
        <v>48.7</v>
      </c>
      <c r="H149" s="2" t="s">
        <v>8</v>
      </c>
      <c r="I149" s="3">
        <v>6391</v>
      </c>
      <c r="J149" s="3">
        <v>74.599999999999994</v>
      </c>
      <c r="K149" s="3">
        <v>20746</v>
      </c>
      <c r="L149" s="3">
        <v>27137</v>
      </c>
      <c r="M149" s="3">
        <v>3337</v>
      </c>
      <c r="N149" s="3">
        <v>1202</v>
      </c>
      <c r="O149" s="3">
        <v>1502</v>
      </c>
      <c r="P149" s="3">
        <v>0</v>
      </c>
      <c r="Q149" s="3">
        <v>0</v>
      </c>
      <c r="AA149" s="3">
        <v>0</v>
      </c>
      <c r="AB149" s="3">
        <v>53924</v>
      </c>
      <c r="AC149" s="3">
        <f>MAX(K149:AA149)</f>
        <v>27137</v>
      </c>
      <c r="AD149" s="5">
        <f>I149/AB149</f>
        <v>0.11851865588606186</v>
      </c>
      <c r="AE149">
        <f>0.5*EXP(-0.112*AD149*100)</f>
        <v>0.13258171237258259</v>
      </c>
      <c r="AF149">
        <f>AE149*2*D149</f>
        <v>0.29004485277049907</v>
      </c>
    </row>
    <row r="150" spans="1:32" x14ac:dyDescent="0.2">
      <c r="A150" s="2" t="s">
        <v>438</v>
      </c>
      <c r="B150" s="2" t="str">
        <f>VLOOKUP(A150,population_lookup,3,FALSE)</f>
        <v>E14001472</v>
      </c>
      <c r="C150" s="2">
        <f>VLOOKUP(A150,population_lookup,2,FALSE)</f>
        <v>97422</v>
      </c>
      <c r="D150" s="2">
        <f>$C$652/C150</f>
        <v>1.0577144950674544</v>
      </c>
      <c r="E150" s="2" t="s">
        <v>35</v>
      </c>
      <c r="F150" s="3" t="s">
        <v>18</v>
      </c>
      <c r="G150" s="3" t="s">
        <v>23</v>
      </c>
      <c r="H150" s="2" t="s">
        <v>7</v>
      </c>
      <c r="I150" s="3">
        <v>6242</v>
      </c>
      <c r="J150" s="3">
        <v>72.900000000000006</v>
      </c>
      <c r="K150" s="3">
        <v>27437</v>
      </c>
      <c r="L150" s="3">
        <v>21195</v>
      </c>
      <c r="M150" s="3">
        <v>3188</v>
      </c>
      <c r="N150" s="3">
        <v>1301</v>
      </c>
      <c r="O150" s="3">
        <v>0</v>
      </c>
      <c r="P150" s="3">
        <v>0</v>
      </c>
      <c r="Q150" s="3">
        <v>0</v>
      </c>
      <c r="AA150" s="3">
        <v>883</v>
      </c>
      <c r="AB150" s="3">
        <v>54004</v>
      </c>
      <c r="AC150" s="3">
        <f>MAX(K150:AA150)</f>
        <v>27437</v>
      </c>
      <c r="AD150" s="5">
        <f>I150/AB150</f>
        <v>0.11558403081253241</v>
      </c>
      <c r="AE150">
        <f>0.5*EXP(-0.112*AD150*100)</f>
        <v>0.13701178627360194</v>
      </c>
      <c r="AF150">
        <f>AE150*2*D150</f>
        <v>0.28983870467334572</v>
      </c>
    </row>
    <row r="151" spans="1:32" x14ac:dyDescent="0.2">
      <c r="A151" s="2" t="s">
        <v>29</v>
      </c>
      <c r="B151" s="2" t="str">
        <f>VLOOKUP(A151,population_lookup,3,FALSE)</f>
        <v>E14001070</v>
      </c>
      <c r="C151" s="2">
        <f>VLOOKUP(A151,population_lookup,2,FALSE)</f>
        <v>100040</v>
      </c>
      <c r="D151" s="2">
        <f>$C$652/C151</f>
        <v>1.0300346015439978</v>
      </c>
      <c r="E151" s="2" t="s">
        <v>22</v>
      </c>
      <c r="F151" s="3" t="s">
        <v>18</v>
      </c>
      <c r="G151" s="3">
        <v>50.9</v>
      </c>
      <c r="H151" s="2" t="s">
        <v>8</v>
      </c>
      <c r="I151" s="3">
        <v>4689</v>
      </c>
      <c r="J151" s="3">
        <v>57.2</v>
      </c>
      <c r="K151" s="3">
        <v>14978</v>
      </c>
      <c r="L151" s="3">
        <v>19667</v>
      </c>
      <c r="M151" s="3">
        <v>1774</v>
      </c>
      <c r="N151" s="3">
        <v>1440</v>
      </c>
      <c r="O151" s="3">
        <v>3518</v>
      </c>
      <c r="P151" s="3">
        <v>0</v>
      </c>
      <c r="Q151" s="3">
        <v>0</v>
      </c>
      <c r="AA151" s="3">
        <v>0</v>
      </c>
      <c r="AB151" s="3">
        <v>41377</v>
      </c>
      <c r="AC151" s="3">
        <f>MAX(K151:AA151)</f>
        <v>19667</v>
      </c>
      <c r="AD151" s="5">
        <f>I151/AB151</f>
        <v>0.11332382724702129</v>
      </c>
      <c r="AE151">
        <f>0.5*EXP(-0.112*AD151*100)</f>
        <v>0.14052441322045603</v>
      </c>
      <c r="AF151">
        <f>AE151*2*D151</f>
        <v>0.28949001595747303</v>
      </c>
    </row>
    <row r="152" spans="1:32" x14ac:dyDescent="0.2">
      <c r="A152" s="2" t="s">
        <v>617</v>
      </c>
      <c r="B152" s="2" t="str">
        <f>VLOOKUP(A152,population_lookup,3,FALSE)</f>
        <v>S14000045</v>
      </c>
      <c r="C152" s="2">
        <f>VLOOKUP(A152,population_lookup,2,FALSE)</f>
        <v>94700</v>
      </c>
      <c r="D152" s="2">
        <f>$C$652/C152</f>
        <v>1.0881168061083584</v>
      </c>
      <c r="E152" s="2" t="s">
        <v>573</v>
      </c>
      <c r="F152" s="3" t="s">
        <v>574</v>
      </c>
      <c r="G152" s="3" t="s">
        <v>23</v>
      </c>
      <c r="H152" s="2" t="s">
        <v>12</v>
      </c>
      <c r="I152" s="3">
        <v>5705</v>
      </c>
      <c r="J152" s="3">
        <v>67.7</v>
      </c>
      <c r="K152" s="3">
        <v>10467</v>
      </c>
      <c r="L152" s="3">
        <v>14328</v>
      </c>
      <c r="M152" s="3">
        <v>3393</v>
      </c>
      <c r="N152" s="3">
        <v>0</v>
      </c>
      <c r="O152" s="3">
        <v>0</v>
      </c>
      <c r="P152" s="3">
        <v>20033</v>
      </c>
      <c r="Q152" s="3">
        <v>0</v>
      </c>
      <c r="AA152" s="3">
        <v>0</v>
      </c>
      <c r="AB152" s="3">
        <v>48221</v>
      </c>
      <c r="AC152" s="3">
        <f>MAX(K152:AA152)</f>
        <v>20033</v>
      </c>
      <c r="AD152" s="5">
        <f>I152/AB152</f>
        <v>0.1183094502395222</v>
      </c>
      <c r="AE152">
        <f>0.5*EXP(-0.112*AD152*100)</f>
        <v>0.13289272924259696</v>
      </c>
      <c r="AF152">
        <f>AE152*2*D152</f>
        <v>0.28920562419695489</v>
      </c>
    </row>
    <row r="153" spans="1:32" x14ac:dyDescent="0.2">
      <c r="A153" s="2" t="s">
        <v>335</v>
      </c>
      <c r="B153" s="2" t="str">
        <f>VLOOKUP(A153,population_lookup,3,FALSE)</f>
        <v>E14001369</v>
      </c>
      <c r="C153" s="2">
        <f>VLOOKUP(A153,population_lookup,2,FALSE)</f>
        <v>125821</v>
      </c>
      <c r="D153" s="2">
        <f>$C$652/C153</f>
        <v>0.81897824320631329</v>
      </c>
      <c r="E153" s="2" t="s">
        <v>17</v>
      </c>
      <c r="F153" s="3" t="s">
        <v>18</v>
      </c>
      <c r="G153" s="3">
        <v>92.3</v>
      </c>
      <c r="H153" s="2" t="s">
        <v>7</v>
      </c>
      <c r="I153" s="3">
        <v>4952</v>
      </c>
      <c r="J153" s="3">
        <v>68.599999999999994</v>
      </c>
      <c r="K153" s="3">
        <v>25035</v>
      </c>
      <c r="L153" s="3">
        <v>20083</v>
      </c>
      <c r="M153" s="3">
        <v>5489</v>
      </c>
      <c r="N153" s="3">
        <v>1297</v>
      </c>
      <c r="O153" s="3">
        <v>0</v>
      </c>
      <c r="P153" s="3">
        <v>0</v>
      </c>
      <c r="Q153" s="3">
        <v>0</v>
      </c>
      <c r="AA153" s="3">
        <v>746</v>
      </c>
      <c r="AB153" s="3">
        <v>52650</v>
      </c>
      <c r="AC153" s="3">
        <f>MAX(K153:AA153)</f>
        <v>25035</v>
      </c>
      <c r="AD153" s="5">
        <f>I153/AB153</f>
        <v>9.4055080721747383E-2</v>
      </c>
      <c r="AE153">
        <f>0.5*EXP(-0.112*AD153*100)</f>
        <v>0.17437204293249492</v>
      </c>
      <c r="AF153">
        <f>AE153*2*D153</f>
        <v>0.28561381877030106</v>
      </c>
    </row>
    <row r="154" spans="1:32" x14ac:dyDescent="0.2">
      <c r="A154" s="2" t="s">
        <v>436</v>
      </c>
      <c r="B154" s="2" t="str">
        <f>VLOOKUP(A154,population_lookup,3,FALSE)</f>
        <v>E14001470</v>
      </c>
      <c r="C154" s="2">
        <f>VLOOKUP(A154,population_lookup,2,FALSE)</f>
        <v>104078</v>
      </c>
      <c r="D154" s="2">
        <f>$C$652/C154</f>
        <v>0.99007149962971563</v>
      </c>
      <c r="E154" s="2" t="s">
        <v>35</v>
      </c>
      <c r="F154" s="3" t="s">
        <v>18</v>
      </c>
      <c r="G154" s="3">
        <v>10.9</v>
      </c>
      <c r="H154" s="2" t="s">
        <v>8</v>
      </c>
      <c r="I154" s="3">
        <v>5214</v>
      </c>
      <c r="J154" s="3">
        <v>61.5</v>
      </c>
      <c r="K154" s="3">
        <v>16709</v>
      </c>
      <c r="L154" s="3">
        <v>21923</v>
      </c>
      <c r="M154" s="3">
        <v>2186</v>
      </c>
      <c r="N154" s="3">
        <v>80</v>
      </c>
      <c r="O154" s="3">
        <v>5032</v>
      </c>
      <c r="P154" s="3">
        <v>0</v>
      </c>
      <c r="Q154" s="3">
        <v>0</v>
      </c>
      <c r="AA154" s="3">
        <v>966</v>
      </c>
      <c r="AB154" s="3">
        <v>46896</v>
      </c>
      <c r="AC154" s="3">
        <f>MAX(K154:AA154)</f>
        <v>21923</v>
      </c>
      <c r="AD154" s="5">
        <f>I154/AB154</f>
        <v>0.11118219037871034</v>
      </c>
      <c r="AE154">
        <f>0.5*EXP(-0.112*AD154*100)</f>
        <v>0.14393582869377705</v>
      </c>
      <c r="AF154">
        <f>AE154*2*D154</f>
        <v>0.2850135235305874</v>
      </c>
    </row>
    <row r="155" spans="1:32" x14ac:dyDescent="0.2">
      <c r="A155" s="2" t="s">
        <v>73</v>
      </c>
      <c r="B155" s="2" t="str">
        <f>VLOOKUP(A155,population_lookup,3,FALSE)</f>
        <v>E14001109</v>
      </c>
      <c r="C155" s="2">
        <f>VLOOKUP(A155,population_lookup,2,FALSE)</f>
        <v>100166</v>
      </c>
      <c r="D155" s="2">
        <f>$C$652/C155</f>
        <v>1.0287389087960142</v>
      </c>
      <c r="E155" s="2" t="s">
        <v>25</v>
      </c>
      <c r="F155" s="3" t="s">
        <v>18</v>
      </c>
      <c r="G155" s="3">
        <v>0.8</v>
      </c>
      <c r="H155" s="2" t="s">
        <v>7</v>
      </c>
      <c r="I155" s="3">
        <v>5273</v>
      </c>
      <c r="J155" s="3">
        <v>61.2</v>
      </c>
      <c r="K155" s="3">
        <v>21792</v>
      </c>
      <c r="L155" s="3">
        <v>16519</v>
      </c>
      <c r="M155" s="3">
        <v>1741</v>
      </c>
      <c r="N155" s="3">
        <v>717</v>
      </c>
      <c r="O155" s="3">
        <v>3920</v>
      </c>
      <c r="P155" s="3">
        <v>0</v>
      </c>
      <c r="Q155" s="3">
        <v>0</v>
      </c>
      <c r="AA155" s="3">
        <v>987</v>
      </c>
      <c r="AB155" s="3">
        <v>45676</v>
      </c>
      <c r="AC155" s="3">
        <f>MAX(K155:AA155)</f>
        <v>21792</v>
      </c>
      <c r="AD155" s="5">
        <f>I155/AB155</f>
        <v>0.11544355898064629</v>
      </c>
      <c r="AE155">
        <f>0.5*EXP(-0.112*AD155*100)</f>
        <v>0.13722751445201331</v>
      </c>
      <c r="AF155">
        <f>AE155*2*D155</f>
        <v>0.28234256694830689</v>
      </c>
    </row>
    <row r="156" spans="1:32" x14ac:dyDescent="0.2">
      <c r="A156" s="2" t="s">
        <v>44</v>
      </c>
      <c r="B156" s="2" t="str">
        <f>VLOOKUP(A156,population_lookup,3,FALSE)</f>
        <v>E14001081</v>
      </c>
      <c r="C156" s="2">
        <f>VLOOKUP(A156,population_lookup,2,FALSE)</f>
        <v>108899</v>
      </c>
      <c r="D156" s="2">
        <f>$C$652/C156</f>
        <v>0.94624065912874811</v>
      </c>
      <c r="E156" s="2" t="s">
        <v>33</v>
      </c>
      <c r="F156" s="3" t="s">
        <v>18</v>
      </c>
      <c r="G156" s="3">
        <v>9.3000000000000007</v>
      </c>
      <c r="H156" s="2" t="s">
        <v>8</v>
      </c>
      <c r="I156" s="3">
        <v>6026</v>
      </c>
      <c r="J156" s="3">
        <v>76.3</v>
      </c>
      <c r="K156" s="3">
        <v>19431</v>
      </c>
      <c r="L156" s="3">
        <v>25457</v>
      </c>
      <c r="M156" s="3">
        <v>8316</v>
      </c>
      <c r="N156" s="3">
        <v>1364</v>
      </c>
      <c r="O156" s="3">
        <v>350</v>
      </c>
      <c r="P156" s="3">
        <v>0</v>
      </c>
      <c r="Q156" s="3">
        <v>0</v>
      </c>
      <c r="AA156" s="3">
        <v>0</v>
      </c>
      <c r="AB156" s="3">
        <v>54918</v>
      </c>
      <c r="AC156" s="3">
        <f>MAX(K156:AA156)</f>
        <v>25457</v>
      </c>
      <c r="AD156" s="5">
        <f>I156/AB156</f>
        <v>0.10972722968789832</v>
      </c>
      <c r="AE156">
        <f>0.5*EXP(-0.112*AD156*100)</f>
        <v>0.14630055855861493</v>
      </c>
      <c r="AF156">
        <f>AE156*2*D156</f>
        <v>0.27687107392281562</v>
      </c>
    </row>
    <row r="157" spans="1:32" x14ac:dyDescent="0.2">
      <c r="A157" s="2" t="s">
        <v>308</v>
      </c>
      <c r="B157" s="2" t="str">
        <f>VLOOKUP(A157,population_lookup,3,FALSE)</f>
        <v>E14001342</v>
      </c>
      <c r="C157" s="2">
        <f>VLOOKUP(A157,population_lookup,2,FALSE)</f>
        <v>100724</v>
      </c>
      <c r="D157" s="2">
        <f>$C$652/C157</f>
        <v>1.0230398071806277</v>
      </c>
      <c r="E157" s="2" t="s">
        <v>25</v>
      </c>
      <c r="F157" s="3" t="s">
        <v>18</v>
      </c>
      <c r="G157" s="3">
        <v>7.7</v>
      </c>
      <c r="H157" s="2" t="s">
        <v>7</v>
      </c>
      <c r="I157" s="3">
        <v>6091</v>
      </c>
      <c r="J157" s="3">
        <v>69.8</v>
      </c>
      <c r="K157" s="3">
        <v>26088</v>
      </c>
      <c r="L157" s="3">
        <v>19997</v>
      </c>
      <c r="M157" s="3">
        <v>3935</v>
      </c>
      <c r="N157" s="3">
        <v>1342</v>
      </c>
      <c r="O157" s="3">
        <v>0</v>
      </c>
      <c r="P157" s="3">
        <v>0</v>
      </c>
      <c r="Q157" s="3">
        <v>0</v>
      </c>
      <c r="AA157" s="3">
        <v>235</v>
      </c>
      <c r="AB157" s="3">
        <v>51597</v>
      </c>
      <c r="AC157" s="3">
        <f>MAX(K157:AA157)</f>
        <v>26088</v>
      </c>
      <c r="AD157" s="5">
        <f>I157/AB157</f>
        <v>0.11804949900187996</v>
      </c>
      <c r="AE157">
        <f>0.5*EXP(-0.112*AD157*100)</f>
        <v>0.13328020407617364</v>
      </c>
      <c r="AF157">
        <f>AE157*2*D157</f>
        <v>0.27270190855816678</v>
      </c>
    </row>
    <row r="158" spans="1:32" x14ac:dyDescent="0.2">
      <c r="A158" s="2" t="s">
        <v>27</v>
      </c>
      <c r="B158" s="2" t="str">
        <f>VLOOKUP(A158,population_lookup,3,FALSE)</f>
        <v>E14001068</v>
      </c>
      <c r="C158" s="2">
        <f>VLOOKUP(A158,population_lookup,2,FALSE)</f>
        <v>95021</v>
      </c>
      <c r="D158" s="2">
        <f>$C$652/C158</f>
        <v>1.0844409292520762</v>
      </c>
      <c r="E158" s="2" t="s">
        <v>25</v>
      </c>
      <c r="F158" s="3" t="s">
        <v>18</v>
      </c>
      <c r="G158" s="3">
        <v>18</v>
      </c>
      <c r="H158" s="2" t="s">
        <v>7</v>
      </c>
      <c r="I158" s="3">
        <v>5303</v>
      </c>
      <c r="J158" s="3">
        <v>61.5</v>
      </c>
      <c r="K158" s="3">
        <v>16838</v>
      </c>
      <c r="L158" s="3">
        <v>10986</v>
      </c>
      <c r="M158" s="3">
        <v>890</v>
      </c>
      <c r="N158" s="3">
        <v>563</v>
      </c>
      <c r="O158" s="3">
        <v>2137</v>
      </c>
      <c r="P158" s="3">
        <v>0</v>
      </c>
      <c r="Q158" s="3">
        <v>0</v>
      </c>
      <c r="AA158" s="3">
        <v>11535</v>
      </c>
      <c r="AB158" s="3">
        <v>42949</v>
      </c>
      <c r="AC158" s="3">
        <f>MAX(K158:AA158)</f>
        <v>16838</v>
      </c>
      <c r="AD158" s="5">
        <f>I158/AB158</f>
        <v>0.12347202495983609</v>
      </c>
      <c r="AE158">
        <f>0.5*EXP(-0.112*AD158*100)</f>
        <v>0.12542668678966945</v>
      </c>
      <c r="AF158">
        <f>AE158*2*D158</f>
        <v>0.27203566555039649</v>
      </c>
    </row>
    <row r="159" spans="1:32" x14ac:dyDescent="0.2">
      <c r="A159" s="2" t="s">
        <v>398</v>
      </c>
      <c r="B159" s="2" t="str">
        <f>VLOOKUP(A159,population_lookup,3,FALSE)</f>
        <v>E14001432</v>
      </c>
      <c r="C159" s="2">
        <f>VLOOKUP(A159,population_lookup,2,FALSE)</f>
        <v>107870</v>
      </c>
      <c r="D159" s="2">
        <f>$C$652/C159</f>
        <v>0.95526709500752338</v>
      </c>
      <c r="E159" s="2" t="s">
        <v>17</v>
      </c>
      <c r="F159" s="3" t="s">
        <v>18</v>
      </c>
      <c r="G159" s="3" t="s">
        <v>23</v>
      </c>
      <c r="H159" s="2" t="s">
        <v>8</v>
      </c>
      <c r="I159" s="3">
        <v>5363</v>
      </c>
      <c r="J159" s="3">
        <v>63.9</v>
      </c>
      <c r="K159" s="3">
        <v>17705</v>
      </c>
      <c r="L159" s="3">
        <v>23068</v>
      </c>
      <c r="M159" s="3">
        <v>5418</v>
      </c>
      <c r="N159" s="3">
        <v>0</v>
      </c>
      <c r="O159" s="3">
        <v>994</v>
      </c>
      <c r="P159" s="3">
        <v>0</v>
      </c>
      <c r="Q159" s="3">
        <v>0</v>
      </c>
      <c r="AA159" s="3">
        <v>240</v>
      </c>
      <c r="AB159" s="3">
        <v>47425</v>
      </c>
      <c r="AC159" s="3">
        <f>MAX(K159:AA159)</f>
        <v>23068</v>
      </c>
      <c r="AD159" s="5">
        <f>I159/AB159</f>
        <v>0.11308381655245124</v>
      </c>
      <c r="AE159">
        <f>0.5*EXP(-0.112*AD159*100)</f>
        <v>0.14090266784418812</v>
      </c>
      <c r="AF159">
        <f>AE159*2*D159</f>
        <v>0.26919936438065512</v>
      </c>
    </row>
    <row r="160" spans="1:32" x14ac:dyDescent="0.2">
      <c r="A160" s="2" t="s">
        <v>656</v>
      </c>
      <c r="B160" s="2" t="str">
        <f>VLOOKUP(A160,population_lookup,3,FALSE)</f>
        <v>W07000104</v>
      </c>
      <c r="C160" s="2">
        <f>VLOOKUP(A160,population_lookup,2,FALSE)</f>
        <v>110087</v>
      </c>
      <c r="D160" s="2">
        <f>$C$652/C160</f>
        <v>0.9360293362382619</v>
      </c>
      <c r="E160" s="2" t="s">
        <v>632</v>
      </c>
      <c r="F160" s="3" t="s">
        <v>633</v>
      </c>
      <c r="G160" s="3">
        <v>75</v>
      </c>
      <c r="H160" s="2" t="s">
        <v>8</v>
      </c>
      <c r="I160" s="3">
        <v>5239</v>
      </c>
      <c r="J160" s="3">
        <v>60.9</v>
      </c>
      <c r="K160" s="3">
        <v>16799</v>
      </c>
      <c r="L160" s="3">
        <v>22038</v>
      </c>
      <c r="M160" s="3">
        <v>2651</v>
      </c>
      <c r="N160" s="3">
        <v>871</v>
      </c>
      <c r="O160" s="3">
        <v>2843</v>
      </c>
      <c r="P160" s="3">
        <v>0</v>
      </c>
      <c r="Q160" s="3">
        <v>1203</v>
      </c>
      <c r="AA160" s="3">
        <v>0</v>
      </c>
      <c r="AB160" s="3">
        <v>46405</v>
      </c>
      <c r="AC160" s="3">
        <f>MAX(K160:AA160)</f>
        <v>22038</v>
      </c>
      <c r="AD160" s="5">
        <f>I160/AB160</f>
        <v>0.11289731709945049</v>
      </c>
      <c r="AE160">
        <f>0.5*EXP(-0.112*AD160*100)</f>
        <v>0.14119729207107432</v>
      </c>
      <c r="AF160">
        <f>AE160*2*D160</f>
        <v>0.26432961515185538</v>
      </c>
    </row>
    <row r="161" spans="1:32" x14ac:dyDescent="0.2">
      <c r="A161" s="2" t="s">
        <v>268</v>
      </c>
      <c r="B161" s="2" t="str">
        <f>VLOOKUP(A161,population_lookup,3,FALSE)</f>
        <v>E14001302</v>
      </c>
      <c r="C161" s="2">
        <f>VLOOKUP(A161,population_lookup,2,FALSE)</f>
        <v>114820</v>
      </c>
      <c r="D161" s="2">
        <f>$C$652/C161</f>
        <v>0.89744523200192949</v>
      </c>
      <c r="E161" s="2" t="s">
        <v>39</v>
      </c>
      <c r="F161" s="3" t="s">
        <v>18</v>
      </c>
      <c r="G161" s="3" t="s">
        <v>23</v>
      </c>
      <c r="H161" s="2" t="s">
        <v>7</v>
      </c>
      <c r="I161" s="3">
        <v>5479</v>
      </c>
      <c r="J161" s="3">
        <v>66</v>
      </c>
      <c r="K161" s="3">
        <v>24952</v>
      </c>
      <c r="L161" s="3">
        <v>19473</v>
      </c>
      <c r="M161" s="3">
        <v>2439</v>
      </c>
      <c r="N161" s="3">
        <v>1283</v>
      </c>
      <c r="O161" s="3">
        <v>1432</v>
      </c>
      <c r="P161" s="3">
        <v>0</v>
      </c>
      <c r="Q161" s="3">
        <v>0</v>
      </c>
      <c r="AA161" s="3">
        <v>0</v>
      </c>
      <c r="AB161" s="3">
        <v>49579</v>
      </c>
      <c r="AC161" s="3">
        <f>MAX(K161:AA161)</f>
        <v>24952</v>
      </c>
      <c r="AD161" s="5">
        <f>I161/AB161</f>
        <v>0.11051049839649851</v>
      </c>
      <c r="AE161">
        <f>0.5*EXP(-0.112*AD161*100)</f>
        <v>0.14502273400632446</v>
      </c>
      <c r="AF161">
        <f>AE161*2*D161</f>
        <v>0.26029992233171995</v>
      </c>
    </row>
    <row r="162" spans="1:32" x14ac:dyDescent="0.2">
      <c r="A162" s="2" t="s">
        <v>575</v>
      </c>
      <c r="B162" s="2" t="str">
        <f>VLOOKUP(A162,population_lookup,3,FALSE)</f>
        <v>S14000061</v>
      </c>
      <c r="C162" s="2">
        <f>VLOOKUP(A162,population_lookup,2,FALSE)</f>
        <v>117000</v>
      </c>
      <c r="D162" s="2">
        <f>$C$652/C162</f>
        <v>0.88072360289283369</v>
      </c>
      <c r="E162" s="2" t="s">
        <v>573</v>
      </c>
      <c r="F162" s="3" t="s">
        <v>574</v>
      </c>
      <c r="G162" s="3">
        <v>21.1</v>
      </c>
      <c r="H162" s="2" t="s">
        <v>12</v>
      </c>
      <c r="I162" s="3">
        <v>5463</v>
      </c>
      <c r="J162" s="3">
        <v>65.5</v>
      </c>
      <c r="K162" s="3">
        <v>17220</v>
      </c>
      <c r="L162" s="3">
        <v>4394</v>
      </c>
      <c r="M162" s="3">
        <v>5358</v>
      </c>
      <c r="N162" s="3">
        <v>268</v>
      </c>
      <c r="O162" s="3">
        <v>195</v>
      </c>
      <c r="P162" s="3">
        <v>22683</v>
      </c>
      <c r="Q162" s="3">
        <v>0</v>
      </c>
      <c r="AA162" s="3">
        <v>0</v>
      </c>
      <c r="AB162" s="3">
        <v>50118</v>
      </c>
      <c r="AC162" s="3">
        <f>MAX(K162:AA162)</f>
        <v>22683</v>
      </c>
      <c r="AD162" s="5">
        <f>I162/AB162</f>
        <v>0.1090027535017359</v>
      </c>
      <c r="AE162">
        <f>0.5*EXP(-0.112*AD162*100)</f>
        <v>0.14749248999606757</v>
      </c>
      <c r="AF162">
        <f>AE162*2*D162</f>
        <v>0.2598002343779437</v>
      </c>
    </row>
    <row r="163" spans="1:32" x14ac:dyDescent="0.2">
      <c r="A163" s="2" t="s">
        <v>423</v>
      </c>
      <c r="B163" s="2" t="str">
        <f>VLOOKUP(A163,population_lookup,3,FALSE)</f>
        <v>E14001457</v>
      </c>
      <c r="C163" s="2">
        <f>VLOOKUP(A163,population_lookup,2,FALSE)</f>
        <v>100243</v>
      </c>
      <c r="D163" s="2">
        <f>$C$652/C163</f>
        <v>1.0279487000435097</v>
      </c>
      <c r="E163" s="2" t="s">
        <v>25</v>
      </c>
      <c r="F163" s="3" t="s">
        <v>18</v>
      </c>
      <c r="G163" s="3">
        <v>1.5</v>
      </c>
      <c r="H163" s="2" t="s">
        <v>7</v>
      </c>
      <c r="I163" s="3">
        <v>7354</v>
      </c>
      <c r="J163" s="3">
        <v>78.099999999999994</v>
      </c>
      <c r="K163" s="3">
        <v>28168</v>
      </c>
      <c r="L163" s="3">
        <v>20814</v>
      </c>
      <c r="M163" s="3">
        <v>9496</v>
      </c>
      <c r="N163" s="3">
        <v>0</v>
      </c>
      <c r="O163" s="3">
        <v>0</v>
      </c>
      <c r="P163" s="3">
        <v>0</v>
      </c>
      <c r="Q163" s="3">
        <v>0</v>
      </c>
      <c r="AA163" s="3">
        <v>1018</v>
      </c>
      <c r="AB163" s="3">
        <v>59496</v>
      </c>
      <c r="AC163" s="3">
        <f>MAX(K163:AA163)</f>
        <v>28168</v>
      </c>
      <c r="AD163" s="5">
        <f>I163/AB163</f>
        <v>0.12360494823181391</v>
      </c>
      <c r="AE163">
        <f>0.5*EXP(-0.112*AD163*100)</f>
        <v>0.12524009790862137</v>
      </c>
      <c r="AF163">
        <f>AE163*2*D163</f>
        <v>0.2574807916769784</v>
      </c>
    </row>
    <row r="164" spans="1:32" x14ac:dyDescent="0.2">
      <c r="A164" s="2" t="s">
        <v>151</v>
      </c>
      <c r="B164" s="2" t="str">
        <f>VLOOKUP(A164,population_lookup,3,FALSE)</f>
        <v>E14001185</v>
      </c>
      <c r="C164" s="2">
        <f>VLOOKUP(A164,population_lookup,2,FALSE)</f>
        <v>109504</v>
      </c>
      <c r="D164" s="2">
        <f>$C$652/C164</f>
        <v>0.94101276244211662</v>
      </c>
      <c r="E164" s="2" t="s">
        <v>22</v>
      </c>
      <c r="F164" s="3" t="s">
        <v>18</v>
      </c>
      <c r="G164" s="3">
        <v>6.2</v>
      </c>
      <c r="H164" s="2" t="s">
        <v>7</v>
      </c>
      <c r="I164" s="3">
        <v>5816</v>
      </c>
      <c r="J164" s="3">
        <v>65.8</v>
      </c>
      <c r="K164" s="3">
        <v>25511</v>
      </c>
      <c r="L164" s="3">
        <v>19695</v>
      </c>
      <c r="M164" s="3">
        <v>2573</v>
      </c>
      <c r="N164" s="3">
        <v>951</v>
      </c>
      <c r="O164" s="3">
        <v>1317</v>
      </c>
      <c r="P164" s="3">
        <v>0</v>
      </c>
      <c r="Q164" s="3">
        <v>0</v>
      </c>
      <c r="AA164" s="3">
        <v>149</v>
      </c>
      <c r="AB164" s="3">
        <v>50196</v>
      </c>
      <c r="AC164" s="3">
        <f>MAX(K164:AA164)</f>
        <v>25511</v>
      </c>
      <c r="AD164" s="5">
        <f>I164/AB164</f>
        <v>0.11586580604032194</v>
      </c>
      <c r="AE164">
        <f>0.5*EXP(-0.112*AD164*100)</f>
        <v>0.13658007474173769</v>
      </c>
      <c r="AF164">
        <f>AE164*2*D164</f>
        <v>0.25704718685454669</v>
      </c>
    </row>
    <row r="165" spans="1:32" x14ac:dyDescent="0.2">
      <c r="A165" s="2" t="s">
        <v>472</v>
      </c>
      <c r="B165" s="2" t="str">
        <f>VLOOKUP(A165,population_lookup,3,FALSE)</f>
        <v>E14001506</v>
      </c>
      <c r="C165" s="2">
        <f>VLOOKUP(A165,population_lookup,2,FALSE)</f>
        <v>95132</v>
      </c>
      <c r="D165" s="2">
        <f>$C$652/C165</f>
        <v>1.0831756037764533</v>
      </c>
      <c r="E165" s="2" t="s">
        <v>35</v>
      </c>
      <c r="F165" s="3" t="s">
        <v>18</v>
      </c>
      <c r="G165" s="3">
        <v>56.7</v>
      </c>
      <c r="H165" s="2" t="s">
        <v>7</v>
      </c>
      <c r="I165" s="3">
        <v>6064</v>
      </c>
      <c r="J165" s="3">
        <v>65.400000000000006</v>
      </c>
      <c r="K165" s="3">
        <v>21886</v>
      </c>
      <c r="L165" s="3">
        <v>15822</v>
      </c>
      <c r="M165" s="3">
        <v>2755</v>
      </c>
      <c r="N165" s="3">
        <v>830</v>
      </c>
      <c r="O165" s="3">
        <v>1627</v>
      </c>
      <c r="P165" s="3">
        <v>0</v>
      </c>
      <c r="Q165" s="3">
        <v>0</v>
      </c>
      <c r="AA165" s="3">
        <v>4289</v>
      </c>
      <c r="AB165" s="3">
        <v>47209</v>
      </c>
      <c r="AC165" s="3">
        <f>MAX(K165:AA165)</f>
        <v>21886</v>
      </c>
      <c r="AD165" s="5">
        <f>I165/AB165</f>
        <v>0.12845008367048655</v>
      </c>
      <c r="AE165">
        <f>0.5*EXP(-0.112*AD165*100)</f>
        <v>0.11862498865739246</v>
      </c>
      <c r="AF165">
        <f>AE165*2*D165</f>
        <v>0.25698338742389198</v>
      </c>
    </row>
    <row r="166" spans="1:32" x14ac:dyDescent="0.2">
      <c r="A166" s="2" t="s">
        <v>503</v>
      </c>
      <c r="B166" s="2" t="str">
        <f>VLOOKUP(A166,population_lookup,3,FALSE)</f>
        <v>E14001537</v>
      </c>
      <c r="C166" s="2">
        <f>VLOOKUP(A166,population_lookup,2,FALSE)</f>
        <v>113019</v>
      </c>
      <c r="D166" s="2">
        <f>$C$652/C166</f>
        <v>0.91174635714757291</v>
      </c>
      <c r="E166" s="2" t="s">
        <v>43</v>
      </c>
      <c r="F166" s="3" t="s">
        <v>18</v>
      </c>
      <c r="G166" s="3">
        <v>29.2</v>
      </c>
      <c r="H166" s="2" t="s">
        <v>7</v>
      </c>
      <c r="I166" s="3">
        <v>5650</v>
      </c>
      <c r="J166" s="3">
        <v>68.3</v>
      </c>
      <c r="K166" s="3">
        <v>25564</v>
      </c>
      <c r="L166" s="3">
        <v>19914</v>
      </c>
      <c r="M166" s="3">
        <v>3788</v>
      </c>
      <c r="N166" s="3">
        <v>261</v>
      </c>
      <c r="O166" s="3">
        <v>0</v>
      </c>
      <c r="P166" s="3">
        <v>0</v>
      </c>
      <c r="Q166" s="3">
        <v>0</v>
      </c>
      <c r="AA166" s="3">
        <v>0</v>
      </c>
      <c r="AB166" s="3">
        <v>49527</v>
      </c>
      <c r="AC166" s="3">
        <f>MAX(K166:AA166)</f>
        <v>25564</v>
      </c>
      <c r="AD166" s="5">
        <f>I166/AB166</f>
        <v>0.11407918912916187</v>
      </c>
      <c r="AE166">
        <f>0.5*EXP(-0.112*AD166*100)</f>
        <v>0.13934058391574972</v>
      </c>
      <c r="AF166">
        <f>AE166*2*D166</f>
        <v>0.25408653957600097</v>
      </c>
    </row>
    <row r="167" spans="1:32" x14ac:dyDescent="0.2">
      <c r="A167" s="2" t="s">
        <v>374</v>
      </c>
      <c r="B167" s="2" t="str">
        <f>VLOOKUP(A167,population_lookup,3,FALSE)</f>
        <v>E14001408</v>
      </c>
      <c r="C167" s="2">
        <f>VLOOKUP(A167,population_lookup,2,FALSE)</f>
        <v>99131</v>
      </c>
      <c r="D167" s="2">
        <f>$C$652/C167</f>
        <v>1.0394796939248221</v>
      </c>
      <c r="E167" s="2" t="s">
        <v>39</v>
      </c>
      <c r="F167" s="3" t="s">
        <v>18</v>
      </c>
      <c r="G167" s="3">
        <v>7.8</v>
      </c>
      <c r="H167" s="2" t="s">
        <v>7</v>
      </c>
      <c r="I167" s="3">
        <v>6365</v>
      </c>
      <c r="J167" s="3">
        <v>70.599999999999994</v>
      </c>
      <c r="K167" s="3">
        <v>25997</v>
      </c>
      <c r="L167" s="3">
        <v>19632</v>
      </c>
      <c r="M167" s="3">
        <v>3141</v>
      </c>
      <c r="N167" s="3">
        <v>1144</v>
      </c>
      <c r="O167" s="3">
        <v>21</v>
      </c>
      <c r="P167" s="3">
        <v>0</v>
      </c>
      <c r="Q167" s="3">
        <v>0</v>
      </c>
      <c r="AA167" s="3">
        <v>488</v>
      </c>
      <c r="AB167" s="3">
        <v>50423</v>
      </c>
      <c r="AC167" s="3">
        <f>MAX(K167:AA167)</f>
        <v>25997</v>
      </c>
      <c r="AD167" s="5">
        <f>I167/AB167</f>
        <v>0.12623207663169586</v>
      </c>
      <c r="AE167">
        <f>0.5*EXP(-0.112*AD167*100)</f>
        <v>0.12160873978086294</v>
      </c>
      <c r="AF167">
        <f>AE167*2*D167</f>
        <v>0.25281963121198947</v>
      </c>
    </row>
    <row r="168" spans="1:32" x14ac:dyDescent="0.2">
      <c r="A168" s="2" t="s">
        <v>417</v>
      </c>
      <c r="B168" s="2" t="str">
        <f>VLOOKUP(A168,population_lookup,3,FALSE)</f>
        <v>E14001451</v>
      </c>
      <c r="C168" s="2">
        <f>VLOOKUP(A168,population_lookup,2,FALSE)</f>
        <v>91724</v>
      </c>
      <c r="D168" s="2">
        <f>$C$652/C168</f>
        <v>1.1234209316913952</v>
      </c>
      <c r="E168" s="2" t="s">
        <v>35</v>
      </c>
      <c r="F168" s="3" t="s">
        <v>18</v>
      </c>
      <c r="G168" s="3">
        <v>8.6</v>
      </c>
      <c r="H168" s="2" t="s">
        <v>7</v>
      </c>
      <c r="I168" s="3">
        <v>6135</v>
      </c>
      <c r="J168" s="3">
        <v>64.8</v>
      </c>
      <c r="K168" s="3">
        <v>20975</v>
      </c>
      <c r="L168" s="3">
        <v>14840</v>
      </c>
      <c r="M168" s="3">
        <v>2195</v>
      </c>
      <c r="N168" s="3">
        <v>1124</v>
      </c>
      <c r="O168" s="3">
        <v>5314</v>
      </c>
      <c r="P168" s="3">
        <v>0</v>
      </c>
      <c r="Q168" s="3">
        <v>0</v>
      </c>
      <c r="AA168" s="3">
        <v>1040</v>
      </c>
      <c r="AB168" s="3">
        <v>45488</v>
      </c>
      <c r="AC168" s="3">
        <f>MAX(K168:AA168)</f>
        <v>20975</v>
      </c>
      <c r="AD168" s="5">
        <f>I168/AB168</f>
        <v>0.13487073513893774</v>
      </c>
      <c r="AE168">
        <f>0.5*EXP(-0.112*AD168*100)</f>
        <v>0.11039400886751739</v>
      </c>
      <c r="AF168">
        <f>AE168*2*D168</f>
        <v>0.24803788059018908</v>
      </c>
    </row>
    <row r="169" spans="1:32" x14ac:dyDescent="0.2">
      <c r="A169" s="2" t="s">
        <v>606</v>
      </c>
      <c r="B169" s="2" t="str">
        <f>VLOOKUP(A169,population_lookup,3,FALSE)</f>
        <v>S14000088</v>
      </c>
      <c r="C169" s="2">
        <f>VLOOKUP(A169,population_lookup,2,FALSE)</f>
        <v>99400</v>
      </c>
      <c r="D169" s="2">
        <f>$C$652/C169</f>
        <v>1.0366666150750659</v>
      </c>
      <c r="E169" s="2" t="s">
        <v>573</v>
      </c>
      <c r="F169" s="3" t="s">
        <v>574</v>
      </c>
      <c r="G169" s="3">
        <v>47.1</v>
      </c>
      <c r="H169" s="2" t="s">
        <v>12</v>
      </c>
      <c r="I169" s="3">
        <v>5533</v>
      </c>
      <c r="J169" s="3">
        <v>61.1</v>
      </c>
      <c r="K169" s="3">
        <v>5423</v>
      </c>
      <c r="L169" s="3">
        <v>14561</v>
      </c>
      <c r="M169" s="3">
        <v>1892</v>
      </c>
      <c r="N169" s="3">
        <v>358</v>
      </c>
      <c r="O169" s="3">
        <v>695</v>
      </c>
      <c r="P169" s="3">
        <v>20094</v>
      </c>
      <c r="Q169" s="3">
        <v>0</v>
      </c>
      <c r="AA169" s="3">
        <v>0</v>
      </c>
      <c r="AB169" s="3">
        <v>43023</v>
      </c>
      <c r="AC169" s="3">
        <f>MAX(K169:AA169)</f>
        <v>20094</v>
      </c>
      <c r="AD169" s="5">
        <f>I169/AB169</f>
        <v>0.12860562954698648</v>
      </c>
      <c r="AE169">
        <f>0.5*EXP(-0.112*AD169*100)</f>
        <v>0.11841851033222746</v>
      </c>
      <c r="AF169">
        <f>AE169*2*D169</f>
        <v>0.24552103253668389</v>
      </c>
    </row>
    <row r="170" spans="1:32" x14ac:dyDescent="0.2">
      <c r="A170" s="2" t="s">
        <v>36</v>
      </c>
      <c r="B170" s="2" t="str">
        <f>VLOOKUP(A170,population_lookup,3,FALSE)</f>
        <v>E14001075</v>
      </c>
      <c r="C170" s="2">
        <f>VLOOKUP(A170,population_lookup,2,FALSE)</f>
        <v>104865</v>
      </c>
      <c r="D170" s="2">
        <f>$C$652/C170</f>
        <v>0.98264112466944686</v>
      </c>
      <c r="E170" s="2" t="s">
        <v>35</v>
      </c>
      <c r="F170" s="3" t="s">
        <v>18</v>
      </c>
      <c r="G170" s="3">
        <v>61.4</v>
      </c>
      <c r="H170" s="2" t="s">
        <v>8</v>
      </c>
      <c r="I170" s="4">
        <v>4720</v>
      </c>
      <c r="J170" s="3">
        <v>49.4</v>
      </c>
      <c r="K170" s="3">
        <v>8497</v>
      </c>
      <c r="L170" s="3">
        <v>15684</v>
      </c>
      <c r="M170" s="3">
        <v>1311</v>
      </c>
      <c r="N170" s="3">
        <v>773</v>
      </c>
      <c r="O170" s="3">
        <v>10964</v>
      </c>
      <c r="P170" s="3">
        <v>0</v>
      </c>
      <c r="Q170" s="3">
        <v>0</v>
      </c>
      <c r="AA170" s="3">
        <v>279</v>
      </c>
      <c r="AB170" s="4">
        <v>37508</v>
      </c>
      <c r="AC170" s="3">
        <f>MAX(K170:AA170)</f>
        <v>15684</v>
      </c>
      <c r="AD170" s="5">
        <f>I170/AB170</f>
        <v>0.12583982083822118</v>
      </c>
      <c r="AE170">
        <f>0.5*EXP(-0.112*AD170*100)</f>
        <v>0.12214417447932252</v>
      </c>
      <c r="AF170">
        <f>AE170*2*D170</f>
        <v>0.24004777796436527</v>
      </c>
    </row>
    <row r="171" spans="1:32" x14ac:dyDescent="0.2">
      <c r="A171" s="2" t="s">
        <v>336</v>
      </c>
      <c r="B171" s="2" t="str">
        <f>VLOOKUP(A171,population_lookup,3,FALSE)</f>
        <v>E14001370</v>
      </c>
      <c r="C171" s="2">
        <f>VLOOKUP(A171,population_lookup,2,FALSE)</f>
        <v>99602</v>
      </c>
      <c r="D171" s="2">
        <f>$C$652/C171</f>
        <v>1.0345641808242962</v>
      </c>
      <c r="E171" s="2" t="s">
        <v>17</v>
      </c>
      <c r="F171" s="3" t="s">
        <v>18</v>
      </c>
      <c r="G171" s="3">
        <v>52.5</v>
      </c>
      <c r="H171" s="2" t="s">
        <v>7</v>
      </c>
      <c r="I171" s="3">
        <v>6327</v>
      </c>
      <c r="J171" s="3">
        <v>68.400000000000006</v>
      </c>
      <c r="K171" s="3">
        <v>24933</v>
      </c>
      <c r="L171" s="3">
        <v>18606</v>
      </c>
      <c r="M171" s="3">
        <v>3246</v>
      </c>
      <c r="N171" s="3">
        <v>1499</v>
      </c>
      <c r="O171" s="3">
        <v>0</v>
      </c>
      <c r="P171" s="3">
        <v>0</v>
      </c>
      <c r="Q171" s="3">
        <v>0</v>
      </c>
      <c r="AA171" s="3">
        <v>0</v>
      </c>
      <c r="AB171" s="3">
        <v>48284</v>
      </c>
      <c r="AC171" s="3">
        <f>MAX(K171:AA171)</f>
        <v>24933</v>
      </c>
      <c r="AD171" s="5">
        <f>I171/AB171</f>
        <v>0.13103719658686108</v>
      </c>
      <c r="AE171">
        <f>0.5*EXP(-0.112*AD171*100)</f>
        <v>0.11523707137775475</v>
      </c>
      <c r="AF171">
        <f>AE171*2*D171</f>
        <v>0.23844029270103562</v>
      </c>
    </row>
    <row r="172" spans="1:32" x14ac:dyDescent="0.2">
      <c r="A172" s="2" t="s">
        <v>138</v>
      </c>
      <c r="B172" s="2" t="str">
        <f>VLOOKUP(A172,population_lookup,3,FALSE)</f>
        <v>E14001172</v>
      </c>
      <c r="C172" s="2">
        <f>VLOOKUP(A172,population_lookup,2,FALSE)</f>
        <v>119981</v>
      </c>
      <c r="D172" s="2">
        <f>$C$652/C172</f>
        <v>0.85884149605738858</v>
      </c>
      <c r="E172" s="2" t="s">
        <v>33</v>
      </c>
      <c r="F172" s="3" t="s">
        <v>18</v>
      </c>
      <c r="G172" s="3">
        <v>32.6</v>
      </c>
      <c r="H172" s="2" t="s">
        <v>7</v>
      </c>
      <c r="I172" s="3">
        <v>5976</v>
      </c>
      <c r="J172" s="3">
        <v>71.3</v>
      </c>
      <c r="K172" s="3">
        <v>21020</v>
      </c>
      <c r="L172" s="3">
        <v>15044</v>
      </c>
      <c r="M172" s="3">
        <v>14713</v>
      </c>
      <c r="N172" s="3">
        <v>1010</v>
      </c>
      <c r="O172" s="3">
        <v>103</v>
      </c>
      <c r="P172" s="3">
        <v>0</v>
      </c>
      <c r="Q172" s="3">
        <v>0</v>
      </c>
      <c r="AA172" s="3">
        <v>226</v>
      </c>
      <c r="AB172" s="3">
        <v>52116</v>
      </c>
      <c r="AC172" s="3">
        <f>MAX(K172:AA172)</f>
        <v>21020</v>
      </c>
      <c r="AD172" s="5">
        <f>I172/AB172</f>
        <v>0.11466728068155653</v>
      </c>
      <c r="AE172">
        <f>0.5*EXP(-0.112*AD172*100)</f>
        <v>0.13842581561353914</v>
      </c>
      <c r="AF172">
        <f>AE172*2*D172</f>
        <v>0.23777166914899237</v>
      </c>
    </row>
    <row r="173" spans="1:32" x14ac:dyDescent="0.2">
      <c r="A173" s="2" t="s">
        <v>99</v>
      </c>
      <c r="B173" s="2" t="str">
        <f>VLOOKUP(A173,population_lookup,3,FALSE)</f>
        <v>E14001134</v>
      </c>
      <c r="C173" s="2">
        <f>VLOOKUP(A173,population_lookup,2,FALSE)</f>
        <v>109197</v>
      </c>
      <c r="D173" s="2">
        <f>$C$652/C173</f>
        <v>0.94365835635101281</v>
      </c>
      <c r="E173" s="2" t="s">
        <v>43</v>
      </c>
      <c r="F173" s="3" t="s">
        <v>18</v>
      </c>
      <c r="G173" s="3">
        <v>23.7</v>
      </c>
      <c r="H173" s="2" t="s">
        <v>8</v>
      </c>
      <c r="I173" s="3">
        <v>7235</v>
      </c>
      <c r="J173" s="3">
        <v>76.099999999999994</v>
      </c>
      <c r="K173" s="3">
        <v>21312</v>
      </c>
      <c r="L173" s="3">
        <v>28547</v>
      </c>
      <c r="M173" s="3">
        <v>4735</v>
      </c>
      <c r="N173" s="3">
        <v>3728</v>
      </c>
      <c r="O173" s="3">
        <v>83</v>
      </c>
      <c r="P173" s="3">
        <v>0</v>
      </c>
      <c r="Q173" s="3">
        <v>0</v>
      </c>
      <c r="AA173" s="3">
        <v>0</v>
      </c>
      <c r="AB173" s="3">
        <v>58405</v>
      </c>
      <c r="AC173" s="3">
        <f>MAX(K173:AA173)</f>
        <v>28547</v>
      </c>
      <c r="AD173" s="5">
        <f>I173/AB173</f>
        <v>0.12387638044687954</v>
      </c>
      <c r="AE173">
        <f>0.5*EXP(-0.112*AD173*100)</f>
        <v>0.12485994103906707</v>
      </c>
      <c r="AF173">
        <f>AE173*2*D173</f>
        <v>0.2356502534700208</v>
      </c>
    </row>
    <row r="174" spans="1:32" x14ac:dyDescent="0.2">
      <c r="A174" s="2" t="s">
        <v>345</v>
      </c>
      <c r="B174" s="2" t="str">
        <f>VLOOKUP(A174,population_lookup,3,FALSE)</f>
        <v>E14001379</v>
      </c>
      <c r="C174" s="2">
        <f>VLOOKUP(A174,population_lookup,2,FALSE)</f>
        <v>106732</v>
      </c>
      <c r="D174" s="2">
        <f>$C$652/C174</f>
        <v>0.96545236235113685</v>
      </c>
      <c r="E174" s="2" t="s">
        <v>65</v>
      </c>
      <c r="F174" s="3" t="s">
        <v>18</v>
      </c>
      <c r="G174" s="3">
        <v>125.2</v>
      </c>
      <c r="H174" s="2" t="s">
        <v>8</v>
      </c>
      <c r="I174" s="4">
        <v>6823</v>
      </c>
      <c r="J174" s="3">
        <v>70.8</v>
      </c>
      <c r="K174" s="3">
        <v>17207</v>
      </c>
      <c r="L174" s="3">
        <v>24030</v>
      </c>
      <c r="M174" s="3">
        <v>7595</v>
      </c>
      <c r="N174" s="3">
        <v>2193</v>
      </c>
      <c r="O174" s="3">
        <v>3118</v>
      </c>
      <c r="P174" s="3">
        <v>0</v>
      </c>
      <c r="Q174" s="3">
        <v>0</v>
      </c>
      <c r="AA174" s="3">
        <v>0</v>
      </c>
      <c r="AB174" s="4">
        <v>54143</v>
      </c>
      <c r="AC174" s="3">
        <f>MAX(K174:AA174)</f>
        <v>24030</v>
      </c>
      <c r="AD174" s="5">
        <f>I174/AB174</f>
        <v>0.12601813715531093</v>
      </c>
      <c r="AE174">
        <f>0.5*EXP(-0.112*AD174*100)</f>
        <v>0.12190047855540878</v>
      </c>
      <c r="AF174">
        <f>AE174*2*D174</f>
        <v>0.23537820998610701</v>
      </c>
    </row>
    <row r="175" spans="1:32" x14ac:dyDescent="0.2">
      <c r="A175" s="2" t="s">
        <v>642</v>
      </c>
      <c r="B175" s="2" t="str">
        <f>VLOOKUP(A175,population_lookup,3,FALSE)</f>
        <v>W07000090</v>
      </c>
      <c r="C175" s="2">
        <f>VLOOKUP(A175,population_lookup,2,FALSE)</f>
        <v>93891</v>
      </c>
      <c r="D175" s="2">
        <f>$C$652/C175</f>
        <v>1.0974924277988469</v>
      </c>
      <c r="E175" s="2" t="s">
        <v>632</v>
      </c>
      <c r="F175" s="3" t="s">
        <v>633</v>
      </c>
      <c r="G175" s="3">
        <v>4.3</v>
      </c>
      <c r="H175" s="2" t="s">
        <v>8</v>
      </c>
      <c r="I175" s="3">
        <v>7579</v>
      </c>
      <c r="J175" s="3">
        <v>76.900000000000006</v>
      </c>
      <c r="K175" s="3">
        <v>19551</v>
      </c>
      <c r="L175" s="3">
        <v>27130</v>
      </c>
      <c r="M175" s="3">
        <v>3582</v>
      </c>
      <c r="N175" s="3">
        <v>820</v>
      </c>
      <c r="O175" s="3">
        <v>1450</v>
      </c>
      <c r="P175" s="3">
        <v>0</v>
      </c>
      <c r="Q175" s="3">
        <v>1888</v>
      </c>
      <c r="AA175" s="3">
        <v>288</v>
      </c>
      <c r="AB175" s="3">
        <v>54709</v>
      </c>
      <c r="AC175" s="3">
        <f>MAX(K175:AA175)</f>
        <v>27130</v>
      </c>
      <c r="AD175" s="5">
        <f>I175/AB175</f>
        <v>0.13853296532563197</v>
      </c>
      <c r="AE175">
        <f>0.5*EXP(-0.112*AD175*100)</f>
        <v>0.10595758650994397</v>
      </c>
      <c r="AF175">
        <f>AE175*2*D175</f>
        <v>0.23257529772500951</v>
      </c>
    </row>
    <row r="176" spans="1:32" x14ac:dyDescent="0.2">
      <c r="A176" s="2" t="s">
        <v>470</v>
      </c>
      <c r="B176" s="2" t="str">
        <f>VLOOKUP(A176,population_lookup,3,FALSE)</f>
        <v>E14001504</v>
      </c>
      <c r="C176" s="2">
        <f>VLOOKUP(A176,population_lookup,2,FALSE)</f>
        <v>97373</v>
      </c>
      <c r="D176" s="2">
        <f>$C$652/C176</f>
        <v>1.0582467577096479</v>
      </c>
      <c r="E176" s="2" t="s">
        <v>22</v>
      </c>
      <c r="F176" s="3" t="s">
        <v>18</v>
      </c>
      <c r="G176" s="3">
        <v>33.200000000000003</v>
      </c>
      <c r="H176" s="2" t="s">
        <v>7</v>
      </c>
      <c r="I176" s="3">
        <v>6771</v>
      </c>
      <c r="J176" s="3">
        <v>67.2</v>
      </c>
      <c r="K176" s="3">
        <v>25092</v>
      </c>
      <c r="L176" s="3">
        <v>18321</v>
      </c>
      <c r="M176" s="3">
        <v>6217</v>
      </c>
      <c r="N176" s="3">
        <v>178</v>
      </c>
      <c r="O176" s="3">
        <v>0</v>
      </c>
      <c r="P176" s="3">
        <v>0</v>
      </c>
      <c r="Q176" s="3">
        <v>0</v>
      </c>
      <c r="AA176" s="3">
        <v>0</v>
      </c>
      <c r="AB176" s="3">
        <v>49808</v>
      </c>
      <c r="AC176" s="3">
        <f>MAX(K176:AA176)</f>
        <v>25092</v>
      </c>
      <c r="AD176" s="5">
        <f>I176/AB176</f>
        <v>0.13594201734661099</v>
      </c>
      <c r="AE176">
        <f>0.5*EXP(-0.112*AD176*100)</f>
        <v>0.10907737623898983</v>
      </c>
      <c r="AF176">
        <f>AE176*2*D176</f>
        <v>0.23086155948877277</v>
      </c>
    </row>
    <row r="177" spans="1:32" x14ac:dyDescent="0.2">
      <c r="A177" s="2" t="s">
        <v>513</v>
      </c>
      <c r="B177" s="2" t="str">
        <f>VLOOKUP(A177,population_lookup,3,FALSE)</f>
        <v>E14001547</v>
      </c>
      <c r="C177" s="2">
        <f>VLOOKUP(A177,population_lookup,2,FALSE)</f>
        <v>113995</v>
      </c>
      <c r="D177" s="2">
        <f>$C$652/C177</f>
        <v>0.9039401863104658</v>
      </c>
      <c r="E177" s="2" t="s">
        <v>20</v>
      </c>
      <c r="F177" s="3" t="s">
        <v>18</v>
      </c>
      <c r="G177" s="3">
        <v>70.2</v>
      </c>
      <c r="H177" s="2" t="s">
        <v>7</v>
      </c>
      <c r="I177" s="3">
        <v>4693</v>
      </c>
      <c r="J177" s="3">
        <v>51.7</v>
      </c>
      <c r="K177" s="3">
        <v>19371</v>
      </c>
      <c r="L177" s="3">
        <v>14678</v>
      </c>
      <c r="M177" s="3">
        <v>1195</v>
      </c>
      <c r="N177" s="3">
        <v>722</v>
      </c>
      <c r="O177" s="3">
        <v>2234</v>
      </c>
      <c r="P177" s="3">
        <v>0</v>
      </c>
      <c r="Q177" s="3">
        <v>0</v>
      </c>
      <c r="AA177" s="3">
        <v>0</v>
      </c>
      <c r="AB177" s="3">
        <v>38200</v>
      </c>
      <c r="AC177" s="3">
        <f>MAX(K177:AA177)</f>
        <v>19371</v>
      </c>
      <c r="AD177" s="5">
        <f>I177/AB177</f>
        <v>0.12285340314136126</v>
      </c>
      <c r="AE177">
        <f>0.5*EXP(-0.112*AD177*100)</f>
        <v>0.12629873118173315</v>
      </c>
      <c r="AF177">
        <f>AE177*2*D177</f>
        <v>0.22833299719038261</v>
      </c>
    </row>
    <row r="178" spans="1:32" x14ac:dyDescent="0.2">
      <c r="A178" s="2" t="s">
        <v>389</v>
      </c>
      <c r="B178" s="2" t="str">
        <f>VLOOKUP(A178,population_lookup,3,FALSE)</f>
        <v>E14001423</v>
      </c>
      <c r="C178" s="2">
        <f>VLOOKUP(A178,population_lookup,2,FALSE)</f>
        <v>89019</v>
      </c>
      <c r="D178" s="2">
        <f>$C$652/C178</f>
        <v>1.1575580666875784</v>
      </c>
      <c r="E178" s="2" t="s">
        <v>35</v>
      </c>
      <c r="F178" s="3" t="s">
        <v>18</v>
      </c>
      <c r="G178" s="3" t="s">
        <v>23</v>
      </c>
      <c r="H178" s="2" t="s">
        <v>7</v>
      </c>
      <c r="I178" s="3">
        <v>7210</v>
      </c>
      <c r="J178" s="3">
        <v>69.400000000000006</v>
      </c>
      <c r="K178" s="3">
        <v>23688</v>
      </c>
      <c r="L178" s="3">
        <v>16478</v>
      </c>
      <c r="M178" s="3">
        <v>5054</v>
      </c>
      <c r="N178" s="3">
        <v>0</v>
      </c>
      <c r="O178" s="3">
        <v>4300</v>
      </c>
      <c r="P178" s="3">
        <v>0</v>
      </c>
      <c r="Q178" s="3">
        <v>0</v>
      </c>
      <c r="AA178" s="3">
        <v>0</v>
      </c>
      <c r="AB178" s="3">
        <v>49520</v>
      </c>
      <c r="AC178" s="3">
        <f>MAX(K178:AA178)</f>
        <v>23688</v>
      </c>
      <c r="AD178" s="5">
        <f>I178/AB178</f>
        <v>0.14559773828756059</v>
      </c>
      <c r="AE178">
        <f>0.5*EXP(-0.112*AD178*100)</f>
        <v>9.7896757612062388E-2</v>
      </c>
      <c r="AF178">
        <f>AE178*2*D178</f>
        <v>0.22664236295280282</v>
      </c>
    </row>
    <row r="179" spans="1:32" x14ac:dyDescent="0.2">
      <c r="A179" s="2" t="s">
        <v>563</v>
      </c>
      <c r="B179" s="2" t="str">
        <f>VLOOKUP(A179,population_lookup,3,FALSE)</f>
        <v>E14001597</v>
      </c>
      <c r="C179" s="2">
        <f>VLOOKUP(A179,population_lookup,2,FALSE)</f>
        <v>103872</v>
      </c>
      <c r="D179" s="2">
        <f>$C$652/C179</f>
        <v>0.99203501943220063</v>
      </c>
      <c r="E179" s="2" t="s">
        <v>20</v>
      </c>
      <c r="F179" s="3" t="s">
        <v>18</v>
      </c>
      <c r="G179" s="3" t="s">
        <v>23</v>
      </c>
      <c r="H179" s="2" t="s">
        <v>7</v>
      </c>
      <c r="I179" s="3">
        <v>6758</v>
      </c>
      <c r="J179" s="3">
        <v>68.8</v>
      </c>
      <c r="K179" s="3">
        <v>25856</v>
      </c>
      <c r="L179" s="3">
        <v>19098</v>
      </c>
      <c r="M179" s="3">
        <v>3666</v>
      </c>
      <c r="N179" s="3">
        <v>1694</v>
      </c>
      <c r="O179" s="3">
        <v>0</v>
      </c>
      <c r="P179" s="3">
        <v>0</v>
      </c>
      <c r="Q179" s="3">
        <v>0</v>
      </c>
      <c r="AA179" s="3">
        <v>584</v>
      </c>
      <c r="AB179" s="3">
        <v>50898</v>
      </c>
      <c r="AC179" s="3">
        <f>MAX(K179:AA179)</f>
        <v>25856</v>
      </c>
      <c r="AD179" s="5">
        <f>I179/AB179</f>
        <v>0.13277535463083029</v>
      </c>
      <c r="AE179">
        <f>0.5*EXP(-0.112*AD179*100)</f>
        <v>0.11301540383624237</v>
      </c>
      <c r="AF179">
        <f>AE179*2*D179</f>
        <v>0.22423047668164939</v>
      </c>
    </row>
    <row r="180" spans="1:32" x14ac:dyDescent="0.2">
      <c r="A180" s="2" t="s">
        <v>210</v>
      </c>
      <c r="B180" s="2" t="str">
        <f>VLOOKUP(A180,population_lookup,3,FALSE)</f>
        <v>E14001244</v>
      </c>
      <c r="C180" s="2">
        <f>VLOOKUP(A180,population_lookup,2,FALSE)</f>
        <v>97980</v>
      </c>
      <c r="D180" s="2">
        <f>$C$652/C180</f>
        <v>1.0516907689167334</v>
      </c>
      <c r="E180" s="2" t="s">
        <v>65</v>
      </c>
      <c r="F180" s="3" t="s">
        <v>18</v>
      </c>
      <c r="G180" s="3">
        <v>50.6</v>
      </c>
      <c r="H180" s="2" t="s">
        <v>8</v>
      </c>
      <c r="I180" s="3">
        <v>5911</v>
      </c>
      <c r="J180" s="3">
        <v>59.2</v>
      </c>
      <c r="K180" s="3">
        <v>13876</v>
      </c>
      <c r="L180" s="3">
        <v>19787</v>
      </c>
      <c r="M180" s="3">
        <v>5138</v>
      </c>
      <c r="N180" s="3">
        <v>1591</v>
      </c>
      <c r="O180" s="3">
        <v>1629</v>
      </c>
      <c r="P180" s="3">
        <v>0</v>
      </c>
      <c r="Q180" s="3">
        <v>0</v>
      </c>
      <c r="AA180" s="3">
        <v>0</v>
      </c>
      <c r="AB180" s="3">
        <v>42021</v>
      </c>
      <c r="AC180" s="3">
        <f>MAX(K180:AA180)</f>
        <v>19787</v>
      </c>
      <c r="AD180" s="5">
        <f>I180/AB180</f>
        <v>0.14066776135741654</v>
      </c>
      <c r="AE180">
        <f>0.5*EXP(-0.112*AD180*100)</f>
        <v>0.10345421743496812</v>
      </c>
      <c r="AF180">
        <f>AE180*2*D180</f>
        <v>0.21760369096372109</v>
      </c>
    </row>
    <row r="181" spans="1:32" x14ac:dyDescent="0.2">
      <c r="A181" s="2" t="s">
        <v>439</v>
      </c>
      <c r="B181" s="2" t="str">
        <f>VLOOKUP(A181,population_lookup,3,FALSE)</f>
        <v>E14001473</v>
      </c>
      <c r="C181" s="2">
        <f>VLOOKUP(A181,population_lookup,2,FALSE)</f>
        <v>100113</v>
      </c>
      <c r="D181" s="2">
        <f>$C$652/C181</f>
        <v>1.0292835250013639</v>
      </c>
      <c r="E181" s="2" t="s">
        <v>20</v>
      </c>
      <c r="F181" s="3" t="s">
        <v>18</v>
      </c>
      <c r="G181" s="3">
        <v>9.1</v>
      </c>
      <c r="H181" s="2" t="s">
        <v>7</v>
      </c>
      <c r="I181" s="3">
        <v>7175</v>
      </c>
      <c r="J181" s="3">
        <v>68.599999999999994</v>
      </c>
      <c r="K181" s="3">
        <v>25454</v>
      </c>
      <c r="L181" s="3">
        <v>18279</v>
      </c>
      <c r="M181" s="3">
        <v>5574</v>
      </c>
      <c r="N181" s="3">
        <v>1675</v>
      </c>
      <c r="O181" s="3">
        <v>0</v>
      </c>
      <c r="P181" s="3">
        <v>0</v>
      </c>
      <c r="Q181" s="3">
        <v>0</v>
      </c>
      <c r="AA181" s="3">
        <v>572</v>
      </c>
      <c r="AB181" s="3">
        <v>51554</v>
      </c>
      <c r="AC181" s="3">
        <f>MAX(K181:AA181)</f>
        <v>25454</v>
      </c>
      <c r="AD181" s="5">
        <f>I181/AB181</f>
        <v>0.13917445785002133</v>
      </c>
      <c r="AE181">
        <f>0.5*EXP(-0.112*AD181*100)</f>
        <v>0.10519903954925008</v>
      </c>
      <c r="AF181">
        <f>AE181*2*D181</f>
        <v>0.21655927650802004</v>
      </c>
    </row>
    <row r="182" spans="1:32" x14ac:dyDescent="0.2">
      <c r="A182" s="2" t="s">
        <v>184</v>
      </c>
      <c r="B182" s="2" t="str">
        <f>VLOOKUP(A182,population_lookup,3,FALSE)</f>
        <v>E14001218</v>
      </c>
      <c r="C182" s="2">
        <f>VLOOKUP(A182,population_lookup,2,FALSE)</f>
        <v>99623</v>
      </c>
      <c r="D182" s="2">
        <f>$C$652/C182</f>
        <v>1.0343461001823027</v>
      </c>
      <c r="E182" s="2" t="s">
        <v>17</v>
      </c>
      <c r="F182" s="3" t="s">
        <v>18</v>
      </c>
      <c r="G182" s="3" t="s">
        <v>23</v>
      </c>
      <c r="H182" s="2" t="s">
        <v>7</v>
      </c>
      <c r="I182" s="3">
        <v>7474</v>
      </c>
      <c r="J182" s="3">
        <v>70.400000000000006</v>
      </c>
      <c r="K182" s="3">
        <v>27107</v>
      </c>
      <c r="L182" s="3">
        <v>19633</v>
      </c>
      <c r="M182" s="3">
        <v>4127</v>
      </c>
      <c r="N182" s="3">
        <v>2006</v>
      </c>
      <c r="O182" s="3">
        <v>0</v>
      </c>
      <c r="P182" s="3">
        <v>0</v>
      </c>
      <c r="Q182" s="3">
        <v>0</v>
      </c>
      <c r="AA182" s="3">
        <v>255</v>
      </c>
      <c r="AB182" s="3">
        <v>53128</v>
      </c>
      <c r="AC182" s="3">
        <f>MAX(K182:AA182)</f>
        <v>27107</v>
      </c>
      <c r="AD182" s="5">
        <f>I182/AB182</f>
        <v>0.14067911459117602</v>
      </c>
      <c r="AE182">
        <f>0.5*EXP(-0.112*AD182*100)</f>
        <v>0.10344106342425681</v>
      </c>
      <c r="AF182">
        <f>AE182*2*D182</f>
        <v>0.21398772110318051</v>
      </c>
    </row>
    <row r="183" spans="1:32" x14ac:dyDescent="0.2">
      <c r="A183" s="2" t="s">
        <v>204</v>
      </c>
      <c r="B183" s="2" t="str">
        <f>VLOOKUP(A183,population_lookup,3,FALSE)</f>
        <v>E14001238</v>
      </c>
      <c r="C183" s="2">
        <f>VLOOKUP(A183,population_lookup,2,FALSE)</f>
        <v>126127</v>
      </c>
      <c r="D183" s="2">
        <f>$C$652/C183</f>
        <v>0.8169912987580894</v>
      </c>
      <c r="E183" s="2" t="s">
        <v>33</v>
      </c>
      <c r="F183" s="3" t="s">
        <v>18</v>
      </c>
      <c r="G183" s="3">
        <v>0.8</v>
      </c>
      <c r="H183" s="2" t="s">
        <v>7</v>
      </c>
      <c r="I183" s="3">
        <v>6629</v>
      </c>
      <c r="J183" s="3">
        <v>73.099999999999994</v>
      </c>
      <c r="K183" s="3">
        <v>24267</v>
      </c>
      <c r="L183" s="3">
        <v>13500</v>
      </c>
      <c r="M183" s="3">
        <v>17638</v>
      </c>
      <c r="N183" s="3">
        <v>7</v>
      </c>
      <c r="O183" s="3">
        <v>0</v>
      </c>
      <c r="P183" s="3">
        <v>0</v>
      </c>
      <c r="Q183" s="3">
        <v>0</v>
      </c>
      <c r="AA183" s="3">
        <v>0</v>
      </c>
      <c r="AB183" s="3">
        <v>55412</v>
      </c>
      <c r="AC183" s="3">
        <f>MAX(K183:AA183)</f>
        <v>24267</v>
      </c>
      <c r="AD183" s="5">
        <f>I183/AB183</f>
        <v>0.1196311268317332</v>
      </c>
      <c r="AE183">
        <f>0.5*EXP(-0.112*AD183*100)</f>
        <v>0.13094003599460363</v>
      </c>
      <c r="AF183">
        <f>AE183*2*D183</f>
        <v>0.21395374013332438</v>
      </c>
    </row>
    <row r="184" spans="1:32" x14ac:dyDescent="0.2">
      <c r="A184" s="2" t="s">
        <v>603</v>
      </c>
      <c r="B184" s="2" t="str">
        <f>VLOOKUP(A184,population_lookup,3,FALSE)</f>
        <v>S14000085</v>
      </c>
      <c r="C184" s="2">
        <f>VLOOKUP(A184,population_lookup,2,FALSE)</f>
        <v>107000</v>
      </c>
      <c r="D184" s="2">
        <f>$C$652/C184</f>
        <v>0.96303421998562189</v>
      </c>
      <c r="E184" s="2" t="s">
        <v>573</v>
      </c>
      <c r="F184" s="3" t="s">
        <v>574</v>
      </c>
      <c r="G184" s="3">
        <v>77</v>
      </c>
      <c r="H184" s="2" t="s">
        <v>12</v>
      </c>
      <c r="I184" s="3">
        <v>5582</v>
      </c>
      <c r="J184" s="3">
        <v>56.7</v>
      </c>
      <c r="K184" s="3">
        <v>3658</v>
      </c>
      <c r="L184" s="3">
        <v>14172</v>
      </c>
      <c r="M184" s="3">
        <v>2156</v>
      </c>
      <c r="N184" s="3">
        <v>1553</v>
      </c>
      <c r="O184" s="3">
        <v>246</v>
      </c>
      <c r="P184" s="3">
        <v>19754</v>
      </c>
      <c r="Q184" s="3">
        <v>0</v>
      </c>
      <c r="AA184" s="3">
        <v>0</v>
      </c>
      <c r="AB184" s="3">
        <v>41539</v>
      </c>
      <c r="AC184" s="3">
        <f>MAX(K184:AA184)</f>
        <v>19754</v>
      </c>
      <c r="AD184" s="5">
        <f>I184/AB184</f>
        <v>0.13437973952189508</v>
      </c>
      <c r="AE184">
        <f>0.5*EXP(-0.112*AD184*100)</f>
        <v>0.11100275443974904</v>
      </c>
      <c r="AF184">
        <f>AE184*2*D184</f>
        <v>0.2137989020762785</v>
      </c>
    </row>
    <row r="185" spans="1:32" x14ac:dyDescent="0.2">
      <c r="A185" s="2" t="s">
        <v>411</v>
      </c>
      <c r="B185" s="2" t="str">
        <f>VLOOKUP(A185,population_lookup,3,FALSE)</f>
        <v>E14001445</v>
      </c>
      <c r="C185" s="2">
        <f>VLOOKUP(A185,population_lookup,2,FALSE)</f>
        <v>111482</v>
      </c>
      <c r="D185" s="2">
        <f>$C$652/C185</f>
        <v>0.9243165850851397</v>
      </c>
      <c r="E185" s="2" t="s">
        <v>33</v>
      </c>
      <c r="F185" s="3" t="s">
        <v>18</v>
      </c>
      <c r="G185" s="3">
        <v>8.1999999999999993</v>
      </c>
      <c r="H185" s="2" t="s">
        <v>9</v>
      </c>
      <c r="I185" s="3">
        <v>7725</v>
      </c>
      <c r="J185" s="3">
        <v>78.7</v>
      </c>
      <c r="K185" s="3">
        <v>23970</v>
      </c>
      <c r="L185" s="3">
        <v>3109</v>
      </c>
      <c r="M185" s="3">
        <v>31695</v>
      </c>
      <c r="N185" s="3">
        <v>0</v>
      </c>
      <c r="O185" s="3">
        <v>0</v>
      </c>
      <c r="P185" s="3">
        <v>0</v>
      </c>
      <c r="Q185" s="3">
        <v>0</v>
      </c>
      <c r="AA185" s="3">
        <v>308</v>
      </c>
      <c r="AB185" s="3">
        <v>59082</v>
      </c>
      <c r="AC185" s="3">
        <f>MAX(K185:AA185)</f>
        <v>31695</v>
      </c>
      <c r="AD185" s="5">
        <f>I185/AB185</f>
        <v>0.13075048238042045</v>
      </c>
      <c r="AE185">
        <f>0.5*EXP(-0.112*AD185*100)</f>
        <v>0.11560771534633899</v>
      </c>
      <c r="AF185">
        <f>AE185*2*D185</f>
        <v>0.2137162573168459</v>
      </c>
    </row>
    <row r="186" spans="1:32" x14ac:dyDescent="0.2">
      <c r="A186" s="2" t="s">
        <v>688</v>
      </c>
      <c r="B186" s="2" t="str">
        <f>VLOOKUP(A186,population_lookup,3,FALSE)</f>
        <v>N05000016</v>
      </c>
      <c r="C186" s="2">
        <f>VLOOKUP(A186,population_lookup,2,FALSE)</f>
        <v>98200</v>
      </c>
      <c r="D186" s="2">
        <f>$C$652/C186</f>
        <v>1.049334638884537</v>
      </c>
      <c r="E186" t="s">
        <v>691</v>
      </c>
      <c r="F186" s="3" t="s">
        <v>692</v>
      </c>
      <c r="G186" s="3">
        <v>21.8</v>
      </c>
      <c r="H186" s="3" t="s">
        <v>665</v>
      </c>
      <c r="I186" s="3">
        <v>5677</v>
      </c>
      <c r="J186" s="3">
        <v>56.8</v>
      </c>
      <c r="R186" s="1">
        <v>16128</v>
      </c>
      <c r="S186" s="3">
        <v>3017</v>
      </c>
      <c r="T186" s="3">
        <v>10451</v>
      </c>
      <c r="U186" s="3">
        <v>4002</v>
      </c>
      <c r="V186" s="3">
        <v>3677</v>
      </c>
      <c r="W186" s="3">
        <v>193</v>
      </c>
      <c r="X186" s="3"/>
      <c r="Y186" s="3">
        <v>1341</v>
      </c>
      <c r="Z186" s="3">
        <v>717</v>
      </c>
      <c r="AA186" s="3">
        <v>308</v>
      </c>
      <c r="AB186" s="3">
        <v>39834</v>
      </c>
      <c r="AC186" s="3">
        <f>MAX(K186:AA186)</f>
        <v>16128</v>
      </c>
      <c r="AD186" s="5">
        <f>I186/AB186</f>
        <v>0.14251644323944368</v>
      </c>
      <c r="AE186">
        <f>0.5*EXP(-0.112*AD186*100)</f>
        <v>0.10133419683911328</v>
      </c>
      <c r="AF186">
        <f>AE186*2*D186</f>
        <v>0.21266696569365107</v>
      </c>
    </row>
    <row r="187" spans="1:32" x14ac:dyDescent="0.2">
      <c r="A187" s="2" t="s">
        <v>143</v>
      </c>
      <c r="B187" s="2" t="str">
        <f>VLOOKUP(A187,population_lookup,3,FALSE)</f>
        <v>E14001177</v>
      </c>
      <c r="C187" s="2">
        <f>VLOOKUP(A187,population_lookup,2,FALSE)</f>
        <v>93050</v>
      </c>
      <c r="D187" s="2">
        <f>$C$652/C187</f>
        <v>1.107411730665895</v>
      </c>
      <c r="E187" s="2" t="s">
        <v>35</v>
      </c>
      <c r="F187" s="3" t="s">
        <v>18</v>
      </c>
      <c r="G187" s="3">
        <v>15.6</v>
      </c>
      <c r="H187" s="2" t="s">
        <v>7</v>
      </c>
      <c r="I187" s="3">
        <v>7761</v>
      </c>
      <c r="J187" s="3">
        <v>72.400000000000006</v>
      </c>
      <c r="K187" s="3">
        <v>26517</v>
      </c>
      <c r="L187" s="3">
        <v>18756</v>
      </c>
      <c r="M187" s="3">
        <v>3630</v>
      </c>
      <c r="N187" s="3">
        <v>893</v>
      </c>
      <c r="O187" s="3">
        <v>1089</v>
      </c>
      <c r="P187" s="3">
        <v>0</v>
      </c>
      <c r="Q187" s="3">
        <v>0</v>
      </c>
      <c r="AA187" s="3">
        <v>880</v>
      </c>
      <c r="AB187" s="3">
        <v>51765</v>
      </c>
      <c r="AC187" s="3">
        <f>MAX(K187:AA187)</f>
        <v>26517</v>
      </c>
      <c r="AD187" s="5">
        <f>I187/AB187</f>
        <v>0.14992755722978846</v>
      </c>
      <c r="AE187">
        <f>0.5*EXP(-0.112*AD187*100)</f>
        <v>9.3262626804530915E-2</v>
      </c>
      <c r="AF187">
        <f>AE187*2*D187</f>
        <v>0.20656025391210614</v>
      </c>
    </row>
    <row r="188" spans="1:32" x14ac:dyDescent="0.2">
      <c r="A188" s="2" t="s">
        <v>71</v>
      </c>
      <c r="B188" s="2" t="str">
        <f>VLOOKUP(A188,population_lookup,3,FALSE)</f>
        <v>E14001107</v>
      </c>
      <c r="C188" s="2">
        <f>VLOOKUP(A188,population_lookup,2,FALSE)</f>
        <v>101534</v>
      </c>
      <c r="D188" s="2">
        <f>$C$652/C188</f>
        <v>1.0148783810197721</v>
      </c>
      <c r="E188" s="2" t="s">
        <v>65</v>
      </c>
      <c r="F188" s="3" t="s">
        <v>18</v>
      </c>
      <c r="G188" s="3">
        <v>72.099999999999994</v>
      </c>
      <c r="H188" s="2" t="s">
        <v>8</v>
      </c>
      <c r="I188" s="3">
        <v>6118</v>
      </c>
      <c r="J188" s="3">
        <v>57</v>
      </c>
      <c r="K188" s="3">
        <v>14382</v>
      </c>
      <c r="L188" s="3">
        <v>20500</v>
      </c>
      <c r="M188" s="3">
        <v>2761</v>
      </c>
      <c r="N188" s="3">
        <v>1248</v>
      </c>
      <c r="O188" s="3">
        <v>3921</v>
      </c>
      <c r="P188" s="3">
        <v>0</v>
      </c>
      <c r="Q188" s="3">
        <v>0</v>
      </c>
      <c r="AA188" s="3">
        <v>178</v>
      </c>
      <c r="AB188" s="3">
        <v>42990</v>
      </c>
      <c r="AC188" s="3">
        <f>MAX(K188:AA188)</f>
        <v>20500</v>
      </c>
      <c r="AD188" s="5">
        <f>I188/AB188</f>
        <v>0.14231216561991161</v>
      </c>
      <c r="AE188">
        <f>0.5*EXP(-0.112*AD188*100)</f>
        <v>0.10156630571518134</v>
      </c>
      <c r="AF188">
        <f>AE188*2*D188</f>
        <v>0.20615489582076493</v>
      </c>
    </row>
    <row r="189" spans="1:32" x14ac:dyDescent="0.2">
      <c r="A189" s="2" t="s">
        <v>292</v>
      </c>
      <c r="B189" s="2" t="str">
        <f>VLOOKUP(A189,population_lookup,3,FALSE)</f>
        <v>E14001326</v>
      </c>
      <c r="C189" s="2">
        <f>VLOOKUP(A189,population_lookup,2,FALSE)</f>
        <v>124655</v>
      </c>
      <c r="D189" s="2">
        <f>$C$652/C189</f>
        <v>0.82663881543830209</v>
      </c>
      <c r="E189" s="2" t="s">
        <v>25</v>
      </c>
      <c r="F189" s="3" t="s">
        <v>18</v>
      </c>
      <c r="G189" s="3">
        <v>2.9</v>
      </c>
      <c r="H189" s="2" t="s">
        <v>8</v>
      </c>
      <c r="I189" s="3">
        <v>5999</v>
      </c>
      <c r="J189" s="3">
        <v>63.1</v>
      </c>
      <c r="K189" s="3">
        <v>18564</v>
      </c>
      <c r="L189" s="3">
        <v>24563</v>
      </c>
      <c r="M189" s="3">
        <v>2716</v>
      </c>
      <c r="N189" s="3">
        <v>858</v>
      </c>
      <c r="O189" s="3">
        <v>1210</v>
      </c>
      <c r="P189" s="3">
        <v>0</v>
      </c>
      <c r="Q189" s="3">
        <v>0</v>
      </c>
      <c r="AA189" s="3">
        <v>329</v>
      </c>
      <c r="AB189" s="3">
        <v>48240</v>
      </c>
      <c r="AC189" s="3">
        <f>MAX(K189:AA189)</f>
        <v>24563</v>
      </c>
      <c r="AD189" s="5">
        <f>I189/AB189</f>
        <v>0.12435737976782753</v>
      </c>
      <c r="AE189">
        <f>0.5*EXP(-0.112*AD189*100)</f>
        <v>0.12418910509785641</v>
      </c>
      <c r="AF189">
        <f>AE189*2*D189</f>
        <v>0.20531906945686965</v>
      </c>
    </row>
    <row r="190" spans="1:32" x14ac:dyDescent="0.2">
      <c r="A190" s="2" t="s">
        <v>280</v>
      </c>
      <c r="B190" s="2" t="str">
        <f>VLOOKUP(A190,population_lookup,3,FALSE)</f>
        <v>E14001314</v>
      </c>
      <c r="C190" s="2">
        <f>VLOOKUP(A190,population_lookup,2,FALSE)</f>
        <v>115500</v>
      </c>
      <c r="D190" s="2">
        <f>$C$652/C190</f>
        <v>0.89216157176157185</v>
      </c>
      <c r="E190" s="2" t="s">
        <v>35</v>
      </c>
      <c r="F190" s="3" t="s">
        <v>18</v>
      </c>
      <c r="G190" s="3">
        <v>47.3</v>
      </c>
      <c r="H190" s="2" t="s">
        <v>8</v>
      </c>
      <c r="I190" s="3">
        <v>5922</v>
      </c>
      <c r="J190" s="3">
        <v>59.1</v>
      </c>
      <c r="K190" s="3">
        <v>15037</v>
      </c>
      <c r="L190" s="3">
        <v>20959</v>
      </c>
      <c r="M190" s="3">
        <v>2915</v>
      </c>
      <c r="N190" s="3">
        <v>1173</v>
      </c>
      <c r="O190" s="3">
        <v>4857</v>
      </c>
      <c r="P190" s="3">
        <v>0</v>
      </c>
      <c r="Q190" s="3">
        <v>0</v>
      </c>
      <c r="AA190" s="3">
        <v>0</v>
      </c>
      <c r="AB190" s="3">
        <v>44941</v>
      </c>
      <c r="AC190" s="3">
        <f>MAX(K190:AA190)</f>
        <v>20959</v>
      </c>
      <c r="AD190" s="5">
        <f>I190/AB190</f>
        <v>0.1317727687412385</v>
      </c>
      <c r="AE190">
        <f>0.5*EXP(-0.112*AD190*100)</f>
        <v>0.11429160128392739</v>
      </c>
      <c r="AF190">
        <f>AE190*2*D190</f>
        <v>0.20393314928123107</v>
      </c>
    </row>
    <row r="191" spans="1:32" x14ac:dyDescent="0.2">
      <c r="A191" s="2" t="s">
        <v>553</v>
      </c>
      <c r="B191" s="2" t="str">
        <f>VLOOKUP(A191,population_lookup,3,FALSE)</f>
        <v>E14001587</v>
      </c>
      <c r="C191" s="2">
        <f>VLOOKUP(A191,population_lookup,2,FALSE)</f>
        <v>104765</v>
      </c>
      <c r="D191" s="2">
        <f>$C$652/C191</f>
        <v>0.98357907257635224</v>
      </c>
      <c r="E191" s="2" t="s">
        <v>17</v>
      </c>
      <c r="F191" s="3" t="s">
        <v>18</v>
      </c>
      <c r="G191" s="3">
        <v>47.3</v>
      </c>
      <c r="H191" s="2" t="s">
        <v>7</v>
      </c>
      <c r="I191" s="3">
        <v>9050</v>
      </c>
      <c r="J191" s="3">
        <v>83.5</v>
      </c>
      <c r="K191" s="3">
        <v>34522</v>
      </c>
      <c r="L191" s="3">
        <v>3039</v>
      </c>
      <c r="M191" s="3">
        <v>25472</v>
      </c>
      <c r="N191" s="3">
        <v>586</v>
      </c>
      <c r="O191" s="3">
        <v>0</v>
      </c>
      <c r="P191" s="3">
        <v>0</v>
      </c>
      <c r="Q191" s="3">
        <v>0</v>
      </c>
      <c r="AA191" s="3">
        <v>292</v>
      </c>
      <c r="AB191" s="3">
        <v>63911</v>
      </c>
      <c r="AC191" s="3">
        <f>MAX(K191:AA191)</f>
        <v>34522</v>
      </c>
      <c r="AD191" s="5">
        <f>I191/AB191</f>
        <v>0.14160316690397584</v>
      </c>
      <c r="AE191">
        <f>0.5*EXP(-0.112*AD191*100)</f>
        <v>0.10237603265409652</v>
      </c>
      <c r="AF191">
        <f>AE191*2*D191</f>
        <v>0.20138984650392522</v>
      </c>
    </row>
    <row r="192" spans="1:32" x14ac:dyDescent="0.2">
      <c r="A192" s="2" t="s">
        <v>37</v>
      </c>
      <c r="B192" s="2" t="str">
        <f>VLOOKUP(A192,population_lookup,3,FALSE)</f>
        <v>E14001076</v>
      </c>
      <c r="C192" s="2">
        <f>VLOOKUP(A192,population_lookup,2,FALSE)</f>
        <v>97424</v>
      </c>
      <c r="D192" s="2">
        <f>$C$652/C192</f>
        <v>1.0576927814343646</v>
      </c>
      <c r="E192" s="2" t="s">
        <v>22</v>
      </c>
      <c r="F192" s="3" t="s">
        <v>18</v>
      </c>
      <c r="G192" s="3">
        <v>11.5</v>
      </c>
      <c r="H192" s="2" t="s">
        <v>7</v>
      </c>
      <c r="I192" s="3">
        <v>7436</v>
      </c>
      <c r="J192" s="3">
        <v>65.3</v>
      </c>
      <c r="K192" s="3">
        <v>26551</v>
      </c>
      <c r="L192" s="3">
        <v>19115</v>
      </c>
      <c r="M192" s="3">
        <v>2256</v>
      </c>
      <c r="N192" s="3">
        <v>770</v>
      </c>
      <c r="O192" s="3">
        <v>1355</v>
      </c>
      <c r="P192" s="3">
        <v>0</v>
      </c>
      <c r="Q192" s="3">
        <v>0</v>
      </c>
      <c r="AA192" s="3">
        <v>0</v>
      </c>
      <c r="AB192" s="3">
        <v>50047</v>
      </c>
      <c r="AC192" s="3">
        <f>MAX(K192:AA192)</f>
        <v>26551</v>
      </c>
      <c r="AD192" s="5">
        <f>I192/AB192</f>
        <v>0.14858033448558355</v>
      </c>
      <c r="AE192">
        <f>0.5*EXP(-0.112*AD192*100)</f>
        <v>9.4680527135953235E-2</v>
      </c>
      <c r="AF192">
        <f>AE192*2*D192</f>
        <v>0.20028582018819643</v>
      </c>
    </row>
    <row r="193" spans="1:32" x14ac:dyDescent="0.2">
      <c r="A193" s="2" t="s">
        <v>294</v>
      </c>
      <c r="B193" s="2" t="str">
        <f>VLOOKUP(A193,population_lookup,3,FALSE)</f>
        <v>E14001328</v>
      </c>
      <c r="C193" s="2">
        <f>VLOOKUP(A193,population_lookup,2,FALSE)</f>
        <v>125114</v>
      </c>
      <c r="D193" s="2">
        <f>$C$652/C193</f>
        <v>0.82360616348659255</v>
      </c>
      <c r="E193" s="2" t="s">
        <v>25</v>
      </c>
      <c r="F193" s="3" t="s">
        <v>18</v>
      </c>
      <c r="G193" s="3">
        <v>12.8</v>
      </c>
      <c r="H193" s="2" t="s">
        <v>8</v>
      </c>
      <c r="I193" s="3">
        <v>4882</v>
      </c>
      <c r="J193" s="3">
        <v>53</v>
      </c>
      <c r="K193" s="3">
        <v>14145</v>
      </c>
      <c r="L193" s="3">
        <v>19027</v>
      </c>
      <c r="M193" s="3">
        <v>2592</v>
      </c>
      <c r="N193" s="3">
        <v>1091</v>
      </c>
      <c r="O193" s="3">
        <v>1740</v>
      </c>
      <c r="P193" s="3">
        <v>0</v>
      </c>
      <c r="Q193" s="3">
        <v>0</v>
      </c>
      <c r="AA193" s="3">
        <v>0</v>
      </c>
      <c r="AB193" s="3">
        <v>38595</v>
      </c>
      <c r="AC193" s="3">
        <f>MAX(K193:AA193)</f>
        <v>19027</v>
      </c>
      <c r="AD193" s="5">
        <f>I193/AB193</f>
        <v>0.12649306905039512</v>
      </c>
      <c r="AE193">
        <f>0.5*EXP(-0.112*AD193*100)</f>
        <v>0.12125378248186848</v>
      </c>
      <c r="AF193">
        <f>AE193*2*D193</f>
        <v>0.19973072519625901</v>
      </c>
    </row>
    <row r="194" spans="1:32" x14ac:dyDescent="0.2">
      <c r="A194" s="2" t="s">
        <v>466</v>
      </c>
      <c r="B194" s="2" t="str">
        <f>VLOOKUP(A194,population_lookup,3,FALSE)</f>
        <v>E14001500</v>
      </c>
      <c r="C194" s="2">
        <f>VLOOKUP(A194,population_lookup,2,FALSE)</f>
        <v>110532</v>
      </c>
      <c r="D194" s="2">
        <f>$C$652/C194</f>
        <v>0.9322608976446779</v>
      </c>
      <c r="E194" s="2" t="s">
        <v>17</v>
      </c>
      <c r="F194" s="3" t="s">
        <v>18</v>
      </c>
      <c r="G194" s="3" t="s">
        <v>23</v>
      </c>
      <c r="H194" s="2" t="s">
        <v>8</v>
      </c>
      <c r="I194" s="3">
        <v>6213</v>
      </c>
      <c r="J194" s="3">
        <v>64.3</v>
      </c>
      <c r="K194" s="3">
        <v>16043</v>
      </c>
      <c r="L194" s="3">
        <v>22256</v>
      </c>
      <c r="M194" s="3">
        <v>3449</v>
      </c>
      <c r="N194" s="3">
        <v>1433</v>
      </c>
      <c r="O194" s="3">
        <v>1591</v>
      </c>
      <c r="P194" s="3">
        <v>0</v>
      </c>
      <c r="Q194" s="3">
        <v>0</v>
      </c>
      <c r="AA194" s="3">
        <v>222</v>
      </c>
      <c r="AB194" s="3">
        <v>44994</v>
      </c>
      <c r="AC194" s="3">
        <f>MAX(K194:AA194)</f>
        <v>22256</v>
      </c>
      <c r="AD194" s="5">
        <f>I194/AB194</f>
        <v>0.13808507801040137</v>
      </c>
      <c r="AE194">
        <f>0.5*EXP(-0.112*AD194*100)</f>
        <v>0.10649044094175612</v>
      </c>
      <c r="AF194">
        <f>AE194*2*D194</f>
        <v>0.19855374812587825</v>
      </c>
    </row>
    <row r="195" spans="1:32" x14ac:dyDescent="0.2">
      <c r="A195" s="2" t="s">
        <v>640</v>
      </c>
      <c r="B195" s="2" t="str">
        <f>VLOOKUP(A195,population_lookup,3,FALSE)</f>
        <v>W07000088</v>
      </c>
      <c r="C195" s="2">
        <f>VLOOKUP(A195,population_lookup,2,FALSE)</f>
        <v>96373</v>
      </c>
      <c r="D195" s="2">
        <f>$C$652/C195</f>
        <v>1.0692274966895452</v>
      </c>
      <c r="E195" s="2" t="s">
        <v>632</v>
      </c>
      <c r="F195" s="3" t="s">
        <v>633</v>
      </c>
      <c r="G195" s="3">
        <v>30.8</v>
      </c>
      <c r="H195" s="2" t="s">
        <v>8</v>
      </c>
      <c r="I195" s="3">
        <v>6901</v>
      </c>
      <c r="J195" s="3">
        <v>62.2</v>
      </c>
      <c r="K195" s="3">
        <v>12882</v>
      </c>
      <c r="L195" s="3">
        <v>19783</v>
      </c>
      <c r="M195" s="3">
        <v>323</v>
      </c>
      <c r="N195" s="3">
        <v>164</v>
      </c>
      <c r="O195" s="3">
        <v>5287</v>
      </c>
      <c r="P195" s="3">
        <v>0</v>
      </c>
      <c r="Q195" s="3">
        <v>6630</v>
      </c>
      <c r="AA195" s="3">
        <v>0</v>
      </c>
      <c r="AB195" s="3">
        <v>45069</v>
      </c>
      <c r="AC195" s="3">
        <f>MAX(K195:AA195)</f>
        <v>19783</v>
      </c>
      <c r="AD195" s="5">
        <f>I195/AB195</f>
        <v>0.15312077037431493</v>
      </c>
      <c r="AE195">
        <f>0.5*EXP(-0.112*AD195*100)</f>
        <v>8.9986123060904158E-2</v>
      </c>
      <c r="AF195">
        <f>AE195*2*D195</f>
        <v>0.1924312741944158</v>
      </c>
    </row>
    <row r="196" spans="1:32" x14ac:dyDescent="0.2">
      <c r="A196" s="2" t="s">
        <v>628</v>
      </c>
      <c r="B196" s="2" t="str">
        <f>VLOOKUP(A196,population_lookup,3,FALSE)</f>
        <v>S14000105</v>
      </c>
      <c r="C196" s="2">
        <f>VLOOKUP(A196,population_lookup,2,FALSE)</f>
        <v>103000</v>
      </c>
      <c r="D196" s="2">
        <f>$C$652/C196</f>
        <v>1.0004336071695294</v>
      </c>
      <c r="E196" s="2" t="s">
        <v>573</v>
      </c>
      <c r="F196" s="3" t="s">
        <v>574</v>
      </c>
      <c r="G196" s="3">
        <v>9.9</v>
      </c>
      <c r="H196" s="2" t="s">
        <v>12</v>
      </c>
      <c r="I196" s="3">
        <v>8556</v>
      </c>
      <c r="J196" s="3">
        <v>75.099999999999994</v>
      </c>
      <c r="K196" s="3">
        <v>20254</v>
      </c>
      <c r="L196" s="3">
        <v>4424</v>
      </c>
      <c r="M196" s="3">
        <v>3381</v>
      </c>
      <c r="N196" s="3">
        <v>942</v>
      </c>
      <c r="O196" s="3">
        <v>0</v>
      </c>
      <c r="P196" s="3">
        <v>28810</v>
      </c>
      <c r="Q196" s="3">
        <v>0</v>
      </c>
      <c r="AA196" s="3">
        <v>0</v>
      </c>
      <c r="AB196" s="3">
        <v>57811</v>
      </c>
      <c r="AC196" s="3">
        <f>MAX(K196:AA196)</f>
        <v>28810</v>
      </c>
      <c r="AD196" s="5">
        <f>I196/AB196</f>
        <v>0.14799951566310909</v>
      </c>
      <c r="AE196">
        <f>0.5*EXP(-0.112*AD196*100)</f>
        <v>9.5298447798186733E-2</v>
      </c>
      <c r="AF196">
        <f>AE196*2*D196</f>
        <v>0.19067953977679411</v>
      </c>
    </row>
    <row r="197" spans="1:32" x14ac:dyDescent="0.2">
      <c r="A197" s="2" t="s">
        <v>312</v>
      </c>
      <c r="B197" s="2" t="str">
        <f>VLOOKUP(A197,population_lookup,3,FALSE)</f>
        <v>E14001346</v>
      </c>
      <c r="C197" s="2">
        <f>VLOOKUP(A197,population_lookup,2,FALSE)</f>
        <v>123500</v>
      </c>
      <c r="D197" s="2">
        <f>$C$652/C197</f>
        <v>0.83436972905636875</v>
      </c>
      <c r="E197" s="2" t="s">
        <v>39</v>
      </c>
      <c r="F197" s="3" t="s">
        <v>18</v>
      </c>
      <c r="G197" s="3">
        <v>16</v>
      </c>
      <c r="H197" s="2" t="s">
        <v>8</v>
      </c>
      <c r="I197" s="3">
        <v>6066</v>
      </c>
      <c r="J197" s="3">
        <v>64.2</v>
      </c>
      <c r="K197" s="3">
        <v>15876</v>
      </c>
      <c r="L197" s="3">
        <v>21942</v>
      </c>
      <c r="M197" s="3">
        <v>225</v>
      </c>
      <c r="N197" s="3">
        <v>1201</v>
      </c>
      <c r="O197" s="3">
        <v>1497</v>
      </c>
      <c r="P197" s="3">
        <v>0</v>
      </c>
      <c r="Q197" s="3">
        <v>0</v>
      </c>
      <c r="AA197" s="3">
        <v>4359</v>
      </c>
      <c r="AB197" s="3">
        <v>45100</v>
      </c>
      <c r="AC197" s="3">
        <f>MAX(K197:AA197)</f>
        <v>21942</v>
      </c>
      <c r="AD197" s="5">
        <f>I197/AB197</f>
        <v>0.1345011086474501</v>
      </c>
      <c r="AE197">
        <f>0.5*EXP(-0.112*AD197*100)</f>
        <v>0.11085196710706308</v>
      </c>
      <c r="AF197">
        <f>AE197*2*D197</f>
        <v>0.18498305152097144</v>
      </c>
    </row>
    <row r="198" spans="1:32" x14ac:dyDescent="0.2">
      <c r="A198" s="2" t="s">
        <v>551</v>
      </c>
      <c r="B198" s="2" t="str">
        <f>VLOOKUP(A198,population_lookup,3,FALSE)</f>
        <v>E14001585</v>
      </c>
      <c r="C198" s="2">
        <f>VLOOKUP(A198,population_lookup,2,FALSE)</f>
        <v>104890</v>
      </c>
      <c r="D198" s="2">
        <f>$C$652/C198</f>
        <v>0.98240691713663408</v>
      </c>
      <c r="E198" s="2" t="s">
        <v>22</v>
      </c>
      <c r="F198" s="3" t="s">
        <v>18</v>
      </c>
      <c r="G198" s="3" t="s">
        <v>23</v>
      </c>
      <c r="H198" s="2" t="s">
        <v>8</v>
      </c>
      <c r="I198" s="3">
        <v>6728</v>
      </c>
      <c r="J198" s="3">
        <v>59.6</v>
      </c>
      <c r="K198" s="3">
        <v>14314</v>
      </c>
      <c r="L198" s="3">
        <v>21042</v>
      </c>
      <c r="M198" s="3">
        <v>2428</v>
      </c>
      <c r="N198" s="3">
        <v>1299</v>
      </c>
      <c r="O198" s="3">
        <v>5959</v>
      </c>
      <c r="P198" s="3">
        <v>0</v>
      </c>
      <c r="Q198" s="3">
        <v>0</v>
      </c>
      <c r="AA198" s="3">
        <v>0</v>
      </c>
      <c r="AB198" s="3">
        <v>45042</v>
      </c>
      <c r="AC198" s="3">
        <f>MAX(K198:AA198)</f>
        <v>21042</v>
      </c>
      <c r="AD198" s="5">
        <f>I198/AB198</f>
        <v>0.14937169752675281</v>
      </c>
      <c r="AE198">
        <f>0.5*EXP(-0.112*AD198*100)</f>
        <v>9.3845056402208374E-2</v>
      </c>
      <c r="AF198">
        <f>AE198*2*D198</f>
        <v>0.18438806509721414</v>
      </c>
    </row>
    <row r="199" spans="1:32" x14ac:dyDescent="0.2">
      <c r="A199" s="2" t="s">
        <v>676</v>
      </c>
      <c r="B199" s="2" t="str">
        <f>VLOOKUP(A199,population_lookup,3,FALSE)</f>
        <v>N05000005</v>
      </c>
      <c r="C199" s="2">
        <f>VLOOKUP(A199,population_lookup,2,FALSE)</f>
        <v>97000</v>
      </c>
      <c r="D199" s="2">
        <f>$C$652/C199</f>
        <v>1.0623160983346551</v>
      </c>
      <c r="E199" t="s">
        <v>691</v>
      </c>
      <c r="F199" s="3" t="s">
        <v>692</v>
      </c>
      <c r="G199" s="3">
        <v>13.7</v>
      </c>
      <c r="H199" s="3" t="s">
        <v>665</v>
      </c>
      <c r="I199" s="3">
        <v>6395</v>
      </c>
      <c r="J199" s="3">
        <v>57.4</v>
      </c>
      <c r="R199" s="1">
        <v>16818</v>
      </c>
      <c r="S199" s="3">
        <v>3120</v>
      </c>
      <c r="T199" s="3">
        <v>10423</v>
      </c>
      <c r="U199" s="3">
        <v>1432</v>
      </c>
      <c r="V199" s="3">
        <v>6671</v>
      </c>
      <c r="W199" s="3"/>
      <c r="X199" s="3"/>
      <c r="Y199" s="3">
        <v>1007</v>
      </c>
      <c r="Z199" s="3">
        <v>685</v>
      </c>
      <c r="AA199" s="3"/>
      <c r="AB199" s="3">
        <v>40156</v>
      </c>
      <c r="AC199" s="3">
        <f>MAX(K199:AA199)</f>
        <v>16818</v>
      </c>
      <c r="AD199" s="5">
        <f>I199/AB199</f>
        <v>0.15925390975196732</v>
      </c>
      <c r="AE199">
        <f>0.5*EXP(-0.112*AD199*100)</f>
        <v>8.4012391783910664E-2</v>
      </c>
      <c r="AF199">
        <f>AE199*2*D199</f>
        <v>0.17849543250329283</v>
      </c>
    </row>
    <row r="200" spans="1:32" x14ac:dyDescent="0.2">
      <c r="A200" s="2" t="s">
        <v>64</v>
      </c>
      <c r="B200" s="2" t="str">
        <f>VLOOKUP(A200,population_lookup,3,FALSE)</f>
        <v>E14001101</v>
      </c>
      <c r="C200" s="2">
        <f>VLOOKUP(A200,population_lookup,2,FALSE)</f>
        <v>92284</v>
      </c>
      <c r="D200" s="2">
        <f>$C$652/C200</f>
        <v>1.1166037616321522</v>
      </c>
      <c r="E200" s="2" t="s">
        <v>65</v>
      </c>
      <c r="F200" s="3" t="s">
        <v>18</v>
      </c>
      <c r="G200" s="3">
        <v>52.9</v>
      </c>
      <c r="H200" s="2" t="s">
        <v>7</v>
      </c>
      <c r="I200" s="3">
        <v>8113</v>
      </c>
      <c r="J200" s="3">
        <v>69.900000000000006</v>
      </c>
      <c r="K200" s="3">
        <v>26239</v>
      </c>
      <c r="L200" s="3">
        <v>18126</v>
      </c>
      <c r="M200" s="3">
        <v>1782</v>
      </c>
      <c r="N200" s="3">
        <v>300</v>
      </c>
      <c r="O200" s="3">
        <v>2739</v>
      </c>
      <c r="P200" s="3">
        <v>0</v>
      </c>
      <c r="Q200" s="3">
        <v>0</v>
      </c>
      <c r="AA200" s="3">
        <v>325</v>
      </c>
      <c r="AB200" s="3">
        <v>49511</v>
      </c>
      <c r="AC200" s="3">
        <f>MAX(K200:AA200)</f>
        <v>26239</v>
      </c>
      <c r="AD200" s="5">
        <f>I200/AB200</f>
        <v>0.16386257599321363</v>
      </c>
      <c r="AE200">
        <f>0.5*EXP(-0.112*AD200*100)</f>
        <v>7.9785935918310333E-2</v>
      </c>
      <c r="AF200">
        <f>AE200*2*D200</f>
        <v>0.17817855234345434</v>
      </c>
    </row>
    <row r="201" spans="1:32" x14ac:dyDescent="0.2">
      <c r="A201" s="2" t="s">
        <v>160</v>
      </c>
      <c r="B201" s="2" t="str">
        <f>VLOOKUP(A201,population_lookup,3,FALSE)</f>
        <v>E14001194</v>
      </c>
      <c r="C201" s="2">
        <f>VLOOKUP(A201,population_lookup,2,FALSE)</f>
        <v>118517</v>
      </c>
      <c r="D201" s="2">
        <f>$C$652/C201</f>
        <v>0.86945047156493616</v>
      </c>
      <c r="E201" s="2" t="s">
        <v>25</v>
      </c>
      <c r="F201" s="3" t="s">
        <v>18</v>
      </c>
      <c r="G201" s="3" t="s">
        <v>23</v>
      </c>
      <c r="H201" s="2" t="s">
        <v>8</v>
      </c>
      <c r="I201" s="3">
        <v>6019</v>
      </c>
      <c r="J201" s="3">
        <v>58.9</v>
      </c>
      <c r="K201" s="3">
        <v>15671</v>
      </c>
      <c r="L201" s="3">
        <v>21690</v>
      </c>
      <c r="M201" s="3">
        <v>2621</v>
      </c>
      <c r="N201" s="3">
        <v>0</v>
      </c>
      <c r="O201" s="3">
        <v>2480</v>
      </c>
      <c r="P201" s="3">
        <v>0</v>
      </c>
      <c r="Q201" s="3">
        <v>0</v>
      </c>
      <c r="AA201" s="3">
        <v>0</v>
      </c>
      <c r="AB201" s="3">
        <v>42462</v>
      </c>
      <c r="AC201" s="3">
        <f>MAX(K201:AA201)</f>
        <v>21690</v>
      </c>
      <c r="AD201" s="5">
        <f>I201/AB201</f>
        <v>0.14175027083038952</v>
      </c>
      <c r="AE201">
        <f>0.5*EXP(-0.112*AD201*100)</f>
        <v>0.10220750046261357</v>
      </c>
      <c r="AF201">
        <f>AE201*2*D201</f>
        <v>0.17772871894938558</v>
      </c>
    </row>
    <row r="202" spans="1:32" x14ac:dyDescent="0.2">
      <c r="A202" s="2" t="s">
        <v>602</v>
      </c>
      <c r="B202" s="2" t="str">
        <f>VLOOKUP(A202,population_lookup,3,FALSE)</f>
        <v>S14000084</v>
      </c>
      <c r="C202" s="2">
        <f>VLOOKUP(A202,population_lookup,2,FALSE)</f>
        <v>106000</v>
      </c>
      <c r="D202" s="2">
        <f>$C$652/C202</f>
        <v>0.97211944847605225</v>
      </c>
      <c r="E202" s="2" t="s">
        <v>573</v>
      </c>
      <c r="F202" s="3" t="s">
        <v>574</v>
      </c>
      <c r="G202" s="3">
        <v>84.2</v>
      </c>
      <c r="H202" s="2" t="s">
        <v>12</v>
      </c>
      <c r="I202" s="3">
        <v>6276</v>
      </c>
      <c r="J202" s="3">
        <v>59</v>
      </c>
      <c r="K202" s="3">
        <v>5071</v>
      </c>
      <c r="L202" s="3">
        <v>13779</v>
      </c>
      <c r="M202" s="3">
        <v>1689</v>
      </c>
      <c r="N202" s="3">
        <v>566</v>
      </c>
      <c r="O202" s="3">
        <v>25</v>
      </c>
      <c r="P202" s="3">
        <v>20055</v>
      </c>
      <c r="Q202" s="3">
        <v>0</v>
      </c>
      <c r="AA202" s="3">
        <v>0</v>
      </c>
      <c r="AB202" s="3">
        <v>41185</v>
      </c>
      <c r="AC202" s="3">
        <f>MAX(K202:AA202)</f>
        <v>20055</v>
      </c>
      <c r="AD202" s="5">
        <f>I202/AB202</f>
        <v>0.15238557727327912</v>
      </c>
      <c r="AE202">
        <f>0.5*EXP(-0.112*AD202*100)</f>
        <v>9.0730142426244678E-2</v>
      </c>
      <c r="AF202">
        <f>AE202*2*D202</f>
        <v>0.1764010720311093</v>
      </c>
    </row>
    <row r="203" spans="1:32" x14ac:dyDescent="0.2">
      <c r="A203" s="2" t="s">
        <v>198</v>
      </c>
      <c r="B203" s="2" t="str">
        <f>VLOOKUP(A203,population_lookup,3,FALSE)</f>
        <v>E14001232</v>
      </c>
      <c r="C203" s="2">
        <f>VLOOKUP(A203,population_lookup,2,FALSE)</f>
        <v>99930</v>
      </c>
      <c r="D203" s="2">
        <f>$C$652/C203</f>
        <v>1.031168433287917</v>
      </c>
      <c r="E203" s="2" t="s">
        <v>43</v>
      </c>
      <c r="F203" s="3" t="s">
        <v>18</v>
      </c>
      <c r="G203" s="3">
        <v>40.6</v>
      </c>
      <c r="H203" s="2" t="s">
        <v>7</v>
      </c>
      <c r="I203" s="3">
        <v>8809</v>
      </c>
      <c r="J203" s="3">
        <v>74.900000000000006</v>
      </c>
      <c r="K203" s="3">
        <v>27828</v>
      </c>
      <c r="L203" s="3">
        <v>5878</v>
      </c>
      <c r="M203" s="3">
        <v>1691</v>
      </c>
      <c r="N203" s="3">
        <v>970</v>
      </c>
      <c r="O203" s="3">
        <v>171</v>
      </c>
      <c r="P203" s="3">
        <v>0</v>
      </c>
      <c r="Q203" s="3">
        <v>0</v>
      </c>
      <c r="AA203" s="3">
        <v>19294</v>
      </c>
      <c r="AB203" s="3">
        <v>55832</v>
      </c>
      <c r="AC203" s="3">
        <f>MAX(K203:AA203)</f>
        <v>27828</v>
      </c>
      <c r="AD203" s="5">
        <f>I203/AB203</f>
        <v>0.15777690213497636</v>
      </c>
      <c r="AE203">
        <f>0.5*EXP(-0.112*AD203*100)</f>
        <v>8.5413724346019182E-2</v>
      </c>
      <c r="AF203">
        <f>AE203*2*D203</f>
        <v>0.17615187263034121</v>
      </c>
    </row>
    <row r="204" spans="1:32" x14ac:dyDescent="0.2">
      <c r="A204" s="2" t="s">
        <v>652</v>
      </c>
      <c r="B204" s="2" t="str">
        <f>VLOOKUP(A204,population_lookup,3,FALSE)</f>
        <v>W07000100</v>
      </c>
      <c r="C204" s="2">
        <f>VLOOKUP(A204,population_lookup,2,FALSE)</f>
        <v>101014</v>
      </c>
      <c r="D204" s="2">
        <f>$C$652/C204</f>
        <v>1.0201027732637213</v>
      </c>
      <c r="E204" s="2" t="s">
        <v>632</v>
      </c>
      <c r="F204" s="3" t="s">
        <v>633</v>
      </c>
      <c r="G204" s="3">
        <v>89.1</v>
      </c>
      <c r="H204" s="2" t="s">
        <v>7</v>
      </c>
      <c r="I204" s="3">
        <v>8621</v>
      </c>
      <c r="J204" s="3">
        <v>71.599999999999994</v>
      </c>
      <c r="K204" s="3">
        <v>29072</v>
      </c>
      <c r="L204" s="3">
        <v>20451</v>
      </c>
      <c r="M204" s="3">
        <v>2531</v>
      </c>
      <c r="N204" s="3">
        <v>0</v>
      </c>
      <c r="O204" s="3">
        <v>0</v>
      </c>
      <c r="P204" s="3">
        <v>0</v>
      </c>
      <c r="Q204" s="3">
        <v>2917</v>
      </c>
      <c r="AA204" s="3">
        <v>0</v>
      </c>
      <c r="AB204" s="3">
        <v>54971</v>
      </c>
      <c r="AC204" s="3">
        <f>MAX(K204:AA204)</f>
        <v>29072</v>
      </c>
      <c r="AD204" s="5">
        <f>I204/AB204</f>
        <v>0.15682814574957704</v>
      </c>
      <c r="AE204">
        <f>0.5*EXP(-0.112*AD204*100)</f>
        <v>8.6326175991979212E-2</v>
      </c>
      <c r="AF204">
        <f>AE204*2*D204</f>
        <v>0.17612314306934015</v>
      </c>
    </row>
    <row r="205" spans="1:32" x14ac:dyDescent="0.2">
      <c r="A205" s="2" t="s">
        <v>203</v>
      </c>
      <c r="B205" s="2" t="str">
        <f>VLOOKUP(A205,population_lookup,3,FALSE)</f>
        <v>E14001237</v>
      </c>
      <c r="C205" s="2">
        <f>VLOOKUP(A205,population_lookup,2,FALSE)</f>
        <v>107341</v>
      </c>
      <c r="D205" s="2">
        <f>$C$652/C205</f>
        <v>0.95997486084964312</v>
      </c>
      <c r="E205" s="2" t="s">
        <v>43</v>
      </c>
      <c r="F205" s="3" t="s">
        <v>18</v>
      </c>
      <c r="G205" s="3">
        <v>34.799999999999997</v>
      </c>
      <c r="H205" s="2" t="s">
        <v>7</v>
      </c>
      <c r="I205" s="4">
        <v>7842</v>
      </c>
      <c r="J205" s="3">
        <v>70</v>
      </c>
      <c r="K205" s="3">
        <v>26263</v>
      </c>
      <c r="L205" s="3">
        <v>18421</v>
      </c>
      <c r="M205" s="3">
        <v>5153</v>
      </c>
      <c r="N205" s="3">
        <v>1402</v>
      </c>
      <c r="O205" s="3">
        <v>0</v>
      </c>
      <c r="P205" s="3">
        <v>0</v>
      </c>
      <c r="Q205" s="3">
        <v>0</v>
      </c>
      <c r="AA205" s="3">
        <v>256</v>
      </c>
      <c r="AB205" s="4">
        <v>51495</v>
      </c>
      <c r="AC205" s="3">
        <f>MAX(K205:AA205)</f>
        <v>26263</v>
      </c>
      <c r="AD205" s="5">
        <f>I205/AB205</f>
        <v>0.15228662976988058</v>
      </c>
      <c r="AE205">
        <f>0.5*EXP(-0.112*AD205*100)</f>
        <v>9.0830746397266279E-2</v>
      </c>
      <c r="AF205">
        <f>AE205*2*D205</f>
        <v>0.17439046626716984</v>
      </c>
    </row>
    <row r="206" spans="1:32" x14ac:dyDescent="0.2">
      <c r="A206" s="2" t="s">
        <v>543</v>
      </c>
      <c r="B206" s="2" t="str">
        <f>VLOOKUP(A206,population_lookup,3,FALSE)</f>
        <v>E14001577</v>
      </c>
      <c r="C206" s="2">
        <f>VLOOKUP(A206,population_lookup,2,FALSE)</f>
        <v>100436</v>
      </c>
      <c r="D206" s="2">
        <f>$C$652/C206</f>
        <v>1.0259733714849411</v>
      </c>
      <c r="E206" s="2" t="s">
        <v>22</v>
      </c>
      <c r="F206" s="3" t="s">
        <v>18</v>
      </c>
      <c r="G206" s="3" t="s">
        <v>23</v>
      </c>
      <c r="H206" s="2" t="s">
        <v>8</v>
      </c>
      <c r="I206" s="3">
        <v>8336</v>
      </c>
      <c r="J206" s="3">
        <v>71.5</v>
      </c>
      <c r="K206" s="3">
        <v>19122</v>
      </c>
      <c r="L206" s="3">
        <v>27458</v>
      </c>
      <c r="M206" s="3">
        <v>2560</v>
      </c>
      <c r="N206" s="3">
        <v>1248</v>
      </c>
      <c r="O206" s="3">
        <v>2275</v>
      </c>
      <c r="P206" s="3">
        <v>0</v>
      </c>
      <c r="Q206" s="3">
        <v>0</v>
      </c>
      <c r="AA206" s="3">
        <v>0</v>
      </c>
      <c r="AB206" s="3">
        <v>52663</v>
      </c>
      <c r="AC206" s="3">
        <f>MAX(K206:AA206)</f>
        <v>27458</v>
      </c>
      <c r="AD206" s="5">
        <f>I206/AB206</f>
        <v>0.15828950116780283</v>
      </c>
      <c r="AE206">
        <f>0.5*EXP(-0.112*AD206*100)</f>
        <v>8.4924759772665517E-2</v>
      </c>
      <c r="AF206">
        <f>AE206*2*D206</f>
        <v>0.17426108421302067</v>
      </c>
    </row>
    <row r="207" spans="1:32" x14ac:dyDescent="0.2">
      <c r="A207" s="2" t="s">
        <v>235</v>
      </c>
      <c r="B207" s="2" t="str">
        <f>VLOOKUP(A207,population_lookup,3,FALSE)</f>
        <v>E14001269</v>
      </c>
      <c r="C207" s="2">
        <f>VLOOKUP(A207,population_lookup,2,FALSE)</f>
        <v>101182</v>
      </c>
      <c r="D207" s="2">
        <f>$C$652/C207</f>
        <v>1.0184090207592411</v>
      </c>
      <c r="E207" s="2" t="s">
        <v>35</v>
      </c>
      <c r="F207" s="3" t="s">
        <v>18</v>
      </c>
      <c r="G207" s="3">
        <v>6.2</v>
      </c>
      <c r="H207" s="2" t="s">
        <v>7</v>
      </c>
      <c r="I207" s="3">
        <v>8787</v>
      </c>
      <c r="J207" s="3">
        <v>73.3</v>
      </c>
      <c r="K207" s="3">
        <v>28873</v>
      </c>
      <c r="L207" s="3">
        <v>5349</v>
      </c>
      <c r="M207" s="3">
        <v>20086</v>
      </c>
      <c r="N207" s="3">
        <v>27</v>
      </c>
      <c r="O207" s="3">
        <v>0</v>
      </c>
      <c r="P207" s="3">
        <v>0</v>
      </c>
      <c r="Q207" s="3">
        <v>0</v>
      </c>
      <c r="AA207" s="3">
        <v>1208</v>
      </c>
      <c r="AB207" s="3">
        <v>55543</v>
      </c>
      <c r="AC207" s="3">
        <f>MAX(K207:AA207)</f>
        <v>28873</v>
      </c>
      <c r="AD207" s="5">
        <f>I207/AB207</f>
        <v>0.15820175359631278</v>
      </c>
      <c r="AE207">
        <f>0.5*EXP(-0.112*AD207*100)</f>
        <v>8.5008262542079494E-2</v>
      </c>
      <c r="AF207">
        <f>AE207*2*D207</f>
        <v>0.17314636282384729</v>
      </c>
    </row>
    <row r="208" spans="1:32" x14ac:dyDescent="0.2">
      <c r="A208" s="2" t="s">
        <v>290</v>
      </c>
      <c r="B208" s="2" t="str">
        <f>VLOOKUP(A208,population_lookup,3,FALSE)</f>
        <v>E14001324</v>
      </c>
      <c r="C208" s="2">
        <f>VLOOKUP(A208,population_lookup,2,FALSE)</f>
        <v>95719</v>
      </c>
      <c r="D208" s="2">
        <f>$C$652/C208</f>
        <v>1.0765329928066689</v>
      </c>
      <c r="E208" s="2" t="s">
        <v>35</v>
      </c>
      <c r="F208" s="3" t="s">
        <v>18</v>
      </c>
      <c r="G208" s="3">
        <v>55.5</v>
      </c>
      <c r="H208" s="2" t="s">
        <v>7</v>
      </c>
      <c r="I208" s="3">
        <v>7114</v>
      </c>
      <c r="J208" s="3">
        <v>61.1</v>
      </c>
      <c r="K208" s="3">
        <v>23166</v>
      </c>
      <c r="L208" s="3">
        <v>16052</v>
      </c>
      <c r="M208" s="3">
        <v>1207</v>
      </c>
      <c r="N208" s="3">
        <v>1440</v>
      </c>
      <c r="O208" s="3">
        <v>780</v>
      </c>
      <c r="P208" s="3">
        <v>0</v>
      </c>
      <c r="Q208" s="3">
        <v>0</v>
      </c>
      <c r="AA208" s="3">
        <v>957</v>
      </c>
      <c r="AB208" s="3">
        <v>43602</v>
      </c>
      <c r="AC208" s="3">
        <f>MAX(K208:AA208)</f>
        <v>23166</v>
      </c>
      <c r="AD208" s="5">
        <f>I208/AB208</f>
        <v>0.16315765331865512</v>
      </c>
      <c r="AE208">
        <f>0.5*EXP(-0.112*AD208*100)</f>
        <v>8.0418349781170934E-2</v>
      </c>
      <c r="AF208">
        <f>AE208*2*D208</f>
        <v>0.17314601353299494</v>
      </c>
    </row>
    <row r="209" spans="1:32" x14ac:dyDescent="0.2">
      <c r="A209" s="2" t="s">
        <v>610</v>
      </c>
      <c r="B209" s="2" t="str">
        <f>VLOOKUP(A209,population_lookup,3,FALSE)</f>
        <v>S14000092</v>
      </c>
      <c r="C209" s="2">
        <f>VLOOKUP(A209,population_lookup,2,FALSE)</f>
        <v>96600</v>
      </c>
      <c r="D209" s="2">
        <f>$C$652/C209</f>
        <v>1.066714922758401</v>
      </c>
      <c r="E209" s="2" t="s">
        <v>573</v>
      </c>
      <c r="F209" s="3" t="s">
        <v>574</v>
      </c>
      <c r="G209" s="3">
        <v>77.900000000000006</v>
      </c>
      <c r="H209" s="2" t="s">
        <v>12</v>
      </c>
      <c r="I209" s="3">
        <v>7758</v>
      </c>
      <c r="J209" s="3">
        <v>63.6</v>
      </c>
      <c r="K209" s="3">
        <v>12076</v>
      </c>
      <c r="L209" s="3">
        <v>12846</v>
      </c>
      <c r="M209" s="3">
        <v>1816</v>
      </c>
      <c r="N209" s="3">
        <v>79</v>
      </c>
      <c r="O209" s="3">
        <v>0</v>
      </c>
      <c r="P209" s="3">
        <v>20604</v>
      </c>
      <c r="Q209" s="3">
        <v>0</v>
      </c>
      <c r="AA209" s="3">
        <v>0</v>
      </c>
      <c r="AB209" s="3">
        <v>47421</v>
      </c>
      <c r="AC209" s="3">
        <f>MAX(K209:AA209)</f>
        <v>20604</v>
      </c>
      <c r="AD209" s="5">
        <f>I209/AB209</f>
        <v>0.16359840576959575</v>
      </c>
      <c r="AE209">
        <f>0.5*EXP(-0.112*AD209*100)</f>
        <v>8.0022348651364622E-2</v>
      </c>
      <c r="AF209">
        <f>AE209*2*D209</f>
        <v>0.17072206692117248</v>
      </c>
    </row>
    <row r="210" spans="1:32" x14ac:dyDescent="0.2">
      <c r="A210" s="2" t="s">
        <v>263</v>
      </c>
      <c r="B210" s="2" t="str">
        <f>VLOOKUP(A210,population_lookup,3,FALSE)</f>
        <v>E14001297</v>
      </c>
      <c r="C210" s="2">
        <f>VLOOKUP(A210,population_lookup,2,FALSE)</f>
        <v>112042</v>
      </c>
      <c r="D210" s="2">
        <f>$C$652/C210</f>
        <v>0.91969673460364454</v>
      </c>
      <c r="E210" s="2" t="s">
        <v>35</v>
      </c>
      <c r="F210" s="3" t="s">
        <v>18</v>
      </c>
      <c r="G210" s="3">
        <v>24.6</v>
      </c>
      <c r="H210" s="2" t="s">
        <v>8</v>
      </c>
      <c r="I210" s="3">
        <v>7441</v>
      </c>
      <c r="J210" s="3">
        <v>64.900000000000006</v>
      </c>
      <c r="K210" s="3">
        <v>17945</v>
      </c>
      <c r="L210" s="3">
        <v>25386</v>
      </c>
      <c r="M210" s="3">
        <v>2449</v>
      </c>
      <c r="N210" s="3">
        <v>1884</v>
      </c>
      <c r="O210" s="3">
        <v>1696</v>
      </c>
      <c r="P210" s="3">
        <v>0</v>
      </c>
      <c r="Q210" s="3">
        <v>0</v>
      </c>
      <c r="AA210" s="3">
        <v>0</v>
      </c>
      <c r="AB210" s="3">
        <v>49360</v>
      </c>
      <c r="AC210" s="3">
        <f>MAX(K210:AA210)</f>
        <v>25386</v>
      </c>
      <c r="AD210" s="5">
        <f>I210/AB210</f>
        <v>0.15074959481361427</v>
      </c>
      <c r="AE210">
        <f>0.5*EXP(-0.112*AD210*100)</f>
        <v>9.2407915125447104E-2</v>
      </c>
      <c r="AF210">
        <f>AE210*2*D210</f>
        <v>0.16997451558480886</v>
      </c>
    </row>
    <row r="211" spans="1:32" x14ac:dyDescent="0.2">
      <c r="A211" s="2" t="s">
        <v>182</v>
      </c>
      <c r="B211" s="2" t="str">
        <f>VLOOKUP(A211,population_lookup,3,FALSE)</f>
        <v>E14001216</v>
      </c>
      <c r="C211" s="2">
        <f>VLOOKUP(A211,population_lookup,2,FALSE)</f>
        <v>105074</v>
      </c>
      <c r="D211" s="2">
        <f>$C$652/C211</f>
        <v>0.98068657839676365</v>
      </c>
      <c r="E211" s="2" t="s">
        <v>17</v>
      </c>
      <c r="F211" s="3" t="s">
        <v>18</v>
      </c>
      <c r="G211" s="3">
        <v>33.5</v>
      </c>
      <c r="H211" s="2" t="s">
        <v>7</v>
      </c>
      <c r="I211" s="3">
        <v>7585</v>
      </c>
      <c r="J211" s="3">
        <v>64.900000000000006</v>
      </c>
      <c r="K211" s="3">
        <v>25616</v>
      </c>
      <c r="L211" s="3">
        <v>18031</v>
      </c>
      <c r="M211" s="3">
        <v>2486</v>
      </c>
      <c r="N211" s="3">
        <v>1791</v>
      </c>
      <c r="O211" s="3">
        <v>0</v>
      </c>
      <c r="P211" s="3">
        <v>0</v>
      </c>
      <c r="Q211" s="3">
        <v>0</v>
      </c>
      <c r="AA211" s="3">
        <v>0</v>
      </c>
      <c r="AB211" s="3">
        <v>47924</v>
      </c>
      <c r="AC211" s="3">
        <f>MAX(K211:AA211)</f>
        <v>25616</v>
      </c>
      <c r="AD211" s="5">
        <f>I211/AB211</f>
        <v>0.15827142976379266</v>
      </c>
      <c r="AE211">
        <f>0.5*EXP(-0.112*AD211*100)</f>
        <v>8.494195026029816E-2</v>
      </c>
      <c r="AF211">
        <f>AE211*2*D211</f>
        <v>0.16660286112623979</v>
      </c>
    </row>
    <row r="212" spans="1:32" x14ac:dyDescent="0.2">
      <c r="A212" s="2" t="s">
        <v>93</v>
      </c>
      <c r="B212" s="2" t="str">
        <f>VLOOKUP(A212,population_lookup,3,FALSE)</f>
        <v>E14001129</v>
      </c>
      <c r="C212" s="2">
        <f>VLOOKUP(A212,population_lookup,2,FALSE)</f>
        <v>95377</v>
      </c>
      <c r="D212" s="2">
        <f>$C$652/C212</f>
        <v>1.0803931926823191</v>
      </c>
      <c r="E212" s="2" t="s">
        <v>17</v>
      </c>
      <c r="F212" s="3" t="s">
        <v>18</v>
      </c>
      <c r="G212" s="3">
        <v>1.6</v>
      </c>
      <c r="H212" s="2" t="s">
        <v>8</v>
      </c>
      <c r="I212" s="3">
        <v>8280</v>
      </c>
      <c r="J212" s="3">
        <v>70.8</v>
      </c>
      <c r="K212" s="3">
        <v>17019</v>
      </c>
      <c r="L212" s="3">
        <v>25299</v>
      </c>
      <c r="M212" s="3">
        <v>2964</v>
      </c>
      <c r="N212" s="3">
        <v>2813</v>
      </c>
      <c r="O212" s="3">
        <v>1335</v>
      </c>
      <c r="P212" s="3">
        <v>0</v>
      </c>
      <c r="Q212" s="3">
        <v>0</v>
      </c>
      <c r="AA212" s="3">
        <v>0</v>
      </c>
      <c r="AB212" s="3">
        <v>49430</v>
      </c>
      <c r="AC212" s="3">
        <f>MAX(K212:AA212)</f>
        <v>25299</v>
      </c>
      <c r="AD212" s="5">
        <f>I212/AB212</f>
        <v>0.16750960954885696</v>
      </c>
      <c r="AE212">
        <f>0.5*EXP(-0.112*AD212*100)</f>
        <v>7.6592600393625365E-2</v>
      </c>
      <c r="AF212">
        <f>AE212*2*D212</f>
        <v>0.16550024815021994</v>
      </c>
    </row>
    <row r="213" spans="1:32" x14ac:dyDescent="0.2">
      <c r="A213" s="2" t="s">
        <v>506</v>
      </c>
      <c r="B213" s="2" t="str">
        <f>VLOOKUP(A213,population_lookup,3,FALSE)</f>
        <v>E14001540</v>
      </c>
      <c r="C213" s="2">
        <f>VLOOKUP(A213,population_lookup,2,FALSE)</f>
        <v>107904</v>
      </c>
      <c r="D213" s="2">
        <f>$C$652/C213</f>
        <v>0.95496609521854192</v>
      </c>
      <c r="E213" s="2" t="s">
        <v>43</v>
      </c>
      <c r="F213" s="3" t="s">
        <v>18</v>
      </c>
      <c r="G213" s="3">
        <v>12.9</v>
      </c>
      <c r="H213" s="2" t="s">
        <v>7</v>
      </c>
      <c r="I213" s="3">
        <v>8536</v>
      </c>
      <c r="J213" s="3">
        <v>71.599999999999994</v>
      </c>
      <c r="K213" s="3">
        <v>28298</v>
      </c>
      <c r="L213" s="3">
        <v>4299</v>
      </c>
      <c r="M213" s="3">
        <v>19762</v>
      </c>
      <c r="N213" s="3">
        <v>0</v>
      </c>
      <c r="O213" s="3">
        <v>0</v>
      </c>
      <c r="P213" s="3">
        <v>0</v>
      </c>
      <c r="Q213" s="3">
        <v>0</v>
      </c>
      <c r="AA213" s="3">
        <v>2081</v>
      </c>
      <c r="AB213" s="3">
        <v>54440</v>
      </c>
      <c r="AC213" s="3">
        <f>MAX(K213:AA213)</f>
        <v>28298</v>
      </c>
      <c r="AD213" s="5">
        <f>I213/AB213</f>
        <v>0.15679647318148421</v>
      </c>
      <c r="AE213">
        <f>0.5*EXP(-0.112*AD213*100)</f>
        <v>8.6356804146960814E-2</v>
      </c>
      <c r="AF213">
        <f>AE213*2*D213</f>
        <v>0.16493564010355111</v>
      </c>
    </row>
    <row r="214" spans="1:32" x14ac:dyDescent="0.2">
      <c r="A214" s="2" t="s">
        <v>637</v>
      </c>
      <c r="B214" s="2" t="str">
        <f>VLOOKUP(A214,population_lookup,3,FALSE)</f>
        <v>W07000085</v>
      </c>
      <c r="C214" s="2">
        <f>VLOOKUP(A214,population_lookup,2,FALSE)</f>
        <v>92055</v>
      </c>
      <c r="D214" s="2">
        <f>$C$652/C214</f>
        <v>1.1193814734502368</v>
      </c>
      <c r="E214" s="2" t="s">
        <v>632</v>
      </c>
      <c r="F214" s="3" t="s">
        <v>633</v>
      </c>
      <c r="G214" s="3">
        <v>33.9</v>
      </c>
      <c r="H214" s="2" t="s">
        <v>7</v>
      </c>
      <c r="I214" s="3">
        <v>9091</v>
      </c>
      <c r="J214" s="3">
        <v>72.5</v>
      </c>
      <c r="K214" s="3">
        <v>24368</v>
      </c>
      <c r="L214" s="3">
        <v>9164</v>
      </c>
      <c r="M214" s="3">
        <v>15277</v>
      </c>
      <c r="N214" s="3">
        <v>221</v>
      </c>
      <c r="O214" s="3">
        <v>964</v>
      </c>
      <c r="P214" s="3">
        <v>0</v>
      </c>
      <c r="Q214" s="3">
        <v>1692</v>
      </c>
      <c r="AA214" s="3">
        <v>590</v>
      </c>
      <c r="AB214" s="3">
        <v>52276</v>
      </c>
      <c r="AC214" s="3">
        <f>MAX(K214:AA214)</f>
        <v>24368</v>
      </c>
      <c r="AD214" s="5">
        <f>I214/AB214</f>
        <v>0.17390389471267886</v>
      </c>
      <c r="AE214">
        <f>0.5*EXP(-0.112*AD214*100)</f>
        <v>7.1299155115687435E-2</v>
      </c>
      <c r="AF214">
        <f>AE214*2*D214</f>
        <v>0.15962190661831038</v>
      </c>
    </row>
    <row r="215" spans="1:32" x14ac:dyDescent="0.2">
      <c r="A215" s="2" t="s">
        <v>346</v>
      </c>
      <c r="B215" s="2" t="str">
        <f>VLOOKUP(A215,population_lookup,3,FALSE)</f>
        <v>E14001380</v>
      </c>
      <c r="C215" s="2">
        <f>VLOOKUP(A215,population_lookup,2,FALSE)</f>
        <v>92899</v>
      </c>
      <c r="D215" s="2">
        <f>$C$652/C215</f>
        <v>1.1092117411216649</v>
      </c>
      <c r="E215" s="2" t="s">
        <v>20</v>
      </c>
      <c r="F215" s="3" t="s">
        <v>18</v>
      </c>
      <c r="G215" s="3">
        <v>5.0999999999999996</v>
      </c>
      <c r="H215" s="2" t="s">
        <v>7</v>
      </c>
      <c r="I215" s="3">
        <v>8265</v>
      </c>
      <c r="J215" s="3">
        <v>67.599999999999994</v>
      </c>
      <c r="K215" s="3">
        <v>25008</v>
      </c>
      <c r="L215" s="3">
        <v>16743</v>
      </c>
      <c r="M215" s="3">
        <v>2670</v>
      </c>
      <c r="N215" s="3">
        <v>1021</v>
      </c>
      <c r="O215" s="3">
        <v>1921</v>
      </c>
      <c r="P215" s="3">
        <v>0</v>
      </c>
      <c r="Q215" s="3">
        <v>0</v>
      </c>
      <c r="AA215" s="3">
        <v>0</v>
      </c>
      <c r="AB215" s="3">
        <v>47363</v>
      </c>
      <c r="AC215" s="3">
        <f>MAX(K215:AA215)</f>
        <v>25008</v>
      </c>
      <c r="AD215" s="5">
        <f>I215/AB215</f>
        <v>0.17450330426704388</v>
      </c>
      <c r="AE215">
        <f>0.5*EXP(-0.112*AD215*100)</f>
        <v>7.0822099415482301E-2</v>
      </c>
      <c r="AF215">
        <f>AE215*2*D215</f>
        <v>0.15711340840507754</v>
      </c>
    </row>
    <row r="216" spans="1:32" x14ac:dyDescent="0.2">
      <c r="A216" s="2" t="s">
        <v>457</v>
      </c>
      <c r="B216" s="2" t="str">
        <f>VLOOKUP(A216,population_lookup,3,FALSE)</f>
        <v>E14001491</v>
      </c>
      <c r="C216" s="2">
        <f>VLOOKUP(A216,population_lookup,2,FALSE)</f>
        <v>94711</v>
      </c>
      <c r="D216" s="2">
        <f>$C$652/C216</f>
        <v>1.087990429184166</v>
      </c>
      <c r="E216" s="2" t="s">
        <v>22</v>
      </c>
      <c r="F216" s="3" t="s">
        <v>18</v>
      </c>
      <c r="G216" s="3">
        <v>30.2</v>
      </c>
      <c r="H216" s="2" t="s">
        <v>7</v>
      </c>
      <c r="I216" s="3">
        <v>8515</v>
      </c>
      <c r="J216" s="3">
        <v>68.3</v>
      </c>
      <c r="K216" s="3">
        <v>26348</v>
      </c>
      <c r="L216" s="3">
        <v>17833</v>
      </c>
      <c r="M216" s="3">
        <v>3812</v>
      </c>
      <c r="N216" s="3">
        <v>1237</v>
      </c>
      <c r="O216" s="3">
        <v>0</v>
      </c>
      <c r="P216" s="3">
        <v>0</v>
      </c>
      <c r="Q216" s="3">
        <v>0</v>
      </c>
      <c r="AA216" s="3">
        <v>0</v>
      </c>
      <c r="AB216" s="3">
        <v>49230</v>
      </c>
      <c r="AC216" s="3">
        <f>MAX(K216:AA216)</f>
        <v>26348</v>
      </c>
      <c r="AD216" s="5">
        <f>I216/AB216</f>
        <v>0.17296364005687589</v>
      </c>
      <c r="AE216">
        <f>0.5*EXP(-0.112*AD216*100)</f>
        <v>7.2053963387828532E-2</v>
      </c>
      <c r="AF216">
        <f>AE216*2*D216</f>
        <v>0.1567880451014875</v>
      </c>
    </row>
    <row r="217" spans="1:32" x14ac:dyDescent="0.2">
      <c r="A217" s="2" t="s">
        <v>186</v>
      </c>
      <c r="B217" s="2" t="str">
        <f>VLOOKUP(A217,population_lookup,3,FALSE)</f>
        <v>E14001220</v>
      </c>
      <c r="C217" s="2">
        <f>VLOOKUP(A217,population_lookup,2,FALSE)</f>
        <v>93554</v>
      </c>
      <c r="D217" s="2">
        <f>$C$652/C217</f>
        <v>1.1014458124554967</v>
      </c>
      <c r="E217" s="2" t="s">
        <v>17</v>
      </c>
      <c r="F217" s="3" t="s">
        <v>18</v>
      </c>
      <c r="G217" s="3">
        <v>67.900000000000006</v>
      </c>
      <c r="H217" s="2" t="s">
        <v>7</v>
      </c>
      <c r="I217" s="3">
        <v>8641</v>
      </c>
      <c r="J217" s="3">
        <v>70.8</v>
      </c>
      <c r="K217" s="3">
        <v>25711</v>
      </c>
      <c r="L217" s="3">
        <v>5778</v>
      </c>
      <c r="M217" s="3">
        <v>17070</v>
      </c>
      <c r="N217" s="3">
        <v>1013</v>
      </c>
      <c r="O217" s="3">
        <v>0</v>
      </c>
      <c r="P217" s="3">
        <v>0</v>
      </c>
      <c r="Q217" s="3">
        <v>0</v>
      </c>
      <c r="AA217" s="3">
        <v>0</v>
      </c>
      <c r="AB217" s="3">
        <v>49572</v>
      </c>
      <c r="AC217" s="3">
        <f>MAX(K217:AA217)</f>
        <v>25711</v>
      </c>
      <c r="AD217" s="5">
        <f>I217/AB217</f>
        <v>0.1743121116759461</v>
      </c>
      <c r="AE217">
        <f>0.5*EXP(-0.112*AD217*100)</f>
        <v>7.0973917305397607E-2</v>
      </c>
      <c r="AF217">
        <f>AE217*2*D217</f>
        <v>0.1563478480191858</v>
      </c>
    </row>
    <row r="218" spans="1:32" x14ac:dyDescent="0.2">
      <c r="A218" s="2" t="s">
        <v>500</v>
      </c>
      <c r="B218" s="2" t="str">
        <f>VLOOKUP(A218,population_lookup,3,FALSE)</f>
        <v>E14001534</v>
      </c>
      <c r="C218" s="2">
        <f>VLOOKUP(A218,population_lookup,2,FALSE)</f>
        <v>104625</v>
      </c>
      <c r="D218" s="2">
        <f>$C$652/C218</f>
        <v>0.98489521183714734</v>
      </c>
      <c r="E218" s="2" t="s">
        <v>33</v>
      </c>
      <c r="F218" s="3" t="s">
        <v>18</v>
      </c>
      <c r="G218" s="3" t="s">
        <v>23</v>
      </c>
      <c r="H218" s="2" t="s">
        <v>7</v>
      </c>
      <c r="I218" s="3">
        <v>8351</v>
      </c>
      <c r="J218" s="3">
        <v>70.8</v>
      </c>
      <c r="K218" s="3">
        <v>25235</v>
      </c>
      <c r="L218" s="3">
        <v>7200</v>
      </c>
      <c r="M218" s="3">
        <v>16884</v>
      </c>
      <c r="N218" s="3">
        <v>1168</v>
      </c>
      <c r="O218" s="3">
        <v>0</v>
      </c>
      <c r="P218" s="3">
        <v>0</v>
      </c>
      <c r="Q218" s="3">
        <v>0</v>
      </c>
      <c r="AA218" s="3">
        <v>0</v>
      </c>
      <c r="AB218" s="3">
        <v>50487</v>
      </c>
      <c r="AC218" s="3">
        <f>MAX(K218:AA218)</f>
        <v>25235</v>
      </c>
      <c r="AD218" s="5">
        <f>I218/AB218</f>
        <v>0.16540891714698833</v>
      </c>
      <c r="AE218">
        <f>0.5*EXP(-0.112*AD218*100)</f>
        <v>7.8416018679378072E-2</v>
      </c>
      <c r="AF218">
        <f>AE218*2*D218</f>
        <v>0.15446312265730353</v>
      </c>
    </row>
    <row r="219" spans="1:32" x14ac:dyDescent="0.2">
      <c r="A219" s="2" t="s">
        <v>621</v>
      </c>
      <c r="B219" s="2" t="str">
        <f>VLOOKUP(A219,population_lookup,3,FALSE)</f>
        <v>S14000048</v>
      </c>
      <c r="C219" s="2">
        <f>VLOOKUP(A219,population_lookup,2,FALSE)</f>
        <v>93100</v>
      </c>
      <c r="D219" s="2">
        <f>$C$652/C219</f>
        <v>1.1068169875237546</v>
      </c>
      <c r="E219" s="2" t="s">
        <v>573</v>
      </c>
      <c r="F219" s="3" t="s">
        <v>574</v>
      </c>
      <c r="G219" s="3" t="s">
        <v>23</v>
      </c>
      <c r="H219" s="2" t="s">
        <v>12</v>
      </c>
      <c r="I219" s="3">
        <v>8521</v>
      </c>
      <c r="J219" s="3">
        <v>65.400000000000006</v>
      </c>
      <c r="K219" s="3">
        <v>14855</v>
      </c>
      <c r="L219" s="3">
        <v>6702</v>
      </c>
      <c r="M219" s="3">
        <v>2107</v>
      </c>
      <c r="N219" s="3">
        <v>1114</v>
      </c>
      <c r="O219" s="3">
        <v>0</v>
      </c>
      <c r="P219" s="3">
        <v>23376</v>
      </c>
      <c r="Q219" s="3">
        <v>0</v>
      </c>
      <c r="AA219" s="3">
        <v>0</v>
      </c>
      <c r="AB219" s="3">
        <v>48154</v>
      </c>
      <c r="AC219" s="3">
        <f>MAX(K219:AA219)</f>
        <v>23376</v>
      </c>
      <c r="AD219" s="5">
        <f>I219/AB219</f>
        <v>0.17695310877601031</v>
      </c>
      <c r="AE219">
        <f>0.5*EXP(-0.112*AD219*100)</f>
        <v>6.8905312540267452E-2</v>
      </c>
      <c r="AF219">
        <f>AE219*2*D219</f>
        <v>0.15253114090040321</v>
      </c>
    </row>
    <row r="220" spans="1:32" x14ac:dyDescent="0.2">
      <c r="A220" s="2" t="s">
        <v>524</v>
      </c>
      <c r="B220" s="2" t="str">
        <f>VLOOKUP(A220,population_lookup,3,FALSE)</f>
        <v>E14001558</v>
      </c>
      <c r="C220" s="2">
        <f>VLOOKUP(A220,population_lookup,2,FALSE)</f>
        <v>118333</v>
      </c>
      <c r="D220" s="2">
        <f>$C$652/C220</f>
        <v>0.87080240962758948</v>
      </c>
      <c r="E220" s="2" t="s">
        <v>33</v>
      </c>
      <c r="F220" s="3" t="s">
        <v>18</v>
      </c>
      <c r="G220" s="3">
        <v>26.4</v>
      </c>
      <c r="H220" s="2" t="s">
        <v>7</v>
      </c>
      <c r="I220" s="3">
        <v>7939</v>
      </c>
      <c r="J220" s="3">
        <v>67.7</v>
      </c>
      <c r="K220" s="3">
        <v>26712</v>
      </c>
      <c r="L220" s="3">
        <v>18773</v>
      </c>
      <c r="M220" s="3">
        <v>3371</v>
      </c>
      <c r="N220" s="3">
        <v>1347</v>
      </c>
      <c r="O220" s="3">
        <v>0</v>
      </c>
      <c r="P220" s="3">
        <v>0</v>
      </c>
      <c r="Q220" s="3">
        <v>0</v>
      </c>
      <c r="AA220" s="3">
        <v>579</v>
      </c>
      <c r="AB220" s="3">
        <v>50782</v>
      </c>
      <c r="AC220" s="3">
        <f>MAX(K220:AA220)</f>
        <v>26712</v>
      </c>
      <c r="AD220" s="5">
        <f>I220/AB220</f>
        <v>0.15633492182269307</v>
      </c>
      <c r="AE220">
        <f>0.5*EXP(-0.112*AD220*100)</f>
        <v>8.6804370693298105E-2</v>
      </c>
      <c r="AF220">
        <f>AE220*2*D220</f>
        <v>0.15117891033186101</v>
      </c>
    </row>
    <row r="221" spans="1:32" x14ac:dyDescent="0.2">
      <c r="A221" s="2" t="s">
        <v>458</v>
      </c>
      <c r="B221" s="2" t="str">
        <f>VLOOKUP(A221,population_lookup,3,FALSE)</f>
        <v>E14001492</v>
      </c>
      <c r="C221" s="2">
        <f>VLOOKUP(A221,population_lookup,2,FALSE)</f>
        <v>88773</v>
      </c>
      <c r="D221" s="2">
        <f>$C$652/C221</f>
        <v>1.160765790707327</v>
      </c>
      <c r="E221" s="2" t="s">
        <v>65</v>
      </c>
      <c r="F221" s="3" t="s">
        <v>18</v>
      </c>
      <c r="G221" s="3">
        <v>11</v>
      </c>
      <c r="H221" s="2" t="s">
        <v>8</v>
      </c>
      <c r="I221" s="3">
        <v>8365</v>
      </c>
      <c r="J221" s="3">
        <v>65.7</v>
      </c>
      <c r="K221" s="3">
        <v>11827</v>
      </c>
      <c r="L221" s="3">
        <v>20192</v>
      </c>
      <c r="M221" s="3">
        <v>1625</v>
      </c>
      <c r="N221" s="3">
        <v>1442</v>
      </c>
      <c r="O221" s="3">
        <v>6725</v>
      </c>
      <c r="P221" s="3">
        <v>0</v>
      </c>
      <c r="Q221" s="3">
        <v>0</v>
      </c>
      <c r="AA221" s="3">
        <v>3987</v>
      </c>
      <c r="AB221" s="3">
        <v>45798</v>
      </c>
      <c r="AC221" s="3">
        <f>MAX(K221:AA221)</f>
        <v>20192</v>
      </c>
      <c r="AD221" s="5">
        <f>I221/AB221</f>
        <v>0.18264989737543125</v>
      </c>
      <c r="AE221">
        <f>0.5*EXP(-0.112*AD221*100)</f>
        <v>6.4646194981035215E-2</v>
      </c>
      <c r="AF221">
        <f>AE221*2*D221</f>
        <v>0.15007818326676275</v>
      </c>
    </row>
    <row r="222" spans="1:32" x14ac:dyDescent="0.2">
      <c r="A222" s="2" t="s">
        <v>680</v>
      </c>
      <c r="B222" s="2" t="str">
        <f>VLOOKUP(A222,population_lookup,3,FALSE)</f>
        <v>N05000009</v>
      </c>
      <c r="C222" s="2">
        <f>VLOOKUP(A222,population_lookup,2,FALSE)</f>
        <v>112000</v>
      </c>
      <c r="D222" s="2">
        <f>$C$652/C222</f>
        <v>0.92004162087912089</v>
      </c>
      <c r="E222" t="s">
        <v>691</v>
      </c>
      <c r="F222" s="3" t="s">
        <v>692</v>
      </c>
      <c r="G222" s="3">
        <v>18.8</v>
      </c>
      <c r="H222" s="3" t="s">
        <v>665</v>
      </c>
      <c r="I222" s="3">
        <v>7475</v>
      </c>
      <c r="J222" s="3">
        <v>59.9</v>
      </c>
      <c r="R222" s="1">
        <v>19840</v>
      </c>
      <c r="S222" s="3">
        <v>1994</v>
      </c>
      <c r="T222" s="3">
        <v>12365</v>
      </c>
      <c r="U222" s="3">
        <v>1855</v>
      </c>
      <c r="V222" s="3">
        <v>8460</v>
      </c>
      <c r="W222" s="3"/>
      <c r="X222" s="3"/>
      <c r="Y222" s="3">
        <v>878</v>
      </c>
      <c r="Z222" s="3"/>
      <c r="AA222" s="3">
        <v>315</v>
      </c>
      <c r="AB222" s="3">
        <v>45707</v>
      </c>
      <c r="AC222" s="3">
        <f>MAX(K222:AA222)</f>
        <v>19840</v>
      </c>
      <c r="AD222" s="5">
        <f>I222/AB222</f>
        <v>0.16354168945675718</v>
      </c>
      <c r="AE222">
        <f>0.5*EXP(-0.112*AD222*100)</f>
        <v>8.007319681228206E-2</v>
      </c>
      <c r="AF222">
        <f>AE222*2*D222</f>
        <v>0.14734134756828968</v>
      </c>
    </row>
    <row r="223" spans="1:32" x14ac:dyDescent="0.2">
      <c r="A223" s="2" t="s">
        <v>429</v>
      </c>
      <c r="B223" s="2" t="str">
        <f>VLOOKUP(A223,population_lookup,3,FALSE)</f>
        <v>E14001463</v>
      </c>
      <c r="C223" s="2">
        <f>VLOOKUP(A223,population_lookup,2,FALSE)</f>
        <v>90788</v>
      </c>
      <c r="D223" s="2">
        <f>$C$652/C223</f>
        <v>1.1350031010536805</v>
      </c>
      <c r="E223" s="2" t="s">
        <v>22</v>
      </c>
      <c r="F223" s="3" t="s">
        <v>18</v>
      </c>
      <c r="G223" s="3">
        <v>22.5</v>
      </c>
      <c r="H223" s="2" t="s">
        <v>8</v>
      </c>
      <c r="I223" s="3">
        <v>10414</v>
      </c>
      <c r="J223" s="3">
        <v>76.400000000000006</v>
      </c>
      <c r="K223" s="3">
        <v>19600</v>
      </c>
      <c r="L223" s="3">
        <v>30014</v>
      </c>
      <c r="M223" s="3">
        <v>3789</v>
      </c>
      <c r="N223" s="3">
        <v>1183</v>
      </c>
      <c r="O223" s="3">
        <v>2081</v>
      </c>
      <c r="P223" s="3">
        <v>0</v>
      </c>
      <c r="Q223" s="3">
        <v>0</v>
      </c>
      <c r="AA223" s="3">
        <v>422</v>
      </c>
      <c r="AB223" s="3">
        <v>57089</v>
      </c>
      <c r="AC223" s="3">
        <f>MAX(K223:AA223)</f>
        <v>30014</v>
      </c>
      <c r="AD223" s="5">
        <f>I223/AB223</f>
        <v>0.18241692795459721</v>
      </c>
      <c r="AE223">
        <f>0.5*EXP(-0.112*AD223*100)</f>
        <v>6.481509380543661E-2</v>
      </c>
      <c r="AF223">
        <f>AE223*2*D223</f>
        <v>0.14713066492851151</v>
      </c>
    </row>
    <row r="224" spans="1:32" x14ac:dyDescent="0.2">
      <c r="A224" s="2" t="s">
        <v>145</v>
      </c>
      <c r="B224" s="2" t="str">
        <f>VLOOKUP(A224,population_lookup,3,FALSE)</f>
        <v>E14001179</v>
      </c>
      <c r="C224" s="2">
        <f>VLOOKUP(A224,population_lookup,2,FALSE)</f>
        <v>116591</v>
      </c>
      <c r="D224" s="2">
        <f>$C$652/C224</f>
        <v>0.88381317201552045</v>
      </c>
      <c r="E224" s="2" t="s">
        <v>25</v>
      </c>
      <c r="F224" s="3" t="s">
        <v>18</v>
      </c>
      <c r="G224" s="3">
        <v>10.7</v>
      </c>
      <c r="H224" s="2" t="s">
        <v>7</v>
      </c>
      <c r="I224" s="3">
        <v>8676</v>
      </c>
      <c r="J224" s="3">
        <v>70.2</v>
      </c>
      <c r="K224" s="3">
        <v>29443</v>
      </c>
      <c r="L224" s="3">
        <v>20767</v>
      </c>
      <c r="M224" s="3">
        <v>3680</v>
      </c>
      <c r="N224" s="3">
        <v>0</v>
      </c>
      <c r="O224" s="3">
        <v>0</v>
      </c>
      <c r="P224" s="3">
        <v>0</v>
      </c>
      <c r="Q224" s="3">
        <v>0</v>
      </c>
      <c r="AA224" s="3">
        <v>0</v>
      </c>
      <c r="AB224" s="3">
        <v>53890</v>
      </c>
      <c r="AC224" s="3">
        <f>MAX(K224:AA224)</f>
        <v>29443</v>
      </c>
      <c r="AD224" s="5">
        <f>I224/AB224</f>
        <v>0.16099461866765633</v>
      </c>
      <c r="AE224">
        <f>0.5*EXP(-0.112*AD224*100)</f>
        <v>8.239035419676724E-2</v>
      </c>
      <c r="AF224">
        <f>AE224*2*D224</f>
        <v>0.14563536057225421</v>
      </c>
    </row>
    <row r="225" spans="1:32" x14ac:dyDescent="0.2">
      <c r="A225" s="2" t="s">
        <v>558</v>
      </c>
      <c r="B225" s="2" t="str">
        <f>VLOOKUP(A225,population_lookup,3,FALSE)</f>
        <v>E14001592</v>
      </c>
      <c r="C225" s="2">
        <f>VLOOKUP(A225,population_lookup,2,FALSE)</f>
        <v>103943</v>
      </c>
      <c r="D225" s="2">
        <f>$C$652/C225</f>
        <v>0.99135739336426254</v>
      </c>
      <c r="E225" s="2" t="s">
        <v>17</v>
      </c>
      <c r="F225" s="3" t="s">
        <v>18</v>
      </c>
      <c r="G225" s="3">
        <v>5.9</v>
      </c>
      <c r="H225" s="2" t="s">
        <v>7</v>
      </c>
      <c r="I225" s="3">
        <v>8683</v>
      </c>
      <c r="J225" s="3">
        <v>70.400000000000006</v>
      </c>
      <c r="K225" s="3">
        <v>24358</v>
      </c>
      <c r="L225" s="3">
        <v>8444</v>
      </c>
      <c r="M225" s="3">
        <v>15675</v>
      </c>
      <c r="N225" s="3">
        <v>1398</v>
      </c>
      <c r="O225" s="3">
        <v>0</v>
      </c>
      <c r="P225" s="3">
        <v>0</v>
      </c>
      <c r="Q225" s="3">
        <v>0</v>
      </c>
      <c r="AA225" s="3">
        <v>600</v>
      </c>
      <c r="AB225" s="3">
        <v>50475</v>
      </c>
      <c r="AC225" s="3">
        <f>MAX(K225:AA225)</f>
        <v>24358</v>
      </c>
      <c r="AD225" s="5">
        <f>I225/AB225</f>
        <v>0.17202575532441802</v>
      </c>
      <c r="AE225">
        <f>0.5*EXP(-0.112*AD225*100)</f>
        <v>7.2814829675295317E-2</v>
      </c>
      <c r="AF225">
        <f>AE225*2*D225</f>
        <v>0.14437103949032704</v>
      </c>
    </row>
    <row r="226" spans="1:32" x14ac:dyDescent="0.2">
      <c r="A226" s="2" t="s">
        <v>404</v>
      </c>
      <c r="B226" s="2" t="str">
        <f>VLOOKUP(A226,population_lookup,3,FALSE)</f>
        <v>E14001438</v>
      </c>
      <c r="C226" s="2">
        <f>VLOOKUP(A226,population_lookup,2,FALSE)</f>
        <v>116335</v>
      </c>
      <c r="D226" s="2">
        <f>$C$652/C226</f>
        <v>0.88575803961371513</v>
      </c>
      <c r="E226" s="2" t="s">
        <v>17</v>
      </c>
      <c r="F226" s="3" t="s">
        <v>18</v>
      </c>
      <c r="G226" s="3">
        <v>58.3</v>
      </c>
      <c r="H226" s="2" t="s">
        <v>8</v>
      </c>
      <c r="I226" s="3">
        <v>8351</v>
      </c>
      <c r="J226" s="3">
        <v>72.3</v>
      </c>
      <c r="K226" s="3">
        <v>18756</v>
      </c>
      <c r="L226" s="3">
        <v>27107</v>
      </c>
      <c r="M226" s="3">
        <v>3288</v>
      </c>
      <c r="N226" s="3">
        <v>1603</v>
      </c>
      <c r="O226" s="3">
        <v>574</v>
      </c>
      <c r="P226" s="3">
        <v>0</v>
      </c>
      <c r="Q226" s="3">
        <v>0</v>
      </c>
      <c r="AA226" s="3">
        <v>202</v>
      </c>
      <c r="AB226" s="3">
        <v>51530</v>
      </c>
      <c r="AC226" s="3">
        <f>MAX(K226:AA226)</f>
        <v>27107</v>
      </c>
      <c r="AD226" s="5">
        <f>I226/AB226</f>
        <v>0.16206093537745003</v>
      </c>
      <c r="AE226">
        <f>0.5*EXP(-0.112*AD226*100)</f>
        <v>8.1412239343825951E-2</v>
      </c>
      <c r="AF226">
        <f>AE226*2*D226</f>
        <v>0.1442230910434997</v>
      </c>
    </row>
    <row r="227" spans="1:32" x14ac:dyDescent="0.2">
      <c r="A227" s="2" t="s">
        <v>55</v>
      </c>
      <c r="B227" s="2" t="str">
        <f>VLOOKUP(A227,population_lookup,3,FALSE)</f>
        <v>E14001092</v>
      </c>
      <c r="C227" s="2">
        <f>VLOOKUP(A227,population_lookup,2,FALSE)</f>
        <v>108344</v>
      </c>
      <c r="D227" s="2">
        <f>$C$652/C227</f>
        <v>0.95108784555177528</v>
      </c>
      <c r="E227" s="2" t="s">
        <v>20</v>
      </c>
      <c r="F227" s="3" t="s">
        <v>18</v>
      </c>
      <c r="G227" s="3">
        <v>13.6</v>
      </c>
      <c r="H227" s="2" t="s">
        <v>8</v>
      </c>
      <c r="I227" s="3">
        <v>7691</v>
      </c>
      <c r="J227" s="3">
        <v>63.9</v>
      </c>
      <c r="K227" s="3">
        <v>16167</v>
      </c>
      <c r="L227" s="3">
        <v>23858</v>
      </c>
      <c r="M227" s="3">
        <v>3306</v>
      </c>
      <c r="N227" s="3">
        <v>1172</v>
      </c>
      <c r="O227" s="3">
        <v>1096</v>
      </c>
      <c r="P227" s="3">
        <v>0</v>
      </c>
      <c r="Q227" s="3">
        <v>0</v>
      </c>
      <c r="AA227" s="3">
        <v>0</v>
      </c>
      <c r="AB227" s="3">
        <v>45599</v>
      </c>
      <c r="AC227" s="3">
        <f>MAX(K227:AA227)</f>
        <v>23858</v>
      </c>
      <c r="AD227" s="5">
        <f>I227/AB227</f>
        <v>0.16866597951709467</v>
      </c>
      <c r="AE227">
        <f>0.5*EXP(-0.112*AD227*100)</f>
        <v>7.5607019381031371E-2</v>
      </c>
      <c r="AF227">
        <f>AE227*2*D227</f>
        <v>0.14381783434339288</v>
      </c>
    </row>
    <row r="228" spans="1:32" x14ac:dyDescent="0.2">
      <c r="A228" s="2" t="s">
        <v>689</v>
      </c>
      <c r="B228" s="2" t="str">
        <f>VLOOKUP(A228,population_lookup,3,FALSE)</f>
        <v>N05000017</v>
      </c>
      <c r="C228" s="2">
        <f>VLOOKUP(A228,population_lookup,2,FALSE)</f>
        <v>122000</v>
      </c>
      <c r="D228" s="2">
        <f>$C$652/C228</f>
        <v>0.8446283732660782</v>
      </c>
      <c r="E228" t="s">
        <v>691</v>
      </c>
      <c r="F228" s="3" t="s">
        <v>692</v>
      </c>
      <c r="G228" s="3">
        <v>16.399999999999999</v>
      </c>
      <c r="H228" s="3" t="s">
        <v>665</v>
      </c>
      <c r="I228" s="3">
        <v>7477</v>
      </c>
      <c r="J228" s="3">
        <v>60.3</v>
      </c>
      <c r="R228" s="1">
        <v>18931</v>
      </c>
      <c r="S228" s="3">
        <v>11454</v>
      </c>
      <c r="T228" s="3">
        <v>5880</v>
      </c>
      <c r="U228" s="3">
        <v>4351</v>
      </c>
      <c r="V228" s="3">
        <v>5788</v>
      </c>
      <c r="W228" s="3">
        <v>38</v>
      </c>
      <c r="X228" s="3"/>
      <c r="Y228" s="3"/>
      <c r="Z228" s="3"/>
      <c r="AA228" s="3"/>
      <c r="AB228" s="3">
        <v>46442</v>
      </c>
      <c r="AC228" s="3">
        <f>MAX(K228:AA228)</f>
        <v>18931</v>
      </c>
      <c r="AD228" s="5">
        <f>I228/AB228</f>
        <v>0.16099651177813187</v>
      </c>
      <c r="AE228">
        <f>0.5*EXP(-0.112*AD228*100)</f>
        <v>8.2388607306009526E-2</v>
      </c>
      <c r="AF228">
        <f>AE228*2*D228</f>
        <v>0.13917551072906512</v>
      </c>
    </row>
    <row r="229" spans="1:32" x14ac:dyDescent="0.2">
      <c r="A229" s="2" t="s">
        <v>482</v>
      </c>
      <c r="B229" s="2" t="str">
        <f>VLOOKUP(A229,population_lookup,3,FALSE)</f>
        <v>E14001516</v>
      </c>
      <c r="C229" s="2">
        <f>VLOOKUP(A229,population_lookup,2,FALSE)</f>
        <v>99971</v>
      </c>
      <c r="D229" s="2">
        <f>$C$652/C229</f>
        <v>1.0307455315887761</v>
      </c>
      <c r="E229" s="2" t="s">
        <v>39</v>
      </c>
      <c r="F229" s="3" t="s">
        <v>18</v>
      </c>
      <c r="G229" s="3" t="s">
        <v>23</v>
      </c>
      <c r="H229" s="2" t="s">
        <v>7</v>
      </c>
      <c r="I229" s="3">
        <v>8562</v>
      </c>
      <c r="J229" s="3">
        <v>67.8</v>
      </c>
      <c r="K229" s="3">
        <v>25328</v>
      </c>
      <c r="L229" s="3">
        <v>16766</v>
      </c>
      <c r="M229" s="3">
        <v>4132</v>
      </c>
      <c r="N229" s="3">
        <v>1457</v>
      </c>
      <c r="O229" s="3">
        <v>0</v>
      </c>
      <c r="P229" s="3">
        <v>0</v>
      </c>
      <c r="Q229" s="3">
        <v>0</v>
      </c>
      <c r="AA229" s="3">
        <v>0</v>
      </c>
      <c r="AB229" s="3">
        <v>47683</v>
      </c>
      <c r="AC229" s="3">
        <f>MAX(K229:AA229)</f>
        <v>25328</v>
      </c>
      <c r="AD229" s="5">
        <f>I229/AB229</f>
        <v>0.17956084977874714</v>
      </c>
      <c r="AE229">
        <f>0.5*EXP(-0.112*AD229*100)</f>
        <v>6.6921920951554831E-2</v>
      </c>
      <c r="AF229">
        <f>AE229*2*D229</f>
        <v>0.13795894197230488</v>
      </c>
    </row>
    <row r="230" spans="1:32" x14ac:dyDescent="0.2">
      <c r="A230" s="2" t="s">
        <v>605</v>
      </c>
      <c r="B230" s="2" t="str">
        <f>VLOOKUP(A230,population_lookup,3,FALSE)</f>
        <v>S14000087</v>
      </c>
      <c r="C230" s="2">
        <f>VLOOKUP(A230,population_lookup,2,FALSE)</f>
        <v>91000</v>
      </c>
      <c r="D230" s="2">
        <f>$C$652/C230</f>
        <v>1.1323589180050719</v>
      </c>
      <c r="E230" s="2" t="s">
        <v>573</v>
      </c>
      <c r="F230" s="3" t="s">
        <v>574</v>
      </c>
      <c r="G230" s="3">
        <v>19.600000000000001</v>
      </c>
      <c r="H230" s="2" t="s">
        <v>12</v>
      </c>
      <c r="I230" s="3">
        <v>9151</v>
      </c>
      <c r="J230" s="3">
        <v>68</v>
      </c>
      <c r="K230" s="3">
        <v>6161</v>
      </c>
      <c r="L230" s="3">
        <v>14298</v>
      </c>
      <c r="M230" s="3">
        <v>2922</v>
      </c>
      <c r="N230" s="3">
        <v>1266</v>
      </c>
      <c r="O230" s="3">
        <v>452</v>
      </c>
      <c r="P230" s="3">
        <v>23449</v>
      </c>
      <c r="Q230" s="3">
        <v>0</v>
      </c>
      <c r="AA230" s="3">
        <v>0</v>
      </c>
      <c r="AB230" s="3">
        <v>48548</v>
      </c>
      <c r="AC230" s="3">
        <f>MAX(K230:AA230)</f>
        <v>23449</v>
      </c>
      <c r="AD230" s="5">
        <f>I230/AB230</f>
        <v>0.18849386174507704</v>
      </c>
      <c r="AE230">
        <f>0.5*EXP(-0.112*AD230*100)</f>
        <v>6.0550446671624195E-2</v>
      </c>
      <c r="AF230">
        <f>AE230*2*D230</f>
        <v>0.13712967655560837</v>
      </c>
    </row>
    <row r="231" spans="1:32" x14ac:dyDescent="0.2">
      <c r="A231" s="2" t="s">
        <v>125</v>
      </c>
      <c r="B231" s="2" t="str">
        <f>VLOOKUP(A231,population_lookup,3,FALSE)</f>
        <v>E14001160</v>
      </c>
      <c r="C231" s="2">
        <f>VLOOKUP(A231,population_lookup,2,FALSE)</f>
        <v>119520</v>
      </c>
      <c r="D231" s="2">
        <f>$C$652/C231</f>
        <v>0.86215412933786428</v>
      </c>
      <c r="E231" s="2" t="s">
        <v>33</v>
      </c>
      <c r="F231" s="3" t="s">
        <v>18</v>
      </c>
      <c r="G231" s="3">
        <v>26.7</v>
      </c>
      <c r="H231" s="2" t="s">
        <v>7</v>
      </c>
      <c r="I231" s="3">
        <v>8993</v>
      </c>
      <c r="J231" s="3">
        <v>71.599999999999994</v>
      </c>
      <c r="K231" s="3">
        <v>24909</v>
      </c>
      <c r="L231" s="3">
        <v>15916</v>
      </c>
      <c r="M231" s="3">
        <v>13053</v>
      </c>
      <c r="N231" s="3">
        <v>228</v>
      </c>
      <c r="O231" s="3">
        <v>175</v>
      </c>
      <c r="P231" s="3">
        <v>0</v>
      </c>
      <c r="Q231" s="3">
        <v>0</v>
      </c>
      <c r="AA231" s="3">
        <v>500</v>
      </c>
      <c r="AB231" s="3">
        <v>54781</v>
      </c>
      <c r="AC231" s="3">
        <f>MAX(K231:AA231)</f>
        <v>24909</v>
      </c>
      <c r="AD231" s="5">
        <f>I231/AB231</f>
        <v>0.1641627571603293</v>
      </c>
      <c r="AE231">
        <f>0.5*EXP(-0.112*AD231*100)</f>
        <v>7.9518143697100238E-2</v>
      </c>
      <c r="AF231">
        <f>AE231*2*D231</f>
        <v>0.13711379189147327</v>
      </c>
    </row>
    <row r="232" spans="1:32" x14ac:dyDescent="0.2">
      <c r="A232" s="2" t="s">
        <v>583</v>
      </c>
      <c r="B232" s="2" t="str">
        <f>VLOOKUP(A232,population_lookup,3,FALSE)</f>
        <v>S14000068</v>
      </c>
      <c r="C232" s="2">
        <f>VLOOKUP(A232,population_lookup,2,FALSE)</f>
        <v>97000</v>
      </c>
      <c r="D232" s="2">
        <f>$C$652/C232</f>
        <v>1.0623160983346551</v>
      </c>
      <c r="E232" s="2" t="s">
        <v>573</v>
      </c>
      <c r="F232" s="3" t="s">
        <v>574</v>
      </c>
      <c r="G232" s="3">
        <v>37.299999999999997</v>
      </c>
      <c r="H232" s="2" t="s">
        <v>12</v>
      </c>
      <c r="I232" s="3">
        <v>8671</v>
      </c>
      <c r="J232" s="3">
        <v>65.900000000000006</v>
      </c>
      <c r="K232" s="3">
        <v>11635</v>
      </c>
      <c r="L232" s="3">
        <v>8874</v>
      </c>
      <c r="M232" s="3">
        <v>3881</v>
      </c>
      <c r="N232" s="3">
        <v>1029</v>
      </c>
      <c r="O232" s="3">
        <v>904</v>
      </c>
      <c r="P232" s="3">
        <v>20306</v>
      </c>
      <c r="Q232" s="3">
        <v>0</v>
      </c>
      <c r="AA232" s="3">
        <v>588</v>
      </c>
      <c r="AB232" s="3">
        <v>47217</v>
      </c>
      <c r="AC232" s="3">
        <f>MAX(K232:AA232)</f>
        <v>20306</v>
      </c>
      <c r="AD232" s="5">
        <f>I232/AB232</f>
        <v>0.18364148505834763</v>
      </c>
      <c r="AE232">
        <f>0.5*EXP(-0.112*AD232*100)</f>
        <v>6.3932220390752678E-2</v>
      </c>
      <c r="AF232">
        <f>AE232*2*D232</f>
        <v>0.13583245384675133</v>
      </c>
    </row>
    <row r="233" spans="1:32" x14ac:dyDescent="0.2">
      <c r="A233" s="2" t="s">
        <v>114</v>
      </c>
      <c r="B233" s="2" t="str">
        <f>VLOOKUP(A233,population_lookup,3,FALSE)</f>
        <v>E14001149</v>
      </c>
      <c r="C233" s="2">
        <f>VLOOKUP(A233,population_lookup,2,FALSE)</f>
        <v>124084</v>
      </c>
      <c r="D233" s="2">
        <f>$C$652/C233</f>
        <v>0.83044277697738256</v>
      </c>
      <c r="E233" s="2" t="s">
        <v>39</v>
      </c>
      <c r="F233" s="3" t="s">
        <v>18</v>
      </c>
      <c r="G233" s="3">
        <v>7.6</v>
      </c>
      <c r="H233" s="2" t="s">
        <v>8</v>
      </c>
      <c r="I233" s="3">
        <v>8099</v>
      </c>
      <c r="J233" s="3">
        <v>68.599999999999994</v>
      </c>
      <c r="K233" s="3">
        <v>7344</v>
      </c>
      <c r="L233" s="3">
        <v>23600</v>
      </c>
      <c r="M233" s="3">
        <v>15501</v>
      </c>
      <c r="N233" s="3">
        <v>2068</v>
      </c>
      <c r="O233" s="3">
        <v>958</v>
      </c>
      <c r="P233" s="3">
        <v>0</v>
      </c>
      <c r="Q233" s="3">
        <v>0</v>
      </c>
      <c r="AA233" s="3">
        <v>269</v>
      </c>
      <c r="AB233" s="3">
        <v>49740</v>
      </c>
      <c r="AC233" s="3">
        <f>MAX(K233:AA233)</f>
        <v>23600</v>
      </c>
      <c r="AD233" s="5">
        <f>I233/AB233</f>
        <v>0.16282669883393647</v>
      </c>
      <c r="AE233">
        <f>0.5*EXP(-0.112*AD233*100)</f>
        <v>8.0716988831819964E-2</v>
      </c>
      <c r="AF233">
        <f>AE233*2*D233</f>
        <v>0.13406168070949789</v>
      </c>
    </row>
    <row r="234" spans="1:32" x14ac:dyDescent="0.2">
      <c r="A234" s="2" t="s">
        <v>619</v>
      </c>
      <c r="B234" s="2" t="str">
        <f>VLOOKUP(A234,population_lookup,3,FALSE)</f>
        <v>S14000099</v>
      </c>
      <c r="C234" s="2">
        <f>VLOOKUP(A234,population_lookup,2,FALSE)</f>
        <v>97200</v>
      </c>
      <c r="D234" s="2">
        <f>$C$652/C234</f>
        <v>1.060130262741374</v>
      </c>
      <c r="E234" s="2" t="s">
        <v>573</v>
      </c>
      <c r="F234" s="3" t="s">
        <v>574</v>
      </c>
      <c r="G234" s="3">
        <v>46.7</v>
      </c>
      <c r="H234" s="2" t="s">
        <v>12</v>
      </c>
      <c r="I234" s="3">
        <v>8294</v>
      </c>
      <c r="J234" s="3">
        <v>62.1</v>
      </c>
      <c r="K234" s="3">
        <v>9537</v>
      </c>
      <c r="L234" s="3">
        <v>12344</v>
      </c>
      <c r="M234" s="3">
        <v>1781</v>
      </c>
      <c r="N234" s="3">
        <v>0</v>
      </c>
      <c r="O234" s="3">
        <v>0</v>
      </c>
      <c r="P234" s="3">
        <v>20638</v>
      </c>
      <c r="Q234" s="3">
        <v>0</v>
      </c>
      <c r="AA234" s="3">
        <v>619</v>
      </c>
      <c r="AB234" s="3">
        <v>44919</v>
      </c>
      <c r="AC234" s="3">
        <f>MAX(K234:AA234)</f>
        <v>20638</v>
      </c>
      <c r="AD234" s="5">
        <f>I234/AB234</f>
        <v>0.18464346935595183</v>
      </c>
      <c r="AE234">
        <f>0.5*EXP(-0.112*AD234*100)</f>
        <v>6.3218769425071042E-2</v>
      </c>
      <c r="AF234">
        <f>AE234*2*D234</f>
        <v>0.13404026128157381</v>
      </c>
    </row>
    <row r="235" spans="1:32" x14ac:dyDescent="0.2">
      <c r="A235" s="2" t="s">
        <v>150</v>
      </c>
      <c r="B235" s="2" t="str">
        <f>VLOOKUP(A235,population_lookup,3,FALSE)</f>
        <v>E14001184</v>
      </c>
      <c r="C235" s="2">
        <f>VLOOKUP(A235,population_lookup,2,FALSE)</f>
        <v>118493</v>
      </c>
      <c r="D235" s="2">
        <f>$C$652/C235</f>
        <v>0.86962657320231185</v>
      </c>
      <c r="E235" s="2" t="s">
        <v>17</v>
      </c>
      <c r="F235" s="3" t="s">
        <v>18</v>
      </c>
      <c r="G235" s="3" t="s">
        <v>23</v>
      </c>
      <c r="H235" s="2" t="s">
        <v>7</v>
      </c>
      <c r="I235" s="3">
        <v>8360</v>
      </c>
      <c r="J235" s="3">
        <v>67</v>
      </c>
      <c r="K235" s="3">
        <v>27040</v>
      </c>
      <c r="L235" s="3">
        <v>18680</v>
      </c>
      <c r="M235" s="3">
        <v>2728</v>
      </c>
      <c r="N235" s="3">
        <v>1451</v>
      </c>
      <c r="O235" s="3">
        <v>0</v>
      </c>
      <c r="P235" s="3">
        <v>0</v>
      </c>
      <c r="Q235" s="3">
        <v>0</v>
      </c>
      <c r="AA235" s="3">
        <v>0</v>
      </c>
      <c r="AB235" s="3">
        <v>49899</v>
      </c>
      <c r="AC235" s="3">
        <f>MAX(K235:AA235)</f>
        <v>27040</v>
      </c>
      <c r="AD235" s="5">
        <f>I235/AB235</f>
        <v>0.16753842762380008</v>
      </c>
      <c r="AE235">
        <f>0.5*EXP(-0.112*AD235*100)</f>
        <v>7.6567883168195738E-2</v>
      </c>
      <c r="AF235">
        <f>AE235*2*D235</f>
        <v>0.13317093171382607</v>
      </c>
    </row>
    <row r="236" spans="1:32" x14ac:dyDescent="0.2">
      <c r="A236" s="2" t="s">
        <v>690</v>
      </c>
      <c r="B236" s="2" t="str">
        <f>VLOOKUP(A236,population_lookup,3,FALSE)</f>
        <v>N05000018</v>
      </c>
      <c r="C236" s="2">
        <f>VLOOKUP(A236,population_lookup,2,FALSE)</f>
        <v>99800</v>
      </c>
      <c r="D236" s="2">
        <f>$C$652/C236</f>
        <v>1.0325116386619393</v>
      </c>
      <c r="E236" t="s">
        <v>691</v>
      </c>
      <c r="F236" s="3" t="s">
        <v>692</v>
      </c>
      <c r="G236" s="3">
        <v>6.1</v>
      </c>
      <c r="H236" s="3" t="s">
        <v>666</v>
      </c>
      <c r="I236" s="3">
        <v>8074</v>
      </c>
      <c r="J236" s="3">
        <v>62.2</v>
      </c>
      <c r="R236" s="3">
        <v>9530</v>
      </c>
      <c r="S236" s="1">
        <v>17604</v>
      </c>
      <c r="T236" s="3">
        <v>4206</v>
      </c>
      <c r="U236" s="3">
        <v>8108</v>
      </c>
      <c r="V236" s="3">
        <v>2882</v>
      </c>
      <c r="W236" s="3">
        <v>1010</v>
      </c>
      <c r="X236" s="3">
        <v>30</v>
      </c>
      <c r="Y236" s="3"/>
      <c r="Z236" s="3">
        <v>521</v>
      </c>
      <c r="AA236" s="3"/>
      <c r="AB236" s="3">
        <v>43891</v>
      </c>
      <c r="AC236" s="3">
        <f>MAX(K236:AA236)</f>
        <v>17604</v>
      </c>
      <c r="AD236" s="5">
        <f>I236/AB236</f>
        <v>0.18395570845959308</v>
      </c>
      <c r="AE236">
        <f>0.5*EXP(-0.112*AD236*100)</f>
        <v>6.3707619045469455E-2</v>
      </c>
      <c r="AF236">
        <f>AE236*2*D236</f>
        <v>0.13155771627177648</v>
      </c>
    </row>
    <row r="237" spans="1:32" x14ac:dyDescent="0.2">
      <c r="A237" s="2" t="s">
        <v>79</v>
      </c>
      <c r="B237" s="2" t="str">
        <f>VLOOKUP(A237,population_lookup,3,FALSE)</f>
        <v>E14001115</v>
      </c>
      <c r="C237" s="2">
        <f>VLOOKUP(A237,population_lookup,2,FALSE)</f>
        <v>106938</v>
      </c>
      <c r="D237" s="2">
        <f>$C$652/C237</f>
        <v>0.96359256334008059</v>
      </c>
      <c r="E237" s="2" t="s">
        <v>43</v>
      </c>
      <c r="F237" s="3" t="s">
        <v>18</v>
      </c>
      <c r="G237" s="3">
        <v>0.1</v>
      </c>
      <c r="H237" s="2" t="s">
        <v>7</v>
      </c>
      <c r="I237" s="3">
        <v>8817</v>
      </c>
      <c r="J237" s="3">
        <v>67.400000000000006</v>
      </c>
      <c r="K237" s="3">
        <v>24957</v>
      </c>
      <c r="L237" s="3">
        <v>16140</v>
      </c>
      <c r="M237" s="3">
        <v>5418</v>
      </c>
      <c r="N237" s="3">
        <v>2052</v>
      </c>
      <c r="O237" s="3">
        <v>0</v>
      </c>
      <c r="P237" s="3">
        <v>0</v>
      </c>
      <c r="Q237" s="3">
        <v>0</v>
      </c>
      <c r="AA237" s="3">
        <v>761</v>
      </c>
      <c r="AB237" s="3">
        <v>49328</v>
      </c>
      <c r="AC237" s="3">
        <f>MAX(K237:AA237)</f>
        <v>24957</v>
      </c>
      <c r="AD237" s="5">
        <f>I237/AB237</f>
        <v>0.17874229646448264</v>
      </c>
      <c r="AE237">
        <f>0.5*EXP(-0.112*AD237*100)</f>
        <v>6.7538268503440843E-2</v>
      </c>
      <c r="AF237">
        <f>AE237*2*D237</f>
        <v>0.13015874654156237</v>
      </c>
    </row>
    <row r="238" spans="1:32" x14ac:dyDescent="0.2">
      <c r="A238" s="2" t="s">
        <v>167</v>
      </c>
      <c r="B238" s="2" t="str">
        <f>VLOOKUP(A238,population_lookup,3,FALSE)</f>
        <v>E14001201</v>
      </c>
      <c r="C238" s="2">
        <f>VLOOKUP(A238,population_lookup,2,FALSE)</f>
        <v>93815</v>
      </c>
      <c r="D238" s="2">
        <f>$C$652/C238</f>
        <v>1.0983815118953424</v>
      </c>
      <c r="E238" s="2" t="s">
        <v>17</v>
      </c>
      <c r="F238" s="3" t="s">
        <v>18</v>
      </c>
      <c r="G238" s="3">
        <v>67</v>
      </c>
      <c r="H238" s="2" t="s">
        <v>7</v>
      </c>
      <c r="I238" s="4">
        <v>10381</v>
      </c>
      <c r="J238" s="3">
        <v>77.5</v>
      </c>
      <c r="K238" s="3">
        <v>27883</v>
      </c>
      <c r="L238" s="3">
        <v>5415</v>
      </c>
      <c r="M238" s="3">
        <v>17502</v>
      </c>
      <c r="N238" s="3">
        <v>2302</v>
      </c>
      <c r="O238" s="3">
        <v>0</v>
      </c>
      <c r="P238" s="3">
        <v>0</v>
      </c>
      <c r="Q238" s="3">
        <v>0</v>
      </c>
      <c r="AA238" s="3">
        <v>1393</v>
      </c>
      <c r="AB238" s="4">
        <v>54495</v>
      </c>
      <c r="AC238" s="3">
        <f>MAX(K238:AA238)</f>
        <v>27883</v>
      </c>
      <c r="AD238" s="5">
        <f>I238/AB238</f>
        <v>0.19049454078355813</v>
      </c>
      <c r="AE238">
        <f>0.5*EXP(-0.112*AD238*100)</f>
        <v>5.9208744471339995E-2</v>
      </c>
      <c r="AF238">
        <f>AE238*2*D238</f>
        <v>0.13006758053971085</v>
      </c>
    </row>
    <row r="239" spans="1:32" x14ac:dyDescent="0.2">
      <c r="A239" s="2" t="s">
        <v>202</v>
      </c>
      <c r="B239" s="2" t="str">
        <f>VLOOKUP(A239,population_lookup,3,FALSE)</f>
        <v>E14001236</v>
      </c>
      <c r="C239" s="2">
        <f>VLOOKUP(A239,population_lookup,2,FALSE)</f>
        <v>133153</v>
      </c>
      <c r="D239" s="2">
        <f>$C$652/C239</f>
        <v>0.77388163645176256</v>
      </c>
      <c r="E239" s="2" t="s">
        <v>33</v>
      </c>
      <c r="F239" s="3" t="s">
        <v>18</v>
      </c>
      <c r="G239" s="3">
        <v>8.3000000000000007</v>
      </c>
      <c r="H239" s="2" t="s">
        <v>8</v>
      </c>
      <c r="I239" s="3">
        <v>6993</v>
      </c>
      <c r="J239" s="3">
        <v>58.3</v>
      </c>
      <c r="K239" s="3">
        <v>15705</v>
      </c>
      <c r="L239" s="3">
        <v>22698</v>
      </c>
      <c r="M239" s="3">
        <v>2907</v>
      </c>
      <c r="N239" s="3">
        <v>1049</v>
      </c>
      <c r="O239" s="3">
        <v>1524</v>
      </c>
      <c r="P239" s="3">
        <v>0</v>
      </c>
      <c r="Q239" s="3">
        <v>0</v>
      </c>
      <c r="AA239" s="3">
        <v>0</v>
      </c>
      <c r="AB239" s="3">
        <v>43883</v>
      </c>
      <c r="AC239" s="3">
        <f>MAX(K239:AA239)</f>
        <v>22698</v>
      </c>
      <c r="AD239" s="5">
        <f>I239/AB239</f>
        <v>0.15935555910033497</v>
      </c>
      <c r="AE239">
        <f>0.5*EXP(-0.112*AD239*100)</f>
        <v>8.3916800393677632E-2</v>
      </c>
      <c r="AF239">
        <f>AE239*2*D239</f>
        <v>0.12988334162891033</v>
      </c>
    </row>
    <row r="240" spans="1:32" x14ac:dyDescent="0.2">
      <c r="A240" s="2" t="s">
        <v>146</v>
      </c>
      <c r="B240" s="2" t="str">
        <f>VLOOKUP(A240,population_lookup,3,FALSE)</f>
        <v>E14001180</v>
      </c>
      <c r="C240" s="2">
        <f>VLOOKUP(A240,population_lookup,2,FALSE)</f>
        <v>118282</v>
      </c>
      <c r="D240" s="2">
        <f>$C$652/C240</f>
        <v>0.87117787607972086</v>
      </c>
      <c r="E240" s="2" t="s">
        <v>20</v>
      </c>
      <c r="F240" s="3" t="s">
        <v>18</v>
      </c>
      <c r="G240" s="3">
        <v>34.5</v>
      </c>
      <c r="H240" s="2" t="s">
        <v>8</v>
      </c>
      <c r="I240" s="3">
        <v>7288</v>
      </c>
      <c r="J240" s="3">
        <v>58.2</v>
      </c>
      <c r="K240" s="3">
        <v>14950</v>
      </c>
      <c r="L240" s="3">
        <v>22238</v>
      </c>
      <c r="M240" s="3">
        <v>2307</v>
      </c>
      <c r="N240" s="3">
        <v>995</v>
      </c>
      <c r="O240" s="3">
        <v>2194</v>
      </c>
      <c r="P240" s="3">
        <v>0</v>
      </c>
      <c r="Q240" s="3">
        <v>0</v>
      </c>
      <c r="AA240" s="3">
        <v>0</v>
      </c>
      <c r="AB240" s="3">
        <v>42684</v>
      </c>
      <c r="AC240" s="3">
        <f>MAX(K240:AA240)</f>
        <v>22238</v>
      </c>
      <c r="AD240" s="5">
        <f>I240/AB240</f>
        <v>0.17074313560116203</v>
      </c>
      <c r="AE240">
        <f>0.5*EXP(-0.112*AD240*100)</f>
        <v>7.3868388776103897E-2</v>
      </c>
      <c r="AF240">
        <f>AE240*2*D240</f>
        <v>0.12870501208679458</v>
      </c>
    </row>
    <row r="241" spans="1:32" x14ac:dyDescent="0.2">
      <c r="A241" s="2" t="s">
        <v>611</v>
      </c>
      <c r="B241" s="2" t="str">
        <f>VLOOKUP(A241,population_lookup,3,FALSE)</f>
        <v>S14000093</v>
      </c>
      <c r="C241" s="2">
        <f>VLOOKUP(A241,population_lookup,2,FALSE)</f>
        <v>92600</v>
      </c>
      <c r="D241" s="2">
        <f>$C$652/C241</f>
        <v>1.1127933211496928</v>
      </c>
      <c r="E241" s="2" t="s">
        <v>573</v>
      </c>
      <c r="F241" s="3" t="s">
        <v>574</v>
      </c>
      <c r="G241" s="3">
        <v>15.3</v>
      </c>
      <c r="H241" s="2" t="s">
        <v>12</v>
      </c>
      <c r="I241" s="3">
        <v>8933</v>
      </c>
      <c r="J241" s="3">
        <v>65.8</v>
      </c>
      <c r="K241" s="3">
        <v>8284</v>
      </c>
      <c r="L241" s="3">
        <v>13062</v>
      </c>
      <c r="M241" s="3">
        <v>2982</v>
      </c>
      <c r="N241" s="3">
        <v>0</v>
      </c>
      <c r="O241" s="3">
        <v>0</v>
      </c>
      <c r="P241" s="3">
        <v>21995</v>
      </c>
      <c r="Q241" s="3">
        <v>0</v>
      </c>
      <c r="AA241" s="3">
        <v>0</v>
      </c>
      <c r="AB241" s="3">
        <v>46323</v>
      </c>
      <c r="AC241" s="3">
        <f>MAX(K241:AA241)</f>
        <v>21995</v>
      </c>
      <c r="AD241" s="5">
        <f>I241/AB241</f>
        <v>0.19284156898301061</v>
      </c>
      <c r="AE241">
        <f>0.5*EXP(-0.112*AD241*100)</f>
        <v>5.7672619326219768E-2</v>
      </c>
      <c r="AF241">
        <f>AE241*2*D241</f>
        <v>0.1283554111988521</v>
      </c>
    </row>
    <row r="242" spans="1:32" x14ac:dyDescent="0.2">
      <c r="A242" s="2" t="s">
        <v>386</v>
      </c>
      <c r="B242" s="2" t="str">
        <f>VLOOKUP(A242,population_lookup,3,FALSE)</f>
        <v>E14001420</v>
      </c>
      <c r="C242" s="2">
        <f>VLOOKUP(A242,population_lookup,2,FALSE)</f>
        <v>106263</v>
      </c>
      <c r="D242" s="2">
        <f>$C$652/C242</f>
        <v>0.96971346130319624</v>
      </c>
      <c r="E242" s="2" t="s">
        <v>17</v>
      </c>
      <c r="F242" s="3" t="s">
        <v>18</v>
      </c>
      <c r="G242" s="3">
        <v>31.1</v>
      </c>
      <c r="H242" s="2" t="s">
        <v>9</v>
      </c>
      <c r="I242" s="3">
        <v>9577</v>
      </c>
      <c r="J242" s="3">
        <v>73.5</v>
      </c>
      <c r="K242" s="3">
        <v>18039</v>
      </c>
      <c r="L242" s="3">
        <v>6242</v>
      </c>
      <c r="M242" s="3">
        <v>27616</v>
      </c>
      <c r="N242" s="3">
        <v>249</v>
      </c>
      <c r="O242" s="3">
        <v>769</v>
      </c>
      <c r="P242" s="3">
        <v>0</v>
      </c>
      <c r="Q242" s="3">
        <v>0</v>
      </c>
      <c r="AA242" s="3">
        <v>0</v>
      </c>
      <c r="AB242" s="3">
        <v>52915</v>
      </c>
      <c r="AC242" s="3">
        <f>MAX(K242:AA242)</f>
        <v>27616</v>
      </c>
      <c r="AD242" s="5">
        <f>I242/AB242</f>
        <v>0.18098837758669564</v>
      </c>
      <c r="AE242">
        <f>0.5*EXP(-0.112*AD242*100)</f>
        <v>6.5860460527856518E-2</v>
      </c>
      <c r="AF242">
        <f>AE242*2*D242</f>
        <v>0.12773155028298055</v>
      </c>
    </row>
    <row r="243" spans="1:32" x14ac:dyDescent="0.2">
      <c r="A243" s="2" t="s">
        <v>236</v>
      </c>
      <c r="B243" s="2" t="str">
        <f>VLOOKUP(A243,population_lookup,3,FALSE)</f>
        <v>E14001270</v>
      </c>
      <c r="C243" s="2">
        <f>VLOOKUP(A243,population_lookup,2,FALSE)</f>
        <v>118307</v>
      </c>
      <c r="D243" s="2">
        <f>$C$652/C243</f>
        <v>0.87099378344866785</v>
      </c>
      <c r="E243" s="2" t="s">
        <v>33</v>
      </c>
      <c r="F243" s="3" t="s">
        <v>18</v>
      </c>
      <c r="G243" s="3">
        <v>23.8</v>
      </c>
      <c r="H243" s="2" t="s">
        <v>7</v>
      </c>
      <c r="I243" s="3">
        <v>8987</v>
      </c>
      <c r="J243" s="3">
        <v>68.5</v>
      </c>
      <c r="K243" s="3">
        <v>28555</v>
      </c>
      <c r="L243" s="3">
        <v>19568</v>
      </c>
      <c r="M243" s="3">
        <v>3930</v>
      </c>
      <c r="N243" s="3">
        <v>136</v>
      </c>
      <c r="O243" s="3">
        <v>98</v>
      </c>
      <c r="P243" s="3">
        <v>0</v>
      </c>
      <c r="Q243" s="3">
        <v>0</v>
      </c>
      <c r="AA243" s="3">
        <v>0</v>
      </c>
      <c r="AB243" s="3">
        <v>52287</v>
      </c>
      <c r="AC243" s="3">
        <f>MAX(K243:AA243)</f>
        <v>28555</v>
      </c>
      <c r="AD243" s="5">
        <f>I243/AB243</f>
        <v>0.1718782871459445</v>
      </c>
      <c r="AE243">
        <f>0.5*EXP(-0.112*AD243*100)</f>
        <v>7.2935193194089531E-2</v>
      </c>
      <c r="AF243">
        <f>AE243*2*D243</f>
        <v>0.12705219973335913</v>
      </c>
    </row>
    <row r="244" spans="1:32" x14ac:dyDescent="0.2">
      <c r="A244" s="2" t="s">
        <v>655</v>
      </c>
      <c r="B244" s="2" t="str">
        <f>VLOOKUP(A244,population_lookup,3,FALSE)</f>
        <v>W07000103</v>
      </c>
      <c r="C244" s="2">
        <f>VLOOKUP(A244,population_lookup,2,FALSE)</f>
        <v>99528</v>
      </c>
      <c r="D244" s="2">
        <f>$C$652/C244</f>
        <v>1.0353333889806038</v>
      </c>
      <c r="E244" s="2" t="s">
        <v>632</v>
      </c>
      <c r="F244" s="3" t="s">
        <v>633</v>
      </c>
      <c r="G244" s="3">
        <v>95.7</v>
      </c>
      <c r="H244" s="2" t="s">
        <v>8</v>
      </c>
      <c r="I244" s="4">
        <v>8451</v>
      </c>
      <c r="J244" s="3">
        <v>60</v>
      </c>
      <c r="K244" s="3">
        <v>12651</v>
      </c>
      <c r="L244" s="3">
        <v>21102</v>
      </c>
      <c r="M244" s="3">
        <v>1849</v>
      </c>
      <c r="N244" s="3">
        <v>776</v>
      </c>
      <c r="O244" s="3">
        <v>3965</v>
      </c>
      <c r="P244" s="3">
        <v>0</v>
      </c>
      <c r="Q244" s="3">
        <v>3820</v>
      </c>
      <c r="AA244" s="3">
        <v>661</v>
      </c>
      <c r="AB244" s="4">
        <v>44824</v>
      </c>
      <c r="AC244" s="3">
        <f>MAX(K244:AA244)</f>
        <v>21102</v>
      </c>
      <c r="AD244" s="5">
        <f>I244/AB244</f>
        <v>0.18853739068356237</v>
      </c>
      <c r="AE244">
        <f>0.5*EXP(-0.112*AD244*100)</f>
        <v>6.0520934063576344E-2</v>
      </c>
      <c r="AF244">
        <f>AE244*2*D244</f>
        <v>0.12531868753662831</v>
      </c>
    </row>
    <row r="245" spans="1:32" x14ac:dyDescent="0.2">
      <c r="A245" s="2" t="s">
        <v>215</v>
      </c>
      <c r="B245" s="2" t="str">
        <f>VLOOKUP(A245,population_lookup,3,FALSE)</f>
        <v>E14001249</v>
      </c>
      <c r="C245" s="2">
        <f>VLOOKUP(A245,population_lookup,2,FALSE)</f>
        <v>96480</v>
      </c>
      <c r="D245" s="2">
        <f>$C$652/C245</f>
        <v>1.0680416826125783</v>
      </c>
      <c r="E245" s="2" t="s">
        <v>17</v>
      </c>
      <c r="F245" s="3" t="s">
        <v>18</v>
      </c>
      <c r="G245" s="3">
        <v>108.1</v>
      </c>
      <c r="H245" s="2" t="s">
        <v>7</v>
      </c>
      <c r="I245" s="4">
        <v>10720</v>
      </c>
      <c r="J245" s="3">
        <v>78</v>
      </c>
      <c r="K245" s="3">
        <v>29728</v>
      </c>
      <c r="L245" s="3">
        <v>4964</v>
      </c>
      <c r="M245" s="3">
        <v>19008</v>
      </c>
      <c r="N245" s="3">
        <v>903</v>
      </c>
      <c r="O245" s="3">
        <v>0</v>
      </c>
      <c r="P245" s="3">
        <v>0</v>
      </c>
      <c r="Q245" s="3">
        <v>0</v>
      </c>
      <c r="AA245" s="3">
        <v>1071</v>
      </c>
      <c r="AB245" s="4">
        <v>55674</v>
      </c>
      <c r="AC245" s="3">
        <f>MAX(K245:AA245)</f>
        <v>29728</v>
      </c>
      <c r="AD245" s="5">
        <f>I245/AB245</f>
        <v>0.19254948449904802</v>
      </c>
      <c r="AE245">
        <f>0.5*EXP(-0.112*AD245*100)</f>
        <v>5.7861595365968285E-2</v>
      </c>
      <c r="AF245">
        <f>AE245*2*D245</f>
        <v>0.12359719134663386</v>
      </c>
    </row>
    <row r="246" spans="1:32" x14ac:dyDescent="0.2">
      <c r="A246" s="2" t="s">
        <v>163</v>
      </c>
      <c r="B246" s="2" t="str">
        <f>VLOOKUP(A246,population_lookup,3,FALSE)</f>
        <v>E14001197</v>
      </c>
      <c r="C246" s="2">
        <f>VLOOKUP(A246,population_lookup,2,FALSE)</f>
        <v>106218</v>
      </c>
      <c r="D246" s="2">
        <f>$C$652/C246</f>
        <v>0.97012428720613775</v>
      </c>
      <c r="E246" s="2" t="s">
        <v>17</v>
      </c>
      <c r="F246" s="3" t="s">
        <v>18</v>
      </c>
      <c r="G246" s="3">
        <v>23.8</v>
      </c>
      <c r="H246" s="2" t="s">
        <v>7</v>
      </c>
      <c r="I246" s="3">
        <v>10023</v>
      </c>
      <c r="J246" s="3">
        <v>73.099999999999994</v>
      </c>
      <c r="K246" s="3">
        <v>27045</v>
      </c>
      <c r="L246" s="3">
        <v>8708</v>
      </c>
      <c r="M246" s="3">
        <v>17022</v>
      </c>
      <c r="N246" s="3">
        <v>370</v>
      </c>
      <c r="O246" s="3">
        <v>0</v>
      </c>
      <c r="P246" s="3">
        <v>0</v>
      </c>
      <c r="Q246" s="3">
        <v>0</v>
      </c>
      <c r="AA246" s="3">
        <v>1201</v>
      </c>
      <c r="AB246" s="3">
        <v>54346</v>
      </c>
      <c r="AC246" s="3">
        <f>MAX(K246:AA246)</f>
        <v>27045</v>
      </c>
      <c r="AD246" s="5">
        <f>I246/AB246</f>
        <v>0.18442939682773341</v>
      </c>
      <c r="AE246">
        <f>0.5*EXP(-0.112*AD246*100)</f>
        <v>6.3370525378523404E-2</v>
      </c>
      <c r="AF246">
        <f>AE246*2*D246</f>
        <v>0.12295457152543696</v>
      </c>
    </row>
    <row r="247" spans="1:32" x14ac:dyDescent="0.2">
      <c r="A247" s="2" t="s">
        <v>113</v>
      </c>
      <c r="B247" s="2" t="str">
        <f>VLOOKUP(A247,population_lookup,3,FALSE)</f>
        <v>E14001148</v>
      </c>
      <c r="C247" s="2">
        <f>VLOOKUP(A247,population_lookup,2,FALSE)</f>
        <v>99095</v>
      </c>
      <c r="D247" s="2">
        <f>$C$652/C247</f>
        <v>1.0398573241683389</v>
      </c>
      <c r="E247" s="2" t="s">
        <v>43</v>
      </c>
      <c r="F247" s="3" t="s">
        <v>18</v>
      </c>
      <c r="G247" s="3">
        <v>19.600000000000001</v>
      </c>
      <c r="H247" s="2" t="s">
        <v>7</v>
      </c>
      <c r="I247" s="3">
        <v>9848</v>
      </c>
      <c r="J247" s="3">
        <v>70.099999999999994</v>
      </c>
      <c r="K247" s="3">
        <v>27471</v>
      </c>
      <c r="L247" s="3">
        <v>17623</v>
      </c>
      <c r="M247" s="3">
        <v>4370</v>
      </c>
      <c r="N247" s="3">
        <v>1441</v>
      </c>
      <c r="O247" s="3">
        <v>0</v>
      </c>
      <c r="P247" s="3">
        <v>0</v>
      </c>
      <c r="Q247" s="3">
        <v>0</v>
      </c>
      <c r="AA247" s="3">
        <v>676</v>
      </c>
      <c r="AB247" s="3">
        <v>51581</v>
      </c>
      <c r="AC247" s="3">
        <f>MAX(K247:AA247)</f>
        <v>27471</v>
      </c>
      <c r="AD247" s="5">
        <f>I247/AB247</f>
        <v>0.1909230142882069</v>
      </c>
      <c r="AE247">
        <f>0.5*EXP(-0.112*AD247*100)</f>
        <v>5.8925288118739171E-2</v>
      </c>
      <c r="AF247">
        <f>AE247*2*D247</f>
        <v>0.12254778485800105</v>
      </c>
    </row>
    <row r="248" spans="1:32" x14ac:dyDescent="0.2">
      <c r="A248" s="2" t="s">
        <v>266</v>
      </c>
      <c r="B248" s="2" t="str">
        <f>VLOOKUP(A248,population_lookup,3,FALSE)</f>
        <v>E14001300</v>
      </c>
      <c r="C248" s="2">
        <f>VLOOKUP(A248,population_lookup,2,FALSE)</f>
        <v>119479</v>
      </c>
      <c r="D248" s="2">
        <f>$C$652/C248</f>
        <v>0.86244998316408361</v>
      </c>
      <c r="E248" s="2" t="s">
        <v>33</v>
      </c>
      <c r="F248" s="3" t="s">
        <v>18</v>
      </c>
      <c r="G248" s="3">
        <v>46</v>
      </c>
      <c r="H248" s="2" t="s">
        <v>8</v>
      </c>
      <c r="I248" s="3">
        <v>9030</v>
      </c>
      <c r="J248" s="3">
        <v>69.3</v>
      </c>
      <c r="K248" s="3">
        <v>18994</v>
      </c>
      <c r="L248" s="3">
        <v>28024</v>
      </c>
      <c r="M248" s="3">
        <v>2056</v>
      </c>
      <c r="N248" s="3">
        <v>709</v>
      </c>
      <c r="O248" s="3">
        <v>968</v>
      </c>
      <c r="P248" s="3">
        <v>0</v>
      </c>
      <c r="Q248" s="3">
        <v>0</v>
      </c>
      <c r="AA248" s="3">
        <v>1010</v>
      </c>
      <c r="AB248" s="3">
        <v>51761</v>
      </c>
      <c r="AC248" s="3">
        <f>MAX(K248:AA248)</f>
        <v>28024</v>
      </c>
      <c r="AD248" s="5">
        <f>I248/AB248</f>
        <v>0.17445567125828326</v>
      </c>
      <c r="AE248">
        <f>0.5*EXP(-0.112*AD248*100)</f>
        <v>7.085989235609548E-2</v>
      </c>
      <c r="AF248">
        <f>AE248*2*D248</f>
        <v>0.12222622593904665</v>
      </c>
    </row>
    <row r="249" spans="1:32" x14ac:dyDescent="0.2">
      <c r="A249" s="2" t="s">
        <v>648</v>
      </c>
      <c r="B249" s="2" t="str">
        <f>VLOOKUP(A249,population_lookup,3,FALSE)</f>
        <v>W07000096</v>
      </c>
      <c r="C249" s="2">
        <f>VLOOKUP(A249,population_lookup,2,FALSE)</f>
        <v>94479</v>
      </c>
      <c r="D249" s="2">
        <f>$C$652/C249</f>
        <v>1.0906620681681807</v>
      </c>
      <c r="E249" s="2" t="s">
        <v>632</v>
      </c>
      <c r="F249" s="3" t="s">
        <v>633</v>
      </c>
      <c r="G249" s="3">
        <v>62.7</v>
      </c>
      <c r="H249" s="2" t="s">
        <v>13</v>
      </c>
      <c r="I249" s="3">
        <v>9880</v>
      </c>
      <c r="J249" s="3">
        <v>69.599999999999994</v>
      </c>
      <c r="K249" s="3">
        <v>13230</v>
      </c>
      <c r="L249" s="3">
        <v>11541</v>
      </c>
      <c r="M249" s="3">
        <v>79</v>
      </c>
      <c r="N249" s="3">
        <v>0</v>
      </c>
      <c r="O249" s="3">
        <v>2558</v>
      </c>
      <c r="P249" s="3">
        <v>0</v>
      </c>
      <c r="Q249" s="3">
        <v>23110</v>
      </c>
      <c r="AA249" s="3">
        <v>0</v>
      </c>
      <c r="AB249" s="3">
        <v>50518</v>
      </c>
      <c r="AC249" s="3">
        <f>MAX(K249:AA249)</f>
        <v>23110</v>
      </c>
      <c r="AD249" s="5">
        <f>I249/AB249</f>
        <v>0.19557385486361298</v>
      </c>
      <c r="AE249">
        <f>0.5*EXP(-0.112*AD249*100)</f>
        <v>5.5934475424499142E-2</v>
      </c>
      <c r="AF249">
        <f>AE249*2*D249</f>
        <v>0.12201122129677303</v>
      </c>
    </row>
    <row r="250" spans="1:32" x14ac:dyDescent="0.2">
      <c r="A250" s="2" t="s">
        <v>177</v>
      </c>
      <c r="B250" s="2" t="str">
        <f>VLOOKUP(A250,population_lookup,3,FALSE)</f>
        <v>E14001211</v>
      </c>
      <c r="C250" s="2">
        <f>VLOOKUP(A250,population_lookup,2,FALSE)</f>
        <v>93176</v>
      </c>
      <c r="D250" s="2">
        <f>$C$652/C250</f>
        <v>1.1059142004213698</v>
      </c>
      <c r="E250" s="2" t="s">
        <v>65</v>
      </c>
      <c r="F250" s="3" t="s">
        <v>18</v>
      </c>
      <c r="G250" s="3">
        <v>14.2</v>
      </c>
      <c r="H250" s="2" t="s">
        <v>8</v>
      </c>
      <c r="I250" s="3">
        <v>7852</v>
      </c>
      <c r="J250" s="3">
        <v>56.9</v>
      </c>
      <c r="K250" s="3">
        <v>10782</v>
      </c>
      <c r="L250" s="3">
        <v>18634</v>
      </c>
      <c r="M250" s="3">
        <v>1650</v>
      </c>
      <c r="N250" s="3">
        <v>104</v>
      </c>
      <c r="O250" s="3">
        <v>7230</v>
      </c>
      <c r="P250" s="3">
        <v>0</v>
      </c>
      <c r="Q250" s="3">
        <v>0</v>
      </c>
      <c r="AA250" s="3">
        <v>1448</v>
      </c>
      <c r="AB250" s="3">
        <v>39848</v>
      </c>
      <c r="AC250" s="3">
        <f>MAX(K250:AA250)</f>
        <v>18634</v>
      </c>
      <c r="AD250" s="5">
        <f>I250/AB250</f>
        <v>0.19704878538446094</v>
      </c>
      <c r="AE250">
        <f>0.5*EXP(-0.112*AD250*100)</f>
        <v>5.5018071396823659E-2</v>
      </c>
      <c r="AF250">
        <f>AE250*2*D250</f>
        <v>0.12169053287508814</v>
      </c>
    </row>
    <row r="251" spans="1:32" x14ac:dyDescent="0.2">
      <c r="A251" s="2" t="s">
        <v>571</v>
      </c>
      <c r="B251" s="2" t="str">
        <f>VLOOKUP(A251,population_lookup,3,FALSE)</f>
        <v>E14001605</v>
      </c>
      <c r="C251" s="2">
        <f>VLOOKUP(A251,population_lookup,2,FALSE)</f>
        <v>93550</v>
      </c>
      <c r="D251" s="2">
        <f>$C$652/C251</f>
        <v>1.1014929079472104</v>
      </c>
      <c r="E251" s="2" t="s">
        <v>35</v>
      </c>
      <c r="F251" s="3" t="s">
        <v>18</v>
      </c>
      <c r="G251" s="3">
        <v>4.7</v>
      </c>
      <c r="H251" s="2" t="s">
        <v>7</v>
      </c>
      <c r="I251" s="3">
        <v>10782</v>
      </c>
      <c r="J251" s="3">
        <v>75.3</v>
      </c>
      <c r="K251" s="3">
        <v>27173</v>
      </c>
      <c r="L251" s="3">
        <v>16391</v>
      </c>
      <c r="M251" s="3">
        <v>10222</v>
      </c>
      <c r="N251" s="3">
        <v>9</v>
      </c>
      <c r="O251" s="3">
        <v>263</v>
      </c>
      <c r="P251" s="3">
        <v>0</v>
      </c>
      <c r="Q251" s="3">
        <v>0</v>
      </c>
      <c r="AA251" s="3">
        <v>692</v>
      </c>
      <c r="AB251" s="3">
        <v>54750</v>
      </c>
      <c r="AC251" s="3">
        <f>MAX(K251:AA251)</f>
        <v>27173</v>
      </c>
      <c r="AD251" s="5">
        <f>I251/AB251</f>
        <v>0.19693150684931507</v>
      </c>
      <c r="AE251">
        <f>0.5*EXP(-0.112*AD251*100)</f>
        <v>5.5090386194661993E-2</v>
      </c>
      <c r="AF251">
        <f>AE251*2*D251</f>
        <v>0.12136333937898619</v>
      </c>
    </row>
    <row r="252" spans="1:32" x14ac:dyDescent="0.2">
      <c r="A252" s="2" t="s">
        <v>100</v>
      </c>
      <c r="B252" s="2" t="str">
        <f>VLOOKUP(A252,population_lookup,3,FALSE)</f>
        <v>E14001135</v>
      </c>
      <c r="C252" s="2">
        <f>VLOOKUP(A252,population_lookup,2,FALSE)</f>
        <v>104096</v>
      </c>
      <c r="D252" s="2">
        <f>$C$652/C252</f>
        <v>0.98990029913216204</v>
      </c>
      <c r="E252" s="2" t="s">
        <v>43</v>
      </c>
      <c r="F252" s="3" t="s">
        <v>18</v>
      </c>
      <c r="G252" s="3">
        <v>11.7</v>
      </c>
      <c r="H252" s="2" t="s">
        <v>8</v>
      </c>
      <c r="I252" s="3">
        <v>9077</v>
      </c>
      <c r="J252" s="3">
        <v>64.599999999999994</v>
      </c>
      <c r="K252" s="3">
        <v>15840</v>
      </c>
      <c r="L252" s="3">
        <v>24917</v>
      </c>
      <c r="M252" s="3">
        <v>3012</v>
      </c>
      <c r="N252" s="3">
        <v>2445</v>
      </c>
      <c r="O252" s="3">
        <v>2054</v>
      </c>
      <c r="P252" s="3">
        <v>0</v>
      </c>
      <c r="Q252" s="3">
        <v>0</v>
      </c>
      <c r="AA252" s="3">
        <v>0</v>
      </c>
      <c r="AB252" s="3">
        <v>48268</v>
      </c>
      <c r="AC252" s="3">
        <f>MAX(K252:AA252)</f>
        <v>24917</v>
      </c>
      <c r="AD252" s="5">
        <f>I252/AB252</f>
        <v>0.18805419739786194</v>
      </c>
      <c r="AE252">
        <f>0.5*EXP(-0.112*AD252*100)</f>
        <v>6.0849346969372942E-2</v>
      </c>
      <c r="AF252">
        <f>AE252*2*D252</f>
        <v>0.12046957353395799</v>
      </c>
    </row>
    <row r="253" spans="1:32" x14ac:dyDescent="0.2">
      <c r="A253" s="2" t="s">
        <v>48</v>
      </c>
      <c r="B253" s="2" t="str">
        <f>VLOOKUP(A253,population_lookup,3,FALSE)</f>
        <v>E14001085</v>
      </c>
      <c r="C253" s="2">
        <f>VLOOKUP(A253,population_lookup,2,FALSE)</f>
        <v>107159</v>
      </c>
      <c r="D253" s="2">
        <f>$C$652/C253</f>
        <v>0.96160529249490512</v>
      </c>
      <c r="E253" s="2" t="s">
        <v>33</v>
      </c>
      <c r="F253" s="3" t="s">
        <v>18</v>
      </c>
      <c r="G253" s="3">
        <v>25.3</v>
      </c>
      <c r="H253" s="2" t="s">
        <v>8</v>
      </c>
      <c r="I253" s="3">
        <v>8515</v>
      </c>
      <c r="J253" s="3">
        <v>65</v>
      </c>
      <c r="K253" s="3">
        <v>7710</v>
      </c>
      <c r="L253" s="3">
        <v>22776</v>
      </c>
      <c r="M253" s="3">
        <v>14261</v>
      </c>
      <c r="N253" s="3">
        <v>25</v>
      </c>
      <c r="O253" s="3">
        <v>1113</v>
      </c>
      <c r="P253" s="3">
        <v>0</v>
      </c>
      <c r="Q253" s="3">
        <v>0</v>
      </c>
      <c r="AA253" s="3">
        <v>0</v>
      </c>
      <c r="AB253" s="3">
        <v>45885</v>
      </c>
      <c r="AC253" s="3">
        <f>MAX(K253:AA253)</f>
        <v>22776</v>
      </c>
      <c r="AD253" s="5">
        <f>I253/AB253</f>
        <v>0.18557262722022447</v>
      </c>
      <c r="AE253">
        <f>0.5*EXP(-0.112*AD253*100)</f>
        <v>6.2564290344161472E-2</v>
      </c>
      <c r="AF253">
        <f>AE253*2*D253</f>
        <v>0.12032430543226712</v>
      </c>
    </row>
    <row r="254" spans="1:32" x14ac:dyDescent="0.2">
      <c r="A254" s="2" t="s">
        <v>487</v>
      </c>
      <c r="B254" s="2" t="str">
        <f>VLOOKUP(A254,population_lookup,3,FALSE)</f>
        <v>E14001521</v>
      </c>
      <c r="C254" s="2">
        <f>VLOOKUP(A254,population_lookup,2,FALSE)</f>
        <v>100318</v>
      </c>
      <c r="D254" s="2">
        <f>$C$652/C254</f>
        <v>1.027180182404569</v>
      </c>
      <c r="E254" s="2" t="s">
        <v>20</v>
      </c>
      <c r="F254" s="3" t="s">
        <v>18</v>
      </c>
      <c r="G254" s="3">
        <v>15.5</v>
      </c>
      <c r="H254" s="2" t="s">
        <v>7</v>
      </c>
      <c r="I254" s="3">
        <v>8077</v>
      </c>
      <c r="J254" s="3">
        <v>59.9</v>
      </c>
      <c r="K254" s="3">
        <v>22657</v>
      </c>
      <c r="L254" s="3">
        <v>14580</v>
      </c>
      <c r="M254" s="3">
        <v>1383</v>
      </c>
      <c r="N254" s="3">
        <v>572</v>
      </c>
      <c r="O254" s="3">
        <v>2334</v>
      </c>
      <c r="P254" s="3">
        <v>0</v>
      </c>
      <c r="Q254" s="3">
        <v>0</v>
      </c>
      <c r="AA254" s="3">
        <v>322</v>
      </c>
      <c r="AB254" s="3">
        <v>41848</v>
      </c>
      <c r="AC254" s="3">
        <f>MAX(K254:AA254)</f>
        <v>22657</v>
      </c>
      <c r="AD254" s="5">
        <f>I254/AB254</f>
        <v>0.19300802905754158</v>
      </c>
      <c r="AE254">
        <f>0.5*EXP(-0.112*AD254*100)</f>
        <v>5.7565197382209422E-2</v>
      </c>
      <c r="AF254">
        <f>AE254*2*D254</f>
        <v>0.11825965989442579</v>
      </c>
    </row>
    <row r="255" spans="1:32" x14ac:dyDescent="0.2">
      <c r="A255" s="2" t="s">
        <v>658</v>
      </c>
      <c r="B255" s="2" t="str">
        <f>VLOOKUP(A255,population_lookup,3,FALSE)</f>
        <v>W07000106</v>
      </c>
      <c r="C255" s="2">
        <f>VLOOKUP(A255,population_lookup,2,FALSE)</f>
        <v>101437</v>
      </c>
      <c r="D255" s="2">
        <f>$C$652/C255</f>
        <v>1.0158488671634762</v>
      </c>
      <c r="E255" s="2" t="s">
        <v>632</v>
      </c>
      <c r="F255" s="3" t="s">
        <v>633</v>
      </c>
      <c r="G255" s="3">
        <v>80.2</v>
      </c>
      <c r="H255" s="2" t="s">
        <v>8</v>
      </c>
      <c r="I255" s="3">
        <v>8798</v>
      </c>
      <c r="J255" s="3">
        <v>61.8</v>
      </c>
      <c r="K255" s="3">
        <v>12456</v>
      </c>
      <c r="L255" s="3">
        <v>21254</v>
      </c>
      <c r="M255" s="3">
        <v>639</v>
      </c>
      <c r="N255" s="3">
        <v>101</v>
      </c>
      <c r="O255" s="3">
        <v>3855</v>
      </c>
      <c r="P255" s="3">
        <v>0</v>
      </c>
      <c r="Q255" s="3">
        <v>4963</v>
      </c>
      <c r="AA255" s="3">
        <v>2311</v>
      </c>
      <c r="AB255" s="3">
        <v>45579</v>
      </c>
      <c r="AC255" s="3">
        <f>MAX(K255:AA255)</f>
        <v>21254</v>
      </c>
      <c r="AD255" s="5">
        <f>I255/AB255</f>
        <v>0.19302749073038022</v>
      </c>
      <c r="AE255">
        <f>0.5*EXP(-0.112*AD255*100)</f>
        <v>5.7552651221177614E-2</v>
      </c>
      <c r="AF255">
        <f>AE255*2*D255</f>
        <v>0.11692959109057587</v>
      </c>
    </row>
    <row r="256" spans="1:32" x14ac:dyDescent="0.2">
      <c r="A256" s="2" t="s">
        <v>313</v>
      </c>
      <c r="B256" s="2" t="str">
        <f>VLOOKUP(A256,population_lookup,3,FALSE)</f>
        <v>E14001347</v>
      </c>
      <c r="C256" s="2">
        <f>VLOOKUP(A256,population_lookup,2,FALSE)</f>
        <v>95571</v>
      </c>
      <c r="D256" s="2">
        <f>$C$652/C256</f>
        <v>1.078200097712293</v>
      </c>
      <c r="E256" s="2" t="s">
        <v>22</v>
      </c>
      <c r="F256" s="3" t="s">
        <v>18</v>
      </c>
      <c r="G256" s="3" t="s">
        <v>23</v>
      </c>
      <c r="H256" s="2" t="s">
        <v>7</v>
      </c>
      <c r="I256" s="3">
        <v>10711</v>
      </c>
      <c r="J256" s="3">
        <v>71</v>
      </c>
      <c r="K256" s="3">
        <v>28292</v>
      </c>
      <c r="L256" s="3">
        <v>17581</v>
      </c>
      <c r="M256" s="3">
        <v>5684</v>
      </c>
      <c r="N256" s="3">
        <v>2310</v>
      </c>
      <c r="O256" s="3">
        <v>0</v>
      </c>
      <c r="P256" s="3">
        <v>0</v>
      </c>
      <c r="Q256" s="3">
        <v>0</v>
      </c>
      <c r="AA256" s="3">
        <v>0</v>
      </c>
      <c r="AB256" s="3">
        <v>53867</v>
      </c>
      <c r="AC256" s="3">
        <f>MAX(K256:AA256)</f>
        <v>28292</v>
      </c>
      <c r="AD256" s="5">
        <f>I256/AB256</f>
        <v>0.19884159132678633</v>
      </c>
      <c r="AE256">
        <f>0.5*EXP(-0.112*AD256*100)</f>
        <v>5.3924357395078441E-2</v>
      </c>
      <c r="AF256">
        <f>AE256*2*D256</f>
        <v>0.11628249482489236</v>
      </c>
    </row>
    <row r="257" spans="1:32" x14ac:dyDescent="0.2">
      <c r="A257" s="2" t="s">
        <v>412</v>
      </c>
      <c r="B257" s="2" t="str">
        <f>VLOOKUP(A257,population_lookup,3,FALSE)</f>
        <v>E14001446</v>
      </c>
      <c r="C257" s="2">
        <f>VLOOKUP(A257,population_lookup,2,FALSE)</f>
        <v>102906</v>
      </c>
      <c r="D257" s="2">
        <f>$C$652/C257</f>
        <v>1.0013474582479305</v>
      </c>
      <c r="E257" s="2" t="s">
        <v>22</v>
      </c>
      <c r="F257" s="3" t="s">
        <v>18</v>
      </c>
      <c r="G257" s="3">
        <v>10.3</v>
      </c>
      <c r="H257" s="2" t="s">
        <v>8</v>
      </c>
      <c r="I257" s="3">
        <v>8109</v>
      </c>
      <c r="J257" s="3">
        <v>58.7</v>
      </c>
      <c r="K257" s="3">
        <v>13270</v>
      </c>
      <c r="L257" s="3">
        <v>21379</v>
      </c>
      <c r="M257" s="3">
        <v>3168</v>
      </c>
      <c r="N257" s="3">
        <v>790</v>
      </c>
      <c r="O257" s="3">
        <v>3451</v>
      </c>
      <c r="P257" s="3">
        <v>0</v>
      </c>
      <c r="Q257" s="3">
        <v>0</v>
      </c>
      <c r="AA257" s="3">
        <v>0</v>
      </c>
      <c r="AB257" s="3">
        <v>42058</v>
      </c>
      <c r="AC257" s="3">
        <f>MAX(K257:AA257)</f>
        <v>21379</v>
      </c>
      <c r="AD257" s="5">
        <f>I257/AB257</f>
        <v>0.19280517380759904</v>
      </c>
      <c r="AE257">
        <f>0.5*EXP(-0.112*AD257*100)</f>
        <v>5.7696132975365549E-2</v>
      </c>
      <c r="AF257">
        <f>AE257*2*D257</f>
        <v>0.1155477522112338</v>
      </c>
    </row>
    <row r="258" spans="1:32" x14ac:dyDescent="0.2">
      <c r="A258" s="2" t="s">
        <v>191</v>
      </c>
      <c r="B258" s="2" t="str">
        <f>VLOOKUP(A258,population_lookup,3,FALSE)</f>
        <v>E14001225</v>
      </c>
      <c r="C258" s="2">
        <f>VLOOKUP(A258,population_lookup,2,FALSE)</f>
        <v>127376</v>
      </c>
      <c r="D258" s="2">
        <f>$C$652/C258</f>
        <v>0.80898019672828114</v>
      </c>
      <c r="E258" s="2" t="s">
        <v>33</v>
      </c>
      <c r="F258" s="3" t="s">
        <v>18</v>
      </c>
      <c r="G258" s="3">
        <v>20.100000000000001</v>
      </c>
      <c r="H258" s="2" t="s">
        <v>8</v>
      </c>
      <c r="I258" s="3">
        <v>8853</v>
      </c>
      <c r="J258" s="3">
        <v>66.099999999999994</v>
      </c>
      <c r="K258" s="3">
        <v>18250</v>
      </c>
      <c r="L258" s="3">
        <v>27103</v>
      </c>
      <c r="M258" s="3">
        <v>3319</v>
      </c>
      <c r="N258" s="3">
        <v>1228</v>
      </c>
      <c r="O258" s="3">
        <v>908</v>
      </c>
      <c r="P258" s="3">
        <v>0</v>
      </c>
      <c r="Q258" s="3">
        <v>0</v>
      </c>
      <c r="AA258" s="3">
        <v>0</v>
      </c>
      <c r="AB258" s="3">
        <v>50808</v>
      </c>
      <c r="AC258" s="3">
        <f>MAX(K258:AA258)</f>
        <v>27103</v>
      </c>
      <c r="AD258" s="5">
        <f>I258/AB258</f>
        <v>0.17424421350968353</v>
      </c>
      <c r="AE258">
        <f>0.5*EXP(-0.112*AD258*100)</f>
        <v>7.102791061963902E-2</v>
      </c>
      <c r="AF258">
        <f>AE258*2*D258</f>
        <v>0.11492034621254869</v>
      </c>
    </row>
    <row r="259" spans="1:32" x14ac:dyDescent="0.2">
      <c r="A259" s="2" t="s">
        <v>68</v>
      </c>
      <c r="B259" s="2" t="str">
        <f>VLOOKUP(A259,population_lookup,3,FALSE)</f>
        <v>E14001104</v>
      </c>
      <c r="C259" s="2">
        <f>VLOOKUP(A259,population_lookup,2,FALSE)</f>
        <v>95006</v>
      </c>
      <c r="D259" s="2">
        <f>$C$652/C259</f>
        <v>1.0846121459535349</v>
      </c>
      <c r="E259" s="2" t="s">
        <v>22</v>
      </c>
      <c r="F259" s="3" t="s">
        <v>18</v>
      </c>
      <c r="G259" s="3">
        <v>80.099999999999994</v>
      </c>
      <c r="H259" s="2" t="s">
        <v>7</v>
      </c>
      <c r="I259" s="3">
        <v>10119</v>
      </c>
      <c r="J259" s="3">
        <v>66.400000000000006</v>
      </c>
      <c r="K259" s="3">
        <v>27946</v>
      </c>
      <c r="L259" s="3">
        <v>17827</v>
      </c>
      <c r="M259" s="3">
        <v>2020</v>
      </c>
      <c r="N259" s="3">
        <v>954</v>
      </c>
      <c r="O259" s="3">
        <v>858</v>
      </c>
      <c r="P259" s="3">
        <v>0</v>
      </c>
      <c r="Q259" s="3">
        <v>0</v>
      </c>
      <c r="AA259" s="3">
        <v>443</v>
      </c>
      <c r="AB259" s="3">
        <v>50048</v>
      </c>
      <c r="AC259" s="3">
        <f>MAX(K259:AA259)</f>
        <v>27946</v>
      </c>
      <c r="AD259" s="5">
        <f>I259/AB259</f>
        <v>0.20218590153452684</v>
      </c>
      <c r="AE259">
        <f>0.5*EXP(-0.112*AD259*100)</f>
        <v>5.1941911167506655E-2</v>
      </c>
      <c r="AF259">
        <f>AE259*2*D259</f>
        <v>0.11267365547263455</v>
      </c>
    </row>
    <row r="260" spans="1:32" x14ac:dyDescent="0.2">
      <c r="A260" s="2" t="s">
        <v>416</v>
      </c>
      <c r="B260" s="2" t="str">
        <f>VLOOKUP(A260,population_lookup,3,FALSE)</f>
        <v>E14001450</v>
      </c>
      <c r="C260" s="2">
        <f>VLOOKUP(A260,population_lookup,2,FALSE)</f>
        <v>101405</v>
      </c>
      <c r="D260" s="2">
        <f>$C$652/C260</f>
        <v>1.0161694348253196</v>
      </c>
      <c r="E260" s="2" t="s">
        <v>22</v>
      </c>
      <c r="F260" s="3" t="s">
        <v>18</v>
      </c>
      <c r="G260" s="3">
        <v>3.1</v>
      </c>
      <c r="H260" s="2" t="s">
        <v>7</v>
      </c>
      <c r="I260" s="3">
        <v>9834</v>
      </c>
      <c r="J260" s="3">
        <v>66.900000000000006</v>
      </c>
      <c r="K260" s="3">
        <v>28124</v>
      </c>
      <c r="L260" s="3">
        <v>18290</v>
      </c>
      <c r="M260" s="3">
        <v>2083</v>
      </c>
      <c r="N260" s="3">
        <v>1236</v>
      </c>
      <c r="O260" s="3">
        <v>180</v>
      </c>
      <c r="P260" s="3">
        <v>0</v>
      </c>
      <c r="Q260" s="3">
        <v>0</v>
      </c>
      <c r="AA260" s="3">
        <v>0</v>
      </c>
      <c r="AB260" s="3">
        <v>49913</v>
      </c>
      <c r="AC260" s="3">
        <f>MAX(K260:AA260)</f>
        <v>28124</v>
      </c>
      <c r="AD260" s="5">
        <f>I260/AB260</f>
        <v>0.19702281970628893</v>
      </c>
      <c r="AE260">
        <f>0.5*EXP(-0.112*AD260*100)</f>
        <v>5.5034073836788412E-2</v>
      </c>
      <c r="AF260">
        <f>AE260*2*D260</f>
        <v>0.11184788741372838</v>
      </c>
    </row>
    <row r="261" spans="1:32" x14ac:dyDescent="0.2">
      <c r="A261" s="2" t="s">
        <v>653</v>
      </c>
      <c r="B261" s="2" t="str">
        <f>VLOOKUP(A261,population_lookup,3,FALSE)</f>
        <v>W07000101</v>
      </c>
      <c r="C261" s="2">
        <f>VLOOKUP(A261,population_lookup,2,FALSE)</f>
        <v>92957</v>
      </c>
      <c r="D261" s="2">
        <f>$C$652/C261</f>
        <v>1.1085196546624949</v>
      </c>
      <c r="E261" s="2" t="s">
        <v>632</v>
      </c>
      <c r="F261" s="3" t="s">
        <v>633</v>
      </c>
      <c r="G261" s="3">
        <v>32</v>
      </c>
      <c r="H261" s="2" t="s">
        <v>7</v>
      </c>
      <c r="I261" s="3">
        <v>10837</v>
      </c>
      <c r="J261" s="3">
        <v>72.7</v>
      </c>
      <c r="K261" s="3">
        <v>27568</v>
      </c>
      <c r="L261" s="3">
        <v>16731</v>
      </c>
      <c r="M261" s="3">
        <v>5071</v>
      </c>
      <c r="N261" s="3">
        <v>1333</v>
      </c>
      <c r="O261" s="3">
        <v>451</v>
      </c>
      <c r="P261" s="3">
        <v>0</v>
      </c>
      <c r="Q261" s="3">
        <v>1283</v>
      </c>
      <c r="AA261" s="3">
        <v>435</v>
      </c>
      <c r="AB261" s="3">
        <v>52872</v>
      </c>
      <c r="AC261" s="3">
        <f>MAX(K261:AA261)</f>
        <v>27568</v>
      </c>
      <c r="AD261" s="5">
        <f>I261/AB261</f>
        <v>0.20496671205931305</v>
      </c>
      <c r="AE261">
        <f>0.5*EXP(-0.112*AD261*100)</f>
        <v>5.034910902401666E-2</v>
      </c>
      <c r="AF261">
        <f>AE261*2*D261</f>
        <v>0.11162595389573451</v>
      </c>
    </row>
    <row r="262" spans="1:32" x14ac:dyDescent="0.2">
      <c r="A262" s="2" t="s">
        <v>237</v>
      </c>
      <c r="B262" s="2" t="str">
        <f>VLOOKUP(A262,population_lookup,3,FALSE)</f>
        <v>E14001271</v>
      </c>
      <c r="C262" s="2">
        <f>VLOOKUP(A262,population_lookup,2,FALSE)</f>
        <v>121387</v>
      </c>
      <c r="D262" s="2">
        <f>$C$652/C262</f>
        <v>0.84889371628314025</v>
      </c>
      <c r="E262" s="2" t="s">
        <v>33</v>
      </c>
      <c r="F262" s="3" t="s">
        <v>18</v>
      </c>
      <c r="G262" s="3">
        <v>14.8</v>
      </c>
      <c r="H262" s="2" t="s">
        <v>8</v>
      </c>
      <c r="I262" s="3">
        <v>9098</v>
      </c>
      <c r="J262" s="3">
        <v>67.2</v>
      </c>
      <c r="K262" s="3">
        <v>17339</v>
      </c>
      <c r="L262" s="3">
        <v>26437</v>
      </c>
      <c r="M262" s="3">
        <v>4107</v>
      </c>
      <c r="N262" s="3">
        <v>1028</v>
      </c>
      <c r="O262" s="3">
        <v>882</v>
      </c>
      <c r="P262" s="3">
        <v>0</v>
      </c>
      <c r="Q262" s="3">
        <v>0</v>
      </c>
      <c r="AA262" s="3">
        <v>0</v>
      </c>
      <c r="AB262" s="3">
        <v>49793</v>
      </c>
      <c r="AC262" s="3">
        <f>MAX(K262:AA262)</f>
        <v>26437</v>
      </c>
      <c r="AD262" s="5">
        <f>I262/AB262</f>
        <v>0.18271644608679935</v>
      </c>
      <c r="AE262">
        <f>0.5*EXP(-0.112*AD262*100)</f>
        <v>6.4598029178475389E-2</v>
      </c>
      <c r="AF262">
        <f>AE262*2*D262</f>
        <v>0.10967372210776541</v>
      </c>
    </row>
    <row r="263" spans="1:32" x14ac:dyDescent="0.2">
      <c r="A263" s="2" t="s">
        <v>598</v>
      </c>
      <c r="B263" s="2" t="str">
        <f>VLOOKUP(A263,population_lookup,3,FALSE)</f>
        <v>S14000080</v>
      </c>
      <c r="C263" s="2">
        <f>VLOOKUP(A263,population_lookup,2,FALSE)</f>
        <v>97700</v>
      </c>
      <c r="D263" s="2">
        <f>$C$652/C263</f>
        <v>1.0547048263916228</v>
      </c>
      <c r="E263" s="2" t="s">
        <v>573</v>
      </c>
      <c r="F263" s="3" t="s">
        <v>574</v>
      </c>
      <c r="G263" s="3">
        <v>6.7</v>
      </c>
      <c r="H263" s="2" t="s">
        <v>8</v>
      </c>
      <c r="I263" s="3">
        <v>10795</v>
      </c>
      <c r="J263" s="3">
        <v>74.7</v>
      </c>
      <c r="K263" s="3">
        <v>8922</v>
      </c>
      <c r="L263" s="3">
        <v>24508</v>
      </c>
      <c r="M263" s="3">
        <v>4344</v>
      </c>
      <c r="N263" s="3">
        <v>1542</v>
      </c>
      <c r="O263" s="3">
        <v>0</v>
      </c>
      <c r="P263" s="3">
        <v>13713</v>
      </c>
      <c r="Q263" s="3">
        <v>0</v>
      </c>
      <c r="AA263" s="3">
        <v>0</v>
      </c>
      <c r="AB263" s="3">
        <v>53029</v>
      </c>
      <c r="AC263" s="3">
        <f>MAX(K263:AA263)</f>
        <v>24508</v>
      </c>
      <c r="AD263" s="5">
        <f>I263/AB263</f>
        <v>0.20356785909596636</v>
      </c>
      <c r="AE263">
        <f>0.5*EXP(-0.112*AD263*100)</f>
        <v>5.1144147964048058E-2</v>
      </c>
      <c r="AF263">
        <f>AE263*2*D263</f>
        <v>0.10788395939873754</v>
      </c>
    </row>
    <row r="264" spans="1:32" x14ac:dyDescent="0.2">
      <c r="A264" s="2" t="s">
        <v>560</v>
      </c>
      <c r="B264" s="2" t="str">
        <f>VLOOKUP(A264,population_lookup,3,FALSE)</f>
        <v>E14001594</v>
      </c>
      <c r="C264" s="2">
        <f>VLOOKUP(A264,population_lookup,2,FALSE)</f>
        <v>104528</v>
      </c>
      <c r="D264" s="2">
        <f>$C$652/C264</f>
        <v>0.98580917589986938</v>
      </c>
      <c r="E264" s="2" t="s">
        <v>20</v>
      </c>
      <c r="F264" s="3" t="s">
        <v>18</v>
      </c>
      <c r="G264" s="3">
        <v>44.4</v>
      </c>
      <c r="H264" s="2" t="s">
        <v>7</v>
      </c>
      <c r="I264" s="3">
        <v>7847</v>
      </c>
      <c r="J264" s="3">
        <v>56.2</v>
      </c>
      <c r="K264" s="3">
        <v>22034</v>
      </c>
      <c r="L264" s="3">
        <v>14187</v>
      </c>
      <c r="M264" s="3">
        <v>1412</v>
      </c>
      <c r="N264" s="3">
        <v>725</v>
      </c>
      <c r="O264" s="3">
        <v>1206</v>
      </c>
      <c r="P264" s="3">
        <v>0</v>
      </c>
      <c r="Q264" s="3">
        <v>0</v>
      </c>
      <c r="AA264" s="3">
        <v>0</v>
      </c>
      <c r="AB264" s="3">
        <v>39564</v>
      </c>
      <c r="AC264" s="3">
        <f>MAX(K264:AA264)</f>
        <v>22034</v>
      </c>
      <c r="AD264" s="5">
        <f>I264/AB264</f>
        <v>0.19833687190375088</v>
      </c>
      <c r="AE264">
        <f>0.5*EXP(-0.112*AD264*100)</f>
        <v>5.4230047301986987E-2</v>
      </c>
      <c r="AF264">
        <f>AE264*2*D264</f>
        <v>0.10692095647956545</v>
      </c>
    </row>
    <row r="265" spans="1:32" x14ac:dyDescent="0.2">
      <c r="A265" s="2" t="s">
        <v>593</v>
      </c>
      <c r="B265" s="2" t="str">
        <f>VLOOKUP(A265,population_lookup,3,FALSE)</f>
        <v>S14000076</v>
      </c>
      <c r="C265" s="2">
        <f>VLOOKUP(A265,population_lookup,2,FALSE)</f>
        <v>95400</v>
      </c>
      <c r="D265" s="2">
        <f>$C$652/C265</f>
        <v>1.080132720528947</v>
      </c>
      <c r="E265" s="2" t="s">
        <v>573</v>
      </c>
      <c r="F265" s="3" t="s">
        <v>574</v>
      </c>
      <c r="G265" s="3">
        <v>17.100000000000001</v>
      </c>
      <c r="H265" s="2" t="s">
        <v>12</v>
      </c>
      <c r="I265" s="3">
        <v>10073</v>
      </c>
      <c r="J265" s="3">
        <v>68.7</v>
      </c>
      <c r="K265" s="3">
        <v>10429</v>
      </c>
      <c r="L265" s="3">
        <v>11463</v>
      </c>
      <c r="M265" s="3">
        <v>4105</v>
      </c>
      <c r="N265" s="3">
        <v>1085</v>
      </c>
      <c r="O265" s="3">
        <v>1</v>
      </c>
      <c r="P265" s="3">
        <v>21536</v>
      </c>
      <c r="Q265" s="3">
        <v>0</v>
      </c>
      <c r="AA265" s="3">
        <v>0</v>
      </c>
      <c r="AB265" s="3">
        <v>48619</v>
      </c>
      <c r="AC265" s="3">
        <f>MAX(K265:AA265)</f>
        <v>21536</v>
      </c>
      <c r="AD265" s="5">
        <f>I265/AB265</f>
        <v>0.20718237725991895</v>
      </c>
      <c r="AE265">
        <f>0.5*EXP(-0.112*AD265*100)</f>
        <v>4.9115048426641134E-2</v>
      </c>
      <c r="AF265">
        <f>AE265*2*D265</f>
        <v>0.10610154175195774</v>
      </c>
    </row>
    <row r="266" spans="1:32" x14ac:dyDescent="0.2">
      <c r="A266" s="2" t="s">
        <v>630</v>
      </c>
      <c r="B266" s="2" t="str">
        <f>VLOOKUP(A266,population_lookup,3,FALSE)</f>
        <v>S14000106</v>
      </c>
      <c r="C266" s="2">
        <f>VLOOKUP(A266,population_lookup,2,FALSE)</f>
        <v>91300</v>
      </c>
      <c r="D266" s="2">
        <f>$C$652/C266</f>
        <v>1.1286381329513859</v>
      </c>
      <c r="E266" s="2" t="s">
        <v>573</v>
      </c>
      <c r="F266" s="3" t="s">
        <v>574</v>
      </c>
      <c r="G266" s="3">
        <v>3.7</v>
      </c>
      <c r="H266" s="2" t="s">
        <v>12</v>
      </c>
      <c r="I266" s="3">
        <v>9841</v>
      </c>
      <c r="J266" s="3">
        <v>66.3</v>
      </c>
      <c r="K266" s="3">
        <v>6606</v>
      </c>
      <c r="L266" s="3">
        <v>13322</v>
      </c>
      <c r="M266" s="3">
        <v>1949</v>
      </c>
      <c r="N266" s="3">
        <v>867</v>
      </c>
      <c r="O266" s="3">
        <v>0</v>
      </c>
      <c r="P266" s="3">
        <v>23163</v>
      </c>
      <c r="Q266" s="3">
        <v>0</v>
      </c>
      <c r="AA266" s="3">
        <v>708</v>
      </c>
      <c r="AB266" s="3">
        <v>46615</v>
      </c>
      <c r="AC266" s="3">
        <f>MAX(K266:AA266)</f>
        <v>23163</v>
      </c>
      <c r="AD266" s="5">
        <f>I266/AB266</f>
        <v>0.21111230290678967</v>
      </c>
      <c r="AE266">
        <f>0.5*EXP(-0.112*AD266*100)</f>
        <v>4.7000127095508007E-2</v>
      </c>
      <c r="AF266">
        <f>AE266*2*D266</f>
        <v>0.106092271387104</v>
      </c>
    </row>
    <row r="267" spans="1:32" x14ac:dyDescent="0.2">
      <c r="A267" s="2" t="s">
        <v>427</v>
      </c>
      <c r="B267" s="2" t="str">
        <f>VLOOKUP(A267,population_lookup,3,FALSE)</f>
        <v>E14001461</v>
      </c>
      <c r="C267" s="2">
        <f>VLOOKUP(A267,population_lookup,2,FALSE)</f>
        <v>97185</v>
      </c>
      <c r="D267" s="2">
        <f>$C$652/C267</f>
        <v>1.0602938883414266</v>
      </c>
      <c r="E267" s="2" t="s">
        <v>35</v>
      </c>
      <c r="F267" s="3" t="s">
        <v>18</v>
      </c>
      <c r="G267" s="3" t="s">
        <v>23</v>
      </c>
      <c r="H267" s="2" t="s">
        <v>7</v>
      </c>
      <c r="I267" s="3">
        <v>10270</v>
      </c>
      <c r="J267" s="3">
        <v>67.3</v>
      </c>
      <c r="K267" s="3">
        <v>27593</v>
      </c>
      <c r="L267" s="3">
        <v>17323</v>
      </c>
      <c r="M267" s="3">
        <v>3038</v>
      </c>
      <c r="N267" s="3">
        <v>0</v>
      </c>
      <c r="O267" s="3">
        <v>0</v>
      </c>
      <c r="P267" s="3">
        <v>0</v>
      </c>
      <c r="Q267" s="3">
        <v>0</v>
      </c>
      <c r="AA267" s="3">
        <v>1770</v>
      </c>
      <c r="AB267" s="3">
        <v>49724</v>
      </c>
      <c r="AC267" s="3">
        <f>MAX(K267:AA267)</f>
        <v>27593</v>
      </c>
      <c r="AD267" s="5">
        <f>I267/AB267</f>
        <v>0.20654010135950446</v>
      </c>
      <c r="AE267">
        <f>0.5*EXP(-0.112*AD267*100)</f>
        <v>4.9469630854066776E-2</v>
      </c>
      <c r="AF267">
        <f>AE267*2*D267</f>
        <v>0.10490469450614694</v>
      </c>
    </row>
    <row r="268" spans="1:32" x14ac:dyDescent="0.2">
      <c r="A268" s="2" t="s">
        <v>644</v>
      </c>
      <c r="B268" s="2" t="str">
        <f>VLOOKUP(A268,population_lookup,3,FALSE)</f>
        <v>W07000092</v>
      </c>
      <c r="C268" s="2">
        <f>VLOOKUP(A268,population_lookup,2,FALSE)</f>
        <v>102505</v>
      </c>
      <c r="D268" s="2">
        <f>$C$652/C268</f>
        <v>1.005264733802854</v>
      </c>
      <c r="E268" s="2" t="s">
        <v>632</v>
      </c>
      <c r="F268" s="3" t="s">
        <v>633</v>
      </c>
      <c r="G268" s="3">
        <v>8.9</v>
      </c>
      <c r="H268" s="2" t="s">
        <v>8</v>
      </c>
      <c r="I268" s="3">
        <v>10546</v>
      </c>
      <c r="J268" s="3">
        <v>70.2</v>
      </c>
      <c r="K268" s="3">
        <v>15505</v>
      </c>
      <c r="L268" s="3">
        <v>26051</v>
      </c>
      <c r="M268" s="3">
        <v>2749</v>
      </c>
      <c r="N268" s="3">
        <v>1141</v>
      </c>
      <c r="O268" s="3">
        <v>1917</v>
      </c>
      <c r="P268" s="3">
        <v>0</v>
      </c>
      <c r="Q268" s="3">
        <v>4419</v>
      </c>
      <c r="AA268" s="3">
        <v>159</v>
      </c>
      <c r="AB268" s="3">
        <v>51941</v>
      </c>
      <c r="AC268" s="3">
        <f>MAX(K268:AA268)</f>
        <v>26051</v>
      </c>
      <c r="AD268" s="5">
        <f>I268/AB268</f>
        <v>0.20303806241697311</v>
      </c>
      <c r="AE268">
        <f>0.5*EXP(-0.112*AD268*100)</f>
        <v>5.1448525313490673E-2</v>
      </c>
      <c r="AF268">
        <f>AE268*2*D268</f>
        <v>0.10343877620763119</v>
      </c>
    </row>
    <row r="269" spans="1:32" x14ac:dyDescent="0.2">
      <c r="A269" s="2" t="s">
        <v>214</v>
      </c>
      <c r="B269" s="2" t="str">
        <f>VLOOKUP(A269,population_lookup,3,FALSE)</f>
        <v>E14001248</v>
      </c>
      <c r="C269" s="2">
        <f>VLOOKUP(A269,population_lookup,2,FALSE)</f>
        <v>116417</v>
      </c>
      <c r="D269" s="2">
        <f>$C$652/C269</f>
        <v>0.88513414311021199</v>
      </c>
      <c r="E269" s="2" t="s">
        <v>43</v>
      </c>
      <c r="F269" s="3" t="s">
        <v>18</v>
      </c>
      <c r="G269" s="3">
        <v>5.9</v>
      </c>
      <c r="H269" s="2" t="s">
        <v>7</v>
      </c>
      <c r="I269" s="3">
        <v>9880</v>
      </c>
      <c r="J269" s="3">
        <v>66.599999999999994</v>
      </c>
      <c r="K269" s="3">
        <v>27887</v>
      </c>
      <c r="L269" s="3">
        <v>18007</v>
      </c>
      <c r="M269" s="3">
        <v>3920</v>
      </c>
      <c r="N269" s="3">
        <v>1279</v>
      </c>
      <c r="O269" s="3">
        <v>0</v>
      </c>
      <c r="P269" s="3">
        <v>0</v>
      </c>
      <c r="Q269" s="3">
        <v>0</v>
      </c>
      <c r="AA269" s="3">
        <v>0</v>
      </c>
      <c r="AB269" s="3">
        <v>51093</v>
      </c>
      <c r="AC269" s="3">
        <f>MAX(K269:AA269)</f>
        <v>27887</v>
      </c>
      <c r="AD269" s="5">
        <f>I269/AB269</f>
        <v>0.19337286908187032</v>
      </c>
      <c r="AE269">
        <f>0.5*EXP(-0.112*AD269*100)</f>
        <v>5.7330453928408381E-2</v>
      </c>
      <c r="AF269">
        <f>AE269*2*D269</f>
        <v>0.10149028442408248</v>
      </c>
    </row>
    <row r="270" spans="1:32" x14ac:dyDescent="0.2">
      <c r="A270" s="2" t="s">
        <v>255</v>
      </c>
      <c r="B270" s="2" t="str">
        <f>VLOOKUP(A270,population_lookup,3,FALSE)</f>
        <v>E14001289</v>
      </c>
      <c r="C270" s="2">
        <f>VLOOKUP(A270,population_lookup,2,FALSE)</f>
        <v>98717</v>
      </c>
      <c r="D270" s="2">
        <f>$C$652/C270</f>
        <v>1.0438390706611986</v>
      </c>
      <c r="E270" s="2" t="s">
        <v>39</v>
      </c>
      <c r="F270" s="3" t="s">
        <v>18</v>
      </c>
      <c r="G270" s="3">
        <v>88.5</v>
      </c>
      <c r="H270" s="2" t="s">
        <v>7</v>
      </c>
      <c r="I270" s="3">
        <v>11264</v>
      </c>
      <c r="J270" s="3">
        <v>75</v>
      </c>
      <c r="K270" s="3">
        <v>25419</v>
      </c>
      <c r="L270" s="3">
        <v>14155</v>
      </c>
      <c r="M270" s="3">
        <v>12798</v>
      </c>
      <c r="N270" s="3">
        <v>818</v>
      </c>
      <c r="O270" s="3">
        <v>0</v>
      </c>
      <c r="P270" s="3">
        <v>0</v>
      </c>
      <c r="Q270" s="3">
        <v>0</v>
      </c>
      <c r="AA270" s="3">
        <v>871</v>
      </c>
      <c r="AB270" s="3">
        <v>54061</v>
      </c>
      <c r="AC270" s="3">
        <f>MAX(K270:AA270)</f>
        <v>25419</v>
      </c>
      <c r="AD270" s="5">
        <f>I270/AB270</f>
        <v>0.20835722609644661</v>
      </c>
      <c r="AE270">
        <f>0.5*EXP(-0.112*AD270*100)</f>
        <v>4.8473010869830711E-2</v>
      </c>
      <c r="AF270">
        <f>AE270*2*D270</f>
        <v>0.10119604523702853</v>
      </c>
    </row>
    <row r="271" spans="1:32" x14ac:dyDescent="0.2">
      <c r="A271" s="2" t="s">
        <v>278</v>
      </c>
      <c r="B271" s="2" t="str">
        <f>VLOOKUP(A271,population_lookup,3,FALSE)</f>
        <v>E14001312</v>
      </c>
      <c r="C271" s="2">
        <f>VLOOKUP(A271,population_lookup,2,FALSE)</f>
        <v>115117</v>
      </c>
      <c r="D271" s="2">
        <f>$C$652/C271</f>
        <v>0.89512983780381306</v>
      </c>
      <c r="E271" s="2" t="s">
        <v>33</v>
      </c>
      <c r="F271" s="3" t="s">
        <v>18</v>
      </c>
      <c r="G271" s="3">
        <v>24.4</v>
      </c>
      <c r="H271" s="2" t="s">
        <v>9</v>
      </c>
      <c r="I271" s="3">
        <v>11174</v>
      </c>
      <c r="J271" s="3">
        <v>75.7</v>
      </c>
      <c r="K271" s="3">
        <v>18884</v>
      </c>
      <c r="L271" s="3">
        <v>5829</v>
      </c>
      <c r="M271" s="3">
        <v>30058</v>
      </c>
      <c r="N271" s="3">
        <v>900</v>
      </c>
      <c r="O271" s="3">
        <v>649</v>
      </c>
      <c r="P271" s="3">
        <v>0</v>
      </c>
      <c r="Q271" s="3">
        <v>0</v>
      </c>
      <c r="AA271" s="3">
        <v>775</v>
      </c>
      <c r="AB271" s="3">
        <v>57095</v>
      </c>
      <c r="AC271" s="3">
        <f>MAX(K271:AA271)</f>
        <v>30058</v>
      </c>
      <c r="AD271" s="5">
        <f>I271/AB271</f>
        <v>0.19570890620894998</v>
      </c>
      <c r="AE271">
        <f>0.5*EXP(-0.112*AD271*100)</f>
        <v>5.5849934285071193E-2</v>
      </c>
      <c r="AF271">
        <f>AE271*2*D271</f>
        <v>9.9985885235898783E-2</v>
      </c>
    </row>
    <row r="272" spans="1:32" x14ac:dyDescent="0.2">
      <c r="A272" s="2" t="s">
        <v>541</v>
      </c>
      <c r="B272" s="2" t="str">
        <f>VLOOKUP(A272,population_lookup,3,FALSE)</f>
        <v>E14001575</v>
      </c>
      <c r="C272" s="2">
        <f>VLOOKUP(A272,population_lookup,2,FALSE)</f>
        <v>93589</v>
      </c>
      <c r="D272" s="2">
        <f>$C$652/C272</f>
        <v>1.1010338986254959</v>
      </c>
      <c r="E272" s="2" t="s">
        <v>43</v>
      </c>
      <c r="F272" s="3" t="s">
        <v>18</v>
      </c>
      <c r="G272" s="3">
        <v>9</v>
      </c>
      <c r="H272" s="2" t="s">
        <v>7</v>
      </c>
      <c r="I272" s="3">
        <v>12388</v>
      </c>
      <c r="J272" s="3">
        <v>76.7</v>
      </c>
      <c r="K272" s="3">
        <v>31375</v>
      </c>
      <c r="L272" s="3">
        <v>5414</v>
      </c>
      <c r="M272" s="3">
        <v>18987</v>
      </c>
      <c r="N272" s="3">
        <v>2037</v>
      </c>
      <c r="O272" s="3">
        <v>0</v>
      </c>
      <c r="P272" s="3">
        <v>0</v>
      </c>
      <c r="Q272" s="3">
        <v>0</v>
      </c>
      <c r="AA272" s="3">
        <v>0</v>
      </c>
      <c r="AB272" s="3">
        <v>57813</v>
      </c>
      <c r="AC272" s="3">
        <f>MAX(K272:AA272)</f>
        <v>31375</v>
      </c>
      <c r="AD272" s="5">
        <f>I272/AB272</f>
        <v>0.21427706571186411</v>
      </c>
      <c r="AE272">
        <f>0.5*EXP(-0.112*AD272*100)</f>
        <v>4.5363370510650515E-2</v>
      </c>
      <c r="AF272">
        <f>AE272*2*D272</f>
        <v>9.9893217376268786E-2</v>
      </c>
    </row>
    <row r="273" spans="1:32" x14ac:dyDescent="0.2">
      <c r="A273" s="2" t="s">
        <v>607</v>
      </c>
      <c r="B273" s="2" t="str">
        <f>VLOOKUP(A273,population_lookup,3,FALSE)</f>
        <v>S14000089</v>
      </c>
      <c r="C273" s="2">
        <f>VLOOKUP(A273,population_lookup,2,FALSE)</f>
        <v>103000</v>
      </c>
      <c r="D273" s="2">
        <f>$C$652/C273</f>
        <v>1.0004336071695294</v>
      </c>
      <c r="E273" s="2" t="s">
        <v>573</v>
      </c>
      <c r="F273" s="3" t="s">
        <v>574</v>
      </c>
      <c r="G273" s="3">
        <v>25.4</v>
      </c>
      <c r="H273" s="2" t="s">
        <v>12</v>
      </c>
      <c r="I273" s="3">
        <v>9728</v>
      </c>
      <c r="J273" s="3">
        <v>65.2</v>
      </c>
      <c r="K273" s="3">
        <v>7254</v>
      </c>
      <c r="L273" s="3">
        <v>13236</v>
      </c>
      <c r="M273" s="3">
        <v>3554</v>
      </c>
      <c r="N273" s="3">
        <v>180</v>
      </c>
      <c r="O273" s="3">
        <v>74</v>
      </c>
      <c r="P273" s="3">
        <v>22964</v>
      </c>
      <c r="Q273" s="3">
        <v>0</v>
      </c>
      <c r="AA273" s="3">
        <v>0</v>
      </c>
      <c r="AB273" s="3">
        <v>47262</v>
      </c>
      <c r="AC273" s="3">
        <f>MAX(K273:AA273)</f>
        <v>22964</v>
      </c>
      <c r="AD273" s="5">
        <f>I273/AB273</f>
        <v>0.20583132326181711</v>
      </c>
      <c r="AE273">
        <f>0.5*EXP(-0.112*AD273*100)</f>
        <v>4.9863899194206293E-2</v>
      </c>
      <c r="AF273">
        <f>AE273*2*D273</f>
        <v>9.9771041076795186E-2</v>
      </c>
    </row>
    <row r="274" spans="1:32" x14ac:dyDescent="0.2">
      <c r="A274" s="2" t="s">
        <v>580</v>
      </c>
      <c r="B274" s="2" t="str">
        <f>VLOOKUP(A274,population_lookup,3,FALSE)</f>
        <v>S14000066</v>
      </c>
      <c r="C274" s="2">
        <f>VLOOKUP(A274,population_lookup,2,FALSE)</f>
        <v>102000</v>
      </c>
      <c r="D274" s="2">
        <f>$C$652/C274</f>
        <v>1.0102417797888386</v>
      </c>
      <c r="E274" s="2" t="s">
        <v>573</v>
      </c>
      <c r="F274" s="3" t="s">
        <v>574</v>
      </c>
      <c r="G274" s="3">
        <v>56.8</v>
      </c>
      <c r="H274" s="2" t="s">
        <v>12</v>
      </c>
      <c r="I274" s="3">
        <v>10777</v>
      </c>
      <c r="J274" s="3">
        <v>67.900000000000006</v>
      </c>
      <c r="K274" s="3">
        <v>15773</v>
      </c>
      <c r="L274" s="3">
        <v>5321</v>
      </c>
      <c r="M274" s="3">
        <v>4168</v>
      </c>
      <c r="N274" s="3">
        <v>0</v>
      </c>
      <c r="O274" s="3">
        <v>0</v>
      </c>
      <c r="P274" s="3">
        <v>26550</v>
      </c>
      <c r="Q274" s="3">
        <v>0</v>
      </c>
      <c r="AA274" s="3">
        <v>312</v>
      </c>
      <c r="AB274" s="3">
        <v>52124</v>
      </c>
      <c r="AC274" s="3">
        <f>MAX(K274:AA274)</f>
        <v>26550</v>
      </c>
      <c r="AD274" s="5">
        <f>I274/AB274</f>
        <v>0.20675696416238201</v>
      </c>
      <c r="AE274">
        <f>0.5*EXP(-0.112*AD274*100)</f>
        <v>4.9349621680600614E-2</v>
      </c>
      <c r="AF274">
        <f>AE274*2*D274</f>
        <v>9.971009927703163E-2</v>
      </c>
    </row>
    <row r="275" spans="1:32" x14ac:dyDescent="0.2">
      <c r="A275" s="2" t="s">
        <v>311</v>
      </c>
      <c r="B275" s="2" t="str">
        <f>VLOOKUP(A275,population_lookup,3,FALSE)</f>
        <v>E14001345</v>
      </c>
      <c r="C275" s="2">
        <f>VLOOKUP(A275,population_lookup,2,FALSE)</f>
        <v>115757</v>
      </c>
      <c r="D275" s="2">
        <f>$C$652/C275</f>
        <v>0.89018082309028002</v>
      </c>
      <c r="E275" s="2" t="s">
        <v>39</v>
      </c>
      <c r="F275" s="3" t="s">
        <v>18</v>
      </c>
      <c r="G275" s="3">
        <v>7.6</v>
      </c>
      <c r="H275" s="2" t="s">
        <v>8</v>
      </c>
      <c r="I275" s="3">
        <v>8740</v>
      </c>
      <c r="J275" s="3">
        <v>60.9</v>
      </c>
      <c r="K275" s="3">
        <v>15275</v>
      </c>
      <c r="L275" s="3">
        <v>24015</v>
      </c>
      <c r="M275" s="3">
        <v>2063</v>
      </c>
      <c r="N275" s="3">
        <v>832</v>
      </c>
      <c r="O275" s="3">
        <v>1319</v>
      </c>
      <c r="P275" s="3">
        <v>0</v>
      </c>
      <c r="Q275" s="3">
        <v>0</v>
      </c>
      <c r="AA275" s="3">
        <v>1086</v>
      </c>
      <c r="AB275" s="3">
        <v>44590</v>
      </c>
      <c r="AC275" s="3">
        <f>MAX(K275:AA275)</f>
        <v>24015</v>
      </c>
      <c r="AD275" s="5">
        <f>I275/AB275</f>
        <v>0.19600807355909397</v>
      </c>
      <c r="AE275">
        <f>0.5*EXP(-0.112*AD275*100)</f>
        <v>5.5663112508650539E-2</v>
      </c>
      <c r="AF275">
        <f>AE275*2*D275</f>
        <v>9.9100470617434794E-2</v>
      </c>
    </row>
    <row r="276" spans="1:32" x14ac:dyDescent="0.2">
      <c r="A276" s="2" t="s">
        <v>76</v>
      </c>
      <c r="B276" s="2" t="str">
        <f>VLOOKUP(A276,population_lookup,3,FALSE)</f>
        <v>E14001112</v>
      </c>
      <c r="C276" s="2">
        <f>VLOOKUP(A276,population_lookup,2,FALSE)</f>
        <v>98270</v>
      </c>
      <c r="D276" s="2">
        <f>$C$652/C276</f>
        <v>1.0485871734859218</v>
      </c>
      <c r="E276" s="2" t="s">
        <v>22</v>
      </c>
      <c r="F276" s="3" t="s">
        <v>18</v>
      </c>
      <c r="G276" s="3">
        <v>28.6</v>
      </c>
      <c r="H276" s="2" t="s">
        <v>7</v>
      </c>
      <c r="I276" s="3">
        <v>10619</v>
      </c>
      <c r="J276" s="3">
        <v>69.099999999999994</v>
      </c>
      <c r="K276" s="3">
        <v>28197</v>
      </c>
      <c r="L276" s="3">
        <v>17578</v>
      </c>
      <c r="M276" s="3">
        <v>2815</v>
      </c>
      <c r="N276" s="3">
        <v>893</v>
      </c>
      <c r="O276" s="3">
        <v>385</v>
      </c>
      <c r="P276" s="3">
        <v>0</v>
      </c>
      <c r="Q276" s="3">
        <v>0</v>
      </c>
      <c r="AA276" s="3">
        <v>0</v>
      </c>
      <c r="AB276" s="3">
        <v>49868</v>
      </c>
      <c r="AC276" s="3">
        <f>MAX(K276:AA276)</f>
        <v>28197</v>
      </c>
      <c r="AD276" s="5">
        <f>I276/AB276</f>
        <v>0.21294216732172935</v>
      </c>
      <c r="AE276">
        <f>0.5*EXP(-0.112*AD276*100)</f>
        <v>4.6046687361245391E-2</v>
      </c>
      <c r="AF276">
        <f>AE276*2*D276</f>
        <v>9.6567931497036449E-2</v>
      </c>
    </row>
    <row r="277" spans="1:32" x14ac:dyDescent="0.2">
      <c r="A277" s="2" t="s">
        <v>194</v>
      </c>
      <c r="B277" s="2" t="str">
        <f>VLOOKUP(A277,population_lookup,3,FALSE)</f>
        <v>E14001228</v>
      </c>
      <c r="C277" s="2">
        <f>VLOOKUP(A277,population_lookup,2,FALSE)</f>
        <v>95173</v>
      </c>
      <c r="D277" s="2">
        <f>$C$652/C277</f>
        <v>1.0827089777401315</v>
      </c>
      <c r="E277" s="2" t="s">
        <v>25</v>
      </c>
      <c r="F277" s="3" t="s">
        <v>18</v>
      </c>
      <c r="G277" s="3" t="s">
        <v>23</v>
      </c>
      <c r="H277" s="2" t="s">
        <v>7</v>
      </c>
      <c r="I277" s="3">
        <v>10606</v>
      </c>
      <c r="J277" s="3">
        <v>67.8</v>
      </c>
      <c r="K277" s="3">
        <v>27560</v>
      </c>
      <c r="L277" s="3">
        <v>16954</v>
      </c>
      <c r="M277" s="3">
        <v>2487</v>
      </c>
      <c r="N277" s="3">
        <v>1115</v>
      </c>
      <c r="O277" s="3">
        <v>0</v>
      </c>
      <c r="P277" s="3">
        <v>0</v>
      </c>
      <c r="Q277" s="3">
        <v>0</v>
      </c>
      <c r="AA277" s="3">
        <v>698</v>
      </c>
      <c r="AB277" s="3">
        <v>48814</v>
      </c>
      <c r="AC277" s="3">
        <f>MAX(K277:AA277)</f>
        <v>27560</v>
      </c>
      <c r="AD277" s="5">
        <f>I277/AB277</f>
        <v>0.21727373294546645</v>
      </c>
      <c r="AE277">
        <f>0.5*EXP(-0.112*AD277*100)</f>
        <v>4.3866120934067228E-2</v>
      </c>
      <c r="AF277">
        <f>AE277*2*D277</f>
        <v>9.4988485907897824E-2</v>
      </c>
    </row>
    <row r="278" spans="1:32" x14ac:dyDescent="0.2">
      <c r="A278" s="2" t="s">
        <v>42</v>
      </c>
      <c r="B278" s="2" t="str">
        <f>VLOOKUP(A278,population_lookup,3,FALSE)</f>
        <v>E14001080</v>
      </c>
      <c r="C278" s="2">
        <f>VLOOKUP(A278,population_lookup,2,FALSE)</f>
        <v>102411</v>
      </c>
      <c r="D278" s="2">
        <f>$C$652/C278</f>
        <v>1.0061874362955301</v>
      </c>
      <c r="E278" s="2" t="s">
        <v>43</v>
      </c>
      <c r="F278" s="3" t="s">
        <v>18</v>
      </c>
      <c r="G278" s="3">
        <v>8.5</v>
      </c>
      <c r="H278" s="2" t="s">
        <v>9</v>
      </c>
      <c r="I278" s="3">
        <v>12125</v>
      </c>
      <c r="J278" s="3">
        <v>77.7</v>
      </c>
      <c r="K278" s="3">
        <v>18251</v>
      </c>
      <c r="L278" s="3">
        <v>7120</v>
      </c>
      <c r="M278" s="3">
        <v>30376</v>
      </c>
      <c r="N278" s="3">
        <v>146</v>
      </c>
      <c r="O278" s="3">
        <v>642</v>
      </c>
      <c r="P278" s="3">
        <v>0</v>
      </c>
      <c r="Q278" s="3">
        <v>0</v>
      </c>
      <c r="AA278" s="3">
        <v>341</v>
      </c>
      <c r="AB278" s="3">
        <v>56876</v>
      </c>
      <c r="AC278" s="3">
        <f>MAX(K278:AA278)</f>
        <v>30376</v>
      </c>
      <c r="AD278" s="5">
        <f>I278/AB278</f>
        <v>0.21318306491314437</v>
      </c>
      <c r="AE278">
        <f>0.5*EXP(-0.112*AD278*100)</f>
        <v>4.592261840474704E-2</v>
      </c>
      <c r="AF278">
        <f>AE278*2*D278</f>
        <v>9.2413523361300695E-2</v>
      </c>
    </row>
    <row r="279" spans="1:32" x14ac:dyDescent="0.2">
      <c r="A279" s="2" t="s">
        <v>608</v>
      </c>
      <c r="B279" s="2" t="str">
        <f>VLOOKUP(A279,population_lookup,3,FALSE)</f>
        <v>S14000090</v>
      </c>
      <c r="C279" s="2">
        <f>VLOOKUP(A279,population_lookup,2,FALSE)</f>
        <v>93900</v>
      </c>
      <c r="D279" s="2">
        <f>$C$652/C279</f>
        <v>1.0973872368313264</v>
      </c>
      <c r="E279" s="2" t="s">
        <v>573</v>
      </c>
      <c r="F279" s="3" t="s">
        <v>574</v>
      </c>
      <c r="G279" s="3">
        <v>39.1</v>
      </c>
      <c r="H279" s="2" t="s">
        <v>12</v>
      </c>
      <c r="I279" s="3">
        <v>9352</v>
      </c>
      <c r="J279" s="3">
        <v>60.6</v>
      </c>
      <c r="K279" s="3">
        <v>6482</v>
      </c>
      <c r="L279" s="3">
        <v>11569</v>
      </c>
      <c r="M279" s="3">
        <v>1876</v>
      </c>
      <c r="N279" s="3">
        <v>146</v>
      </c>
      <c r="O279" s="3">
        <v>1284</v>
      </c>
      <c r="P279" s="3">
        <v>20921</v>
      </c>
      <c r="Q279" s="3">
        <v>0</v>
      </c>
      <c r="AA279" s="3">
        <v>0</v>
      </c>
      <c r="AB279" s="3">
        <v>42278</v>
      </c>
      <c r="AC279" s="3">
        <f>MAX(K279:AA279)</f>
        <v>20921</v>
      </c>
      <c r="AD279" s="5">
        <f>I279/AB279</f>
        <v>0.22120251667533941</v>
      </c>
      <c r="AE279">
        <f>0.5*EXP(-0.112*AD279*100)</f>
        <v>4.1977758213081938E-2</v>
      </c>
      <c r="AF279">
        <f>AE279*2*D279</f>
        <v>9.2131712187655021E-2</v>
      </c>
    </row>
    <row r="280" spans="1:32" x14ac:dyDescent="0.2">
      <c r="A280" s="2" t="s">
        <v>230</v>
      </c>
      <c r="B280" s="2" t="str">
        <f>VLOOKUP(A280,population_lookup,3,FALSE)</f>
        <v>E14001264</v>
      </c>
      <c r="C280" s="2">
        <f>VLOOKUP(A280,population_lookup,2,FALSE)</f>
        <v>116231</v>
      </c>
      <c r="D280" s="2">
        <f>$C$652/C280</f>
        <v>0.88655058924436292</v>
      </c>
      <c r="E280" s="2" t="s">
        <v>33</v>
      </c>
      <c r="F280" s="3" t="s">
        <v>18</v>
      </c>
      <c r="G280" s="3">
        <v>65.3</v>
      </c>
      <c r="H280" s="2" t="s">
        <v>8</v>
      </c>
      <c r="I280" s="3">
        <v>10823</v>
      </c>
      <c r="J280" s="3">
        <v>71.3</v>
      </c>
      <c r="K280" s="3">
        <v>16228</v>
      </c>
      <c r="L280" s="3">
        <v>27051</v>
      </c>
      <c r="M280" s="3">
        <v>7390</v>
      </c>
      <c r="N280" s="3">
        <v>1632</v>
      </c>
      <c r="O280" s="3">
        <v>976</v>
      </c>
      <c r="P280" s="3">
        <v>0</v>
      </c>
      <c r="Q280" s="3">
        <v>0</v>
      </c>
      <c r="AA280" s="3">
        <v>0</v>
      </c>
      <c r="AB280" s="3">
        <v>53277</v>
      </c>
      <c r="AC280" s="3">
        <f>MAX(K280:AA280)</f>
        <v>27051</v>
      </c>
      <c r="AD280" s="5">
        <f>I280/AB280</f>
        <v>0.20314582277530641</v>
      </c>
      <c r="AE280">
        <f>0.5*EXP(-0.112*AD280*100)</f>
        <v>5.1386468720508255E-2</v>
      </c>
      <c r="AF280">
        <f>AE280*2*D280</f>
        <v>9.1113408246707231E-2</v>
      </c>
    </row>
    <row r="281" spans="1:32" x14ac:dyDescent="0.2">
      <c r="A281" s="2" t="s">
        <v>246</v>
      </c>
      <c r="B281" s="2" t="str">
        <f>VLOOKUP(A281,population_lookup,3,FALSE)</f>
        <v>E14001280</v>
      </c>
      <c r="C281" s="2">
        <f>VLOOKUP(A281,population_lookup,2,FALSE)</f>
        <v>95239</v>
      </c>
      <c r="D281" s="2">
        <f>$C$652/C281</f>
        <v>1.0819586675465045</v>
      </c>
      <c r="E281" s="2" t="s">
        <v>17</v>
      </c>
      <c r="F281" s="3" t="s">
        <v>18</v>
      </c>
      <c r="G281" s="3">
        <v>8.5</v>
      </c>
      <c r="H281" s="2" t="s">
        <v>7</v>
      </c>
      <c r="I281" s="3">
        <v>11901</v>
      </c>
      <c r="J281" s="3">
        <v>76.2</v>
      </c>
      <c r="K281" s="3">
        <v>29333</v>
      </c>
      <c r="L281" s="3">
        <v>4809</v>
      </c>
      <c r="M281" s="3">
        <v>17432</v>
      </c>
      <c r="N281" s="3">
        <v>2268</v>
      </c>
      <c r="O281" s="3">
        <v>0</v>
      </c>
      <c r="P281" s="3">
        <v>0</v>
      </c>
      <c r="Q281" s="3">
        <v>0</v>
      </c>
      <c r="AA281" s="3">
        <v>0</v>
      </c>
      <c r="AB281" s="3">
        <v>53842</v>
      </c>
      <c r="AC281" s="3">
        <f>MAX(K281:AA281)</f>
        <v>29333</v>
      </c>
      <c r="AD281" s="5">
        <f>I281/AB281</f>
        <v>0.22103562274804056</v>
      </c>
      <c r="AE281">
        <f>0.5*EXP(-0.112*AD281*100)</f>
        <v>4.2056296921748858E-2</v>
      </c>
      <c r="AF281">
        <f>AE281*2*D281</f>
        <v>9.1006349958791102E-2</v>
      </c>
    </row>
    <row r="282" spans="1:32" x14ac:dyDescent="0.2">
      <c r="A282" s="2" t="s">
        <v>682</v>
      </c>
      <c r="B282" s="2" t="str">
        <f>VLOOKUP(A282,population_lookup,3,FALSE)</f>
        <v>N05000011</v>
      </c>
      <c r="C282" s="2">
        <f>VLOOKUP(A282,population_lookup,2,FALSE)</f>
        <v>111700</v>
      </c>
      <c r="D282" s="2">
        <f>$C$652/C282</f>
        <v>0.92251263687073892</v>
      </c>
      <c r="E282" t="s">
        <v>691</v>
      </c>
      <c r="F282" s="3" t="s">
        <v>692</v>
      </c>
      <c r="G282" s="3">
        <v>13</v>
      </c>
      <c r="H282" s="3" t="s">
        <v>666</v>
      </c>
      <c r="I282" s="3">
        <v>9673</v>
      </c>
      <c r="J282" s="3">
        <v>62.4</v>
      </c>
      <c r="R282" s="3">
        <v>9415</v>
      </c>
      <c r="S282" s="1">
        <v>19088</v>
      </c>
      <c r="T282" s="3">
        <v>3913</v>
      </c>
      <c r="U282" s="3">
        <v>9019</v>
      </c>
      <c r="V282" s="3">
        <v>3605</v>
      </c>
      <c r="W282" s="3">
        <v>1531</v>
      </c>
      <c r="X282" s="3"/>
      <c r="Y282" s="3"/>
      <c r="Z282" s="3"/>
      <c r="AA282" s="3"/>
      <c r="AB282" s="3">
        <v>46571</v>
      </c>
      <c r="AC282" s="3">
        <f>MAX(K282:AA282)</f>
        <v>19088</v>
      </c>
      <c r="AD282" s="5">
        <f>I282/AB282</f>
        <v>0.20770436537759551</v>
      </c>
      <c r="AE282">
        <f>0.5*EXP(-0.112*AD282*100)</f>
        <v>4.8828746458168239E-2</v>
      </c>
      <c r="AF282">
        <f>AE282*2*D282</f>
        <v>9.0090271300435065E-2</v>
      </c>
    </row>
    <row r="283" spans="1:32" x14ac:dyDescent="0.2">
      <c r="A283" s="2" t="s">
        <v>485</v>
      </c>
      <c r="B283" s="2" t="str">
        <f>VLOOKUP(A283,population_lookup,3,FALSE)</f>
        <v>E14001519</v>
      </c>
      <c r="C283" s="2">
        <f>VLOOKUP(A283,population_lookup,2,FALSE)</f>
        <v>91340</v>
      </c>
      <c r="D283" s="2">
        <f>$C$652/C283</f>
        <v>1.1281438749557866</v>
      </c>
      <c r="E283" s="2" t="s">
        <v>65</v>
      </c>
      <c r="F283" s="3" t="s">
        <v>18</v>
      </c>
      <c r="G283" s="3">
        <v>37.299999999999997</v>
      </c>
      <c r="H283" s="2" t="s">
        <v>7</v>
      </c>
      <c r="I283" s="3">
        <v>11749</v>
      </c>
      <c r="J283" s="3">
        <v>74.2</v>
      </c>
      <c r="K283" s="3">
        <v>29397</v>
      </c>
      <c r="L283" s="3">
        <v>17648</v>
      </c>
      <c r="M283" s="3">
        <v>2316</v>
      </c>
      <c r="N283" s="3">
        <v>262</v>
      </c>
      <c r="O283" s="3">
        <v>2427</v>
      </c>
      <c r="P283" s="3">
        <v>0</v>
      </c>
      <c r="Q283" s="3">
        <v>0</v>
      </c>
      <c r="AA283" s="3">
        <v>0</v>
      </c>
      <c r="AB283" s="3">
        <v>52050</v>
      </c>
      <c r="AC283" s="3">
        <f>MAX(K283:AA283)</f>
        <v>29397</v>
      </c>
      <c r="AD283" s="5">
        <f>I283/AB283</f>
        <v>0.22572526416906821</v>
      </c>
      <c r="AE283">
        <f>0.5*EXP(-0.112*AD283*100)</f>
        <v>3.9904341987963339E-2</v>
      </c>
      <c r="AF283">
        <f>AE283*2*D283</f>
        <v>9.003567799572372E-2</v>
      </c>
    </row>
    <row r="284" spans="1:32" x14ac:dyDescent="0.2">
      <c r="A284" s="2" t="s">
        <v>251</v>
      </c>
      <c r="B284" s="2" t="str">
        <f>VLOOKUP(A284,population_lookup,3,FALSE)</f>
        <v>E14001285</v>
      </c>
      <c r="C284" s="2">
        <f>VLOOKUP(A284,population_lookup,2,FALSE)</f>
        <v>92072</v>
      </c>
      <c r="D284" s="2">
        <f>$C$652/C284</f>
        <v>1.1191747929713869</v>
      </c>
      <c r="E284" s="2" t="s">
        <v>65</v>
      </c>
      <c r="F284" s="3" t="s">
        <v>18</v>
      </c>
      <c r="G284" s="3">
        <v>18.5</v>
      </c>
      <c r="H284" s="2" t="s">
        <v>7</v>
      </c>
      <c r="I284" s="3">
        <v>12186</v>
      </c>
      <c r="J284" s="3">
        <v>74.2</v>
      </c>
      <c r="K284" s="3">
        <v>29313</v>
      </c>
      <c r="L284" s="3">
        <v>17127</v>
      </c>
      <c r="M284" s="3">
        <v>5078</v>
      </c>
      <c r="N284" s="3">
        <v>1954</v>
      </c>
      <c r="O284" s="3">
        <v>473</v>
      </c>
      <c r="P284" s="3">
        <v>0</v>
      </c>
      <c r="Q284" s="3">
        <v>0</v>
      </c>
      <c r="AA284" s="3">
        <v>0</v>
      </c>
      <c r="AB284" s="3">
        <v>53945</v>
      </c>
      <c r="AC284" s="3">
        <f>MAX(K284:AA284)</f>
        <v>29313</v>
      </c>
      <c r="AD284" s="5">
        <f>I284/AB284</f>
        <v>0.22589674668643989</v>
      </c>
      <c r="AE284">
        <f>0.5*EXP(-0.112*AD284*100)</f>
        <v>3.9827775092246692E-2</v>
      </c>
      <c r="AF284">
        <f>AE284*2*D284</f>
        <v>8.9148483886752297E-2</v>
      </c>
    </row>
    <row r="285" spans="1:32" x14ac:dyDescent="0.2">
      <c r="A285" s="2" t="s">
        <v>428</v>
      </c>
      <c r="B285" s="2" t="str">
        <f>VLOOKUP(A285,population_lookup,3,FALSE)</f>
        <v>E14001462</v>
      </c>
      <c r="C285" s="2">
        <f>VLOOKUP(A285,population_lookup,2,FALSE)</f>
        <v>105451</v>
      </c>
      <c r="D285" s="2">
        <f>$C$652/C285</f>
        <v>0.97718050600242334</v>
      </c>
      <c r="E285" s="2" t="s">
        <v>35</v>
      </c>
      <c r="F285" s="3" t="s">
        <v>18</v>
      </c>
      <c r="G285" s="3">
        <v>18.8</v>
      </c>
      <c r="H285" s="2" t="s">
        <v>7</v>
      </c>
      <c r="I285" s="3">
        <v>10133</v>
      </c>
      <c r="J285" s="3">
        <v>63.6</v>
      </c>
      <c r="K285" s="3">
        <v>26616</v>
      </c>
      <c r="L285" s="3">
        <v>16483</v>
      </c>
      <c r="M285" s="3">
        <v>1249</v>
      </c>
      <c r="N285" s="3">
        <v>866</v>
      </c>
      <c r="O285" s="3">
        <v>2044</v>
      </c>
      <c r="P285" s="3">
        <v>0</v>
      </c>
      <c r="Q285" s="3">
        <v>0</v>
      </c>
      <c r="AA285" s="3">
        <v>0</v>
      </c>
      <c r="AB285" s="3">
        <v>47258</v>
      </c>
      <c r="AC285" s="3">
        <f>MAX(K285:AA285)</f>
        <v>26616</v>
      </c>
      <c r="AD285" s="5">
        <f>I285/AB285</f>
        <v>0.21441872275593551</v>
      </c>
      <c r="AE285">
        <f>0.5*EXP(-0.112*AD285*100)</f>
        <v>4.5291455915178802E-2</v>
      </c>
      <c r="AF285">
        <f>AE285*2*D285</f>
        <v>8.8515855617561742E-2</v>
      </c>
    </row>
    <row r="286" spans="1:32" x14ac:dyDescent="0.2">
      <c r="A286" s="2" t="s">
        <v>539</v>
      </c>
      <c r="B286" s="2" t="str">
        <f>VLOOKUP(A286,population_lookup,3,FALSE)</f>
        <v>E14001573</v>
      </c>
      <c r="C286" s="2">
        <f>VLOOKUP(A286,population_lookup,2,FALSE)</f>
        <v>113750</v>
      </c>
      <c r="D286" s="2">
        <f>$C$652/C286</f>
        <v>0.90588713440405755</v>
      </c>
      <c r="E286" s="2" t="s">
        <v>39</v>
      </c>
      <c r="F286" s="3" t="s">
        <v>18</v>
      </c>
      <c r="G286" s="3">
        <v>0.5</v>
      </c>
      <c r="H286" s="2" t="s">
        <v>7</v>
      </c>
      <c r="I286" s="3">
        <v>10773</v>
      </c>
      <c r="J286" s="3">
        <v>69.5</v>
      </c>
      <c r="K286" s="3">
        <v>27188</v>
      </c>
      <c r="L286" s="3">
        <v>16415</v>
      </c>
      <c r="M286" s="3">
        <v>6583</v>
      </c>
      <c r="N286" s="3">
        <v>1611</v>
      </c>
      <c r="O286" s="3">
        <v>0</v>
      </c>
      <c r="P286" s="3">
        <v>0</v>
      </c>
      <c r="Q286" s="3">
        <v>0</v>
      </c>
      <c r="AA286" s="3">
        <v>0</v>
      </c>
      <c r="AB286" s="3">
        <v>51797</v>
      </c>
      <c r="AC286" s="3">
        <f>MAX(K286:AA286)</f>
        <v>27188</v>
      </c>
      <c r="AD286" s="5">
        <f>I286/AB286</f>
        <v>0.20798501843736122</v>
      </c>
      <c r="AE286">
        <f>0.5*EXP(-0.112*AD286*100)</f>
        <v>4.8675503334494774E-2</v>
      </c>
      <c r="AF286">
        <f>AE286*2*D286</f>
        <v>8.8189024462721241E-2</v>
      </c>
    </row>
    <row r="287" spans="1:32" x14ac:dyDescent="0.2">
      <c r="A287" s="2" t="s">
        <v>384</v>
      </c>
      <c r="B287" s="2" t="str">
        <f>VLOOKUP(A287,population_lookup,3,FALSE)</f>
        <v>E14001418</v>
      </c>
      <c r="C287" s="2">
        <f>VLOOKUP(A287,population_lookup,2,FALSE)</f>
        <v>93221</v>
      </c>
      <c r="D287" s="2">
        <f>$C$652/C287</f>
        <v>1.1053803492610199</v>
      </c>
      <c r="E287" s="2" t="s">
        <v>35</v>
      </c>
      <c r="F287" s="3" t="s">
        <v>18</v>
      </c>
      <c r="G287" s="3">
        <v>92.5</v>
      </c>
      <c r="H287" s="2" t="s">
        <v>7</v>
      </c>
      <c r="I287" s="3">
        <v>11027</v>
      </c>
      <c r="J287" s="3">
        <v>67.900000000000006</v>
      </c>
      <c r="K287" s="3">
        <v>26177</v>
      </c>
      <c r="L287" s="3">
        <v>15150</v>
      </c>
      <c r="M287" s="3">
        <v>2400</v>
      </c>
      <c r="N287" s="3">
        <v>602</v>
      </c>
      <c r="O287" s="3">
        <v>2484</v>
      </c>
      <c r="P287" s="3">
        <v>0</v>
      </c>
      <c r="Q287" s="3">
        <v>0</v>
      </c>
      <c r="AA287" s="3">
        <v>1795</v>
      </c>
      <c r="AB287" s="3">
        <v>48608</v>
      </c>
      <c r="AC287" s="3">
        <f>MAX(K287:AA287)</f>
        <v>26177</v>
      </c>
      <c r="AD287" s="5">
        <f>I287/AB287</f>
        <v>0.2268556616194865</v>
      </c>
      <c r="AE287">
        <f>0.5*EXP(-0.112*AD287*100)</f>
        <v>3.940231962429392E-2</v>
      </c>
      <c r="AF287">
        <f>AE287*2*D287</f>
        <v>8.71090996559927E-2</v>
      </c>
    </row>
    <row r="288" spans="1:32" x14ac:dyDescent="0.2">
      <c r="A288" s="2" t="s">
        <v>87</v>
      </c>
      <c r="B288" s="2" t="str">
        <f>VLOOKUP(A288,population_lookup,3,FALSE)</f>
        <v>E14001123</v>
      </c>
      <c r="C288" s="2">
        <f>VLOOKUP(A288,population_lookup,2,FALSE)</f>
        <v>133671</v>
      </c>
      <c r="D288" s="2">
        <f>$C$652/C288</f>
        <v>0.77088270109793111</v>
      </c>
      <c r="E288" s="2" t="s">
        <v>33</v>
      </c>
      <c r="F288" s="3" t="s">
        <v>18</v>
      </c>
      <c r="G288" s="3">
        <v>44.7</v>
      </c>
      <c r="H288" s="2" t="s">
        <v>8</v>
      </c>
      <c r="I288" s="3">
        <v>9431</v>
      </c>
      <c r="J288" s="3">
        <v>63.3</v>
      </c>
      <c r="K288" s="3">
        <v>16361</v>
      </c>
      <c r="L288" s="3">
        <v>25792</v>
      </c>
      <c r="M288" s="3">
        <v>4408</v>
      </c>
      <c r="N288" s="3">
        <v>826</v>
      </c>
      <c r="O288" s="3">
        <v>750</v>
      </c>
      <c r="P288" s="3">
        <v>0</v>
      </c>
      <c r="Q288" s="3">
        <v>0</v>
      </c>
      <c r="AA288" s="3">
        <v>270</v>
      </c>
      <c r="AB288" s="3">
        <v>48407</v>
      </c>
      <c r="AC288" s="3">
        <f>MAX(K288:AA288)</f>
        <v>25792</v>
      </c>
      <c r="AD288" s="5">
        <f>I288/AB288</f>
        <v>0.19482719441403104</v>
      </c>
      <c r="AE288">
        <f>0.5*EXP(-0.112*AD288*100)</f>
        <v>5.6404194199873775E-2</v>
      </c>
      <c r="AF288">
        <f>AE288*2*D288</f>
        <v>8.6962035156101916E-2</v>
      </c>
    </row>
    <row r="289" spans="1:32" x14ac:dyDescent="0.2">
      <c r="A289" s="2" t="s">
        <v>334</v>
      </c>
      <c r="B289" s="2" t="str">
        <f>VLOOKUP(A289,population_lookup,3,FALSE)</f>
        <v>E14001368</v>
      </c>
      <c r="C289" s="2">
        <f>VLOOKUP(A289,population_lookup,2,FALSE)</f>
        <v>92409</v>
      </c>
      <c r="D289" s="2">
        <f>$C$652/C289</f>
        <v>1.1150933517131616</v>
      </c>
      <c r="E289" s="2" t="s">
        <v>65</v>
      </c>
      <c r="F289" s="3" t="s">
        <v>18</v>
      </c>
      <c r="G289" s="3">
        <v>14.1</v>
      </c>
      <c r="H289" s="2" t="s">
        <v>7</v>
      </c>
      <c r="I289" s="3">
        <v>10299</v>
      </c>
      <c r="J289" s="3">
        <v>64.3</v>
      </c>
      <c r="K289" s="3">
        <v>26050</v>
      </c>
      <c r="L289" s="3">
        <v>15751</v>
      </c>
      <c r="M289" s="3">
        <v>1823</v>
      </c>
      <c r="N289" s="3">
        <v>1005</v>
      </c>
      <c r="O289" s="3">
        <v>128</v>
      </c>
      <c r="P289" s="3">
        <v>0</v>
      </c>
      <c r="Q289" s="3">
        <v>0</v>
      </c>
      <c r="AA289" s="3">
        <v>266</v>
      </c>
      <c r="AB289" s="3">
        <v>45023</v>
      </c>
      <c r="AC289" s="3">
        <f>MAX(K289:AA289)</f>
        <v>26050</v>
      </c>
      <c r="AD289" s="5">
        <f>I289/AB289</f>
        <v>0.22874975012771251</v>
      </c>
      <c r="AE289">
        <f>0.5*EXP(-0.112*AD289*100)</f>
        <v>3.8575250689809874E-2</v>
      </c>
      <c r="AF289">
        <f>AE289*2*D289</f>
        <v>8.6030011169751078E-2</v>
      </c>
    </row>
    <row r="290" spans="1:32" x14ac:dyDescent="0.2">
      <c r="A290" s="2" t="s">
        <v>117</v>
      </c>
      <c r="B290" s="2" t="str">
        <f>VLOOKUP(A290,population_lookup,3,FALSE)</f>
        <v>E14001152</v>
      </c>
      <c r="C290" s="2">
        <f>VLOOKUP(A290,population_lookup,2,FALSE)</f>
        <v>102662</v>
      </c>
      <c r="D290" s="2">
        <f>$C$652/C290</f>
        <v>1.0037273922041412</v>
      </c>
      <c r="E290" s="2" t="s">
        <v>22</v>
      </c>
      <c r="F290" s="3" t="s">
        <v>18</v>
      </c>
      <c r="G290" s="3">
        <v>36.700000000000003</v>
      </c>
      <c r="H290" s="2" t="s">
        <v>7</v>
      </c>
      <c r="I290" s="3">
        <v>11290</v>
      </c>
      <c r="J290" s="3">
        <v>67.5</v>
      </c>
      <c r="K290" s="3">
        <v>28959</v>
      </c>
      <c r="L290" s="3">
        <v>17669</v>
      </c>
      <c r="M290" s="3">
        <v>2560</v>
      </c>
      <c r="N290" s="3">
        <v>823</v>
      </c>
      <c r="O290" s="3">
        <v>0</v>
      </c>
      <c r="P290" s="3">
        <v>0</v>
      </c>
      <c r="Q290" s="3">
        <v>0</v>
      </c>
      <c r="AA290" s="3">
        <v>1229</v>
      </c>
      <c r="AB290" s="3">
        <v>51240</v>
      </c>
      <c r="AC290" s="3">
        <f>MAX(K290:AA290)</f>
        <v>28959</v>
      </c>
      <c r="AD290" s="5">
        <f>I290/AB290</f>
        <v>0.22033567525370804</v>
      </c>
      <c r="AE290">
        <f>0.5*EXP(-0.112*AD290*100)</f>
        <v>4.2387289255337857E-2</v>
      </c>
      <c r="AF290">
        <f>AE290*2*D290</f>
        <v>8.5090566613725757E-2</v>
      </c>
    </row>
    <row r="291" spans="1:32" x14ac:dyDescent="0.2">
      <c r="A291" s="2" t="s">
        <v>342</v>
      </c>
      <c r="B291" s="2" t="str">
        <f>VLOOKUP(A291,population_lookup,3,FALSE)</f>
        <v>E14001376</v>
      </c>
      <c r="C291" s="2">
        <f>VLOOKUP(A291,population_lookup,2,FALSE)</f>
        <v>97657</v>
      </c>
      <c r="D291" s="2">
        <f>$C$652/C291</f>
        <v>1.0551692304541562</v>
      </c>
      <c r="E291" s="2" t="s">
        <v>17</v>
      </c>
      <c r="F291" s="3" t="s">
        <v>18</v>
      </c>
      <c r="G291" s="3">
        <v>14.4</v>
      </c>
      <c r="H291" s="2" t="s">
        <v>7</v>
      </c>
      <c r="I291" s="3">
        <v>11460</v>
      </c>
      <c r="J291" s="3">
        <v>71.2</v>
      </c>
      <c r="K291" s="3">
        <v>28075</v>
      </c>
      <c r="L291" s="3">
        <v>3929</v>
      </c>
      <c r="M291" s="3">
        <v>16615</v>
      </c>
      <c r="N291" s="3">
        <v>2027</v>
      </c>
      <c r="O291" s="3">
        <v>0</v>
      </c>
      <c r="P291" s="3">
        <v>0</v>
      </c>
      <c r="Q291" s="3">
        <v>0</v>
      </c>
      <c r="AA291" s="3">
        <v>325</v>
      </c>
      <c r="AB291" s="3">
        <v>50971</v>
      </c>
      <c r="AC291" s="3">
        <f>MAX(K291:AA291)</f>
        <v>28075</v>
      </c>
      <c r="AD291" s="5">
        <f>I291/AB291</f>
        <v>0.22483372898314727</v>
      </c>
      <c r="AE291">
        <f>0.5*EXP(-0.112*AD291*100)</f>
        <v>4.03047905384974E-2</v>
      </c>
      <c r="AF291">
        <f>AE291*2*D291</f>
        <v>8.5056749632244522E-2</v>
      </c>
    </row>
    <row r="292" spans="1:32" x14ac:dyDescent="0.2">
      <c r="A292" s="2" t="s">
        <v>80</v>
      </c>
      <c r="B292" s="2" t="str">
        <f>VLOOKUP(A292,population_lookup,3,FALSE)</f>
        <v>E14001116</v>
      </c>
      <c r="C292" s="2">
        <f>VLOOKUP(A292,population_lookup,2,FALSE)</f>
        <v>107224</v>
      </c>
      <c r="D292" s="2">
        <f>$C$652/C292</f>
        <v>0.96102236009159836</v>
      </c>
      <c r="E292" s="2" t="s">
        <v>43</v>
      </c>
      <c r="F292" s="3" t="s">
        <v>18</v>
      </c>
      <c r="G292" s="3">
        <v>7.6</v>
      </c>
      <c r="H292" s="2" t="s">
        <v>7</v>
      </c>
      <c r="I292" s="3">
        <v>9941</v>
      </c>
      <c r="J292" s="3">
        <v>63.5</v>
      </c>
      <c r="K292" s="3">
        <v>24512</v>
      </c>
      <c r="L292" s="3">
        <v>14571</v>
      </c>
      <c r="M292" s="3">
        <v>4603</v>
      </c>
      <c r="N292" s="3">
        <v>2066</v>
      </c>
      <c r="O292" s="3">
        <v>0</v>
      </c>
      <c r="P292" s="3">
        <v>0</v>
      </c>
      <c r="Q292" s="3">
        <v>0</v>
      </c>
      <c r="AA292" s="3">
        <v>0</v>
      </c>
      <c r="AB292" s="3">
        <v>45752</v>
      </c>
      <c r="AC292" s="3">
        <f>MAX(K292:AA292)</f>
        <v>24512</v>
      </c>
      <c r="AD292" s="5">
        <f>I292/AB292</f>
        <v>0.21728011890190593</v>
      </c>
      <c r="AE292">
        <f>0.5*EXP(-0.112*AD292*100)</f>
        <v>4.3862983622323583E-2</v>
      </c>
      <c r="AF292">
        <f>AE292*2*D292</f>
        <v>8.430661608276907E-2</v>
      </c>
    </row>
    <row r="293" spans="1:32" x14ac:dyDescent="0.2">
      <c r="A293" s="2" t="s">
        <v>681</v>
      </c>
      <c r="B293" s="2" t="str">
        <f>VLOOKUP(A293,population_lookup,3,FALSE)</f>
        <v>N05000010</v>
      </c>
      <c r="C293" s="2">
        <f>VLOOKUP(A293,population_lookup,2,FALSE)</f>
        <v>105200</v>
      </c>
      <c r="D293" s="2">
        <f>$C$652/C293</f>
        <v>0.97951199181047099</v>
      </c>
      <c r="E293" t="s">
        <v>691</v>
      </c>
      <c r="F293" s="3" t="s">
        <v>692</v>
      </c>
      <c r="G293" s="3">
        <v>9.3000000000000007</v>
      </c>
      <c r="H293" s="3" t="s">
        <v>666</v>
      </c>
      <c r="I293" s="3">
        <v>9806</v>
      </c>
      <c r="J293" s="3">
        <v>63.5</v>
      </c>
      <c r="R293" s="3">
        <v>10566</v>
      </c>
      <c r="S293" s="1">
        <v>20372</v>
      </c>
      <c r="T293" s="3">
        <v>3395</v>
      </c>
      <c r="U293" s="3">
        <v>6194</v>
      </c>
      <c r="V293" s="3">
        <v>3317</v>
      </c>
      <c r="W293" s="3"/>
      <c r="X293" s="3"/>
      <c r="Y293" s="3"/>
      <c r="Z293" s="3"/>
      <c r="AA293" s="3">
        <v>690</v>
      </c>
      <c r="AB293" s="3">
        <v>44534</v>
      </c>
      <c r="AC293" s="3">
        <f>MAX(K293:AA293)</f>
        <v>20372</v>
      </c>
      <c r="AD293" s="5">
        <f>I293/AB293</f>
        <v>0.22019131450127993</v>
      </c>
      <c r="AE293">
        <f>0.5*EXP(-0.112*AD293*100)</f>
        <v>4.2455878171929744E-2</v>
      </c>
      <c r="AF293">
        <f>AE293*2*D293</f>
        <v>8.3172083584499207E-2</v>
      </c>
    </row>
    <row r="294" spans="1:32" x14ac:dyDescent="0.2">
      <c r="A294" s="2" t="s">
        <v>176</v>
      </c>
      <c r="B294" s="2" t="str">
        <f>VLOOKUP(A294,population_lookup,3,FALSE)</f>
        <v>E14001210</v>
      </c>
      <c r="C294" s="2">
        <f>VLOOKUP(A294,population_lookup,2,FALSE)</f>
        <v>105714</v>
      </c>
      <c r="D294" s="2">
        <f>$C$652/C294</f>
        <v>0.97474943279472481</v>
      </c>
      <c r="E294" s="2" t="s">
        <v>17</v>
      </c>
      <c r="F294" s="3" t="s">
        <v>18</v>
      </c>
      <c r="G294" s="3">
        <v>113</v>
      </c>
      <c r="H294" s="2" t="s">
        <v>7</v>
      </c>
      <c r="I294" s="3">
        <v>11293</v>
      </c>
      <c r="J294" s="3">
        <v>72.900000000000006</v>
      </c>
      <c r="K294" s="3">
        <v>24922</v>
      </c>
      <c r="L294" s="3">
        <v>13629</v>
      </c>
      <c r="M294" s="3">
        <v>11147</v>
      </c>
      <c r="N294" s="3">
        <v>1134</v>
      </c>
      <c r="O294" s="3">
        <v>278</v>
      </c>
      <c r="P294" s="3">
        <v>0</v>
      </c>
      <c r="Q294" s="3">
        <v>0</v>
      </c>
      <c r="AA294" s="3">
        <v>0</v>
      </c>
      <c r="AB294" s="3">
        <v>51110</v>
      </c>
      <c r="AC294" s="3">
        <f>MAX(K294:AA294)</f>
        <v>24922</v>
      </c>
      <c r="AD294" s="5">
        <f>I294/AB294</f>
        <v>0.22095480336529055</v>
      </c>
      <c r="AE294">
        <f>0.5*EXP(-0.112*AD294*100)</f>
        <v>4.2094382552597842E-2</v>
      </c>
      <c r="AF294">
        <f>AE294*2*D294</f>
        <v>8.2062951033977816E-2</v>
      </c>
    </row>
    <row r="295" spans="1:32" x14ac:dyDescent="0.2">
      <c r="A295" s="2" t="s">
        <v>165</v>
      </c>
      <c r="B295" s="2" t="str">
        <f>VLOOKUP(A295,population_lookup,3,FALSE)</f>
        <v>E14001199</v>
      </c>
      <c r="C295" s="2">
        <f>VLOOKUP(A295,population_lookup,2,FALSE)</f>
        <v>93677</v>
      </c>
      <c r="D295" s="2">
        <f>$C$652/C295</f>
        <v>1.0999995894238879</v>
      </c>
      <c r="E295" s="2" t="s">
        <v>35</v>
      </c>
      <c r="F295" s="3" t="s">
        <v>18</v>
      </c>
      <c r="G295" s="3">
        <v>65.2</v>
      </c>
      <c r="H295" s="2" t="s">
        <v>7</v>
      </c>
      <c r="I295" s="3">
        <v>10085</v>
      </c>
      <c r="J295" s="3">
        <v>61.4</v>
      </c>
      <c r="K295" s="3">
        <v>22460</v>
      </c>
      <c r="L295" s="3">
        <v>12375</v>
      </c>
      <c r="M295" s="3">
        <v>1912</v>
      </c>
      <c r="N295" s="3">
        <v>1015</v>
      </c>
      <c r="O295" s="3">
        <v>4452</v>
      </c>
      <c r="P295" s="3">
        <v>0</v>
      </c>
      <c r="Q295" s="3">
        <v>0</v>
      </c>
      <c r="AA295" s="3">
        <v>870</v>
      </c>
      <c r="AB295" s="3">
        <v>43084</v>
      </c>
      <c r="AC295" s="3">
        <f>MAX(K295:AA295)</f>
        <v>22460</v>
      </c>
      <c r="AD295" s="5">
        <f>I295/AB295</f>
        <v>0.2340776158202581</v>
      </c>
      <c r="AE295">
        <f>0.5*EXP(-0.112*AD295*100)</f>
        <v>3.6340717295711866E-2</v>
      </c>
      <c r="AF295">
        <f>AE295*2*D295</f>
        <v>7.9949548209305263E-2</v>
      </c>
    </row>
    <row r="296" spans="1:32" x14ac:dyDescent="0.2">
      <c r="A296" s="2" t="s">
        <v>625</v>
      </c>
      <c r="B296" s="2" t="str">
        <f>VLOOKUP(A296,population_lookup,3,FALSE)</f>
        <v>S14000102</v>
      </c>
      <c r="C296" s="2">
        <f>VLOOKUP(A296,population_lookup,2,FALSE)</f>
        <v>88900</v>
      </c>
      <c r="D296" s="2">
        <f>$C$652/C296</f>
        <v>1.1591075538634594</v>
      </c>
      <c r="E296" s="2" t="s">
        <v>573</v>
      </c>
      <c r="F296" s="3" t="s">
        <v>574</v>
      </c>
      <c r="G296" s="3">
        <v>17.100000000000001</v>
      </c>
      <c r="H296" s="2" t="s">
        <v>12</v>
      </c>
      <c r="I296" s="3">
        <v>11023</v>
      </c>
      <c r="J296" s="3">
        <v>66</v>
      </c>
      <c r="K296" s="3">
        <v>8366</v>
      </c>
      <c r="L296" s="3">
        <v>11910</v>
      </c>
      <c r="M296" s="3">
        <v>2869</v>
      </c>
      <c r="N296" s="3">
        <v>0</v>
      </c>
      <c r="O296" s="3">
        <v>0</v>
      </c>
      <c r="P296" s="3">
        <v>22933</v>
      </c>
      <c r="Q296" s="3">
        <v>0</v>
      </c>
      <c r="AA296" s="3">
        <v>0</v>
      </c>
      <c r="AB296" s="3">
        <v>46078</v>
      </c>
      <c r="AC296" s="3">
        <f>MAX(K296:AA296)</f>
        <v>22933</v>
      </c>
      <c r="AD296" s="5">
        <f>I296/AB296</f>
        <v>0.23922479274274058</v>
      </c>
      <c r="AE296">
        <f>0.5*EXP(-0.112*AD296*100)</f>
        <v>3.4304976108656175E-2</v>
      </c>
      <c r="AF296">
        <f>AE296*2*D296</f>
        <v>7.9526313885297753E-2</v>
      </c>
    </row>
    <row r="297" spans="1:32" x14ac:dyDescent="0.2">
      <c r="A297" s="2" t="s">
        <v>197</v>
      </c>
      <c r="B297" s="2" t="str">
        <f>VLOOKUP(A297,population_lookup,3,FALSE)</f>
        <v>E14001231</v>
      </c>
      <c r="C297" s="2">
        <f>VLOOKUP(A297,population_lookup,2,FALSE)</f>
        <v>101694</v>
      </c>
      <c r="D297" s="2">
        <f>$C$652/C297</f>
        <v>1.0132816246628271</v>
      </c>
      <c r="E297" s="2" t="s">
        <v>43</v>
      </c>
      <c r="F297" s="3" t="s">
        <v>18</v>
      </c>
      <c r="G297" s="3">
        <v>13</v>
      </c>
      <c r="H297" s="2" t="s">
        <v>8</v>
      </c>
      <c r="I297" s="3">
        <v>10988</v>
      </c>
      <c r="J297" s="3">
        <v>67.400000000000006</v>
      </c>
      <c r="K297" s="3">
        <v>15512</v>
      </c>
      <c r="L297" s="3">
        <v>26500</v>
      </c>
      <c r="M297" s="3">
        <v>8</v>
      </c>
      <c r="N297" s="3">
        <v>4516</v>
      </c>
      <c r="O297" s="3">
        <v>1257</v>
      </c>
      <c r="P297" s="3">
        <v>0</v>
      </c>
      <c r="Q297" s="3">
        <v>0</v>
      </c>
      <c r="AA297" s="3">
        <v>565</v>
      </c>
      <c r="AB297" s="3">
        <v>48358</v>
      </c>
      <c r="AC297" s="3">
        <f>MAX(K297:AA297)</f>
        <v>26500</v>
      </c>
      <c r="AD297" s="5">
        <f>I297/AB297</f>
        <v>0.22722196947764589</v>
      </c>
      <c r="AE297">
        <f>0.5*EXP(-0.112*AD297*100)</f>
        <v>3.924099692744222E-2</v>
      </c>
      <c r="AF297">
        <f>AE297*2*D297</f>
        <v>7.9524362240055324E-2</v>
      </c>
    </row>
    <row r="298" spans="1:32" x14ac:dyDescent="0.2">
      <c r="A298" s="2" t="s">
        <v>559</v>
      </c>
      <c r="B298" s="2" t="str">
        <f>VLOOKUP(A298,population_lookup,3,FALSE)</f>
        <v>E14001593</v>
      </c>
      <c r="C298" s="2">
        <f>VLOOKUP(A298,population_lookup,2,FALSE)</f>
        <v>98225</v>
      </c>
      <c r="D298" s="2">
        <f>$C$652/C298</f>
        <v>1.0490675646572822</v>
      </c>
      <c r="E298" s="2" t="s">
        <v>17</v>
      </c>
      <c r="F298" s="3" t="s">
        <v>18</v>
      </c>
      <c r="G298" s="3">
        <v>83.8</v>
      </c>
      <c r="H298" s="2" t="s">
        <v>7</v>
      </c>
      <c r="I298" s="3">
        <v>12750</v>
      </c>
      <c r="J298" s="3">
        <v>78.3</v>
      </c>
      <c r="K298" s="3">
        <v>30524</v>
      </c>
      <c r="L298" s="3">
        <v>5423</v>
      </c>
      <c r="M298" s="3">
        <v>17774</v>
      </c>
      <c r="N298" s="3">
        <v>1211</v>
      </c>
      <c r="O298" s="3">
        <v>0</v>
      </c>
      <c r="P298" s="3">
        <v>0</v>
      </c>
      <c r="Q298" s="3">
        <v>0</v>
      </c>
      <c r="AA298" s="3">
        <v>80</v>
      </c>
      <c r="AB298" s="3">
        <v>55012</v>
      </c>
      <c r="AC298" s="3">
        <f>MAX(K298:AA298)</f>
        <v>30524</v>
      </c>
      <c r="AD298" s="5">
        <f>I298/AB298</f>
        <v>0.23176761433868975</v>
      </c>
      <c r="AE298">
        <f>0.5*EXP(-0.112*AD298*100)</f>
        <v>3.7293193042164129E-2</v>
      </c>
      <c r="AF298">
        <f>AE298*2*D298</f>
        <v>7.8246158406074046E-2</v>
      </c>
    </row>
    <row r="299" spans="1:32" x14ac:dyDescent="0.2">
      <c r="A299" s="2" t="s">
        <v>522</v>
      </c>
      <c r="B299" s="2" t="str">
        <f>VLOOKUP(A299,population_lookup,3,FALSE)</f>
        <v>E14001556</v>
      </c>
      <c r="C299" s="2">
        <f>VLOOKUP(A299,population_lookup,2,FALSE)</f>
        <v>107335</v>
      </c>
      <c r="D299" s="2">
        <f>$C$652/C299</f>
        <v>0.96002852320735588</v>
      </c>
      <c r="E299" s="2" t="s">
        <v>33</v>
      </c>
      <c r="F299" s="3" t="s">
        <v>18</v>
      </c>
      <c r="G299" s="3">
        <v>8.9</v>
      </c>
      <c r="H299" s="2" t="s">
        <v>9</v>
      </c>
      <c r="I299" s="3">
        <v>13074</v>
      </c>
      <c r="J299" s="3">
        <v>76.900000000000006</v>
      </c>
      <c r="K299" s="3">
        <v>19742</v>
      </c>
      <c r="L299" s="3">
        <v>5051</v>
      </c>
      <c r="M299" s="3">
        <v>32816</v>
      </c>
      <c r="N299" s="3">
        <v>0</v>
      </c>
      <c r="O299" s="3">
        <v>743</v>
      </c>
      <c r="P299" s="3">
        <v>0</v>
      </c>
      <c r="Q299" s="3">
        <v>0</v>
      </c>
      <c r="AA299" s="3">
        <v>0</v>
      </c>
      <c r="AB299" s="3">
        <v>58352</v>
      </c>
      <c r="AC299" s="3">
        <f>MAX(K299:AA299)</f>
        <v>32816</v>
      </c>
      <c r="AD299" s="5">
        <f>I299/AB299</f>
        <v>0.22405401700027419</v>
      </c>
      <c r="AE299">
        <f>0.5*EXP(-0.112*AD299*100)</f>
        <v>4.0658304505988743E-2</v>
      </c>
      <c r="AF299">
        <f>AE299*2*D299</f>
        <v>7.8066264061998708E-2</v>
      </c>
    </row>
    <row r="300" spans="1:32" x14ac:dyDescent="0.2">
      <c r="A300" s="2" t="s">
        <v>378</v>
      </c>
      <c r="B300" s="2" t="str">
        <f>VLOOKUP(A300,population_lookup,3,FALSE)</f>
        <v>E14001412</v>
      </c>
      <c r="C300" s="2">
        <f>VLOOKUP(A300,population_lookup,2,FALSE)</f>
        <v>109364</v>
      </c>
      <c r="D300" s="2">
        <f>$C$652/C300</f>
        <v>0.94221737992814403</v>
      </c>
      <c r="E300" s="2" t="s">
        <v>25</v>
      </c>
      <c r="F300" s="3" t="s">
        <v>18</v>
      </c>
      <c r="G300" s="3">
        <v>34.5</v>
      </c>
      <c r="H300" s="2" t="s">
        <v>8</v>
      </c>
      <c r="I300" s="3">
        <v>10041</v>
      </c>
      <c r="J300" s="3">
        <v>59.3</v>
      </c>
      <c r="K300" s="3">
        <v>14240</v>
      </c>
      <c r="L300" s="3">
        <v>24281</v>
      </c>
      <c r="M300" s="3">
        <v>3032</v>
      </c>
      <c r="N300" s="3">
        <v>1483</v>
      </c>
      <c r="O300" s="3">
        <v>2090</v>
      </c>
      <c r="P300" s="3">
        <v>0</v>
      </c>
      <c r="Q300" s="3">
        <v>0</v>
      </c>
      <c r="AA300" s="3">
        <v>0</v>
      </c>
      <c r="AB300" s="3">
        <v>45126</v>
      </c>
      <c r="AC300" s="3">
        <f>MAX(K300:AA300)</f>
        <v>24281</v>
      </c>
      <c r="AD300" s="5">
        <f>I300/AB300</f>
        <v>0.22251030448078712</v>
      </c>
      <c r="AE300">
        <f>0.5*EXP(-0.112*AD300*100)</f>
        <v>4.1367381683059423E-2</v>
      </c>
      <c r="AF300">
        <f>AE300*2*D300</f>
        <v>7.7954131967799489E-2</v>
      </c>
    </row>
    <row r="301" spans="1:32" x14ac:dyDescent="0.2">
      <c r="A301" s="2" t="s">
        <v>660</v>
      </c>
      <c r="B301" s="2" t="str">
        <f>VLOOKUP(A301,population_lookup,3,FALSE)</f>
        <v>W07000108</v>
      </c>
      <c r="C301" s="2">
        <f>VLOOKUP(A301,population_lookup,2,FALSE)</f>
        <v>104543</v>
      </c>
      <c r="D301" s="2">
        <f>$C$652/C301</f>
        <v>0.98566773039286748</v>
      </c>
      <c r="E301" s="2" t="s">
        <v>632</v>
      </c>
      <c r="F301" s="3" t="s">
        <v>633</v>
      </c>
      <c r="G301" s="3">
        <v>97.1</v>
      </c>
      <c r="H301" s="2" t="s">
        <v>8</v>
      </c>
      <c r="I301" s="3">
        <v>10037</v>
      </c>
      <c r="J301" s="3">
        <v>59.2</v>
      </c>
      <c r="K301" s="3">
        <v>12672</v>
      </c>
      <c r="L301" s="3">
        <v>22709</v>
      </c>
      <c r="M301" s="3">
        <v>2834</v>
      </c>
      <c r="N301" s="3">
        <v>367</v>
      </c>
      <c r="O301" s="3">
        <v>3022</v>
      </c>
      <c r="P301" s="3">
        <v>0</v>
      </c>
      <c r="Q301" s="3">
        <v>2595</v>
      </c>
      <c r="AA301" s="3">
        <v>0</v>
      </c>
      <c r="AB301" s="3">
        <v>44199</v>
      </c>
      <c r="AC301" s="3">
        <f>MAX(K301:AA301)</f>
        <v>22709</v>
      </c>
      <c r="AD301" s="5">
        <f>I301/AB301</f>
        <v>0.22708658566935905</v>
      </c>
      <c r="AE301">
        <f>0.5*EXP(-0.112*AD301*100)</f>
        <v>3.9300543131724118E-2</v>
      </c>
      <c r="AF301">
        <f>AE301*2*D301</f>
        <v>7.7474554303707019E-2</v>
      </c>
    </row>
    <row r="302" spans="1:32" x14ac:dyDescent="0.2">
      <c r="A302" s="2" t="s">
        <v>242</v>
      </c>
      <c r="B302" s="2" t="str">
        <f>VLOOKUP(A302,population_lookup,3,FALSE)</f>
        <v>E14001276</v>
      </c>
      <c r="C302" s="2">
        <f>VLOOKUP(A302,population_lookup,2,FALSE)</f>
        <v>126402</v>
      </c>
      <c r="D302" s="2">
        <f>$C$652/C302</f>
        <v>0.81521385372432043</v>
      </c>
      <c r="E302" s="2" t="s">
        <v>33</v>
      </c>
      <c r="F302" s="3" t="s">
        <v>18</v>
      </c>
      <c r="G302" s="3" t="s">
        <v>23</v>
      </c>
      <c r="H302" s="2" t="s">
        <v>8</v>
      </c>
      <c r="I302" s="3">
        <v>9261</v>
      </c>
      <c r="J302" s="3">
        <v>60.4</v>
      </c>
      <c r="K302" s="3">
        <v>15284</v>
      </c>
      <c r="L302" s="3">
        <v>24545</v>
      </c>
      <c r="M302" s="3">
        <v>1947</v>
      </c>
      <c r="N302" s="3">
        <v>739</v>
      </c>
      <c r="O302" s="3">
        <v>1292</v>
      </c>
      <c r="P302" s="3">
        <v>0</v>
      </c>
      <c r="Q302" s="3">
        <v>0</v>
      </c>
      <c r="AA302" s="3">
        <v>187</v>
      </c>
      <c r="AB302" s="3">
        <v>43994</v>
      </c>
      <c r="AC302" s="3">
        <f>MAX(K302:AA302)</f>
        <v>24545</v>
      </c>
      <c r="AD302" s="5">
        <f>I302/AB302</f>
        <v>0.21050597808792107</v>
      </c>
      <c r="AE302">
        <f>0.5*EXP(-0.112*AD302*100)</f>
        <v>4.7320383517249487E-2</v>
      </c>
      <c r="AF302">
        <f>AE302*2*D302</f>
        <v>7.7152464413619531E-2</v>
      </c>
    </row>
    <row r="303" spans="1:32" x14ac:dyDescent="0.2">
      <c r="A303" s="2" t="s">
        <v>597</v>
      </c>
      <c r="B303" s="2" t="str">
        <f>VLOOKUP(A303,population_lookup,3,FALSE)</f>
        <v>S14000079</v>
      </c>
      <c r="C303" s="2">
        <f>VLOOKUP(A303,population_lookup,2,FALSE)</f>
        <v>113000</v>
      </c>
      <c r="D303" s="2">
        <f>$C$652/C303</f>
        <v>0.91189965963240305</v>
      </c>
      <c r="E303" s="2" t="s">
        <v>573</v>
      </c>
      <c r="F303" s="3" t="s">
        <v>574</v>
      </c>
      <c r="G303" s="3">
        <v>13.3</v>
      </c>
      <c r="H303" s="2" t="s">
        <v>12</v>
      </c>
      <c r="I303" s="3">
        <v>12983</v>
      </c>
      <c r="J303" s="3">
        <v>76.7</v>
      </c>
      <c r="K303" s="3">
        <v>10362</v>
      </c>
      <c r="L303" s="3">
        <v>12790</v>
      </c>
      <c r="M303" s="3">
        <v>7364</v>
      </c>
      <c r="N303" s="3">
        <v>1920</v>
      </c>
      <c r="O303" s="3">
        <v>508</v>
      </c>
      <c r="P303" s="3">
        <v>25773</v>
      </c>
      <c r="Q303" s="3">
        <v>0</v>
      </c>
      <c r="AA303" s="3">
        <v>138</v>
      </c>
      <c r="AB303" s="3">
        <v>58855</v>
      </c>
      <c r="AC303" s="3">
        <f>MAX(K303:AA303)</f>
        <v>25773</v>
      </c>
      <c r="AD303" s="5">
        <f>I303/AB303</f>
        <v>0.22059298275422648</v>
      </c>
      <c r="AE303">
        <f>0.5*EXP(-0.112*AD303*100)</f>
        <v>4.2265311544661135E-2</v>
      </c>
      <c r="AF303">
        <f>AE303*2*D303</f>
        <v>7.7083446423667934E-2</v>
      </c>
    </row>
    <row r="304" spans="1:32" x14ac:dyDescent="0.2">
      <c r="A304" s="2" t="s">
        <v>599</v>
      </c>
      <c r="B304" s="2" t="str">
        <f>VLOOKUP(A304,population_lookup,3,FALSE)</f>
        <v>S14000081</v>
      </c>
      <c r="C304" s="2">
        <f>VLOOKUP(A304,population_lookup,2,FALSE)</f>
        <v>105000</v>
      </c>
      <c r="D304" s="2">
        <f>$C$652/C304</f>
        <v>0.98137772893772901</v>
      </c>
      <c r="E304" s="2" t="s">
        <v>573</v>
      </c>
      <c r="F304" s="3" t="s">
        <v>574</v>
      </c>
      <c r="G304" s="3" t="s">
        <v>23</v>
      </c>
      <c r="H304" s="2" t="s">
        <v>12</v>
      </c>
      <c r="I304" s="3">
        <v>11982</v>
      </c>
      <c r="J304" s="3">
        <v>71.099999999999994</v>
      </c>
      <c r="K304" s="3">
        <v>12848</v>
      </c>
      <c r="L304" s="3">
        <v>7478</v>
      </c>
      <c r="M304" s="3">
        <v>4971</v>
      </c>
      <c r="N304" s="3">
        <v>1265</v>
      </c>
      <c r="O304" s="3">
        <v>625</v>
      </c>
      <c r="P304" s="3">
        <v>24830</v>
      </c>
      <c r="Q304" s="3">
        <v>0</v>
      </c>
      <c r="AA304" s="3">
        <v>114</v>
      </c>
      <c r="AB304" s="3">
        <v>52131</v>
      </c>
      <c r="AC304" s="3">
        <f>MAX(K304:AA304)</f>
        <v>24830</v>
      </c>
      <c r="AD304" s="5">
        <f>I304/AB304</f>
        <v>0.22984404672843414</v>
      </c>
      <c r="AE304">
        <f>0.5*EXP(-0.112*AD304*100)</f>
        <v>3.8105353156705456E-2</v>
      </c>
      <c r="AF304">
        <f>AE304*2*D304</f>
        <v>7.4791489882595444E-2</v>
      </c>
    </row>
    <row r="305" spans="1:32" x14ac:dyDescent="0.2">
      <c r="A305" s="2" t="s">
        <v>142</v>
      </c>
      <c r="B305" s="2" t="str">
        <f>VLOOKUP(A305,population_lookup,3,FALSE)</f>
        <v>E14001176</v>
      </c>
      <c r="C305" s="2">
        <f>VLOOKUP(A305,population_lookup,2,FALSE)</f>
        <v>114325</v>
      </c>
      <c r="D305" s="2">
        <f>$C$652/C305</f>
        <v>0.90133095594543222</v>
      </c>
      <c r="E305" s="2" t="s">
        <v>39</v>
      </c>
      <c r="F305" s="3" t="s">
        <v>18</v>
      </c>
      <c r="G305" s="3">
        <v>8.8000000000000007</v>
      </c>
      <c r="H305" s="2" t="s">
        <v>7</v>
      </c>
      <c r="I305" s="3">
        <v>10940</v>
      </c>
      <c r="J305" s="3">
        <v>63.9</v>
      </c>
      <c r="K305" s="3">
        <v>25693</v>
      </c>
      <c r="L305" s="3">
        <v>14753</v>
      </c>
      <c r="M305" s="3">
        <v>7209</v>
      </c>
      <c r="N305" s="3">
        <v>1436</v>
      </c>
      <c r="O305" s="3">
        <v>0</v>
      </c>
      <c r="P305" s="3">
        <v>0</v>
      </c>
      <c r="Q305" s="3">
        <v>0</v>
      </c>
      <c r="AA305" s="3">
        <v>0</v>
      </c>
      <c r="AB305" s="3">
        <v>49091</v>
      </c>
      <c r="AC305" s="3">
        <f>MAX(K305:AA305)</f>
        <v>25693</v>
      </c>
      <c r="AD305" s="5">
        <f>I305/AB305</f>
        <v>0.22285143916400155</v>
      </c>
      <c r="AE305">
        <f>0.5*EXP(-0.112*AD305*100)</f>
        <v>4.120963053070812E-2</v>
      </c>
      <c r="AF305">
        <f>AE305*2*D305</f>
        <v>7.4287031360802433E-2</v>
      </c>
    </row>
    <row r="306" spans="1:32" x14ac:dyDescent="0.2">
      <c r="A306" s="2" t="s">
        <v>677</v>
      </c>
      <c r="B306" s="2" t="str">
        <f>VLOOKUP(A306,population_lookup,3,FALSE)</f>
        <v>N05000006</v>
      </c>
      <c r="C306" s="2">
        <f>VLOOKUP(A306,population_lookup,2,FALSE)</f>
        <v>103300</v>
      </c>
      <c r="D306" s="2">
        <f>$C$652/C306</f>
        <v>0.99752818527068288</v>
      </c>
      <c r="E306" t="s">
        <v>691</v>
      </c>
      <c r="F306" s="3" t="s">
        <v>692</v>
      </c>
      <c r="G306" s="3">
        <v>4</v>
      </c>
      <c r="H306" s="3" t="s">
        <v>665</v>
      </c>
      <c r="I306" s="3">
        <v>9707</v>
      </c>
      <c r="J306" s="3">
        <v>56.9</v>
      </c>
      <c r="R306" s="1">
        <v>16456</v>
      </c>
      <c r="S306" s="3">
        <v>6343</v>
      </c>
      <c r="T306" s="3">
        <v>5970</v>
      </c>
      <c r="U306" s="3">
        <v>6749</v>
      </c>
      <c r="V306" s="3">
        <v>3756</v>
      </c>
      <c r="W306" s="3">
        <v>1776</v>
      </c>
      <c r="X306" s="3">
        <v>51</v>
      </c>
      <c r="Y306" s="3"/>
      <c r="Z306" s="3"/>
      <c r="AA306" s="3"/>
      <c r="AB306" s="3">
        <v>41101</v>
      </c>
      <c r="AC306" s="3">
        <f>MAX(K306:AA306)</f>
        <v>16456</v>
      </c>
      <c r="AD306" s="5">
        <f>I306/AB306</f>
        <v>0.2361743023284105</v>
      </c>
      <c r="AE306">
        <f>0.5*EXP(-0.112*AD306*100)</f>
        <v>3.5497274267770988E-2</v>
      </c>
      <c r="AF306">
        <f>AE306*2*D306</f>
        <v>7.0819063164770601E-2</v>
      </c>
    </row>
    <row r="307" spans="1:32" x14ac:dyDescent="0.2">
      <c r="A307" s="2" t="s">
        <v>596</v>
      </c>
      <c r="B307" s="2" t="str">
        <f>VLOOKUP(A307,population_lookup,3,FALSE)</f>
        <v>S14000078</v>
      </c>
      <c r="C307" s="2">
        <f>VLOOKUP(A307,population_lookup,2,FALSE)</f>
        <v>118000</v>
      </c>
      <c r="D307" s="2">
        <f>$C$652/C307</f>
        <v>0.87325984354628428</v>
      </c>
      <c r="E307" s="2" t="s">
        <v>573</v>
      </c>
      <c r="F307" s="3" t="s">
        <v>574</v>
      </c>
      <c r="G307" s="3">
        <v>22.7</v>
      </c>
      <c r="H307" s="2" t="s">
        <v>12</v>
      </c>
      <c r="I307" s="3">
        <v>11796</v>
      </c>
      <c r="J307" s="3">
        <v>69</v>
      </c>
      <c r="K307" s="3">
        <v>7354</v>
      </c>
      <c r="L307" s="3">
        <v>13791</v>
      </c>
      <c r="M307" s="3">
        <v>3642</v>
      </c>
      <c r="N307" s="3">
        <v>1879</v>
      </c>
      <c r="O307" s="3">
        <v>0</v>
      </c>
      <c r="P307" s="3">
        <v>25587</v>
      </c>
      <c r="Q307" s="3">
        <v>0</v>
      </c>
      <c r="AA307" s="3">
        <v>0</v>
      </c>
      <c r="AB307" s="3">
        <v>52253</v>
      </c>
      <c r="AC307" s="3">
        <f>MAX(K307:AA307)</f>
        <v>25587</v>
      </c>
      <c r="AD307" s="5">
        <f>I307/AB307</f>
        <v>0.22574780395383998</v>
      </c>
      <c r="AE307">
        <f>0.5*EXP(-0.112*AD307*100)</f>
        <v>3.9894269584249263E-2</v>
      </c>
      <c r="AF307">
        <f>AE307*2*D307</f>
        <v>6.9676127231069598E-2</v>
      </c>
    </row>
    <row r="308" spans="1:32" x14ac:dyDescent="0.2">
      <c r="A308" s="2" t="s">
        <v>221</v>
      </c>
      <c r="B308" s="2" t="str">
        <f>VLOOKUP(A308,population_lookup,3,FALSE)</f>
        <v>E14001255</v>
      </c>
      <c r="C308" s="2">
        <f>VLOOKUP(A308,population_lookup,2,FALSE)</f>
        <v>107435</v>
      </c>
      <c r="D308" s="2">
        <f>$C$652/C308</f>
        <v>0.95913493310803322</v>
      </c>
      <c r="E308" s="2" t="s">
        <v>35</v>
      </c>
      <c r="F308" s="3" t="s">
        <v>18</v>
      </c>
      <c r="G308" s="3">
        <v>55.8</v>
      </c>
      <c r="H308" s="2" t="s">
        <v>7</v>
      </c>
      <c r="I308" s="3">
        <v>9759</v>
      </c>
      <c r="J308" s="3">
        <v>54.1</v>
      </c>
      <c r="K308" s="3">
        <v>23178</v>
      </c>
      <c r="L308" s="3">
        <v>13419</v>
      </c>
      <c r="M308" s="3">
        <v>2052</v>
      </c>
      <c r="N308" s="3">
        <v>821</v>
      </c>
      <c r="O308" s="3">
        <v>2049</v>
      </c>
      <c r="P308" s="3">
        <v>0</v>
      </c>
      <c r="Q308" s="3">
        <v>0</v>
      </c>
      <c r="AA308" s="3">
        <v>156</v>
      </c>
      <c r="AB308" s="3">
        <v>41675</v>
      </c>
      <c r="AC308" s="3">
        <f>MAX(K308:AA308)</f>
        <v>23178</v>
      </c>
      <c r="AD308" s="5">
        <f>I308/AB308</f>
        <v>0.23416916616676664</v>
      </c>
      <c r="AE308">
        <f>0.5*EXP(-0.112*AD308*100)</f>
        <v>3.6303473934052984E-2</v>
      </c>
      <c r="AF308">
        <f>AE308*2*D308</f>
        <v>6.9639860086654265E-2</v>
      </c>
    </row>
    <row r="309" spans="1:32" x14ac:dyDescent="0.2">
      <c r="A309" s="2" t="s">
        <v>643</v>
      </c>
      <c r="B309" s="2" t="str">
        <f>VLOOKUP(A309,population_lookup,3,FALSE)</f>
        <v>W07000091</v>
      </c>
      <c r="C309" s="2">
        <f>VLOOKUP(A309,population_lookup,2,FALSE)</f>
        <v>106457</v>
      </c>
      <c r="D309" s="2">
        <f>$C$652/C309</f>
        <v>0.96794632141110071</v>
      </c>
      <c r="E309" s="2" t="s">
        <v>632</v>
      </c>
      <c r="F309" s="3" t="s">
        <v>633</v>
      </c>
      <c r="G309" s="3">
        <v>57.4</v>
      </c>
      <c r="H309" s="2" t="s">
        <v>8</v>
      </c>
      <c r="I309" s="3">
        <v>11851</v>
      </c>
      <c r="J309" s="3">
        <v>69.7</v>
      </c>
      <c r="K309" s="3">
        <v>15179</v>
      </c>
      <c r="L309" s="3">
        <v>27030</v>
      </c>
      <c r="M309" s="3">
        <v>3528</v>
      </c>
      <c r="N309" s="3">
        <v>1153</v>
      </c>
      <c r="O309" s="3">
        <v>1389</v>
      </c>
      <c r="P309" s="3">
        <v>0</v>
      </c>
      <c r="Q309" s="3">
        <v>2091</v>
      </c>
      <c r="AA309" s="3">
        <v>0</v>
      </c>
      <c r="AB309" s="3">
        <v>50370</v>
      </c>
      <c r="AC309" s="3">
        <f>MAX(K309:AA309)</f>
        <v>27030</v>
      </c>
      <c r="AD309" s="5">
        <f>I309/AB309</f>
        <v>0.2352789358745285</v>
      </c>
      <c r="AE309">
        <f>0.5*EXP(-0.112*AD309*100)</f>
        <v>3.5855035471115702E-2</v>
      </c>
      <c r="AF309">
        <f>AE309*2*D309</f>
        <v>6.9411499376661953E-2</v>
      </c>
    </row>
    <row r="310" spans="1:32" x14ac:dyDescent="0.2">
      <c r="A310" s="2" t="s">
        <v>624</v>
      </c>
      <c r="B310" s="2" t="str">
        <f>VLOOKUP(A310,population_lookup,3,FALSE)</f>
        <v>S14000101</v>
      </c>
      <c r="C310" s="2">
        <f>VLOOKUP(A310,population_lookup,2,FALSE)</f>
        <v>90100</v>
      </c>
      <c r="D310" s="2">
        <f>$C$652/C310</f>
        <v>1.143669939383591</v>
      </c>
      <c r="E310" s="2" t="s">
        <v>573</v>
      </c>
      <c r="F310" s="3" t="s">
        <v>574</v>
      </c>
      <c r="G310" s="3">
        <v>44.2</v>
      </c>
      <c r="H310" s="2" t="s">
        <v>12</v>
      </c>
      <c r="I310" s="3">
        <v>11753</v>
      </c>
      <c r="J310" s="3">
        <v>66.900000000000006</v>
      </c>
      <c r="K310" s="3">
        <v>9134</v>
      </c>
      <c r="L310" s="3">
        <v>11103</v>
      </c>
      <c r="M310" s="3">
        <v>3539</v>
      </c>
      <c r="N310" s="3">
        <v>0</v>
      </c>
      <c r="O310" s="3">
        <v>146</v>
      </c>
      <c r="P310" s="3">
        <v>22856</v>
      </c>
      <c r="Q310" s="3">
        <v>0</v>
      </c>
      <c r="AA310" s="3">
        <v>0</v>
      </c>
      <c r="AB310" s="3">
        <v>46778</v>
      </c>
      <c r="AC310" s="3">
        <f>MAX(K310:AA310)</f>
        <v>22856</v>
      </c>
      <c r="AD310" s="5">
        <f>I310/AB310</f>
        <v>0.25125058788319293</v>
      </c>
      <c r="AE310">
        <f>0.5*EXP(-0.112*AD310*100)</f>
        <v>2.9982129298862317E-2</v>
      </c>
      <c r="AF310">
        <f>AE310*2*D310</f>
        <v>6.8579319995641708E-2</v>
      </c>
    </row>
    <row r="311" spans="1:32" x14ac:dyDescent="0.2">
      <c r="A311" s="2" t="s">
        <v>568</v>
      </c>
      <c r="B311" s="2" t="str">
        <f>VLOOKUP(A311,population_lookup,3,FALSE)</f>
        <v>E14001602</v>
      </c>
      <c r="C311" s="2">
        <f>VLOOKUP(A311,population_lookup,2,FALSE)</f>
        <v>111581</v>
      </c>
      <c r="D311" s="2">
        <f>$C$652/C311</f>
        <v>0.92349648720177757</v>
      </c>
      <c r="E311" s="2" t="s">
        <v>22</v>
      </c>
      <c r="F311" s="3" t="s">
        <v>18</v>
      </c>
      <c r="G311" s="3" t="s">
        <v>23</v>
      </c>
      <c r="H311" s="2" t="s">
        <v>8</v>
      </c>
      <c r="I311" s="3">
        <v>10396</v>
      </c>
      <c r="J311" s="3">
        <v>58.2</v>
      </c>
      <c r="K311" s="3">
        <v>13459</v>
      </c>
      <c r="L311" s="3">
        <v>23855</v>
      </c>
      <c r="M311" s="3">
        <v>3111</v>
      </c>
      <c r="N311" s="3">
        <v>1559</v>
      </c>
      <c r="O311" s="3">
        <v>2717</v>
      </c>
      <c r="P311" s="3">
        <v>0</v>
      </c>
      <c r="Q311" s="3">
        <v>0</v>
      </c>
      <c r="AA311" s="3">
        <v>58</v>
      </c>
      <c r="AB311" s="3">
        <v>44759</v>
      </c>
      <c r="AC311" s="3">
        <f>MAX(K311:AA311)</f>
        <v>23855</v>
      </c>
      <c r="AD311" s="5">
        <f>I311/AB311</f>
        <v>0.23226613641949106</v>
      </c>
      <c r="AE311">
        <f>0.5*EXP(-0.112*AD311*100)</f>
        <v>3.7085548689071213E-2</v>
      </c>
      <c r="AF311">
        <f>AE311*2*D311</f>
        <v>6.8496747880615508E-2</v>
      </c>
    </row>
    <row r="312" spans="1:32" x14ac:dyDescent="0.2">
      <c r="A312" s="2" t="s">
        <v>589</v>
      </c>
      <c r="B312" s="2" t="str">
        <f>VLOOKUP(A312,population_lookup,3,FALSE)</f>
        <v>S14000072</v>
      </c>
      <c r="C312" s="2">
        <f>VLOOKUP(A312,population_lookup,2,FALSE)</f>
        <v>92800</v>
      </c>
      <c r="D312" s="2">
        <f>$C$652/C312</f>
        <v>1.1103950596816976</v>
      </c>
      <c r="E312" s="2" t="s">
        <v>573</v>
      </c>
      <c r="F312" s="3" t="s">
        <v>574</v>
      </c>
      <c r="G312" s="3">
        <v>28.1</v>
      </c>
      <c r="H312" s="2" t="s">
        <v>12</v>
      </c>
      <c r="I312" s="3">
        <v>12005</v>
      </c>
      <c r="J312" s="3">
        <v>68.3</v>
      </c>
      <c r="K312" s="3">
        <v>7243</v>
      </c>
      <c r="L312" s="3">
        <v>13079</v>
      </c>
      <c r="M312" s="3">
        <v>2691</v>
      </c>
      <c r="N312" s="3">
        <v>115</v>
      </c>
      <c r="O312" s="3">
        <v>0</v>
      </c>
      <c r="P312" s="3">
        <v>25084</v>
      </c>
      <c r="Q312" s="3">
        <v>0</v>
      </c>
      <c r="AA312" s="3">
        <v>0</v>
      </c>
      <c r="AB312" s="3">
        <v>48212</v>
      </c>
      <c r="AC312" s="3">
        <f>MAX(K312:AA312)</f>
        <v>25084</v>
      </c>
      <c r="AD312" s="5">
        <f>I312/AB312</f>
        <v>0.24900439724549905</v>
      </c>
      <c r="AE312">
        <f>0.5*EXP(-0.112*AD312*100)</f>
        <v>3.0745967556290478E-2</v>
      </c>
      <c r="AF312">
        <f>AE312*2*D312</f>
        <v>6.8280340959277402E-2</v>
      </c>
    </row>
    <row r="313" spans="1:32" x14ac:dyDescent="0.2">
      <c r="A313" s="2" t="s">
        <v>538</v>
      </c>
      <c r="B313" s="2" t="str">
        <f>VLOOKUP(A313,population_lookup,3,FALSE)</f>
        <v>E14001572</v>
      </c>
      <c r="C313" s="2">
        <f>VLOOKUP(A313,population_lookup,2,FALSE)</f>
        <v>88605</v>
      </c>
      <c r="D313" s="2">
        <f>$C$652/C313</f>
        <v>1.1629666671007455</v>
      </c>
      <c r="E313" s="2" t="s">
        <v>43</v>
      </c>
      <c r="F313" s="3" t="s">
        <v>18</v>
      </c>
      <c r="G313" s="3">
        <v>75.099999999999994</v>
      </c>
      <c r="H313" s="2" t="s">
        <v>7</v>
      </c>
      <c r="I313" s="3">
        <v>14295</v>
      </c>
      <c r="J313" s="3">
        <v>80.8</v>
      </c>
      <c r="K313" s="3">
        <v>31678</v>
      </c>
      <c r="L313" s="3">
        <v>6076</v>
      </c>
      <c r="M313" s="3">
        <v>17383</v>
      </c>
      <c r="N313" s="3">
        <v>661</v>
      </c>
      <c r="O313" s="3">
        <v>0</v>
      </c>
      <c r="P313" s="3">
        <v>0</v>
      </c>
      <c r="Q313" s="3">
        <v>0</v>
      </c>
      <c r="AA313" s="3">
        <v>643</v>
      </c>
      <c r="AB313" s="3">
        <v>56441</v>
      </c>
      <c r="AC313" s="3">
        <f>MAX(K313:AA313)</f>
        <v>31678</v>
      </c>
      <c r="AD313" s="5">
        <f>I313/AB313</f>
        <v>0.25327332967169258</v>
      </c>
      <c r="AE313">
        <f>0.5*EXP(-0.112*AD313*100)</f>
        <v>2.9310529090618667E-2</v>
      </c>
      <c r="AF313">
        <f>AE313*2*D313</f>
        <v>6.8174336654952469E-2</v>
      </c>
    </row>
    <row r="314" spans="1:32" x14ac:dyDescent="0.2">
      <c r="A314" s="2" t="s">
        <v>88</v>
      </c>
      <c r="B314" s="2" t="str">
        <f>VLOOKUP(A314,population_lookup,3,FALSE)</f>
        <v>E14001124</v>
      </c>
      <c r="C314" s="2">
        <f>VLOOKUP(A314,population_lookup,2,FALSE)</f>
        <v>128727</v>
      </c>
      <c r="D314" s="2">
        <f>$C$652/C314</f>
        <v>0.80048988587057524</v>
      </c>
      <c r="E314" s="2" t="s">
        <v>33</v>
      </c>
      <c r="F314" s="3" t="s">
        <v>18</v>
      </c>
      <c r="G314" s="3">
        <v>44.6</v>
      </c>
      <c r="H314" s="2" t="s">
        <v>8</v>
      </c>
      <c r="I314" s="3">
        <v>11369</v>
      </c>
      <c r="J314" s="3">
        <v>67.599999999999994</v>
      </c>
      <c r="K314" s="3">
        <v>14609</v>
      </c>
      <c r="L314" s="3">
        <v>25978</v>
      </c>
      <c r="M314" s="3">
        <v>8425</v>
      </c>
      <c r="N314" s="3">
        <v>1540</v>
      </c>
      <c r="O314" s="3">
        <v>1063</v>
      </c>
      <c r="P314" s="3">
        <v>0</v>
      </c>
      <c r="Q314" s="3">
        <v>0</v>
      </c>
      <c r="AA314" s="3">
        <v>0</v>
      </c>
      <c r="AB314" s="3">
        <v>51615</v>
      </c>
      <c r="AC314" s="3">
        <f>MAX(K314:AA314)</f>
        <v>25978</v>
      </c>
      <c r="AD314" s="5">
        <f>I314/AB314</f>
        <v>0.22026542671703961</v>
      </c>
      <c r="AE314">
        <f>0.5*EXP(-0.112*AD314*100)</f>
        <v>4.2420652002735759E-2</v>
      </c>
      <c r="AF314">
        <f>AE314*2*D314</f>
        <v>6.7914605760450678E-2</v>
      </c>
    </row>
    <row r="315" spans="1:32" x14ac:dyDescent="0.2">
      <c r="A315" s="2" t="s">
        <v>390</v>
      </c>
      <c r="B315" s="2" t="str">
        <f>VLOOKUP(A315,population_lookup,3,FALSE)</f>
        <v>E14001424</v>
      </c>
      <c r="C315" s="2">
        <f>VLOOKUP(A315,population_lookup,2,FALSE)</f>
        <v>97240</v>
      </c>
      <c r="D315" s="2">
        <f>$C$652/C315</f>
        <v>1.059694174603677</v>
      </c>
      <c r="E315" s="2" t="s">
        <v>22</v>
      </c>
      <c r="F315" s="3" t="s">
        <v>18</v>
      </c>
      <c r="G315" s="3">
        <v>109.9</v>
      </c>
      <c r="H315" s="2" t="s">
        <v>7</v>
      </c>
      <c r="I315" s="4">
        <v>13760</v>
      </c>
      <c r="J315" s="3">
        <v>72.7</v>
      </c>
      <c r="K315" s="3">
        <v>30576</v>
      </c>
      <c r="L315" s="3">
        <v>16816</v>
      </c>
      <c r="M315" s="3">
        <v>4556</v>
      </c>
      <c r="N315" s="3">
        <v>1733</v>
      </c>
      <c r="O315" s="3">
        <v>1000</v>
      </c>
      <c r="P315" s="3">
        <v>0</v>
      </c>
      <c r="Q315" s="3">
        <v>0</v>
      </c>
      <c r="AA315" s="3">
        <v>1097</v>
      </c>
      <c r="AB315" s="4">
        <v>55778</v>
      </c>
      <c r="AC315" s="3">
        <f>MAX(K315:AA315)</f>
        <v>30576</v>
      </c>
      <c r="AD315" s="5">
        <f>I315/AB315</f>
        <v>0.24669224425400696</v>
      </c>
      <c r="AE315">
        <f>0.5*EXP(-0.112*AD315*100)</f>
        <v>3.1552567447537441E-2</v>
      </c>
      <c r="AF315">
        <f>AE315*2*D315</f>
        <v>6.6872143835890074E-2</v>
      </c>
    </row>
    <row r="316" spans="1:32" x14ac:dyDescent="0.2">
      <c r="A316" s="2" t="s">
        <v>450</v>
      </c>
      <c r="B316" s="2" t="str">
        <f>VLOOKUP(A316,population_lookup,3,FALSE)</f>
        <v>E14001484</v>
      </c>
      <c r="C316" s="2">
        <f>VLOOKUP(A316,population_lookup,2,FALSE)</f>
        <v>90690</v>
      </c>
      <c r="D316" s="2">
        <f>$C$652/C316</f>
        <v>1.1362295902355446</v>
      </c>
      <c r="E316" s="2" t="s">
        <v>43</v>
      </c>
      <c r="F316" s="3" t="s">
        <v>18</v>
      </c>
      <c r="G316" s="3">
        <v>6.3</v>
      </c>
      <c r="H316" s="2" t="s">
        <v>7</v>
      </c>
      <c r="I316" s="3">
        <v>13719</v>
      </c>
      <c r="J316" s="3">
        <v>75.599999999999994</v>
      </c>
      <c r="K316" s="3">
        <v>29027</v>
      </c>
      <c r="L316" s="3">
        <v>9228</v>
      </c>
      <c r="M316" s="3">
        <v>15308</v>
      </c>
      <c r="N316" s="3">
        <v>82</v>
      </c>
      <c r="O316" s="3">
        <v>0</v>
      </c>
      <c r="P316" s="3">
        <v>0</v>
      </c>
      <c r="Q316" s="3">
        <v>0</v>
      </c>
      <c r="AA316" s="3">
        <v>544</v>
      </c>
      <c r="AB316" s="3">
        <v>54189</v>
      </c>
      <c r="AC316" s="3">
        <f>MAX(K316:AA316)</f>
        <v>29027</v>
      </c>
      <c r="AD316" s="5">
        <f>I316/AB316</f>
        <v>0.25316946243702598</v>
      </c>
      <c r="AE316">
        <f>0.5*EXP(-0.112*AD316*100)</f>
        <v>2.9344646251596513E-2</v>
      </c>
      <c r="AF316">
        <f>AE316*2*D316</f>
        <v>6.6684510772117025E-2</v>
      </c>
    </row>
    <row r="317" spans="1:32" x14ac:dyDescent="0.2">
      <c r="A317" s="2" t="s">
        <v>168</v>
      </c>
      <c r="B317" s="2" t="str">
        <f>VLOOKUP(A317,population_lookup,3,FALSE)</f>
        <v>E14001202</v>
      </c>
      <c r="C317" s="2">
        <f>VLOOKUP(A317,population_lookup,2,FALSE)</f>
        <v>103073</v>
      </c>
      <c r="D317" s="2">
        <f>$C$652/C317</f>
        <v>0.99972506416288986</v>
      </c>
      <c r="E317" s="2" t="s">
        <v>17</v>
      </c>
      <c r="F317" s="3" t="s">
        <v>18</v>
      </c>
      <c r="G317" s="3">
        <v>0.8</v>
      </c>
      <c r="H317" s="2" t="s">
        <v>7</v>
      </c>
      <c r="I317" s="3">
        <v>12421</v>
      </c>
      <c r="J317" s="3">
        <v>67.5</v>
      </c>
      <c r="K317" s="3">
        <v>29117</v>
      </c>
      <c r="L317" s="3">
        <v>16696</v>
      </c>
      <c r="M317" s="3">
        <v>2927</v>
      </c>
      <c r="N317" s="3">
        <v>1404</v>
      </c>
      <c r="O317" s="3">
        <v>0</v>
      </c>
      <c r="P317" s="3">
        <v>0</v>
      </c>
      <c r="Q317" s="3">
        <v>0</v>
      </c>
      <c r="AA317" s="3">
        <v>1053</v>
      </c>
      <c r="AB317" s="3">
        <v>51197</v>
      </c>
      <c r="AC317" s="3">
        <f>MAX(K317:AA317)</f>
        <v>29117</v>
      </c>
      <c r="AD317" s="5">
        <f>I317/AB317</f>
        <v>0.24261187178936267</v>
      </c>
      <c r="AE317">
        <f>0.5*EXP(-0.112*AD317*100)</f>
        <v>3.3027981762807038E-2</v>
      </c>
      <c r="AF317">
        <f>AE317*2*D317</f>
        <v>6.6037802373986043E-2</v>
      </c>
    </row>
    <row r="318" spans="1:32" x14ac:dyDescent="0.2">
      <c r="A318" s="2" t="s">
        <v>388</v>
      </c>
      <c r="B318" s="2" t="str">
        <f>VLOOKUP(A318,population_lookup,3,FALSE)</f>
        <v>E14001422</v>
      </c>
      <c r="C318" s="2">
        <f>VLOOKUP(A318,population_lookup,2,FALSE)</f>
        <v>108796</v>
      </c>
      <c r="D318" s="2">
        <f>$C$652/C318</f>
        <v>0.94713648974651221</v>
      </c>
      <c r="E318" s="2" t="s">
        <v>22</v>
      </c>
      <c r="F318" s="3" t="s">
        <v>18</v>
      </c>
      <c r="G318" s="3">
        <v>48.7</v>
      </c>
      <c r="H318" s="2" t="s">
        <v>7</v>
      </c>
      <c r="I318" s="3">
        <v>11568</v>
      </c>
      <c r="J318" s="3">
        <v>63</v>
      </c>
      <c r="K318" s="3">
        <v>27619</v>
      </c>
      <c r="L318" s="3">
        <v>16051</v>
      </c>
      <c r="M318" s="3">
        <v>3562</v>
      </c>
      <c r="N318" s="3">
        <v>1010</v>
      </c>
      <c r="O318" s="3">
        <v>0</v>
      </c>
      <c r="P318" s="3">
        <v>0</v>
      </c>
      <c r="Q318" s="3">
        <v>0</v>
      </c>
      <c r="AA318" s="3">
        <v>268</v>
      </c>
      <c r="AB318" s="3">
        <v>48510</v>
      </c>
      <c r="AC318" s="3">
        <f>MAX(K318:AA318)</f>
        <v>27619</v>
      </c>
      <c r="AD318" s="5">
        <f>I318/AB318</f>
        <v>0.23846629560915275</v>
      </c>
      <c r="AE318">
        <f>0.5*EXP(-0.112*AD318*100)</f>
        <v>3.4597644011761471E-2</v>
      </c>
      <c r="AF318">
        <f>AE318*2*D318</f>
        <v>6.5537382205598391E-2</v>
      </c>
    </row>
    <row r="319" spans="1:32" x14ac:dyDescent="0.2">
      <c r="A319" s="2" t="s">
        <v>231</v>
      </c>
      <c r="B319" s="2" t="str">
        <f>VLOOKUP(A319,population_lookup,3,FALSE)</f>
        <v>E14001265</v>
      </c>
      <c r="C319" s="2">
        <f>VLOOKUP(A319,population_lookup,2,FALSE)</f>
        <v>116880</v>
      </c>
      <c r="D319" s="2">
        <f>$C$652/C319</f>
        <v>0.88162783657136845</v>
      </c>
      <c r="E319" s="2" t="s">
        <v>33</v>
      </c>
      <c r="F319" s="3" t="s">
        <v>18</v>
      </c>
      <c r="G319" s="3">
        <v>69.3</v>
      </c>
      <c r="H319" s="2" t="s">
        <v>8</v>
      </c>
      <c r="I319" s="3">
        <v>13400</v>
      </c>
      <c r="J319" s="3">
        <v>77.3</v>
      </c>
      <c r="K319" s="3">
        <v>13296</v>
      </c>
      <c r="L319" s="3">
        <v>27338</v>
      </c>
      <c r="M319" s="3">
        <v>13938</v>
      </c>
      <c r="N319" s="3">
        <v>2096</v>
      </c>
      <c r="O319" s="3">
        <v>719</v>
      </c>
      <c r="P319" s="3">
        <v>0</v>
      </c>
      <c r="Q319" s="3">
        <v>0</v>
      </c>
      <c r="AA319" s="3">
        <v>0</v>
      </c>
      <c r="AB319" s="3">
        <v>57387</v>
      </c>
      <c r="AC319" s="3">
        <f>MAX(K319:AA319)</f>
        <v>27338</v>
      </c>
      <c r="AD319" s="5">
        <f>I319/AB319</f>
        <v>0.23350236116193562</v>
      </c>
      <c r="AE319">
        <f>0.5*EXP(-0.112*AD319*100)</f>
        <v>3.6575611045426726E-2</v>
      </c>
      <c r="AF319">
        <f>AE319*2*D319</f>
        <v>6.4492153674510819E-2</v>
      </c>
    </row>
    <row r="320" spans="1:32" x14ac:dyDescent="0.2">
      <c r="A320" s="2" t="s">
        <v>62</v>
      </c>
      <c r="B320" s="2" t="str">
        <f>VLOOKUP(A320,population_lookup,3,FALSE)</f>
        <v>E14001099</v>
      </c>
      <c r="C320" s="2">
        <f>VLOOKUP(A320,population_lookup,2,FALSE)</f>
        <v>107994</v>
      </c>
      <c r="D320" s="2">
        <f>$C$652/C320</f>
        <v>0.9541702459253435</v>
      </c>
      <c r="E320" s="2" t="s">
        <v>20</v>
      </c>
      <c r="F320" s="3" t="s">
        <v>18</v>
      </c>
      <c r="G320" s="3">
        <v>5.8</v>
      </c>
      <c r="H320" s="2" t="s">
        <v>8</v>
      </c>
      <c r="I320" s="3">
        <v>11645</v>
      </c>
      <c r="J320" s="3">
        <v>63.4</v>
      </c>
      <c r="K320" s="3">
        <v>15291</v>
      </c>
      <c r="L320" s="3">
        <v>26936</v>
      </c>
      <c r="M320" s="3">
        <v>3018</v>
      </c>
      <c r="N320" s="3">
        <v>1783</v>
      </c>
      <c r="O320" s="3">
        <v>1319</v>
      </c>
      <c r="P320" s="3">
        <v>0</v>
      </c>
      <c r="Q320" s="3">
        <v>0</v>
      </c>
      <c r="AA320" s="3">
        <v>0</v>
      </c>
      <c r="AB320" s="3">
        <v>48347</v>
      </c>
      <c r="AC320" s="3">
        <f>MAX(K320:AA320)</f>
        <v>26936</v>
      </c>
      <c r="AD320" s="5">
        <f>I320/AB320</f>
        <v>0.2408629284133452</v>
      </c>
      <c r="AE320">
        <f>0.5*EXP(-0.112*AD320*100)</f>
        <v>3.3681317278130181E-2</v>
      </c>
      <c r="AF320">
        <f>AE320*2*D320</f>
        <v>6.4275421580725994E-2</v>
      </c>
    </row>
    <row r="321" spans="1:32" x14ac:dyDescent="0.2">
      <c r="A321" s="2" t="s">
        <v>40</v>
      </c>
      <c r="B321" s="2" t="str">
        <f>VLOOKUP(A321,population_lookup,3,FALSE)</f>
        <v>E14001078</v>
      </c>
      <c r="C321" s="2">
        <f>VLOOKUP(A321,population_lookup,2,FALSE)</f>
        <v>110027</v>
      </c>
      <c r="D321" s="2">
        <f>$C$652/C321</f>
        <v>0.93653977240551445</v>
      </c>
      <c r="E321" s="2" t="s">
        <v>17</v>
      </c>
      <c r="F321" s="3" t="s">
        <v>18</v>
      </c>
      <c r="G321" s="3">
        <v>21.1</v>
      </c>
      <c r="H321" s="2" t="s">
        <v>7</v>
      </c>
      <c r="I321" s="3">
        <v>12301</v>
      </c>
      <c r="J321" s="3">
        <v>66.400000000000006</v>
      </c>
      <c r="K321" s="3">
        <v>26966</v>
      </c>
      <c r="L321" s="3">
        <v>14665</v>
      </c>
      <c r="M321" s="3">
        <v>6797</v>
      </c>
      <c r="N321" s="3">
        <v>2007</v>
      </c>
      <c r="O321" s="3">
        <v>0</v>
      </c>
      <c r="P321" s="3">
        <v>0</v>
      </c>
      <c r="Q321" s="3">
        <v>0</v>
      </c>
      <c r="AA321" s="3">
        <v>746</v>
      </c>
      <c r="AB321" s="3">
        <v>51181</v>
      </c>
      <c r="AC321" s="3">
        <f>MAX(K321:AA321)</f>
        <v>26966</v>
      </c>
      <c r="AD321" s="5">
        <f>I321/AB321</f>
        <v>0.24034309607080753</v>
      </c>
      <c r="AE321">
        <f>0.5*EXP(-0.112*AD321*100)</f>
        <v>3.3877985983487117E-2</v>
      </c>
      <c r="AF321">
        <f>AE321*2*D321</f>
        <v>6.3456162565064464E-2</v>
      </c>
    </row>
    <row r="322" spans="1:32" x14ac:dyDescent="0.2">
      <c r="A322" s="2" t="s">
        <v>273</v>
      </c>
      <c r="B322" s="2" t="str">
        <f>VLOOKUP(A322,population_lookup,3,FALSE)</f>
        <v>E14001307</v>
      </c>
      <c r="C322" s="2">
        <f>VLOOKUP(A322,population_lookup,2,FALSE)</f>
        <v>93845</v>
      </c>
      <c r="D322" s="2">
        <f>$C$652/C322</f>
        <v>1.0980303856194953</v>
      </c>
      <c r="E322" s="2" t="s">
        <v>65</v>
      </c>
      <c r="F322" s="3" t="s">
        <v>18</v>
      </c>
      <c r="G322" s="3">
        <v>30.2</v>
      </c>
      <c r="H322" s="2" t="s">
        <v>8</v>
      </c>
      <c r="I322" s="3">
        <v>10317</v>
      </c>
      <c r="J322" s="3">
        <v>57</v>
      </c>
      <c r="K322" s="3">
        <v>9600</v>
      </c>
      <c r="L322" s="3">
        <v>19917</v>
      </c>
      <c r="M322" s="3">
        <v>2649</v>
      </c>
      <c r="N322" s="3">
        <v>1009</v>
      </c>
      <c r="O322" s="3">
        <v>3843</v>
      </c>
      <c r="P322" s="3">
        <v>0</v>
      </c>
      <c r="Q322" s="3">
        <v>0</v>
      </c>
      <c r="AA322" s="3">
        <v>3488</v>
      </c>
      <c r="AB322" s="3">
        <v>40506</v>
      </c>
      <c r="AC322" s="3">
        <f>MAX(K322:AA322)</f>
        <v>19917</v>
      </c>
      <c r="AD322" s="5">
        <f>I322/AB322</f>
        <v>0.25470300696193154</v>
      </c>
      <c r="AE322">
        <f>0.5*EXP(-0.112*AD322*100)</f>
        <v>2.8844935177849643E-2</v>
      </c>
      <c r="AF322">
        <f>AE322*2*D322</f>
        <v>6.3345230593007174E-2</v>
      </c>
    </row>
    <row r="323" spans="1:32" x14ac:dyDescent="0.2">
      <c r="A323" s="2" t="s">
        <v>478</v>
      </c>
      <c r="B323" s="2" t="str">
        <f>VLOOKUP(A323,population_lookup,3,FALSE)</f>
        <v>E14001512</v>
      </c>
      <c r="C323" s="2">
        <f>VLOOKUP(A323,population_lookup,2,FALSE)</f>
        <v>105702</v>
      </c>
      <c r="D323" s="2">
        <f>$C$652/C323</f>
        <v>0.97486009288813402</v>
      </c>
      <c r="E323" s="2" t="s">
        <v>39</v>
      </c>
      <c r="F323" s="3" t="s">
        <v>18</v>
      </c>
      <c r="G323" s="3">
        <v>111.1</v>
      </c>
      <c r="H323" s="2" t="s">
        <v>7</v>
      </c>
      <c r="I323" s="3">
        <v>12250</v>
      </c>
      <c r="J323" s="3">
        <v>67</v>
      </c>
      <c r="K323" s="3">
        <v>25670</v>
      </c>
      <c r="L323" s="3">
        <v>9414</v>
      </c>
      <c r="M323" s="3">
        <v>13420</v>
      </c>
      <c r="N323" s="3">
        <v>853</v>
      </c>
      <c r="O323" s="3">
        <v>0</v>
      </c>
      <c r="P323" s="3">
        <v>0</v>
      </c>
      <c r="Q323" s="3">
        <v>0</v>
      </c>
      <c r="AA323" s="3">
        <v>686</v>
      </c>
      <c r="AB323" s="3">
        <v>50043</v>
      </c>
      <c r="AC323" s="3">
        <f>MAX(K323:AA323)</f>
        <v>25670</v>
      </c>
      <c r="AD323" s="5">
        <f>I323/AB323</f>
        <v>0.24478948104630019</v>
      </c>
      <c r="AE323">
        <f>0.5*EXP(-0.112*AD323*100)</f>
        <v>3.2232198640451744E-2</v>
      </c>
      <c r="AF323">
        <f>AE323*2*D323</f>
        <v>6.2843768321239155E-2</v>
      </c>
    </row>
    <row r="324" spans="1:32" x14ac:dyDescent="0.2">
      <c r="A324" s="2" t="s">
        <v>375</v>
      </c>
      <c r="B324" s="2" t="str">
        <f>VLOOKUP(A324,population_lookup,3,FALSE)</f>
        <v>E14001409</v>
      </c>
      <c r="C324" s="2">
        <f>VLOOKUP(A324,population_lookup,2,FALSE)</f>
        <v>105228</v>
      </c>
      <c r="D324" s="2">
        <f>$C$652/C324</f>
        <v>0.97925135456781032</v>
      </c>
      <c r="E324" s="2" t="s">
        <v>39</v>
      </c>
      <c r="F324" s="3" t="s">
        <v>18</v>
      </c>
      <c r="G324" s="3">
        <v>2.4</v>
      </c>
      <c r="H324" s="2" t="s">
        <v>8</v>
      </c>
      <c r="I324" s="3">
        <v>12583</v>
      </c>
      <c r="J324" s="3">
        <v>70</v>
      </c>
      <c r="K324" s="3">
        <v>14881</v>
      </c>
      <c r="L324" s="3">
        <v>27464</v>
      </c>
      <c r="M324" s="3">
        <v>4851</v>
      </c>
      <c r="N324" s="3">
        <v>2477</v>
      </c>
      <c r="O324" s="3">
        <v>1635</v>
      </c>
      <c r="P324" s="3">
        <v>0</v>
      </c>
      <c r="Q324" s="3">
        <v>0</v>
      </c>
      <c r="AA324" s="3">
        <v>0</v>
      </c>
      <c r="AB324" s="3">
        <v>51308</v>
      </c>
      <c r="AC324" s="3">
        <f>MAX(K324:AA324)</f>
        <v>27464</v>
      </c>
      <c r="AD324" s="5">
        <f>I324/AB324</f>
        <v>0.24524440633039682</v>
      </c>
      <c r="AE324">
        <f>0.5*EXP(-0.112*AD324*100)</f>
        <v>3.2068388004015826E-2</v>
      </c>
      <c r="AF324">
        <f>AE324*2*D324</f>
        <v>6.280602478347723E-2</v>
      </c>
    </row>
    <row r="325" spans="1:32" x14ac:dyDescent="0.2">
      <c r="A325" s="2" t="s">
        <v>516</v>
      </c>
      <c r="B325" s="2" t="str">
        <f>VLOOKUP(A325,population_lookup,3,FALSE)</f>
        <v>E14001550</v>
      </c>
      <c r="C325" s="2">
        <f>VLOOKUP(A325,population_lookup,2,FALSE)</f>
        <v>107287</v>
      </c>
      <c r="D325" s="2">
        <f>$C$652/C325</f>
        <v>0.96045803814498998</v>
      </c>
      <c r="E325" s="2" t="s">
        <v>33</v>
      </c>
      <c r="F325" s="3" t="s">
        <v>18</v>
      </c>
      <c r="G325" s="3" t="s">
        <v>23</v>
      </c>
      <c r="H325" s="2" t="s">
        <v>8</v>
      </c>
      <c r="I325" s="3">
        <v>14307</v>
      </c>
      <c r="J325" s="3">
        <v>76</v>
      </c>
      <c r="K325" s="3">
        <v>16504</v>
      </c>
      <c r="L325" s="3">
        <v>30811</v>
      </c>
      <c r="M325" s="3">
        <v>8305</v>
      </c>
      <c r="N325" s="3">
        <v>2314</v>
      </c>
      <c r="O325" s="3">
        <v>462</v>
      </c>
      <c r="P325" s="3">
        <v>0</v>
      </c>
      <c r="Q325" s="3">
        <v>0</v>
      </c>
      <c r="AA325" s="3">
        <v>77</v>
      </c>
      <c r="AB325" s="3">
        <v>58473</v>
      </c>
      <c r="AC325" s="3">
        <f>MAX(K325:AA325)</f>
        <v>30811</v>
      </c>
      <c r="AD325" s="5">
        <f>I325/AB325</f>
        <v>0.24467703042429839</v>
      </c>
      <c r="AE325">
        <f>0.5*EXP(-0.112*AD325*100)</f>
        <v>3.2272818959449924E-2</v>
      </c>
      <c r="AF325">
        <f>AE325*2*D325</f>
        <v>6.1993376766403423E-2</v>
      </c>
    </row>
    <row r="326" spans="1:32" x14ac:dyDescent="0.2">
      <c r="A326" s="2" t="s">
        <v>207</v>
      </c>
      <c r="B326" s="2" t="str">
        <f>VLOOKUP(A326,population_lookup,3,FALSE)</f>
        <v>E14001241</v>
      </c>
      <c r="C326" s="2">
        <f>VLOOKUP(A326,population_lookup,2,FALSE)</f>
        <v>92146</v>
      </c>
      <c r="D326" s="2">
        <f>$C$652/C326</f>
        <v>1.1182760134836189</v>
      </c>
      <c r="E326" s="2" t="s">
        <v>43</v>
      </c>
      <c r="F326" s="3" t="s">
        <v>18</v>
      </c>
      <c r="G326" s="3">
        <v>91.7</v>
      </c>
      <c r="H326" s="2" t="s">
        <v>7</v>
      </c>
      <c r="I326" s="3">
        <v>12395</v>
      </c>
      <c r="J326" s="3">
        <v>68.400000000000006</v>
      </c>
      <c r="K326" s="3">
        <v>23646</v>
      </c>
      <c r="L326" s="3">
        <v>10156</v>
      </c>
      <c r="M326" s="3">
        <v>11251</v>
      </c>
      <c r="N326" s="3">
        <v>2917</v>
      </c>
      <c r="O326" s="3">
        <v>0</v>
      </c>
      <c r="P326" s="3">
        <v>0</v>
      </c>
      <c r="Q326" s="3">
        <v>0</v>
      </c>
      <c r="AA326" s="3">
        <v>0</v>
      </c>
      <c r="AB326" s="3">
        <v>47970</v>
      </c>
      <c r="AC326" s="3">
        <f>MAX(K326:AA326)</f>
        <v>23646</v>
      </c>
      <c r="AD326" s="5">
        <f>I326/AB326</f>
        <v>0.2583906608296852</v>
      </c>
      <c r="AE326">
        <f>0.5*EXP(-0.112*AD326*100)</f>
        <v>2.7677856720387306E-2</v>
      </c>
      <c r="AF326">
        <f>AE326*2*D326</f>
        <v>6.1902966550091018E-2</v>
      </c>
    </row>
    <row r="327" spans="1:32" x14ac:dyDescent="0.2">
      <c r="A327" s="2" t="s">
        <v>594</v>
      </c>
      <c r="B327" s="2" t="str">
        <f>VLOOKUP(A327,population_lookup,3,FALSE)</f>
        <v>S14000077</v>
      </c>
      <c r="C327" s="2">
        <f>VLOOKUP(A327,population_lookup,2,FALSE)</f>
        <v>96000</v>
      </c>
      <c r="D327" s="2">
        <f>$C$652/C327</f>
        <v>1.073381891025641</v>
      </c>
      <c r="E327" s="2" t="s">
        <v>573</v>
      </c>
      <c r="F327" s="3" t="s">
        <v>574</v>
      </c>
      <c r="G327" s="3">
        <v>10.5</v>
      </c>
      <c r="H327" s="2" t="s">
        <v>12</v>
      </c>
      <c r="I327" s="3">
        <v>13169</v>
      </c>
      <c r="J327" s="3">
        <v>68.8</v>
      </c>
      <c r="K327" s="3">
        <v>11042</v>
      </c>
      <c r="L327" s="3">
        <v>11142</v>
      </c>
      <c r="M327" s="3">
        <v>3556</v>
      </c>
      <c r="N327" s="3">
        <v>1074</v>
      </c>
      <c r="O327" s="3">
        <v>0</v>
      </c>
      <c r="P327" s="3">
        <v>24311</v>
      </c>
      <c r="Q327" s="3">
        <v>0</v>
      </c>
      <c r="AA327" s="3">
        <v>559</v>
      </c>
      <c r="AB327" s="3">
        <v>51684</v>
      </c>
      <c r="AC327" s="3">
        <f>MAX(K327:AA327)</f>
        <v>24311</v>
      </c>
      <c r="AD327" s="5">
        <f>I327/AB327</f>
        <v>0.25479839021747541</v>
      </c>
      <c r="AE327">
        <f>0.5*EXP(-0.112*AD327*100)</f>
        <v>2.8814136804793569E-2</v>
      </c>
      <c r="AF327">
        <f>AE327*2*D327</f>
        <v>6.1857145303601681E-2</v>
      </c>
    </row>
    <row r="328" spans="1:32" x14ac:dyDescent="0.2">
      <c r="A328" s="2" t="s">
        <v>190</v>
      </c>
      <c r="B328" s="2" t="str">
        <f>VLOOKUP(A328,population_lookup,3,FALSE)</f>
        <v>E14001224</v>
      </c>
      <c r="C328" s="2">
        <f>VLOOKUP(A328,population_lookup,2,FALSE)</f>
        <v>105469</v>
      </c>
      <c r="D328" s="2">
        <f>$C$652/C328</f>
        <v>0.97701373425804305</v>
      </c>
      <c r="E328" s="2" t="s">
        <v>39</v>
      </c>
      <c r="F328" s="3" t="s">
        <v>18</v>
      </c>
      <c r="G328" s="3">
        <v>54.2</v>
      </c>
      <c r="H328" s="2" t="s">
        <v>7</v>
      </c>
      <c r="I328" s="3">
        <v>13449</v>
      </c>
      <c r="J328" s="3">
        <v>71.400000000000006</v>
      </c>
      <c r="K328" s="3">
        <v>29385</v>
      </c>
      <c r="L328" s="3">
        <v>7825</v>
      </c>
      <c r="M328" s="3">
        <v>15936</v>
      </c>
      <c r="N328" s="3">
        <v>310</v>
      </c>
      <c r="O328" s="3">
        <v>0</v>
      </c>
      <c r="P328" s="3">
        <v>0</v>
      </c>
      <c r="Q328" s="3">
        <v>0</v>
      </c>
      <c r="AA328" s="3">
        <v>1009</v>
      </c>
      <c r="AB328" s="3">
        <v>54465</v>
      </c>
      <c r="AC328" s="3">
        <f>MAX(K328:AA328)</f>
        <v>29385</v>
      </c>
      <c r="AD328" s="5">
        <f>I328/AB328</f>
        <v>0.24692922060038558</v>
      </c>
      <c r="AE328">
        <f>0.5*EXP(-0.112*AD328*100)</f>
        <v>3.1468933708145304E-2</v>
      </c>
      <c r="AF328">
        <f>AE328*2*D328</f>
        <v>6.1491160870627698E-2</v>
      </c>
    </row>
    <row r="329" spans="1:32" x14ac:dyDescent="0.2">
      <c r="A329" s="2" t="s">
        <v>338</v>
      </c>
      <c r="B329" s="2" t="str">
        <f>VLOOKUP(A329,population_lookup,3,FALSE)</f>
        <v>E14001372</v>
      </c>
      <c r="C329" s="2">
        <f>VLOOKUP(A329,population_lookup,2,FALSE)</f>
        <v>98306</v>
      </c>
      <c r="D329" s="2">
        <f>$C$652/C329</f>
        <v>1.0482031772064935</v>
      </c>
      <c r="E329" s="2" t="s">
        <v>22</v>
      </c>
      <c r="F329" s="3" t="s">
        <v>18</v>
      </c>
      <c r="G329" s="3">
        <v>42.3</v>
      </c>
      <c r="H329" s="2" t="s">
        <v>7</v>
      </c>
      <c r="I329" s="3">
        <v>14188</v>
      </c>
      <c r="J329" s="3">
        <v>73.2</v>
      </c>
      <c r="K329" s="3">
        <v>29834</v>
      </c>
      <c r="L329" s="3">
        <v>15646</v>
      </c>
      <c r="M329" s="3">
        <v>8689</v>
      </c>
      <c r="N329" s="3">
        <v>704</v>
      </c>
      <c r="O329" s="3">
        <v>231</v>
      </c>
      <c r="P329" s="3">
        <v>0</v>
      </c>
      <c r="Q329" s="3">
        <v>0</v>
      </c>
      <c r="AA329" s="3">
        <v>548</v>
      </c>
      <c r="AB329" s="3">
        <v>55652</v>
      </c>
      <c r="AC329" s="3">
        <f>MAX(K329:AA329)</f>
        <v>29834</v>
      </c>
      <c r="AD329" s="5">
        <f>I329/AB329</f>
        <v>0.25494142169194278</v>
      </c>
      <c r="AE329">
        <f>0.5*EXP(-0.112*AD329*100)</f>
        <v>2.8768014878330798E-2</v>
      </c>
      <c r="AF329">
        <f>AE329*2*D329</f>
        <v>6.030944919478004E-2</v>
      </c>
    </row>
    <row r="330" spans="1:32" x14ac:dyDescent="0.2">
      <c r="A330" s="2" t="s">
        <v>357</v>
      </c>
      <c r="B330" s="2" t="str">
        <f>VLOOKUP(A330,population_lookup,3,FALSE)</f>
        <v>E14001391</v>
      </c>
      <c r="C330" s="2">
        <f>VLOOKUP(A330,population_lookup,2,FALSE)</f>
        <v>92439</v>
      </c>
      <c r="D330" s="2">
        <f>$C$652/C330</f>
        <v>1.114731461163162</v>
      </c>
      <c r="E330" s="2" t="s">
        <v>25</v>
      </c>
      <c r="F330" s="3" t="s">
        <v>18</v>
      </c>
      <c r="G330" s="3">
        <v>0.9</v>
      </c>
      <c r="H330" s="2" t="s">
        <v>7</v>
      </c>
      <c r="I330" s="3">
        <v>12902</v>
      </c>
      <c r="J330" s="3">
        <v>68.400000000000006</v>
      </c>
      <c r="K330" s="3">
        <v>28896</v>
      </c>
      <c r="L330" s="3">
        <v>15994</v>
      </c>
      <c r="M330" s="3">
        <v>3039</v>
      </c>
      <c r="N330" s="3">
        <v>1319</v>
      </c>
      <c r="O330" s="3">
        <v>231</v>
      </c>
      <c r="P330" s="3">
        <v>0</v>
      </c>
      <c r="Q330" s="3">
        <v>0</v>
      </c>
      <c r="AA330" s="3">
        <v>0</v>
      </c>
      <c r="AB330" s="3">
        <v>49479</v>
      </c>
      <c r="AC330" s="3">
        <f>MAX(K330:AA330)</f>
        <v>28896</v>
      </c>
      <c r="AD330" s="5">
        <f>I330/AB330</f>
        <v>0.26075708886598353</v>
      </c>
      <c r="AE330">
        <f>0.5*EXP(-0.112*AD330*100)</f>
        <v>2.6953918970365726E-2</v>
      </c>
      <c r="AF330">
        <f>AE330*2*D330</f>
        <v>6.0092762955818516E-2</v>
      </c>
    </row>
    <row r="331" spans="1:32" x14ac:dyDescent="0.2">
      <c r="A331" s="2" t="s">
        <v>507</v>
      </c>
      <c r="B331" s="2" t="str">
        <f>VLOOKUP(A331,population_lookup,3,FALSE)</f>
        <v>E14001541</v>
      </c>
      <c r="C331" s="2">
        <f>VLOOKUP(A331,population_lookup,2,FALSE)</f>
        <v>104804</v>
      </c>
      <c r="D331" s="2">
        <f>$C$652/C331</f>
        <v>0.98321305998303066</v>
      </c>
      <c r="E331" s="2" t="s">
        <v>20</v>
      </c>
      <c r="F331" s="3" t="s">
        <v>18</v>
      </c>
      <c r="G331" s="3">
        <v>2.1</v>
      </c>
      <c r="H331" s="2" t="s">
        <v>7</v>
      </c>
      <c r="I331" s="3">
        <v>10900</v>
      </c>
      <c r="J331" s="3">
        <v>61.5</v>
      </c>
      <c r="K331" s="3">
        <v>25842</v>
      </c>
      <c r="L331" s="3">
        <v>14942</v>
      </c>
      <c r="M331" s="3">
        <v>2714</v>
      </c>
      <c r="N331" s="3">
        <v>27</v>
      </c>
      <c r="O331" s="3">
        <v>0</v>
      </c>
      <c r="P331" s="3">
        <v>0</v>
      </c>
      <c r="Q331" s="3">
        <v>0</v>
      </c>
      <c r="AA331" s="3">
        <v>0</v>
      </c>
      <c r="AB331" s="3">
        <v>43525</v>
      </c>
      <c r="AC331" s="3">
        <f>MAX(K331:AA331)</f>
        <v>25842</v>
      </c>
      <c r="AD331" s="5">
        <f>I331/AB331</f>
        <v>0.25043078690407811</v>
      </c>
      <c r="AE331">
        <f>0.5*EXP(-0.112*AD331*100)</f>
        <v>3.0258686040569062E-2</v>
      </c>
      <c r="AF331">
        <f>AE331*2*D331</f>
        <v>5.9501470586027443E-2</v>
      </c>
    </row>
    <row r="332" spans="1:32" x14ac:dyDescent="0.2">
      <c r="A332" s="2" t="s">
        <v>614</v>
      </c>
      <c r="B332" s="2" t="str">
        <f>VLOOKUP(A332,population_lookup,3,FALSE)</f>
        <v>S14000095</v>
      </c>
      <c r="C332" s="2">
        <f>VLOOKUP(A332,population_lookup,2,FALSE)</f>
        <v>104000</v>
      </c>
      <c r="D332" s="2">
        <f>$C$652/C332</f>
        <v>0.99081405325443794</v>
      </c>
      <c r="E332" s="2" t="s">
        <v>573</v>
      </c>
      <c r="F332" s="3" t="s">
        <v>574</v>
      </c>
      <c r="G332" s="3">
        <v>9.6999999999999993</v>
      </c>
      <c r="H332" s="2" t="s">
        <v>12</v>
      </c>
      <c r="I332" s="3">
        <v>12424</v>
      </c>
      <c r="J332" s="3">
        <v>65.3</v>
      </c>
      <c r="K332" s="3">
        <v>10800</v>
      </c>
      <c r="L332" s="3">
        <v>10851</v>
      </c>
      <c r="M332" s="3">
        <v>3056</v>
      </c>
      <c r="N332" s="3">
        <v>1272</v>
      </c>
      <c r="O332" s="3">
        <v>0</v>
      </c>
      <c r="P332" s="3">
        <v>23275</v>
      </c>
      <c r="Q332" s="3">
        <v>0</v>
      </c>
      <c r="AA332" s="3">
        <v>0</v>
      </c>
      <c r="AB332" s="3">
        <v>49254</v>
      </c>
      <c r="AC332" s="3">
        <f>MAX(K332:AA332)</f>
        <v>23275</v>
      </c>
      <c r="AD332" s="5">
        <f>I332/AB332</f>
        <v>0.25224347261136154</v>
      </c>
      <c r="AE332">
        <f>0.5*EXP(-0.112*AD332*100)</f>
        <v>2.9650565719427181E-2</v>
      </c>
      <c r="AF332">
        <f>AE332*2*D332</f>
        <v>5.8756394403505469E-2</v>
      </c>
    </row>
    <row r="333" spans="1:32" x14ac:dyDescent="0.2">
      <c r="A333" s="2" t="s">
        <v>612</v>
      </c>
      <c r="B333" s="2" t="str">
        <f>VLOOKUP(A333,population_lookup,3,FALSE)</f>
        <v>S14000094</v>
      </c>
      <c r="C333" s="2">
        <f>VLOOKUP(A333,population_lookup,2,FALSE)</f>
        <v>103000</v>
      </c>
      <c r="D333" s="2">
        <f>$C$652/C333</f>
        <v>1.0004336071695294</v>
      </c>
      <c r="E333" s="2" t="s">
        <v>573</v>
      </c>
      <c r="F333" s="3" t="s">
        <v>574</v>
      </c>
      <c r="G333" s="3">
        <v>63.7</v>
      </c>
      <c r="H333" s="2" t="s">
        <v>12</v>
      </c>
      <c r="I333" s="3">
        <v>12865</v>
      </c>
      <c r="J333" s="3">
        <v>66</v>
      </c>
      <c r="K333" s="3">
        <v>11852</v>
      </c>
      <c r="L333" s="3">
        <v>4771</v>
      </c>
      <c r="M333" s="3">
        <v>7677</v>
      </c>
      <c r="N333" s="3">
        <v>724</v>
      </c>
      <c r="O333" s="3">
        <v>1042</v>
      </c>
      <c r="P333" s="3">
        <v>24717</v>
      </c>
      <c r="Q333" s="3">
        <v>0</v>
      </c>
      <c r="AA333" s="3">
        <v>0</v>
      </c>
      <c r="AB333" s="3">
        <v>50783</v>
      </c>
      <c r="AC333" s="3">
        <f>MAX(K333:AA333)</f>
        <v>24717</v>
      </c>
      <c r="AD333" s="5">
        <f>I333/AB333</f>
        <v>0.25333280822322429</v>
      </c>
      <c r="AE333">
        <f>0.5*EXP(-0.112*AD333*100)</f>
        <v>2.9291010097197336E-2</v>
      </c>
      <c r="AF333">
        <f>AE333*2*D333</f>
        <v>5.8607421778356483E-2</v>
      </c>
    </row>
    <row r="334" spans="1:32" x14ac:dyDescent="0.2">
      <c r="A334" s="2" t="s">
        <v>332</v>
      </c>
      <c r="B334" s="2" t="str">
        <f>VLOOKUP(A334,population_lookup,3,FALSE)</f>
        <v>E14001366</v>
      </c>
      <c r="C334" s="2">
        <f>VLOOKUP(A334,population_lookup,2,FALSE)</f>
        <v>98398</v>
      </c>
      <c r="D334" s="2">
        <f>$C$652/C334</f>
        <v>1.0472231299260304</v>
      </c>
      <c r="E334" s="2" t="s">
        <v>17</v>
      </c>
      <c r="F334" s="3" t="s">
        <v>18</v>
      </c>
      <c r="G334" s="3">
        <v>45.4</v>
      </c>
      <c r="H334" s="2" t="s">
        <v>7</v>
      </c>
      <c r="I334" s="3">
        <v>13665</v>
      </c>
      <c r="J334" s="3">
        <v>73.3</v>
      </c>
      <c r="K334" s="3">
        <v>27154</v>
      </c>
      <c r="L334" s="3">
        <v>9530</v>
      </c>
      <c r="M334" s="3">
        <v>13489</v>
      </c>
      <c r="N334" s="3">
        <v>2179</v>
      </c>
      <c r="O334" s="3">
        <v>0</v>
      </c>
      <c r="P334" s="3">
        <v>0</v>
      </c>
      <c r="Q334" s="3">
        <v>0</v>
      </c>
      <c r="AA334" s="3">
        <v>597</v>
      </c>
      <c r="AB334" s="3">
        <v>52949</v>
      </c>
      <c r="AC334" s="3">
        <f>MAX(K334:AA334)</f>
        <v>27154</v>
      </c>
      <c r="AD334" s="5">
        <f>I334/AB334</f>
        <v>0.25807852839524825</v>
      </c>
      <c r="AE334">
        <f>0.5*EXP(-0.112*AD334*100)</f>
        <v>2.7774784602091623E-2</v>
      </c>
      <c r="AF334">
        <f>AE334*2*D334</f>
        <v>5.8172793728047408E-2</v>
      </c>
    </row>
    <row r="335" spans="1:32" x14ac:dyDescent="0.2">
      <c r="A335" s="2" t="s">
        <v>475</v>
      </c>
      <c r="B335" s="2" t="str">
        <f>VLOOKUP(A335,population_lookup,3,FALSE)</f>
        <v>E14001509</v>
      </c>
      <c r="C335" s="2">
        <f>VLOOKUP(A335,population_lookup,2,FALSE)</f>
        <v>100169</v>
      </c>
      <c r="D335" s="2">
        <f>$C$652/C335</f>
        <v>1.0287080986978161</v>
      </c>
      <c r="E335" s="2" t="s">
        <v>22</v>
      </c>
      <c r="F335" s="3" t="s">
        <v>18</v>
      </c>
      <c r="G335" s="3" t="s">
        <v>23</v>
      </c>
      <c r="H335" s="2" t="s">
        <v>8</v>
      </c>
      <c r="I335" s="3">
        <v>12209</v>
      </c>
      <c r="J335" s="3">
        <v>62.5</v>
      </c>
      <c r="K335" s="3">
        <v>12661</v>
      </c>
      <c r="L335" s="3">
        <v>24870</v>
      </c>
      <c r="M335" s="3">
        <v>2668</v>
      </c>
      <c r="N335" s="3">
        <v>1966</v>
      </c>
      <c r="O335" s="3">
        <v>5396</v>
      </c>
      <c r="P335" s="3">
        <v>0</v>
      </c>
      <c r="Q335" s="3">
        <v>0</v>
      </c>
      <c r="AA335" s="3">
        <v>0</v>
      </c>
      <c r="AB335" s="3">
        <v>47561</v>
      </c>
      <c r="AC335" s="3">
        <f>MAX(K335:AA335)</f>
        <v>24870</v>
      </c>
      <c r="AD335" s="5">
        <f>I335/AB335</f>
        <v>0.25670191964004119</v>
      </c>
      <c r="AE335">
        <f>0.5*EXP(-0.112*AD335*100)</f>
        <v>2.8206335009832415E-2</v>
      </c>
      <c r="AF335">
        <f>AE335*2*D335</f>
        <v>5.8032170518396702E-2</v>
      </c>
    </row>
    <row r="336" spans="1:32" x14ac:dyDescent="0.2">
      <c r="A336" s="2" t="s">
        <v>601</v>
      </c>
      <c r="B336" s="2" t="str">
        <f>VLOOKUP(A336,population_lookup,3,FALSE)</f>
        <v>S14000083</v>
      </c>
      <c r="C336" s="2">
        <f>VLOOKUP(A336,population_lookup,2,FALSE)</f>
        <v>98600</v>
      </c>
      <c r="D336" s="2">
        <f>$C$652/C336</f>
        <v>1.0450777032298331</v>
      </c>
      <c r="E336" s="2" t="s">
        <v>573</v>
      </c>
      <c r="F336" s="3" t="s">
        <v>574</v>
      </c>
      <c r="G336" s="3">
        <v>41.7</v>
      </c>
      <c r="H336" s="2" t="s">
        <v>12</v>
      </c>
      <c r="I336" s="3">
        <v>12578</v>
      </c>
      <c r="J336" s="3">
        <v>64.900000000000006</v>
      </c>
      <c r="K336" s="3">
        <v>12632</v>
      </c>
      <c r="L336" s="3">
        <v>5880</v>
      </c>
      <c r="M336" s="3">
        <v>3304</v>
      </c>
      <c r="N336" s="3">
        <v>1511</v>
      </c>
      <c r="O336" s="3">
        <v>176</v>
      </c>
      <c r="P336" s="3">
        <v>25210</v>
      </c>
      <c r="Q336" s="3">
        <v>0</v>
      </c>
      <c r="AA336" s="3">
        <v>0</v>
      </c>
      <c r="AB336" s="3">
        <v>48713</v>
      </c>
      <c r="AC336" s="3">
        <f>MAX(K336:AA336)</f>
        <v>25210</v>
      </c>
      <c r="AD336" s="5">
        <f>I336/AB336</f>
        <v>0.2582062283168764</v>
      </c>
      <c r="AE336">
        <f>0.5*EXP(-0.112*AD336*100)</f>
        <v>2.7735088412830317E-2</v>
      </c>
      <c r="AF336">
        <f>AE336*2*D336</f>
        <v>5.7970644994714125E-2</v>
      </c>
    </row>
    <row r="337" spans="1:32" x14ac:dyDescent="0.2">
      <c r="A337" s="2" t="s">
        <v>511</v>
      </c>
      <c r="B337" s="2" t="str">
        <f>VLOOKUP(A337,population_lookup,3,FALSE)</f>
        <v>E14001545</v>
      </c>
      <c r="C337" s="2">
        <f>VLOOKUP(A337,population_lookup,2,FALSE)</f>
        <v>98163</v>
      </c>
      <c r="D337" s="2">
        <f>$C$652/C337</f>
        <v>1.049730158394319</v>
      </c>
      <c r="E337" s="2" t="s">
        <v>43</v>
      </c>
      <c r="F337" s="3" t="s">
        <v>18</v>
      </c>
      <c r="G337" s="3">
        <v>10.9</v>
      </c>
      <c r="H337" s="2" t="s">
        <v>7</v>
      </c>
      <c r="I337" s="3">
        <v>14538</v>
      </c>
      <c r="J337" s="3">
        <v>74.8</v>
      </c>
      <c r="K337" s="3">
        <v>32798</v>
      </c>
      <c r="L337" s="3">
        <v>4899</v>
      </c>
      <c r="M337" s="3">
        <v>18260</v>
      </c>
      <c r="N337" s="3">
        <v>126</v>
      </c>
      <c r="O337" s="3">
        <v>0</v>
      </c>
      <c r="P337" s="3">
        <v>0</v>
      </c>
      <c r="Q337" s="3">
        <v>0</v>
      </c>
      <c r="AA337" s="3">
        <v>0</v>
      </c>
      <c r="AB337" s="3">
        <v>56083</v>
      </c>
      <c r="AC337" s="3">
        <f>MAX(K337:AA337)</f>
        <v>32798</v>
      </c>
      <c r="AD337" s="5">
        <f>I337/AB337</f>
        <v>0.25922293743202041</v>
      </c>
      <c r="AE337">
        <f>0.5*EXP(-0.112*AD337*100)</f>
        <v>2.7421056377202768E-2</v>
      </c>
      <c r="AF337">
        <f>AE337*2*D337</f>
        <v>5.7569419708361227E-2</v>
      </c>
    </row>
    <row r="338" spans="1:32" x14ac:dyDescent="0.2">
      <c r="A338" s="2" t="s">
        <v>45</v>
      </c>
      <c r="B338" s="2" t="str">
        <f>VLOOKUP(A338,population_lookup,3,FALSE)</f>
        <v>E14001082</v>
      </c>
      <c r="C338" s="2">
        <f>VLOOKUP(A338,population_lookup,2,FALSE)</f>
        <v>96476</v>
      </c>
      <c r="D338" s="2">
        <f>$C$652/C338</f>
        <v>1.0680859647835892</v>
      </c>
      <c r="E338" s="2" t="s">
        <v>17</v>
      </c>
      <c r="F338" s="3" t="s">
        <v>18</v>
      </c>
      <c r="G338" s="3">
        <v>7.9</v>
      </c>
      <c r="H338" s="2" t="s">
        <v>7</v>
      </c>
      <c r="I338" s="3">
        <v>13772</v>
      </c>
      <c r="J338" s="3">
        <v>72.8</v>
      </c>
      <c r="K338" s="3">
        <v>29211</v>
      </c>
      <c r="L338" s="3">
        <v>5211</v>
      </c>
      <c r="M338" s="3">
        <v>0</v>
      </c>
      <c r="N338" s="3">
        <v>1935</v>
      </c>
      <c r="O338" s="3">
        <v>0</v>
      </c>
      <c r="P338" s="3">
        <v>0</v>
      </c>
      <c r="Q338" s="3">
        <v>0</v>
      </c>
      <c r="AA338" s="3">
        <v>16276</v>
      </c>
      <c r="AB338" s="3">
        <v>52633</v>
      </c>
      <c r="AC338" s="3">
        <f>MAX(K338:AA338)</f>
        <v>29211</v>
      </c>
      <c r="AD338" s="5">
        <f>I338/AB338</f>
        <v>0.26166093515475081</v>
      </c>
      <c r="AE338">
        <f>0.5*EXP(-0.112*AD338*100)</f>
        <v>2.6682438760610917E-2</v>
      </c>
      <c r="AF338">
        <f>AE338*2*D338</f>
        <v>5.6998276692812294E-2</v>
      </c>
    </row>
    <row r="339" spans="1:32" x14ac:dyDescent="0.2">
      <c r="A339" s="2" t="s">
        <v>106</v>
      </c>
      <c r="B339" s="2" t="str">
        <f>VLOOKUP(A339,population_lookup,3,FALSE)</f>
        <v>E14001141</v>
      </c>
      <c r="C339" s="2">
        <f>VLOOKUP(A339,population_lookup,2,FALSE)</f>
        <v>105634</v>
      </c>
      <c r="D339" s="2">
        <f>$C$652/C339</f>
        <v>0.97548764165383817</v>
      </c>
      <c r="E339" s="2" t="s">
        <v>17</v>
      </c>
      <c r="F339" s="3" t="s">
        <v>18</v>
      </c>
      <c r="G339" s="3">
        <v>91.5</v>
      </c>
      <c r="H339" s="2" t="s">
        <v>7</v>
      </c>
      <c r="I339" s="3">
        <v>13345</v>
      </c>
      <c r="J339" s="3">
        <v>71.400000000000006</v>
      </c>
      <c r="K339" s="3">
        <v>27912</v>
      </c>
      <c r="L339" s="3">
        <v>14567</v>
      </c>
      <c r="M339" s="3">
        <v>8118</v>
      </c>
      <c r="N339" s="3">
        <v>629</v>
      </c>
      <c r="O339" s="3">
        <v>508</v>
      </c>
      <c r="P339" s="3">
        <v>0</v>
      </c>
      <c r="Q339" s="3">
        <v>0</v>
      </c>
      <c r="AA339" s="3">
        <v>875</v>
      </c>
      <c r="AB339" s="3">
        <v>52609</v>
      </c>
      <c r="AC339" s="3">
        <f>MAX(K339:AA339)</f>
        <v>27912</v>
      </c>
      <c r="AD339" s="5">
        <f>I339/AB339</f>
        <v>0.25366382177954344</v>
      </c>
      <c r="AE339">
        <f>0.5*EXP(-0.112*AD339*100)</f>
        <v>2.9182619063285231E-2</v>
      </c>
      <c r="AF339">
        <f>AE339*2*D339</f>
        <v>5.69345684946529E-2</v>
      </c>
    </row>
    <row r="340" spans="1:32" x14ac:dyDescent="0.2">
      <c r="A340" s="2" t="s">
        <v>213</v>
      </c>
      <c r="B340" s="2" t="str">
        <f>VLOOKUP(A340,population_lookup,3,FALSE)</f>
        <v>E14001247</v>
      </c>
      <c r="C340" s="2">
        <f>VLOOKUP(A340,population_lookup,2,FALSE)</f>
        <v>91963</v>
      </c>
      <c r="D340" s="2">
        <f>$C$652/C340</f>
        <v>1.1205013052908404</v>
      </c>
      <c r="E340" s="2" t="s">
        <v>43</v>
      </c>
      <c r="F340" s="3" t="s">
        <v>18</v>
      </c>
      <c r="G340" s="3">
        <v>71.7</v>
      </c>
      <c r="H340" s="2" t="s">
        <v>7</v>
      </c>
      <c r="I340" s="3">
        <v>14183</v>
      </c>
      <c r="J340" s="3">
        <v>76</v>
      </c>
      <c r="K340" s="3">
        <v>30606</v>
      </c>
      <c r="L340" s="3">
        <v>5095</v>
      </c>
      <c r="M340" s="3">
        <v>16423</v>
      </c>
      <c r="N340" s="3">
        <v>1070</v>
      </c>
      <c r="O340" s="3">
        <v>0</v>
      </c>
      <c r="P340" s="3">
        <v>0</v>
      </c>
      <c r="Q340" s="3">
        <v>0</v>
      </c>
      <c r="AA340" s="3">
        <v>0</v>
      </c>
      <c r="AB340" s="3">
        <v>53194</v>
      </c>
      <c r="AC340" s="3">
        <f>MAX(K340:AA340)</f>
        <v>30606</v>
      </c>
      <c r="AD340" s="5">
        <f>I340/AB340</f>
        <v>0.26662781516712414</v>
      </c>
      <c r="AE340">
        <f>0.5*EXP(-0.112*AD340*100)</f>
        <v>2.5238650475424562E-2</v>
      </c>
      <c r="AF340">
        <f>AE340*2*D340</f>
        <v>5.6559881602985022E-2</v>
      </c>
    </row>
    <row r="341" spans="1:32" x14ac:dyDescent="0.2">
      <c r="A341" s="2" t="s">
        <v>133</v>
      </c>
      <c r="B341" s="2" t="str">
        <f>VLOOKUP(A341,population_lookup,3,FALSE)</f>
        <v>E14001168</v>
      </c>
      <c r="C341" s="2">
        <f>VLOOKUP(A341,population_lookup,2,FALSE)</f>
        <v>97944</v>
      </c>
      <c r="D341" s="2">
        <f>$C$652/C341</f>
        <v>1.0520773251905329</v>
      </c>
      <c r="E341" s="2" t="s">
        <v>43</v>
      </c>
      <c r="F341" s="3" t="s">
        <v>18</v>
      </c>
      <c r="G341" s="3">
        <v>96</v>
      </c>
      <c r="H341" s="2" t="s">
        <v>7</v>
      </c>
      <c r="I341" s="3">
        <v>13200</v>
      </c>
      <c r="J341" s="3">
        <v>70.5</v>
      </c>
      <c r="K341" s="3">
        <v>28485</v>
      </c>
      <c r="L341" s="3">
        <v>5896</v>
      </c>
      <c r="M341" s="3">
        <v>15285</v>
      </c>
      <c r="N341" s="3">
        <v>853</v>
      </c>
      <c r="O341" s="3">
        <v>0</v>
      </c>
      <c r="P341" s="3">
        <v>0</v>
      </c>
      <c r="Q341" s="3">
        <v>0</v>
      </c>
      <c r="AA341" s="3">
        <v>0</v>
      </c>
      <c r="AB341" s="3">
        <v>50519</v>
      </c>
      <c r="AC341" s="3">
        <f>MAX(K341:AA341)</f>
        <v>28485</v>
      </c>
      <c r="AD341" s="5">
        <f>I341/AB341</f>
        <v>0.26128783230071856</v>
      </c>
      <c r="AE341">
        <f>0.5*EXP(-0.112*AD341*100)</f>
        <v>2.6794171342801633E-2</v>
      </c>
      <c r="AF341">
        <f>AE341*2*D341</f>
        <v>5.6379080234063142E-2</v>
      </c>
    </row>
    <row r="342" spans="1:32" x14ac:dyDescent="0.2">
      <c r="A342" s="2" t="s">
        <v>382</v>
      </c>
      <c r="B342" s="2" t="str">
        <f>VLOOKUP(A342,population_lookup,3,FALSE)</f>
        <v>E14001416</v>
      </c>
      <c r="C342" s="2">
        <f>VLOOKUP(A342,population_lookup,2,FALSE)</f>
        <v>112024</v>
      </c>
      <c r="D342" s="2">
        <f>$C$652/C342</f>
        <v>0.91984451134097645</v>
      </c>
      <c r="E342" s="2" t="s">
        <v>22</v>
      </c>
      <c r="F342" s="3" t="s">
        <v>18</v>
      </c>
      <c r="G342" s="3" t="s">
        <v>23</v>
      </c>
      <c r="H342" s="2" t="s">
        <v>8</v>
      </c>
      <c r="I342" s="3">
        <v>11127</v>
      </c>
      <c r="J342" s="3">
        <v>59.9</v>
      </c>
      <c r="K342" s="3">
        <v>13452</v>
      </c>
      <c r="L342" s="3">
        <v>24579</v>
      </c>
      <c r="M342" s="3">
        <v>1484</v>
      </c>
      <c r="N342" s="3">
        <v>681</v>
      </c>
      <c r="O342" s="3">
        <v>3316</v>
      </c>
      <c r="P342" s="3">
        <v>0</v>
      </c>
      <c r="Q342" s="3">
        <v>0</v>
      </c>
      <c r="AA342" s="3">
        <v>922</v>
      </c>
      <c r="AB342" s="3">
        <v>44434</v>
      </c>
      <c r="AC342" s="3">
        <f>MAX(K342:AA342)</f>
        <v>24579</v>
      </c>
      <c r="AD342" s="5">
        <f>I342/AB342</f>
        <v>0.25041634784174283</v>
      </c>
      <c r="AE342">
        <f>0.5*EXP(-0.112*AD342*100)</f>
        <v>3.0263579795265217E-2</v>
      </c>
      <c r="AF342">
        <f>AE342*2*D342</f>
        <v>5.5675575536408763E-2</v>
      </c>
    </row>
    <row r="343" spans="1:32" x14ac:dyDescent="0.2">
      <c r="A343" s="2" t="s">
        <v>479</v>
      </c>
      <c r="B343" s="2" t="str">
        <f>VLOOKUP(A343,population_lookup,3,FALSE)</f>
        <v>E14001513</v>
      </c>
      <c r="C343" s="2">
        <f>VLOOKUP(A343,population_lookup,2,FALSE)</f>
        <v>94546</v>
      </c>
      <c r="D343" s="2">
        <f>$C$652/C343</f>
        <v>1.0898891707577427</v>
      </c>
      <c r="E343" s="2" t="s">
        <v>20</v>
      </c>
      <c r="F343" s="3" t="s">
        <v>18</v>
      </c>
      <c r="G343" s="3">
        <v>55.2</v>
      </c>
      <c r="H343" s="2" t="s">
        <v>7</v>
      </c>
      <c r="I343" s="3">
        <v>13720</v>
      </c>
      <c r="J343" s="3">
        <v>72.7</v>
      </c>
      <c r="K343" s="3">
        <v>29731</v>
      </c>
      <c r="L343" s="3">
        <v>16011</v>
      </c>
      <c r="M343" s="3">
        <v>3272</v>
      </c>
      <c r="N343" s="3">
        <v>2297</v>
      </c>
      <c r="O343" s="3">
        <v>0</v>
      </c>
      <c r="P343" s="3">
        <v>0</v>
      </c>
      <c r="Q343" s="3">
        <v>0</v>
      </c>
      <c r="AA343" s="3">
        <v>0</v>
      </c>
      <c r="AB343" s="3">
        <v>51311</v>
      </c>
      <c r="AC343" s="3">
        <f>MAX(K343:AA343)</f>
        <v>29731</v>
      </c>
      <c r="AD343" s="5">
        <f>I343/AB343</f>
        <v>0.26738905887626435</v>
      </c>
      <c r="AE343">
        <f>0.5*EXP(-0.112*AD343*100)</f>
        <v>2.5024382235638992E-2</v>
      </c>
      <c r="AF343">
        <f>AE343*2*D343</f>
        <v>5.4547606407050739E-2</v>
      </c>
    </row>
    <row r="344" spans="1:32" x14ac:dyDescent="0.2">
      <c r="A344" s="2" t="s">
        <v>613</v>
      </c>
      <c r="B344" s="2" t="str">
        <f>VLOOKUP(A344,population_lookup,3,FALSE)</f>
        <v>S14000040</v>
      </c>
      <c r="C344" s="2">
        <f>VLOOKUP(A344,population_lookup,2,FALSE)</f>
        <v>97200</v>
      </c>
      <c r="D344" s="2">
        <f>$C$652/C344</f>
        <v>1.060130262741374</v>
      </c>
      <c r="E344" s="2" t="s">
        <v>573</v>
      </c>
      <c r="F344" s="3" t="s">
        <v>574</v>
      </c>
      <c r="G344" s="3" t="s">
        <v>23</v>
      </c>
      <c r="H344" s="2" t="s">
        <v>12</v>
      </c>
      <c r="I344" s="3">
        <v>12659</v>
      </c>
      <c r="J344" s="3">
        <v>63.7</v>
      </c>
      <c r="K344" s="3">
        <v>11557</v>
      </c>
      <c r="L344" s="3">
        <v>9009</v>
      </c>
      <c r="M344" s="3">
        <v>2444</v>
      </c>
      <c r="N344" s="3">
        <v>0</v>
      </c>
      <c r="O344" s="3">
        <v>0</v>
      </c>
      <c r="P344" s="3">
        <v>24216</v>
      </c>
      <c r="Q344" s="3">
        <v>0</v>
      </c>
      <c r="AA344" s="3">
        <v>405</v>
      </c>
      <c r="AB344" s="3">
        <v>47631</v>
      </c>
      <c r="AC344" s="3">
        <f>MAX(K344:AA344)</f>
        <v>24216</v>
      </c>
      <c r="AD344" s="5">
        <f>I344/AB344</f>
        <v>0.26577229115492013</v>
      </c>
      <c r="AE344">
        <f>0.5*EXP(-0.112*AD344*100)</f>
        <v>2.5481646234012362E-2</v>
      </c>
      <c r="AF344">
        <f>AE344*2*D344</f>
        <v>5.4027728634292539E-2</v>
      </c>
    </row>
    <row r="345" spans="1:32" x14ac:dyDescent="0.2">
      <c r="A345" s="2" t="s">
        <v>153</v>
      </c>
      <c r="B345" s="2" t="str">
        <f>VLOOKUP(A345,population_lookup,3,FALSE)</f>
        <v>E14001187</v>
      </c>
      <c r="C345" s="2">
        <f>VLOOKUP(A345,population_lookup,2,FALSE)</f>
        <v>101039</v>
      </c>
      <c r="D345" s="2">
        <f>$C$652/C345</f>
        <v>1.0198503700399009</v>
      </c>
      <c r="E345" s="2" t="s">
        <v>33</v>
      </c>
      <c r="F345" s="3" t="s">
        <v>18</v>
      </c>
      <c r="G345" s="3">
        <v>27.2</v>
      </c>
      <c r="H345" s="2" t="s">
        <v>7</v>
      </c>
      <c r="I345" s="3">
        <v>13408</v>
      </c>
      <c r="J345" s="3">
        <v>71.099999999999994</v>
      </c>
      <c r="K345" s="3">
        <v>27725</v>
      </c>
      <c r="L345" s="3">
        <v>14317</v>
      </c>
      <c r="M345" s="3">
        <v>6885</v>
      </c>
      <c r="N345" s="3">
        <v>1466</v>
      </c>
      <c r="O345" s="3">
        <v>59</v>
      </c>
      <c r="P345" s="3">
        <v>0</v>
      </c>
      <c r="Q345" s="3">
        <v>0</v>
      </c>
      <c r="AA345" s="3">
        <v>442</v>
      </c>
      <c r="AB345" s="3">
        <v>50894</v>
      </c>
      <c r="AC345" s="3">
        <f>MAX(K345:AA345)</f>
        <v>27725</v>
      </c>
      <c r="AD345" s="5">
        <f>I345/AB345</f>
        <v>0.26344952253703774</v>
      </c>
      <c r="AE345">
        <f>0.5*EXP(-0.112*AD345*100)</f>
        <v>2.6153249483110722E-2</v>
      </c>
      <c r="AF345">
        <f>AE345*2*D345</f>
        <v>5.3344802326192632E-2</v>
      </c>
    </row>
    <row r="346" spans="1:32" x14ac:dyDescent="0.2">
      <c r="A346" s="2" t="s">
        <v>565</v>
      </c>
      <c r="B346" s="2" t="str">
        <f>VLOOKUP(A346,population_lookup,3,FALSE)</f>
        <v>E14001599</v>
      </c>
      <c r="C346" s="2">
        <f>VLOOKUP(A346,population_lookup,2,FALSE)</f>
        <v>99730</v>
      </c>
      <c r="D346" s="2">
        <f>$C$652/C346</f>
        <v>1.0332363535391711</v>
      </c>
      <c r="E346" s="2" t="s">
        <v>17</v>
      </c>
      <c r="F346" s="3" t="s">
        <v>18</v>
      </c>
      <c r="G346" s="3">
        <v>25.5</v>
      </c>
      <c r="H346" s="2" t="s">
        <v>7</v>
      </c>
      <c r="I346" s="3">
        <v>13912</v>
      </c>
      <c r="J346" s="3">
        <v>68.900000000000006</v>
      </c>
      <c r="K346" s="3">
        <v>29433</v>
      </c>
      <c r="L346" s="3">
        <v>15521</v>
      </c>
      <c r="M346" s="3">
        <v>5213</v>
      </c>
      <c r="N346" s="3">
        <v>1904</v>
      </c>
      <c r="O346" s="3">
        <v>0</v>
      </c>
      <c r="P346" s="3">
        <v>0</v>
      </c>
      <c r="Q346" s="3">
        <v>0</v>
      </c>
      <c r="AA346" s="3">
        <v>489</v>
      </c>
      <c r="AB346" s="3">
        <v>52560</v>
      </c>
      <c r="AC346" s="3">
        <f>MAX(K346:AA346)</f>
        <v>29433</v>
      </c>
      <c r="AD346" s="5">
        <f>I346/AB346</f>
        <v>0.26468797564687974</v>
      </c>
      <c r="AE346">
        <f>0.5*EXP(-0.112*AD346*100)</f>
        <v>2.5792990556987506E-2</v>
      </c>
      <c r="AF346">
        <f>AE346*2*D346</f>
        <v>5.330051101994409E-2</v>
      </c>
    </row>
    <row r="347" spans="1:32" x14ac:dyDescent="0.2">
      <c r="A347" s="2" t="s">
        <v>483</v>
      </c>
      <c r="B347" s="2" t="str">
        <f>VLOOKUP(A347,population_lookup,3,FALSE)</f>
        <v>E14001517</v>
      </c>
      <c r="C347" s="2">
        <f>VLOOKUP(A347,population_lookup,2,FALSE)</f>
        <v>104843</v>
      </c>
      <c r="D347" s="2">
        <f>$C$652/C347</f>
        <v>0.98284731969193506</v>
      </c>
      <c r="E347" s="2" t="s">
        <v>22</v>
      </c>
      <c r="F347" s="3" t="s">
        <v>18</v>
      </c>
      <c r="G347" s="3">
        <v>48.9</v>
      </c>
      <c r="H347" s="2" t="s">
        <v>8</v>
      </c>
      <c r="I347" s="3">
        <v>12012</v>
      </c>
      <c r="J347" s="3">
        <v>61.5</v>
      </c>
      <c r="K347" s="3">
        <v>12968</v>
      </c>
      <c r="L347" s="3">
        <v>24980</v>
      </c>
      <c r="M347" s="3">
        <v>3986</v>
      </c>
      <c r="N347" s="3">
        <v>1635</v>
      </c>
      <c r="O347" s="3">
        <v>2448</v>
      </c>
      <c r="P347" s="3">
        <v>0</v>
      </c>
      <c r="Q347" s="3">
        <v>0</v>
      </c>
      <c r="AA347" s="3">
        <v>0</v>
      </c>
      <c r="AB347" s="3">
        <v>46017</v>
      </c>
      <c r="AC347" s="3">
        <f>MAX(K347:AA347)</f>
        <v>24980</v>
      </c>
      <c r="AD347" s="5">
        <f>I347/AB347</f>
        <v>0.26103396570832521</v>
      </c>
      <c r="AE347">
        <f>0.5*EXP(-0.112*AD347*100)</f>
        <v>2.6870463776482185E-2</v>
      </c>
      <c r="AF347">
        <f>AE347*2*D347</f>
        <v>5.2819126603189492E-2</v>
      </c>
    </row>
    <row r="348" spans="1:32" x14ac:dyDescent="0.2">
      <c r="A348" s="2" t="s">
        <v>353</v>
      </c>
      <c r="B348" s="2" t="str">
        <f>VLOOKUP(A348,population_lookup,3,FALSE)</f>
        <v>E14001387</v>
      </c>
      <c r="C348" s="2">
        <f>VLOOKUP(A348,population_lookup,2,FALSE)</f>
        <v>98611</v>
      </c>
      <c r="D348" s="2">
        <f>$C$652/C348</f>
        <v>1.0449611254166526</v>
      </c>
      <c r="E348" s="2" t="s">
        <v>43</v>
      </c>
      <c r="F348" s="3" t="s">
        <v>18</v>
      </c>
      <c r="G348" s="3" t="s">
        <v>23</v>
      </c>
      <c r="H348" s="2" t="s">
        <v>7</v>
      </c>
      <c r="I348" s="3">
        <v>14813</v>
      </c>
      <c r="J348" s="3">
        <v>72.7</v>
      </c>
      <c r="K348" s="3">
        <v>31479</v>
      </c>
      <c r="L348" s="3">
        <v>5097</v>
      </c>
      <c r="M348" s="3">
        <v>16666</v>
      </c>
      <c r="N348" s="3">
        <v>1759</v>
      </c>
      <c r="O348" s="3">
        <v>0</v>
      </c>
      <c r="P348" s="3">
        <v>0</v>
      </c>
      <c r="Q348" s="3">
        <v>0</v>
      </c>
      <c r="AA348" s="3">
        <v>580</v>
      </c>
      <c r="AB348" s="3">
        <v>55581</v>
      </c>
      <c r="AC348" s="3">
        <f>MAX(K348:AA348)</f>
        <v>31479</v>
      </c>
      <c r="AD348" s="5">
        <f>I348/AB348</f>
        <v>0.26651193753261004</v>
      </c>
      <c r="AE348">
        <f>0.5*EXP(-0.112*AD348*100)</f>
        <v>2.5271427205420281E-2</v>
      </c>
      <c r="AF348">
        <f>AE348*2*D348</f>
        <v>5.2815318026921979E-2</v>
      </c>
    </row>
    <row r="349" spans="1:32" x14ac:dyDescent="0.2">
      <c r="A349" s="2" t="s">
        <v>234</v>
      </c>
      <c r="B349" s="2" t="str">
        <f>VLOOKUP(A349,population_lookup,3,FALSE)</f>
        <v>E14001268</v>
      </c>
      <c r="C349" s="2">
        <f>VLOOKUP(A349,population_lookup,2,FALSE)</f>
        <v>95141</v>
      </c>
      <c r="D349" s="2">
        <f>$C$652/C349</f>
        <v>1.0830731392192803</v>
      </c>
      <c r="E349" s="2" t="s">
        <v>39</v>
      </c>
      <c r="F349" s="3" t="s">
        <v>18</v>
      </c>
      <c r="G349" s="3">
        <v>99.2</v>
      </c>
      <c r="H349" s="2" t="s">
        <v>7</v>
      </c>
      <c r="I349" s="3">
        <v>15044</v>
      </c>
      <c r="J349" s="3">
        <v>77.8</v>
      </c>
      <c r="K349" s="3">
        <v>29136</v>
      </c>
      <c r="L349" s="3">
        <v>5908</v>
      </c>
      <c r="M349" s="3">
        <v>14092</v>
      </c>
      <c r="N349" s="3">
        <v>907</v>
      </c>
      <c r="O349" s="3">
        <v>0</v>
      </c>
      <c r="P349" s="3">
        <v>0</v>
      </c>
      <c r="Q349" s="3">
        <v>0</v>
      </c>
      <c r="AA349" s="3">
        <v>5695</v>
      </c>
      <c r="AB349" s="3">
        <v>55738</v>
      </c>
      <c r="AC349" s="3">
        <f>MAX(K349:AA349)</f>
        <v>29136</v>
      </c>
      <c r="AD349" s="5">
        <f>I349/AB349</f>
        <v>0.26990562991137107</v>
      </c>
      <c r="AE349">
        <f>0.5*EXP(-0.112*AD349*100)</f>
        <v>2.4328902416208151E-2</v>
      </c>
      <c r="AF349">
        <f>AE349*2*D349</f>
        <v>5.2699961427364189E-2</v>
      </c>
    </row>
    <row r="350" spans="1:32" x14ac:dyDescent="0.2">
      <c r="A350" s="2" t="s">
        <v>200</v>
      </c>
      <c r="B350" s="2" t="str">
        <f>VLOOKUP(A350,population_lookup,3,FALSE)</f>
        <v>E14001234</v>
      </c>
      <c r="C350" s="2">
        <f>VLOOKUP(A350,population_lookup,2,FALSE)</f>
        <v>100196</v>
      </c>
      <c r="D350" s="2">
        <f>$C$652/C350</f>
        <v>1.0284308908385718</v>
      </c>
      <c r="E350" s="2" t="s">
        <v>17</v>
      </c>
      <c r="F350" s="3" t="s">
        <v>18</v>
      </c>
      <c r="G350" s="3">
        <v>84.5</v>
      </c>
      <c r="H350" s="2" t="s">
        <v>7</v>
      </c>
      <c r="I350" s="3">
        <v>13577</v>
      </c>
      <c r="J350" s="3">
        <v>70.099999999999994</v>
      </c>
      <c r="K350" s="3">
        <v>30376</v>
      </c>
      <c r="L350" s="3">
        <v>3487</v>
      </c>
      <c r="M350" s="3">
        <v>16799</v>
      </c>
      <c r="N350" s="3">
        <v>479</v>
      </c>
      <c r="O350" s="3">
        <v>0</v>
      </c>
      <c r="P350" s="3">
        <v>0</v>
      </c>
      <c r="Q350" s="3">
        <v>0</v>
      </c>
      <c r="AA350" s="3">
        <v>0</v>
      </c>
      <c r="AB350" s="3">
        <v>51141</v>
      </c>
      <c r="AC350" s="3">
        <f>MAX(K350:AA350)</f>
        <v>30376</v>
      </c>
      <c r="AD350" s="5">
        <f>I350/AB350</f>
        <v>0.26548170743630356</v>
      </c>
      <c r="AE350">
        <f>0.5*EXP(-0.112*AD350*100)</f>
        <v>2.5564712308540533E-2</v>
      </c>
      <c r="AF350">
        <f>AE350*2*D350</f>
        <v>5.2583079707008283E-2</v>
      </c>
    </row>
    <row r="351" spans="1:32" x14ac:dyDescent="0.2">
      <c r="A351" s="2" t="s">
        <v>174</v>
      </c>
      <c r="B351" s="2" t="str">
        <f>VLOOKUP(A351,population_lookup,3,FALSE)</f>
        <v>E14001208</v>
      </c>
      <c r="C351" s="2">
        <f>VLOOKUP(A351,population_lookup,2,FALSE)</f>
        <v>127756</v>
      </c>
      <c r="D351" s="2">
        <f>$C$652/C351</f>
        <v>0.80657394986115361</v>
      </c>
      <c r="E351" s="2" t="s">
        <v>33</v>
      </c>
      <c r="F351" s="3" t="s">
        <v>18</v>
      </c>
      <c r="G351" s="3">
        <v>1.9</v>
      </c>
      <c r="H351" s="2" t="s">
        <v>8</v>
      </c>
      <c r="I351" s="3">
        <v>11908</v>
      </c>
      <c r="J351" s="3">
        <v>66.8</v>
      </c>
      <c r="K351" s="3">
        <v>15555</v>
      </c>
      <c r="L351" s="3">
        <v>27463</v>
      </c>
      <c r="M351" s="3">
        <v>4311</v>
      </c>
      <c r="N351" s="3">
        <v>1435</v>
      </c>
      <c r="O351" s="3">
        <v>0</v>
      </c>
      <c r="P351" s="3">
        <v>0</v>
      </c>
      <c r="Q351" s="3">
        <v>0</v>
      </c>
      <c r="AA351" s="3">
        <v>0</v>
      </c>
      <c r="AB351" s="3">
        <v>48764</v>
      </c>
      <c r="AC351" s="3">
        <f>MAX(K351:AA351)</f>
        <v>27463</v>
      </c>
      <c r="AD351" s="5">
        <f>I351/AB351</f>
        <v>0.24419653842998934</v>
      </c>
      <c r="AE351">
        <f>0.5*EXP(-0.112*AD351*100)</f>
        <v>3.2446963628650745E-2</v>
      </c>
      <c r="AF351">
        <f>AE351*2*D351</f>
        <v>5.2341751229924044E-2</v>
      </c>
    </row>
    <row r="352" spans="1:32" x14ac:dyDescent="0.2">
      <c r="A352" s="2" t="s">
        <v>75</v>
      </c>
      <c r="B352" s="2" t="str">
        <f>VLOOKUP(A352,population_lookup,3,FALSE)</f>
        <v>E14001111</v>
      </c>
      <c r="C352" s="2">
        <f>VLOOKUP(A352,population_lookup,2,FALSE)</f>
        <v>123536</v>
      </c>
      <c r="D352" s="2">
        <f>$C$652/C352</f>
        <v>0.83412658284598451</v>
      </c>
      <c r="E352" s="2" t="s">
        <v>22</v>
      </c>
      <c r="F352" s="3" t="s">
        <v>18</v>
      </c>
      <c r="G352" s="3">
        <v>66.5</v>
      </c>
      <c r="H352" s="2" t="s">
        <v>8</v>
      </c>
      <c r="I352" s="3">
        <v>10929</v>
      </c>
      <c r="J352" s="3">
        <v>58.1</v>
      </c>
      <c r="K352" s="3">
        <v>13961</v>
      </c>
      <c r="L352" s="3">
        <v>24890</v>
      </c>
      <c r="M352" s="3">
        <v>1695</v>
      </c>
      <c r="N352" s="3">
        <v>1077</v>
      </c>
      <c r="O352" s="3">
        <v>2361</v>
      </c>
      <c r="P352" s="3">
        <v>0</v>
      </c>
      <c r="Q352" s="3">
        <v>0</v>
      </c>
      <c r="AA352" s="3">
        <v>0</v>
      </c>
      <c r="AB352" s="3">
        <v>43984</v>
      </c>
      <c r="AC352" s="3">
        <f>MAX(K352:AA352)</f>
        <v>24890</v>
      </c>
      <c r="AD352" s="5">
        <f>I352/AB352</f>
        <v>0.24847671880683886</v>
      </c>
      <c r="AE352">
        <f>0.5*EXP(-0.112*AD352*100)</f>
        <v>3.0928214187026907E-2</v>
      </c>
      <c r="AF352">
        <f>AE352*2*D352</f>
        <v>5.1596091226706907E-2</v>
      </c>
    </row>
    <row r="353" spans="1:32" x14ac:dyDescent="0.2">
      <c r="A353" s="2" t="s">
        <v>41</v>
      </c>
      <c r="B353" s="2" t="str">
        <f>VLOOKUP(A353,population_lookup,3,FALSE)</f>
        <v>E14001079</v>
      </c>
      <c r="C353" s="2">
        <f>VLOOKUP(A353,population_lookup,2,FALSE)</f>
        <v>104202</v>
      </c>
      <c r="D353" s="2">
        <f>$C$652/C353</f>
        <v>0.98889331815571235</v>
      </c>
      <c r="E353" s="2" t="s">
        <v>25</v>
      </c>
      <c r="F353" s="3" t="s">
        <v>18</v>
      </c>
      <c r="G353" s="3">
        <v>4.3</v>
      </c>
      <c r="H353" s="2" t="s">
        <v>7</v>
      </c>
      <c r="I353" s="3">
        <v>12588</v>
      </c>
      <c r="J353" s="3">
        <v>62.9</v>
      </c>
      <c r="K353" s="3">
        <v>25941</v>
      </c>
      <c r="L353" s="3">
        <v>13353</v>
      </c>
      <c r="M353" s="3">
        <v>3210</v>
      </c>
      <c r="N353" s="3">
        <v>0</v>
      </c>
      <c r="O353" s="3">
        <v>5173</v>
      </c>
      <c r="P353" s="3">
        <v>0</v>
      </c>
      <c r="Q353" s="3">
        <v>0</v>
      </c>
      <c r="AA353" s="3">
        <v>0</v>
      </c>
      <c r="AB353" s="3">
        <v>47677</v>
      </c>
      <c r="AC353" s="3">
        <f>MAX(K353:AA353)</f>
        <v>25941</v>
      </c>
      <c r="AD353" s="5">
        <f>I353/AB353</f>
        <v>0.26402667953101078</v>
      </c>
      <c r="AE353">
        <f>0.5*EXP(-0.112*AD353*100)</f>
        <v>2.5984735973329259E-2</v>
      </c>
      <c r="AF353">
        <f>AE353*2*D353</f>
        <v>5.139226355613135E-2</v>
      </c>
    </row>
    <row r="354" spans="1:32" x14ac:dyDescent="0.2">
      <c r="A354" s="2" t="s">
        <v>362</v>
      </c>
      <c r="B354" s="2" t="str">
        <f>VLOOKUP(A354,population_lookup,3,FALSE)</f>
        <v>E14001396</v>
      </c>
      <c r="C354" s="2">
        <f>VLOOKUP(A354,population_lookup,2,FALSE)</f>
        <v>86968</v>
      </c>
      <c r="D354" s="2">
        <f>$C$652/C354</f>
        <v>1.1848572065410443</v>
      </c>
      <c r="E354" s="2" t="s">
        <v>39</v>
      </c>
      <c r="F354" s="3" t="s">
        <v>18</v>
      </c>
      <c r="G354" s="3">
        <v>1.5</v>
      </c>
      <c r="H354" s="2" t="s">
        <v>7</v>
      </c>
      <c r="I354" s="3">
        <v>14492</v>
      </c>
      <c r="J354" s="3">
        <v>72.900000000000006</v>
      </c>
      <c r="K354" s="3">
        <v>30145</v>
      </c>
      <c r="L354" s="3">
        <v>3980</v>
      </c>
      <c r="M354" s="3">
        <v>15653</v>
      </c>
      <c r="N354" s="3">
        <v>45</v>
      </c>
      <c r="O354" s="3">
        <v>1739</v>
      </c>
      <c r="P354" s="3">
        <v>0</v>
      </c>
      <c r="Q354" s="3">
        <v>0</v>
      </c>
      <c r="AA354" s="3">
        <v>0</v>
      </c>
      <c r="AB354" s="3">
        <v>51562</v>
      </c>
      <c r="AC354" s="3">
        <f>MAX(K354:AA354)</f>
        <v>30145</v>
      </c>
      <c r="AD354" s="5">
        <f>I354/AB354</f>
        <v>0.28105969512431633</v>
      </c>
      <c r="AE354">
        <f>0.5*EXP(-0.112*AD354*100)</f>
        <v>2.1471779961237135E-2</v>
      </c>
      <c r="AF354">
        <f>AE354*2*D354</f>
        <v>5.0881986448670806E-2</v>
      </c>
    </row>
    <row r="355" spans="1:32" x14ac:dyDescent="0.2">
      <c r="A355" s="2" t="s">
        <v>419</v>
      </c>
      <c r="B355" s="2" t="str">
        <f>VLOOKUP(A355,population_lookup,3,FALSE)</f>
        <v>E14001453</v>
      </c>
      <c r="C355" s="2">
        <f>VLOOKUP(A355,population_lookup,2,FALSE)</f>
        <v>109407</v>
      </c>
      <c r="D355" s="2">
        <f>$C$652/C355</f>
        <v>0.94184706223972459</v>
      </c>
      <c r="E355" s="2" t="s">
        <v>20</v>
      </c>
      <c r="F355" s="3" t="s">
        <v>18</v>
      </c>
      <c r="G355" s="3">
        <v>0.8</v>
      </c>
      <c r="H355" s="2" t="s">
        <v>7</v>
      </c>
      <c r="I355" s="3">
        <v>13395</v>
      </c>
      <c r="J355" s="3">
        <v>70.400000000000006</v>
      </c>
      <c r="K355" s="3">
        <v>29308</v>
      </c>
      <c r="L355" s="3">
        <v>15913</v>
      </c>
      <c r="M355" s="3">
        <v>4236</v>
      </c>
      <c r="N355" s="3">
        <v>1662</v>
      </c>
      <c r="O355" s="3">
        <v>0</v>
      </c>
      <c r="P355" s="3">
        <v>0</v>
      </c>
      <c r="Q355" s="3">
        <v>0</v>
      </c>
      <c r="AA355" s="3">
        <v>0</v>
      </c>
      <c r="AB355" s="3">
        <v>51119</v>
      </c>
      <c r="AC355" s="3">
        <f>MAX(K355:AA355)</f>
        <v>29308</v>
      </c>
      <c r="AD355" s="5">
        <f>I355/AB355</f>
        <v>0.26203564232477161</v>
      </c>
      <c r="AE355">
        <f>0.5*EXP(-0.112*AD355*100)</f>
        <v>2.6570694671449062E-2</v>
      </c>
      <c r="AF355">
        <f>AE355*2*D355</f>
        <v>5.0051061435946009E-2</v>
      </c>
    </row>
    <row r="356" spans="1:32" x14ac:dyDescent="0.2">
      <c r="A356" s="2" t="s">
        <v>244</v>
      </c>
      <c r="B356" s="2" t="str">
        <f>VLOOKUP(A356,population_lookup,3,FALSE)</f>
        <v>E14001278</v>
      </c>
      <c r="C356" s="2">
        <f>VLOOKUP(A356,population_lookup,2,FALSE)</f>
        <v>103296</v>
      </c>
      <c r="D356" s="2">
        <f>$C$652/C356</f>
        <v>0.99756681322085605</v>
      </c>
      <c r="E356" s="2" t="s">
        <v>39</v>
      </c>
      <c r="F356" s="3" t="s">
        <v>18</v>
      </c>
      <c r="G356" s="3">
        <v>23.1</v>
      </c>
      <c r="H356" s="2" t="s">
        <v>7</v>
      </c>
      <c r="I356" s="3">
        <v>13161</v>
      </c>
      <c r="J356" s="3">
        <v>69.599999999999994</v>
      </c>
      <c r="K356" s="3">
        <v>26963</v>
      </c>
      <c r="L356" s="3">
        <v>13802</v>
      </c>
      <c r="M356" s="3">
        <v>5569</v>
      </c>
      <c r="N356" s="3">
        <v>1432</v>
      </c>
      <c r="O356" s="3">
        <v>0</v>
      </c>
      <c r="P356" s="3">
        <v>0</v>
      </c>
      <c r="Q356" s="3">
        <v>0</v>
      </c>
      <c r="AA356" s="3">
        <v>1299</v>
      </c>
      <c r="AB356" s="3">
        <v>49065</v>
      </c>
      <c r="AC356" s="3">
        <f>MAX(K356:AA356)</f>
        <v>26963</v>
      </c>
      <c r="AD356" s="5">
        <f>I356/AB356</f>
        <v>0.26823601345154385</v>
      </c>
      <c r="AE356">
        <f>0.5*EXP(-0.112*AD356*100)</f>
        <v>2.4788125989421175E-2</v>
      </c>
      <c r="AF356">
        <f>AE356*2*D356</f>
        <v>4.9455623697967924E-2</v>
      </c>
    </row>
    <row r="357" spans="1:32" x14ac:dyDescent="0.2">
      <c r="A357" s="2" t="s">
        <v>227</v>
      </c>
      <c r="B357" s="2" t="str">
        <f>VLOOKUP(A357,population_lookup,3,FALSE)</f>
        <v>E14001261</v>
      </c>
      <c r="C357" s="2">
        <f>VLOOKUP(A357,population_lookup,2,FALSE)</f>
        <v>94737</v>
      </c>
      <c r="D357" s="2">
        <f>$C$652/C357</f>
        <v>1.0876918367529218</v>
      </c>
      <c r="E357" s="2" t="s">
        <v>20</v>
      </c>
      <c r="F357" s="3" t="s">
        <v>18</v>
      </c>
      <c r="G357" s="3">
        <v>55.7</v>
      </c>
      <c r="H357" s="2" t="s">
        <v>7</v>
      </c>
      <c r="I357" s="3">
        <v>12082</v>
      </c>
      <c r="J357" s="3">
        <v>62.5</v>
      </c>
      <c r="K357" s="3">
        <v>26341</v>
      </c>
      <c r="L357" s="3">
        <v>14259</v>
      </c>
      <c r="M357" s="3">
        <v>1525</v>
      </c>
      <c r="N357" s="3">
        <v>1066</v>
      </c>
      <c r="O357" s="3">
        <v>0</v>
      </c>
      <c r="P357" s="3">
        <v>0</v>
      </c>
      <c r="Q357" s="3">
        <v>0</v>
      </c>
      <c r="AA357" s="3">
        <v>533</v>
      </c>
      <c r="AB357" s="3">
        <v>43724</v>
      </c>
      <c r="AC357" s="3">
        <f>MAX(K357:AA357)</f>
        <v>26341</v>
      </c>
      <c r="AD357" s="5">
        <f>I357/AB357</f>
        <v>0.27632421553380293</v>
      </c>
      <c r="AE357">
        <f>0.5*EXP(-0.112*AD357*100)</f>
        <v>2.2641327447213557E-2</v>
      </c>
      <c r="AF357">
        <f>AE357*2*D357</f>
        <v>4.9253574075168109E-2</v>
      </c>
    </row>
    <row r="358" spans="1:32" x14ac:dyDescent="0.2">
      <c r="A358" s="2" t="s">
        <v>435</v>
      </c>
      <c r="B358" s="2" t="str">
        <f>VLOOKUP(A358,population_lookup,3,FALSE)</f>
        <v>E14001469</v>
      </c>
      <c r="C358" s="2">
        <f>VLOOKUP(A358,population_lookup,2,FALSE)</f>
        <v>105675</v>
      </c>
      <c r="D358" s="2">
        <f>$C$652/C358</f>
        <v>0.97510916998780739</v>
      </c>
      <c r="E358" s="2" t="s">
        <v>35</v>
      </c>
      <c r="F358" s="3" t="s">
        <v>18</v>
      </c>
      <c r="G358" s="3">
        <v>33.1</v>
      </c>
      <c r="H358" s="2" t="s">
        <v>8</v>
      </c>
      <c r="I358" s="3">
        <v>12220</v>
      </c>
      <c r="J358" s="3">
        <v>61.2</v>
      </c>
      <c r="K358" s="3">
        <v>12399</v>
      </c>
      <c r="L358" s="3">
        <v>24619</v>
      </c>
      <c r="M358" s="3">
        <v>3070</v>
      </c>
      <c r="N358" s="3">
        <v>1964</v>
      </c>
      <c r="O358" s="3">
        <v>3643</v>
      </c>
      <c r="P358" s="3">
        <v>0</v>
      </c>
      <c r="Q358" s="3">
        <v>0</v>
      </c>
      <c r="AA358" s="3">
        <v>0</v>
      </c>
      <c r="AB358" s="3">
        <v>45695</v>
      </c>
      <c r="AC358" s="3">
        <f>MAX(K358:AA358)</f>
        <v>24619</v>
      </c>
      <c r="AD358" s="5">
        <f>I358/AB358</f>
        <v>0.26742532005689901</v>
      </c>
      <c r="AE358">
        <f>0.5*EXP(-0.112*AD358*100)</f>
        <v>2.5014221266273045E-2</v>
      </c>
      <c r="AF358">
        <f>AE358*2*D358</f>
        <v>4.8783193073693741E-2</v>
      </c>
    </row>
    <row r="359" spans="1:32" x14ac:dyDescent="0.2">
      <c r="A359" s="2" t="s">
        <v>521</v>
      </c>
      <c r="B359" s="2" t="str">
        <f>VLOOKUP(A359,population_lookup,3,FALSE)</f>
        <v>E14001555</v>
      </c>
      <c r="C359" s="2">
        <f>VLOOKUP(A359,population_lookup,2,FALSE)</f>
        <v>105426</v>
      </c>
      <c r="D359" s="2">
        <f>$C$652/C359</f>
        <v>0.9774122278988252</v>
      </c>
      <c r="E359" s="2" t="s">
        <v>17</v>
      </c>
      <c r="F359" s="3" t="s">
        <v>18</v>
      </c>
      <c r="G359" s="3" t="s">
        <v>23</v>
      </c>
      <c r="H359" s="2" t="s">
        <v>7</v>
      </c>
      <c r="I359" s="3">
        <v>14645</v>
      </c>
      <c r="J359" s="3">
        <v>72.7</v>
      </c>
      <c r="K359" s="3">
        <v>30119</v>
      </c>
      <c r="L359" s="3">
        <v>8098</v>
      </c>
      <c r="M359" s="3">
        <v>15474</v>
      </c>
      <c r="N359" s="3">
        <v>0</v>
      </c>
      <c r="O359" s="3">
        <v>0</v>
      </c>
      <c r="P359" s="3">
        <v>0</v>
      </c>
      <c r="Q359" s="3">
        <v>0</v>
      </c>
      <c r="AA359" s="3">
        <v>959</v>
      </c>
      <c r="AB359" s="3">
        <v>54650</v>
      </c>
      <c r="AC359" s="3">
        <f>MAX(K359:AA359)</f>
        <v>30119</v>
      </c>
      <c r="AD359" s="5">
        <f>I359/AB359</f>
        <v>0.26797804208600184</v>
      </c>
      <c r="AE359">
        <f>0.5*EXP(-0.112*AD359*100)</f>
        <v>2.4859849373129777E-2</v>
      </c>
      <c r="AF359">
        <f>AE359*2*D359</f>
        <v>4.8596641522039977E-2</v>
      </c>
    </row>
    <row r="360" spans="1:32" x14ac:dyDescent="0.2">
      <c r="A360" s="2" t="s">
        <v>31</v>
      </c>
      <c r="B360" s="2" t="str">
        <f>VLOOKUP(A360,population_lookup,3,FALSE)</f>
        <v>E14001072</v>
      </c>
      <c r="C360" s="2">
        <f>VLOOKUP(A360,population_lookup,2,FALSE)</f>
        <v>101692</v>
      </c>
      <c r="D360" s="2">
        <f>$C$652/C360</f>
        <v>1.013301553106061</v>
      </c>
      <c r="E360" s="2" t="s">
        <v>17</v>
      </c>
      <c r="F360" s="3" t="s">
        <v>18</v>
      </c>
      <c r="G360" s="3">
        <v>55.2</v>
      </c>
      <c r="H360" s="2" t="s">
        <v>7</v>
      </c>
      <c r="I360" s="3">
        <v>13799</v>
      </c>
      <c r="J360" s="3">
        <v>72.599999999999994</v>
      </c>
      <c r="K360" s="3">
        <v>26397</v>
      </c>
      <c r="L360" s="3">
        <v>12598</v>
      </c>
      <c r="M360" s="3">
        <v>10335</v>
      </c>
      <c r="N360" s="3">
        <v>1480</v>
      </c>
      <c r="O360" s="3">
        <v>0</v>
      </c>
      <c r="P360" s="3">
        <v>0</v>
      </c>
      <c r="Q360" s="3">
        <v>0</v>
      </c>
      <c r="AA360" s="3">
        <v>0</v>
      </c>
      <c r="AB360" s="3">
        <v>50810</v>
      </c>
      <c r="AC360" s="3">
        <f>MAX(K360:AA360)</f>
        <v>26397</v>
      </c>
      <c r="AD360" s="5">
        <f>I360/AB360</f>
        <v>0.2715803975595355</v>
      </c>
      <c r="AE360">
        <f>0.5*EXP(-0.112*AD360*100)</f>
        <v>2.3876808823919654E-2</v>
      </c>
      <c r="AF360">
        <f>AE360*2*D360</f>
        <v>4.8388814928988576E-2</v>
      </c>
    </row>
    <row r="361" spans="1:32" x14ac:dyDescent="0.2">
      <c r="A361" s="2" t="s">
        <v>578</v>
      </c>
      <c r="B361" s="2" t="str">
        <f>VLOOKUP(A361,population_lookup,3,FALSE)</f>
        <v>S14000064</v>
      </c>
      <c r="C361" s="2">
        <f>VLOOKUP(A361,population_lookup,2,FALSE)</f>
        <v>94300</v>
      </c>
      <c r="D361" s="2">
        <f>$C$652/C361</f>
        <v>1.0927323598988499</v>
      </c>
      <c r="E361" s="2" t="s">
        <v>573</v>
      </c>
      <c r="F361" s="3" t="s">
        <v>574</v>
      </c>
      <c r="G361" s="3">
        <v>99.7</v>
      </c>
      <c r="H361" s="2" t="s">
        <v>12</v>
      </c>
      <c r="I361" s="3">
        <v>12727</v>
      </c>
      <c r="J361" s="3">
        <v>63.2</v>
      </c>
      <c r="K361" s="3">
        <v>11323</v>
      </c>
      <c r="L361" s="3">
        <v>6622</v>
      </c>
      <c r="M361" s="3">
        <v>2426</v>
      </c>
      <c r="N361" s="3">
        <v>678</v>
      </c>
      <c r="O361" s="3">
        <v>177</v>
      </c>
      <c r="P361" s="3">
        <v>24050</v>
      </c>
      <c r="Q361" s="3">
        <v>0</v>
      </c>
      <c r="AA361" s="3">
        <v>382</v>
      </c>
      <c r="AB361" s="3">
        <v>45658</v>
      </c>
      <c r="AC361" s="3">
        <f>MAX(K361:AA361)</f>
        <v>24050</v>
      </c>
      <c r="AD361" s="5">
        <f>I361/AB361</f>
        <v>0.27874633142056154</v>
      </c>
      <c r="AE361">
        <f>0.5*EXP(-0.112*AD361*100)</f>
        <v>2.2035376542099784E-2</v>
      </c>
      <c r="AF361">
        <f>AE361*2*D361</f>
        <v>4.8157538020216911E-2</v>
      </c>
    </row>
    <row r="362" spans="1:32" x14ac:dyDescent="0.2">
      <c r="A362" s="2" t="s">
        <v>270</v>
      </c>
      <c r="B362" s="2" t="str">
        <f>VLOOKUP(A362,population_lookup,3,FALSE)</f>
        <v>E14001304</v>
      </c>
      <c r="C362" s="2">
        <f>VLOOKUP(A362,population_lookup,2,FALSE)</f>
        <v>70834</v>
      </c>
      <c r="D362" s="2">
        <f>$C$652/C362</f>
        <v>1.4547344712773744</v>
      </c>
      <c r="E362" s="2" t="s">
        <v>17</v>
      </c>
      <c r="F362" s="3" t="s">
        <v>18</v>
      </c>
      <c r="G362" s="3">
        <v>49.2</v>
      </c>
      <c r="H362" s="2" t="s">
        <v>7</v>
      </c>
      <c r="I362" s="3">
        <v>11618</v>
      </c>
      <c r="J362" s="3">
        <v>69.400000000000006</v>
      </c>
      <c r="K362" s="3">
        <v>20949</v>
      </c>
      <c r="L362" s="3">
        <v>9331</v>
      </c>
      <c r="M362" s="3">
        <v>0</v>
      </c>
      <c r="N362" s="3">
        <v>6245</v>
      </c>
      <c r="O362" s="3">
        <v>0</v>
      </c>
      <c r="P362" s="3">
        <v>0</v>
      </c>
      <c r="Q362" s="3">
        <v>0</v>
      </c>
      <c r="AA362" s="3">
        <v>1578</v>
      </c>
      <c r="AB362" s="3">
        <v>38103</v>
      </c>
      <c r="AC362" s="3">
        <f>MAX(K362:AA362)</f>
        <v>20949</v>
      </c>
      <c r="AD362" s="5">
        <f>I362/AB362</f>
        <v>0.30491037451119335</v>
      </c>
      <c r="AE362">
        <f>0.5*EXP(-0.112*AD362*100)</f>
        <v>1.6438265906041645E-2</v>
      </c>
      <c r="AF362">
        <f>AE362*2*D362</f>
        <v>4.7826624123084763E-2</v>
      </c>
    </row>
    <row r="363" spans="1:32" x14ac:dyDescent="0.2">
      <c r="A363" s="2" t="s">
        <v>53</v>
      </c>
      <c r="B363" s="2" t="str">
        <f>VLOOKUP(A363,population_lookup,3,FALSE)</f>
        <v>E14001090</v>
      </c>
      <c r="C363" s="2">
        <f>VLOOKUP(A363,population_lookup,2,FALSE)</f>
        <v>101160</v>
      </c>
      <c r="D363" s="2">
        <f>$C$652/C363</f>
        <v>1.0186305015664447</v>
      </c>
      <c r="E363" s="2" t="s">
        <v>17</v>
      </c>
      <c r="F363" s="3" t="s">
        <v>18</v>
      </c>
      <c r="G363" s="3">
        <v>99.7</v>
      </c>
      <c r="H363" s="2" t="s">
        <v>7</v>
      </c>
      <c r="I363" s="3">
        <v>14205</v>
      </c>
      <c r="J363" s="3">
        <v>73.900000000000006</v>
      </c>
      <c r="K363" s="3">
        <v>28030</v>
      </c>
      <c r="L363" s="3">
        <v>8762</v>
      </c>
      <c r="M363" s="3">
        <v>13825</v>
      </c>
      <c r="N363" s="3">
        <v>1225</v>
      </c>
      <c r="O363" s="3">
        <v>149</v>
      </c>
      <c r="P363" s="3">
        <v>0</v>
      </c>
      <c r="Q363" s="3">
        <v>0</v>
      </c>
      <c r="AA363" s="3">
        <v>0</v>
      </c>
      <c r="AB363" s="3">
        <v>51991</v>
      </c>
      <c r="AC363" s="3">
        <f>MAX(K363:AA363)</f>
        <v>28030</v>
      </c>
      <c r="AD363" s="5">
        <f>I363/AB363</f>
        <v>0.27322036506318403</v>
      </c>
      <c r="AE363">
        <f>0.5*EXP(-0.112*AD363*100)</f>
        <v>2.344225140305033E-2</v>
      </c>
      <c r="AF363">
        <f>AE363*2*D363</f>
        <v>4.7757984609071699E-2</v>
      </c>
    </row>
    <row r="364" spans="1:32" x14ac:dyDescent="0.2">
      <c r="A364" s="2" t="s">
        <v>569</v>
      </c>
      <c r="B364" s="2" t="str">
        <f>VLOOKUP(A364,population_lookup,3,FALSE)</f>
        <v>E14001603</v>
      </c>
      <c r="C364" s="2">
        <f>VLOOKUP(A364,population_lookup,2,FALSE)</f>
        <v>104875</v>
      </c>
      <c r="D364" s="2">
        <f>$C$652/C364</f>
        <v>0.98254742825708263</v>
      </c>
      <c r="E364" s="2" t="s">
        <v>43</v>
      </c>
      <c r="F364" s="3" t="s">
        <v>18</v>
      </c>
      <c r="G364" s="3">
        <v>8.1</v>
      </c>
      <c r="H364" s="2" t="s">
        <v>7</v>
      </c>
      <c r="I364" s="3">
        <v>14638</v>
      </c>
      <c r="J364" s="3">
        <v>71.2</v>
      </c>
      <c r="K364" s="3">
        <v>31477</v>
      </c>
      <c r="L364" s="3">
        <v>3419</v>
      </c>
      <c r="M364" s="3">
        <v>16839</v>
      </c>
      <c r="N364" s="3">
        <v>1518</v>
      </c>
      <c r="O364" s="3">
        <v>0</v>
      </c>
      <c r="P364" s="3">
        <v>0</v>
      </c>
      <c r="Q364" s="3">
        <v>0</v>
      </c>
      <c r="AA364" s="3">
        <v>875</v>
      </c>
      <c r="AB364" s="3">
        <v>54128</v>
      </c>
      <c r="AC364" s="3">
        <f>MAX(K364:AA364)</f>
        <v>31477</v>
      </c>
      <c r="AD364" s="5">
        <f>I364/AB364</f>
        <v>0.27043304759089565</v>
      </c>
      <c r="AE364">
        <f>0.5*EXP(-0.112*AD364*100)</f>
        <v>2.4185613318316621E-2</v>
      </c>
      <c r="AF364">
        <f>AE364*2*D364</f>
        <v>4.7527024333464486E-2</v>
      </c>
    </row>
    <row r="365" spans="1:32" x14ac:dyDescent="0.2">
      <c r="A365" s="2" t="s">
        <v>467</v>
      </c>
      <c r="B365" s="2" t="str">
        <f>VLOOKUP(A365,population_lookup,3,FALSE)</f>
        <v>E14001501</v>
      </c>
      <c r="C365" s="2">
        <f>VLOOKUP(A365,population_lookup,2,FALSE)</f>
        <v>98244</v>
      </c>
      <c r="D365" s="2">
        <f>$C$652/C365</f>
        <v>1.0488646791504981</v>
      </c>
      <c r="E365" s="2" t="s">
        <v>39</v>
      </c>
      <c r="F365" s="3" t="s">
        <v>18</v>
      </c>
      <c r="G365" s="3">
        <v>14.3</v>
      </c>
      <c r="H365" s="2" t="s">
        <v>7</v>
      </c>
      <c r="I365" s="3">
        <v>11942</v>
      </c>
      <c r="J365" s="3">
        <v>61.6</v>
      </c>
      <c r="K365" s="3">
        <v>25463</v>
      </c>
      <c r="L365" s="3">
        <v>13521</v>
      </c>
      <c r="M365" s="3">
        <v>2775</v>
      </c>
      <c r="N365" s="3">
        <v>42</v>
      </c>
      <c r="O365" s="3">
        <v>0</v>
      </c>
      <c r="P365" s="3">
        <v>0</v>
      </c>
      <c r="Q365" s="3">
        <v>0</v>
      </c>
      <c r="AA365" s="3">
        <v>1356</v>
      </c>
      <c r="AB365" s="3">
        <v>43157</v>
      </c>
      <c r="AC365" s="3">
        <f>MAX(K365:AA365)</f>
        <v>25463</v>
      </c>
      <c r="AD365" s="5">
        <f>I365/AB365</f>
        <v>0.27671061473225667</v>
      </c>
      <c r="AE365">
        <f>0.5*EXP(-0.112*AD365*100)</f>
        <v>2.2543554946710048E-2</v>
      </c>
      <c r="AF365">
        <f>AE365*2*D365</f>
        <v>4.7290277052185317E-2</v>
      </c>
    </row>
    <row r="366" spans="1:32" x14ac:dyDescent="0.2">
      <c r="A366" s="2" t="s">
        <v>392</v>
      </c>
      <c r="B366" s="2" t="str">
        <f>VLOOKUP(A366,population_lookup,3,FALSE)</f>
        <v>E14001426</v>
      </c>
      <c r="C366" s="2">
        <f>VLOOKUP(A366,population_lookup,2,FALSE)</f>
        <v>100609</v>
      </c>
      <c r="D366" s="2">
        <f>$C$652/C366</f>
        <v>1.0242091814694665</v>
      </c>
      <c r="E366" s="2" t="s">
        <v>43</v>
      </c>
      <c r="F366" s="3" t="s">
        <v>18</v>
      </c>
      <c r="G366" s="3">
        <v>5.8</v>
      </c>
      <c r="H366" s="2" t="s">
        <v>7</v>
      </c>
      <c r="I366" s="3">
        <v>13262</v>
      </c>
      <c r="J366" s="3">
        <v>65.599999999999994</v>
      </c>
      <c r="K366" s="3">
        <v>28810</v>
      </c>
      <c r="L366" s="3">
        <v>15548</v>
      </c>
      <c r="M366" s="3">
        <v>2430</v>
      </c>
      <c r="N366" s="3">
        <v>1254</v>
      </c>
      <c r="O366" s="3">
        <v>110</v>
      </c>
      <c r="P366" s="3">
        <v>0</v>
      </c>
      <c r="Q366" s="3">
        <v>0</v>
      </c>
      <c r="AA366" s="3">
        <v>0</v>
      </c>
      <c r="AB366" s="3">
        <v>48152</v>
      </c>
      <c r="AC366" s="3">
        <f>MAX(K366:AA366)</f>
        <v>28810</v>
      </c>
      <c r="AD366" s="5">
        <f>I366/AB366</f>
        <v>0.27541950490114636</v>
      </c>
      <c r="AE366">
        <f>0.5*EXP(-0.112*AD366*100)</f>
        <v>2.2871912823751801E-2</v>
      </c>
      <c r="AF366">
        <f>AE366*2*D366</f>
        <v>4.6851246223711653E-2</v>
      </c>
    </row>
    <row r="367" spans="1:32" x14ac:dyDescent="0.2">
      <c r="A367" s="2" t="s">
        <v>373</v>
      </c>
      <c r="B367" s="2" t="str">
        <f>VLOOKUP(A367,population_lookup,3,FALSE)</f>
        <v>E14001407</v>
      </c>
      <c r="C367" s="2">
        <f>VLOOKUP(A367,population_lookup,2,FALSE)</f>
        <v>110387</v>
      </c>
      <c r="D367" s="2">
        <f>$C$652/C367</f>
        <v>0.93348547871091292</v>
      </c>
      <c r="E367" s="2" t="s">
        <v>25</v>
      </c>
      <c r="F367" s="3" t="s">
        <v>18</v>
      </c>
      <c r="G367" s="3">
        <v>73.2</v>
      </c>
      <c r="H367" s="2" t="s">
        <v>7</v>
      </c>
      <c r="I367" s="3">
        <v>13324</v>
      </c>
      <c r="J367" s="3">
        <v>69.400000000000006</v>
      </c>
      <c r="K367" s="3">
        <v>28652</v>
      </c>
      <c r="L367" s="3">
        <v>15328</v>
      </c>
      <c r="M367" s="3">
        <v>3931</v>
      </c>
      <c r="N367" s="3">
        <v>1697</v>
      </c>
      <c r="O367" s="3">
        <v>0</v>
      </c>
      <c r="P367" s="3">
        <v>0</v>
      </c>
      <c r="Q367" s="3">
        <v>0</v>
      </c>
      <c r="AA367" s="3">
        <v>0</v>
      </c>
      <c r="AB367" s="3">
        <v>49608</v>
      </c>
      <c r="AC367" s="3">
        <f>MAX(K367:AA367)</f>
        <v>28652</v>
      </c>
      <c r="AD367" s="5">
        <f>I367/AB367</f>
        <v>0.26858571198193842</v>
      </c>
      <c r="AE367">
        <f>0.5*EXP(-0.112*AD367*100)</f>
        <v>2.46912301078582E-2</v>
      </c>
      <c r="AF367">
        <f>AE367*2*D367</f>
        <v>4.6097809514390638E-2</v>
      </c>
    </row>
    <row r="368" spans="1:32" x14ac:dyDescent="0.2">
      <c r="A368" s="2" t="s">
        <v>365</v>
      </c>
      <c r="B368" s="2" t="str">
        <f>VLOOKUP(A368,population_lookup,3,FALSE)</f>
        <v>E14001399</v>
      </c>
      <c r="C368" s="2">
        <f>VLOOKUP(A368,population_lookup,2,FALSE)</f>
        <v>94221</v>
      </c>
      <c r="D368" s="2">
        <f>$C$652/C368</f>
        <v>1.0936485660145991</v>
      </c>
      <c r="E368" s="2" t="s">
        <v>43</v>
      </c>
      <c r="F368" s="3" t="s">
        <v>18</v>
      </c>
      <c r="G368" s="3">
        <v>8.5</v>
      </c>
      <c r="H368" s="2" t="s">
        <v>7</v>
      </c>
      <c r="I368" s="3">
        <v>16184</v>
      </c>
      <c r="J368" s="3">
        <v>76.900000000000006</v>
      </c>
      <c r="K368" s="3">
        <v>30411</v>
      </c>
      <c r="L368" s="3">
        <v>14227</v>
      </c>
      <c r="M368" s="3">
        <v>9425</v>
      </c>
      <c r="N368" s="3">
        <v>2801</v>
      </c>
      <c r="O368" s="3">
        <v>0</v>
      </c>
      <c r="P368" s="3">
        <v>0</v>
      </c>
      <c r="Q368" s="3">
        <v>0</v>
      </c>
      <c r="AA368" s="3">
        <v>0</v>
      </c>
      <c r="AB368" s="3">
        <v>56864</v>
      </c>
      <c r="AC368" s="3">
        <f>MAX(K368:AA368)</f>
        <v>30411</v>
      </c>
      <c r="AD368" s="5">
        <f>I368/AB368</f>
        <v>0.28460889138998313</v>
      </c>
      <c r="AE368">
        <f>0.5*EXP(-0.112*AD368*100)</f>
        <v>2.0634996938794583E-2</v>
      </c>
      <c r="AF368">
        <f>AE368*2*D368</f>
        <v>4.5134869623656676E-2</v>
      </c>
    </row>
    <row r="369" spans="1:32" x14ac:dyDescent="0.2">
      <c r="A369" s="2" t="s">
        <v>444</v>
      </c>
      <c r="B369" s="2" t="str">
        <f>VLOOKUP(A369,population_lookup,3,FALSE)</f>
        <v>E14001478</v>
      </c>
      <c r="C369" s="2">
        <f>VLOOKUP(A369,population_lookup,2,FALSE)</f>
        <v>114895</v>
      </c>
      <c r="D369" s="2">
        <f>$C$652/C369</f>
        <v>0.89685940674930631</v>
      </c>
      <c r="E369" s="2" t="s">
        <v>20</v>
      </c>
      <c r="F369" s="3" t="s">
        <v>18</v>
      </c>
      <c r="G369" s="3">
        <v>13.6</v>
      </c>
      <c r="H369" s="2" t="s">
        <v>8</v>
      </c>
      <c r="I369" s="3">
        <v>10974</v>
      </c>
      <c r="J369" s="3">
        <v>57.5</v>
      </c>
      <c r="K369" s="3">
        <v>12365</v>
      </c>
      <c r="L369" s="3">
        <v>23339</v>
      </c>
      <c r="M369" s="3">
        <v>1841</v>
      </c>
      <c r="N369" s="3">
        <v>956</v>
      </c>
      <c r="O369" s="3">
        <v>2469</v>
      </c>
      <c r="P369" s="3">
        <v>0</v>
      </c>
      <c r="Q369" s="3">
        <v>0</v>
      </c>
      <c r="AA369" s="3">
        <v>0</v>
      </c>
      <c r="AB369" s="3">
        <v>40970</v>
      </c>
      <c r="AC369" s="3">
        <f>MAX(K369:AA369)</f>
        <v>23339</v>
      </c>
      <c r="AD369" s="5">
        <f>I369/AB369</f>
        <v>0.26785452770319745</v>
      </c>
      <c r="AE369">
        <f>0.5*EXP(-0.112*AD369*100)</f>
        <v>2.4894263319360337E-2</v>
      </c>
      <c r="AF369">
        <f>AE369*2*D369</f>
        <v>4.4653308464125054E-2</v>
      </c>
    </row>
    <row r="370" spans="1:32" x14ac:dyDescent="0.2">
      <c r="A370" s="2" t="s">
        <v>360</v>
      </c>
      <c r="B370" s="2" t="str">
        <f>VLOOKUP(A370,population_lookup,3,FALSE)</f>
        <v>E14001394</v>
      </c>
      <c r="C370" s="2">
        <f>VLOOKUP(A370,population_lookup,2,FALSE)</f>
        <v>95543</v>
      </c>
      <c r="D370" s="2">
        <f>$C$652/C370</f>
        <v>1.0785160769335436</v>
      </c>
      <c r="E370" s="2" t="s">
        <v>43</v>
      </c>
      <c r="F370" s="3" t="s">
        <v>18</v>
      </c>
      <c r="G370" s="3">
        <v>89.4</v>
      </c>
      <c r="H370" s="2" t="s">
        <v>7</v>
      </c>
      <c r="I370" s="3">
        <v>16389</v>
      </c>
      <c r="J370" s="3">
        <v>78.599999999999994</v>
      </c>
      <c r="K370" s="3">
        <v>31435</v>
      </c>
      <c r="L370" s="3">
        <v>15046</v>
      </c>
      <c r="M370" s="3">
        <v>8625</v>
      </c>
      <c r="N370" s="3">
        <v>1370</v>
      </c>
      <c r="O370" s="3">
        <v>0</v>
      </c>
      <c r="P370" s="3">
        <v>0</v>
      </c>
      <c r="Q370" s="3">
        <v>0</v>
      </c>
      <c r="AA370" s="3">
        <v>961</v>
      </c>
      <c r="AB370" s="3">
        <v>57437</v>
      </c>
      <c r="AC370" s="3">
        <f>MAX(K370:AA370)</f>
        <v>31435</v>
      </c>
      <c r="AD370" s="5">
        <f>I370/AB370</f>
        <v>0.28533871894423457</v>
      </c>
      <c r="AE370">
        <f>0.5*EXP(-0.112*AD370*100)</f>
        <v>2.0467012551380389E-2</v>
      </c>
      <c r="AF370">
        <f>AE370*2*D370</f>
        <v>4.4148004166928746E-2</v>
      </c>
    </row>
    <row r="371" spans="1:32" x14ac:dyDescent="0.2">
      <c r="A371" s="2" t="s">
        <v>430</v>
      </c>
      <c r="B371" s="2" t="str">
        <f>VLOOKUP(A371,population_lookup,3,FALSE)</f>
        <v>E14001464</v>
      </c>
      <c r="C371" s="2">
        <f>VLOOKUP(A371,population_lookup,2,FALSE)</f>
        <v>100881</v>
      </c>
      <c r="D371" s="2">
        <f>$C$652/C371</f>
        <v>1.0214476614869157</v>
      </c>
      <c r="E371" s="2" t="s">
        <v>35</v>
      </c>
      <c r="F371" s="3" t="s">
        <v>18</v>
      </c>
      <c r="G371" s="3">
        <v>48.2</v>
      </c>
      <c r="H371" s="2" t="s">
        <v>7</v>
      </c>
      <c r="I371" s="3">
        <v>14838</v>
      </c>
      <c r="J371" s="3">
        <v>70.599999999999994</v>
      </c>
      <c r="K371" s="3">
        <v>30575</v>
      </c>
      <c r="L371" s="3">
        <v>15737</v>
      </c>
      <c r="M371" s="3">
        <v>3165</v>
      </c>
      <c r="N371" s="3">
        <v>1602</v>
      </c>
      <c r="O371" s="3">
        <v>0</v>
      </c>
      <c r="P371" s="3">
        <v>0</v>
      </c>
      <c r="Q371" s="3">
        <v>0</v>
      </c>
      <c r="AA371" s="3">
        <v>1678</v>
      </c>
      <c r="AB371" s="3">
        <v>52757</v>
      </c>
      <c r="AC371" s="3">
        <f>MAX(K371:AA371)</f>
        <v>30575</v>
      </c>
      <c r="AD371" s="5">
        <f>I371/AB371</f>
        <v>0.28125177701537235</v>
      </c>
      <c r="AE371">
        <f>0.5*EXP(-0.112*AD371*100)</f>
        <v>2.1425637003989816E-2</v>
      </c>
      <c r="AF371">
        <f>AE371*2*D371</f>
        <v>4.3770333627185846E-2</v>
      </c>
    </row>
    <row r="372" spans="1:32" x14ac:dyDescent="0.2">
      <c r="A372" s="2" t="s">
        <v>502</v>
      </c>
      <c r="B372" s="2" t="str">
        <f>VLOOKUP(A372,population_lookup,3,FALSE)</f>
        <v>E14001536</v>
      </c>
      <c r="C372" s="2">
        <f>VLOOKUP(A372,population_lookup,2,FALSE)</f>
        <v>106394</v>
      </c>
      <c r="D372" s="2">
        <f>$C$652/C372</f>
        <v>0.96851947984342668</v>
      </c>
      <c r="E372" s="2" t="s">
        <v>43</v>
      </c>
      <c r="F372" s="3" t="s">
        <v>18</v>
      </c>
      <c r="G372" s="3">
        <v>12.6</v>
      </c>
      <c r="H372" s="2" t="s">
        <v>7</v>
      </c>
      <c r="I372" s="3">
        <v>13250</v>
      </c>
      <c r="J372" s="3">
        <v>65.7</v>
      </c>
      <c r="K372" s="3">
        <v>27719</v>
      </c>
      <c r="L372" s="3">
        <v>14469</v>
      </c>
      <c r="M372" s="3">
        <v>3744</v>
      </c>
      <c r="N372" s="3">
        <v>1449</v>
      </c>
      <c r="O372" s="3">
        <v>0</v>
      </c>
      <c r="P372" s="3">
        <v>0</v>
      </c>
      <c r="Q372" s="3">
        <v>0</v>
      </c>
      <c r="AA372" s="3">
        <v>0</v>
      </c>
      <c r="AB372" s="3">
        <v>47381</v>
      </c>
      <c r="AC372" s="3">
        <f>MAX(K372:AA372)</f>
        <v>27719</v>
      </c>
      <c r="AD372" s="5">
        <f>I372/AB372</f>
        <v>0.27964796015280385</v>
      </c>
      <c r="AE372">
        <f>0.5*EXP(-0.112*AD372*100)</f>
        <v>2.1813977732372598E-2</v>
      </c>
      <c r="AF372">
        <f>AE372*2*D372</f>
        <v>4.2254524733347204E-2</v>
      </c>
    </row>
    <row r="373" spans="1:32" x14ac:dyDescent="0.2">
      <c r="A373" s="2" t="s">
        <v>654</v>
      </c>
      <c r="B373" s="2" t="str">
        <f>VLOOKUP(A373,population_lookup,3,FALSE)</f>
        <v>W07000102</v>
      </c>
      <c r="C373" s="2">
        <f>VLOOKUP(A373,population_lookup,2,FALSE)</f>
        <v>97790</v>
      </c>
      <c r="D373" s="2">
        <f>$C$652/C373</f>
        <v>1.0537341398758722</v>
      </c>
      <c r="E373" s="2" t="s">
        <v>632</v>
      </c>
      <c r="F373" s="3" t="s">
        <v>633</v>
      </c>
      <c r="G373" s="3">
        <v>51.2</v>
      </c>
      <c r="H373" s="2" t="s">
        <v>7</v>
      </c>
      <c r="I373" s="3">
        <v>14765</v>
      </c>
      <c r="J373" s="3">
        <v>69</v>
      </c>
      <c r="K373" s="3">
        <v>27466</v>
      </c>
      <c r="L373" s="3">
        <v>12701</v>
      </c>
      <c r="M373" s="3">
        <v>8595</v>
      </c>
      <c r="N373" s="3">
        <v>0</v>
      </c>
      <c r="O373" s="3">
        <v>700</v>
      </c>
      <c r="P373" s="3">
        <v>0</v>
      </c>
      <c r="Q373" s="3">
        <v>1019</v>
      </c>
      <c r="AA373" s="3">
        <v>727</v>
      </c>
      <c r="AB373" s="3">
        <v>51208</v>
      </c>
      <c r="AC373" s="3">
        <f>MAX(K373:AA373)</f>
        <v>27466</v>
      </c>
      <c r="AD373" s="5">
        <f>I373/AB373</f>
        <v>0.28833385408529916</v>
      </c>
      <c r="AE373">
        <f>0.5*EXP(-0.112*AD373*100)</f>
        <v>1.9791824188775568E-2</v>
      </c>
      <c r="AF373">
        <f>AE373*2*D373</f>
        <v>4.1710641676267805E-2</v>
      </c>
    </row>
    <row r="374" spans="1:32" x14ac:dyDescent="0.2">
      <c r="A374" s="2" t="s">
        <v>512</v>
      </c>
      <c r="B374" s="2" t="str">
        <f>VLOOKUP(A374,population_lookup,3,FALSE)</f>
        <v>E14001546</v>
      </c>
      <c r="C374" s="2">
        <f>VLOOKUP(A374,population_lookup,2,FALSE)</f>
        <v>120808</v>
      </c>
      <c r="D374" s="2">
        <f>$C$652/C374</f>
        <v>0.85296223377972935</v>
      </c>
      <c r="E374" s="2" t="s">
        <v>39</v>
      </c>
      <c r="F374" s="3" t="s">
        <v>18</v>
      </c>
      <c r="G374" s="3">
        <v>8.8000000000000007</v>
      </c>
      <c r="H374" s="2" t="s">
        <v>7</v>
      </c>
      <c r="I374" s="3">
        <v>11962</v>
      </c>
      <c r="J374" s="3">
        <v>60.5</v>
      </c>
      <c r="K374" s="3">
        <v>26580</v>
      </c>
      <c r="L374" s="3">
        <v>14618</v>
      </c>
      <c r="M374" s="3">
        <v>1390</v>
      </c>
      <c r="N374" s="3">
        <v>739</v>
      </c>
      <c r="O374" s="3">
        <v>0</v>
      </c>
      <c r="P374" s="3">
        <v>0</v>
      </c>
      <c r="Q374" s="3">
        <v>0</v>
      </c>
      <c r="AA374" s="3">
        <v>1042</v>
      </c>
      <c r="AB374" s="3">
        <v>44369</v>
      </c>
      <c r="AC374" s="3">
        <f>MAX(K374:AA374)</f>
        <v>26580</v>
      </c>
      <c r="AD374" s="5">
        <f>I374/AB374</f>
        <v>0.26960265049922244</v>
      </c>
      <c r="AE374">
        <f>0.5*EXP(-0.112*AD374*100)</f>
        <v>2.4411599601288528E-2</v>
      </c>
      <c r="AF374">
        <f>AE374*2*D374</f>
        <v>4.1644345052102828E-2</v>
      </c>
    </row>
    <row r="375" spans="1:32" x14ac:dyDescent="0.2">
      <c r="A375" s="2" t="s">
        <v>547</v>
      </c>
      <c r="B375" s="2" t="str">
        <f>VLOOKUP(A375,population_lookup,3,FALSE)</f>
        <v>E14001581</v>
      </c>
      <c r="C375" s="2">
        <f>VLOOKUP(A375,population_lookup,2,FALSE)</f>
        <v>96914</v>
      </c>
      <c r="D375" s="2">
        <f>$C$652/C375</f>
        <v>1.0632587813779386</v>
      </c>
      <c r="E375" s="2" t="s">
        <v>43</v>
      </c>
      <c r="F375" s="3" t="s">
        <v>18</v>
      </c>
      <c r="G375" s="3">
        <v>15.2</v>
      </c>
      <c r="H375" s="2" t="s">
        <v>7</v>
      </c>
      <c r="I375" s="3">
        <v>13310</v>
      </c>
      <c r="J375" s="3">
        <v>64.900000000000006</v>
      </c>
      <c r="K375" s="3">
        <v>26210</v>
      </c>
      <c r="L375" s="3">
        <v>12900</v>
      </c>
      <c r="M375" s="3">
        <v>5382</v>
      </c>
      <c r="N375" s="3">
        <v>1380</v>
      </c>
      <c r="O375" s="3">
        <v>0</v>
      </c>
      <c r="P375" s="3">
        <v>0</v>
      </c>
      <c r="Q375" s="3">
        <v>0</v>
      </c>
      <c r="AA375" s="3">
        <v>0</v>
      </c>
      <c r="AB375" s="3">
        <v>45872</v>
      </c>
      <c r="AC375" s="3">
        <f>MAX(K375:AA375)</f>
        <v>26210</v>
      </c>
      <c r="AD375" s="5">
        <f>I375/AB375</f>
        <v>0.2901552145099407</v>
      </c>
      <c r="AE375">
        <f>0.5*EXP(-0.112*AD375*100)</f>
        <v>1.9392176196976935E-2</v>
      </c>
      <c r="AF375">
        <f>AE375*2*D375</f>
        <v>4.1237803262927926E-2</v>
      </c>
    </row>
    <row r="376" spans="1:32" x14ac:dyDescent="0.2">
      <c r="A376" s="2" t="s">
        <v>399</v>
      </c>
      <c r="B376" s="2" t="str">
        <f>VLOOKUP(A376,population_lookup,3,FALSE)</f>
        <v>E14001433</v>
      </c>
      <c r="C376" s="2">
        <f>VLOOKUP(A376,population_lookup,2,FALSE)</f>
        <v>115485</v>
      </c>
      <c r="D376" s="2">
        <f>$C$652/C376</f>
        <v>0.89227745195013675</v>
      </c>
      <c r="E376" s="2" t="s">
        <v>22</v>
      </c>
      <c r="F376" s="3" t="s">
        <v>18</v>
      </c>
      <c r="G376" s="3">
        <v>25.1</v>
      </c>
      <c r="H376" s="2" t="s">
        <v>8</v>
      </c>
      <c r="I376" s="3">
        <v>11850</v>
      </c>
      <c r="J376" s="3">
        <v>59.1</v>
      </c>
      <c r="K376" s="3">
        <v>12847</v>
      </c>
      <c r="L376" s="3">
        <v>24697</v>
      </c>
      <c r="M376" s="3">
        <v>2913</v>
      </c>
      <c r="N376" s="3">
        <v>862</v>
      </c>
      <c r="O376" s="3">
        <v>1793</v>
      </c>
      <c r="P376" s="3">
        <v>0</v>
      </c>
      <c r="Q376" s="3">
        <v>0</v>
      </c>
      <c r="AA376" s="3">
        <v>0</v>
      </c>
      <c r="AB376" s="3">
        <v>43112</v>
      </c>
      <c r="AC376" s="3">
        <f>MAX(K376:AA376)</f>
        <v>24697</v>
      </c>
      <c r="AD376" s="5">
        <f>I376/AB376</f>
        <v>0.27486546669140843</v>
      </c>
      <c r="AE376">
        <f>0.5*EXP(-0.112*AD376*100)</f>
        <v>2.3014279508502867E-2</v>
      </c>
      <c r="AF376">
        <f>AE376*2*D376</f>
        <v>4.1070245356630369E-2</v>
      </c>
    </row>
    <row r="377" spans="1:32" x14ac:dyDescent="0.2">
      <c r="A377" s="2" t="s">
        <v>205</v>
      </c>
      <c r="B377" s="2" t="str">
        <f>VLOOKUP(A377,population_lookup,3,FALSE)</f>
        <v>E14001239</v>
      </c>
      <c r="C377" s="2">
        <f>VLOOKUP(A377,population_lookup,2,FALSE)</f>
        <v>91833</v>
      </c>
      <c r="D377" s="2">
        <f>$C$652/C377</f>
        <v>1.1220875016438703</v>
      </c>
      <c r="E377" s="2" t="s">
        <v>17</v>
      </c>
      <c r="F377" s="3" t="s">
        <v>18</v>
      </c>
      <c r="G377" s="3">
        <v>20.9</v>
      </c>
      <c r="H377" s="2" t="s">
        <v>7</v>
      </c>
      <c r="I377" s="3">
        <v>13239</v>
      </c>
      <c r="J377" s="3">
        <v>64</v>
      </c>
      <c r="K377" s="3">
        <v>25227</v>
      </c>
      <c r="L377" s="3">
        <v>11988</v>
      </c>
      <c r="M377" s="3">
        <v>4481</v>
      </c>
      <c r="N377" s="3">
        <v>2184</v>
      </c>
      <c r="O377" s="3">
        <v>0</v>
      </c>
      <c r="P377" s="3">
        <v>0</v>
      </c>
      <c r="Q377" s="3">
        <v>0</v>
      </c>
      <c r="AA377" s="3">
        <v>915</v>
      </c>
      <c r="AB377" s="3">
        <v>44795</v>
      </c>
      <c r="AC377" s="3">
        <f>MAX(K377:AA377)</f>
        <v>25227</v>
      </c>
      <c r="AD377" s="5">
        <f>I377/AB377</f>
        <v>0.29554637794396699</v>
      </c>
      <c r="AE377">
        <f>0.5*EXP(-0.112*AD377*100)</f>
        <v>1.8255906389497235E-2</v>
      </c>
      <c r="AF377">
        <f>AE377*2*D377</f>
        <v>4.0969448781670643E-2</v>
      </c>
    </row>
    <row r="378" spans="1:32" x14ac:dyDescent="0.2">
      <c r="A378" s="2" t="s">
        <v>474</v>
      </c>
      <c r="B378" s="2" t="str">
        <f>VLOOKUP(A378,population_lookup,3,FALSE)</f>
        <v>E14001508</v>
      </c>
      <c r="C378" s="2">
        <f>VLOOKUP(A378,population_lookup,2,FALSE)</f>
        <v>99756</v>
      </c>
      <c r="D378" s="2">
        <f>$C$652/C378</f>
        <v>1.0329670549988126</v>
      </c>
      <c r="E378" s="2" t="s">
        <v>43</v>
      </c>
      <c r="F378" s="3" t="s">
        <v>18</v>
      </c>
      <c r="G378" s="3">
        <v>15.9</v>
      </c>
      <c r="H378" s="2" t="s">
        <v>7</v>
      </c>
      <c r="I378" s="3">
        <v>15942</v>
      </c>
      <c r="J378" s="3">
        <v>73.900000000000006</v>
      </c>
      <c r="K378" s="3">
        <v>30620</v>
      </c>
      <c r="L378" s="3">
        <v>14678</v>
      </c>
      <c r="M378" s="3">
        <v>5964</v>
      </c>
      <c r="N378" s="3">
        <v>1690</v>
      </c>
      <c r="O378" s="3">
        <v>0</v>
      </c>
      <c r="P378" s="3">
        <v>0</v>
      </c>
      <c r="Q378" s="3">
        <v>0</v>
      </c>
      <c r="AA378" s="3">
        <v>2146</v>
      </c>
      <c r="AB378" s="3">
        <v>55098</v>
      </c>
      <c r="AC378" s="3">
        <f>MAX(K378:AA378)</f>
        <v>30620</v>
      </c>
      <c r="AD378" s="5">
        <f>I378/AB378</f>
        <v>0.28933899597081564</v>
      </c>
      <c r="AE378">
        <f>0.5*EXP(-0.112*AD378*100)</f>
        <v>1.9570265412900554E-2</v>
      </c>
      <c r="AF378">
        <f>AE378*2*D378</f>
        <v>4.0430878858218014E-2</v>
      </c>
    </row>
    <row r="379" spans="1:32" x14ac:dyDescent="0.2">
      <c r="A379" s="2" t="s">
        <v>379</v>
      </c>
      <c r="B379" s="2" t="str">
        <f>VLOOKUP(A379,population_lookup,3,FALSE)</f>
        <v>E14001413</v>
      </c>
      <c r="C379" s="2">
        <f>VLOOKUP(A379,population_lookup,2,FALSE)</f>
        <v>99485</v>
      </c>
      <c r="D379" s="2">
        <f>$C$652/C379</f>
        <v>1.0357808869524203</v>
      </c>
      <c r="E379" s="2" t="s">
        <v>20</v>
      </c>
      <c r="F379" s="3" t="s">
        <v>18</v>
      </c>
      <c r="G379" s="3" t="s">
        <v>23</v>
      </c>
      <c r="H379" s="2" t="s">
        <v>7</v>
      </c>
      <c r="I379" s="3">
        <v>13144</v>
      </c>
      <c r="J379" s="3">
        <v>64.2</v>
      </c>
      <c r="K379" s="3">
        <v>27390</v>
      </c>
      <c r="L379" s="3">
        <v>14246</v>
      </c>
      <c r="M379" s="3">
        <v>1862</v>
      </c>
      <c r="N379" s="3">
        <v>1692</v>
      </c>
      <c r="O379" s="3">
        <v>0</v>
      </c>
      <c r="P379" s="3">
        <v>0</v>
      </c>
      <c r="Q379" s="3">
        <v>0</v>
      </c>
      <c r="AA379" s="3">
        <v>0</v>
      </c>
      <c r="AB379" s="3">
        <v>45190</v>
      </c>
      <c r="AC379" s="3">
        <f>MAX(K379:AA379)</f>
        <v>27390</v>
      </c>
      <c r="AD379" s="5">
        <f>I379/AB379</f>
        <v>0.29086080991369773</v>
      </c>
      <c r="AE379">
        <f>0.5*EXP(-0.112*AD379*100)</f>
        <v>1.9239530206325108E-2</v>
      </c>
      <c r="AF379">
        <f>AE379*2*D379</f>
        <v>3.9855875323310606E-2</v>
      </c>
    </row>
    <row r="380" spans="1:32" x14ac:dyDescent="0.2">
      <c r="A380" s="2" t="s">
        <v>102</v>
      </c>
      <c r="B380" s="2" t="str">
        <f>VLOOKUP(A380,population_lookup,3,FALSE)</f>
        <v>E14001137</v>
      </c>
      <c r="C380" s="2">
        <f>VLOOKUP(A380,population_lookup,2,FALSE)</f>
        <v>97556</v>
      </c>
      <c r="D380" s="2">
        <f>$C$652/C380</f>
        <v>1.0562616501133866</v>
      </c>
      <c r="E380" s="2" t="s">
        <v>33</v>
      </c>
      <c r="F380" s="3" t="s">
        <v>18</v>
      </c>
      <c r="G380" s="3">
        <v>98.3</v>
      </c>
      <c r="H380" s="2" t="s">
        <v>7</v>
      </c>
      <c r="I380" s="3">
        <v>14380</v>
      </c>
      <c r="J380" s="3">
        <v>69.7</v>
      </c>
      <c r="K380" s="3">
        <v>26710</v>
      </c>
      <c r="L380" s="3">
        <v>12330</v>
      </c>
      <c r="M380" s="3">
        <v>7838</v>
      </c>
      <c r="N380" s="3">
        <v>1806</v>
      </c>
      <c r="O380" s="3">
        <v>0</v>
      </c>
      <c r="P380" s="3">
        <v>0</v>
      </c>
      <c r="Q380" s="3">
        <v>0</v>
      </c>
      <c r="AA380" s="3">
        <v>374</v>
      </c>
      <c r="AB380" s="3">
        <v>49058</v>
      </c>
      <c r="AC380" s="3">
        <f>MAX(K380:AA380)</f>
        <v>26710</v>
      </c>
      <c r="AD380" s="5">
        <f>I380/AB380</f>
        <v>0.29312242651555304</v>
      </c>
      <c r="AE380">
        <f>0.5*EXP(-0.112*AD380*100)</f>
        <v>1.8758311260852766E-2</v>
      </c>
      <c r="AF380">
        <f>AE380*2*D380</f>
        <v>3.9627369611457727E-2</v>
      </c>
    </row>
    <row r="381" spans="1:32" x14ac:dyDescent="0.2">
      <c r="A381" s="2" t="s">
        <v>351</v>
      </c>
      <c r="B381" s="2" t="str">
        <f>VLOOKUP(A381,population_lookup,3,FALSE)</f>
        <v>E14001385</v>
      </c>
      <c r="C381" s="2">
        <f>VLOOKUP(A381,population_lookup,2,FALSE)</f>
        <v>99156</v>
      </c>
      <c r="D381" s="2">
        <f>$C$652/C381</f>
        <v>1.03921761203015</v>
      </c>
      <c r="E381" s="2" t="s">
        <v>43</v>
      </c>
      <c r="F381" s="3" t="s">
        <v>18</v>
      </c>
      <c r="G381" s="3">
        <v>6.7</v>
      </c>
      <c r="H381" s="2" t="s">
        <v>7</v>
      </c>
      <c r="I381" s="3">
        <v>15783</v>
      </c>
      <c r="J381" s="3">
        <v>72.099999999999994</v>
      </c>
      <c r="K381" s="3">
        <v>31941</v>
      </c>
      <c r="L381" s="3">
        <v>5201</v>
      </c>
      <c r="M381" s="3">
        <v>16158</v>
      </c>
      <c r="N381" s="3">
        <v>101</v>
      </c>
      <c r="O381" s="3">
        <v>0</v>
      </c>
      <c r="P381" s="3">
        <v>0</v>
      </c>
      <c r="Q381" s="3">
        <v>0</v>
      </c>
      <c r="AA381" s="3">
        <v>676</v>
      </c>
      <c r="AB381" s="3">
        <v>54077</v>
      </c>
      <c r="AC381" s="3">
        <f>MAX(K381:AA381)</f>
        <v>31941</v>
      </c>
      <c r="AD381" s="5">
        <f>I381/AB381</f>
        <v>0.29186160474878414</v>
      </c>
      <c r="AE381">
        <f>0.5*EXP(-0.112*AD381*100)</f>
        <v>1.9025080313979866E-2</v>
      </c>
      <c r="AF381">
        <f>AE381*2*D381</f>
        <v>3.9542397065151946E-2</v>
      </c>
    </row>
    <row r="382" spans="1:32" x14ac:dyDescent="0.2">
      <c r="A382" s="2" t="s">
        <v>173</v>
      </c>
      <c r="B382" s="2" t="str">
        <f>VLOOKUP(A382,population_lookup,3,FALSE)</f>
        <v>E14001207</v>
      </c>
      <c r="C382" s="2">
        <f>VLOOKUP(A382,population_lookup,2,FALSE)</f>
        <v>132426</v>
      </c>
      <c r="D382" s="2">
        <f>$C$652/C382</f>
        <v>0.77813013712157386</v>
      </c>
      <c r="E382" s="2" t="s">
        <v>33</v>
      </c>
      <c r="F382" s="3" t="s">
        <v>18</v>
      </c>
      <c r="G382" s="3">
        <v>26.3</v>
      </c>
      <c r="H382" s="2" t="s">
        <v>8</v>
      </c>
      <c r="I382" s="3">
        <v>14133</v>
      </c>
      <c r="J382" s="3">
        <v>70.3</v>
      </c>
      <c r="K382" s="3">
        <v>13574</v>
      </c>
      <c r="L382" s="3">
        <v>27707</v>
      </c>
      <c r="M382" s="3">
        <v>9191</v>
      </c>
      <c r="N382" s="3">
        <v>1793</v>
      </c>
      <c r="O382" s="3">
        <v>720</v>
      </c>
      <c r="P382" s="3">
        <v>0</v>
      </c>
      <c r="Q382" s="3">
        <v>0</v>
      </c>
      <c r="AA382" s="3">
        <v>0</v>
      </c>
      <c r="AB382" s="3">
        <v>52985</v>
      </c>
      <c r="AC382" s="3">
        <f>MAX(K382:AA382)</f>
        <v>27707</v>
      </c>
      <c r="AD382" s="5">
        <f>I382/AB382</f>
        <v>0.2667358686420685</v>
      </c>
      <c r="AE382">
        <f>0.5*EXP(-0.112*AD382*100)</f>
        <v>2.5208125162468627E-2</v>
      </c>
      <c r="AF382">
        <f>AE382*2*D382</f>
        <v>3.9230403778499019E-2</v>
      </c>
    </row>
    <row r="383" spans="1:32" x14ac:dyDescent="0.2">
      <c r="A383" s="2" t="s">
        <v>572</v>
      </c>
      <c r="B383" s="2" t="str">
        <f>VLOOKUP(A383,population_lookup,3,FALSE)</f>
        <v>S14000060</v>
      </c>
      <c r="C383" s="2">
        <f>VLOOKUP(A383,population_lookup,2,FALSE)</f>
        <v>110000</v>
      </c>
      <c r="D383" s="2">
        <f>$C$652/C383</f>
        <v>0.93676965034965043</v>
      </c>
      <c r="E383" s="2" t="s">
        <v>573</v>
      </c>
      <c r="F383" s="3" t="s">
        <v>574</v>
      </c>
      <c r="G383" s="3">
        <v>61.3</v>
      </c>
      <c r="H383" s="2" t="s">
        <v>12</v>
      </c>
      <c r="I383" s="3">
        <v>14210</v>
      </c>
      <c r="J383" s="3">
        <v>65.2</v>
      </c>
      <c r="K383" s="3">
        <v>12306</v>
      </c>
      <c r="L383" s="3">
        <v>6005</v>
      </c>
      <c r="M383" s="3">
        <v>3875</v>
      </c>
      <c r="N383" s="3">
        <v>612</v>
      </c>
      <c r="O383" s="3">
        <v>813</v>
      </c>
      <c r="P383" s="3">
        <v>26516</v>
      </c>
      <c r="Q383" s="3">
        <v>0</v>
      </c>
      <c r="AA383" s="3">
        <v>0</v>
      </c>
      <c r="AB383" s="3">
        <v>50127</v>
      </c>
      <c r="AC383" s="3">
        <f>MAX(K383:AA383)</f>
        <v>26516</v>
      </c>
      <c r="AD383" s="5">
        <f>I383/AB383</f>
        <v>0.28347996089931576</v>
      </c>
      <c r="AE383">
        <f>0.5*EXP(-0.112*AD383*100)</f>
        <v>2.0897562729346186E-2</v>
      </c>
      <c r="AF383">
        <f>AE383*2*D383</f>
        <v>3.9152405062259026E-2</v>
      </c>
    </row>
    <row r="384" spans="1:32" x14ac:dyDescent="0.2">
      <c r="A384" s="2" t="s">
        <v>187</v>
      </c>
      <c r="B384" s="2" t="str">
        <f>VLOOKUP(A384,population_lookup,3,FALSE)</f>
        <v>E14001221</v>
      </c>
      <c r="C384" s="2">
        <f>VLOOKUP(A384,population_lookup,2,FALSE)</f>
        <v>126808</v>
      </c>
      <c r="D384" s="2">
        <f>$C$652/C384</f>
        <v>0.8126037910736037</v>
      </c>
      <c r="E384" s="2" t="s">
        <v>33</v>
      </c>
      <c r="F384" s="3" t="s">
        <v>18</v>
      </c>
      <c r="G384" s="3">
        <v>49</v>
      </c>
      <c r="H384" s="2" t="s">
        <v>8</v>
      </c>
      <c r="I384" s="4">
        <v>13067</v>
      </c>
      <c r="J384" s="3">
        <v>64.2</v>
      </c>
      <c r="K384" s="3">
        <v>15008</v>
      </c>
      <c r="L384" s="3">
        <v>28075</v>
      </c>
      <c r="M384" s="3">
        <v>3249</v>
      </c>
      <c r="N384" s="3">
        <v>994</v>
      </c>
      <c r="O384" s="3">
        <v>846</v>
      </c>
      <c r="P384" s="3">
        <v>0</v>
      </c>
      <c r="Q384" s="3">
        <v>0</v>
      </c>
      <c r="AA384" s="3">
        <v>75</v>
      </c>
      <c r="AB384" s="4">
        <v>48247</v>
      </c>
      <c r="AC384" s="3">
        <f>MAX(K384:AA384)</f>
        <v>28075</v>
      </c>
      <c r="AD384" s="5">
        <f>I384/AB384</f>
        <v>0.27083549236221943</v>
      </c>
      <c r="AE384">
        <f>0.5*EXP(-0.112*AD384*100)</f>
        <v>2.4076844848399597E-2</v>
      </c>
      <c r="AF384">
        <f>AE384*2*D384</f>
        <v>3.9129870801800956E-2</v>
      </c>
    </row>
    <row r="385" spans="1:32" x14ac:dyDescent="0.2">
      <c r="A385" s="2" t="s">
        <v>124</v>
      </c>
      <c r="B385" s="2" t="str">
        <f>VLOOKUP(A385,population_lookup,3,FALSE)</f>
        <v>E14001159</v>
      </c>
      <c r="C385" s="2">
        <f>VLOOKUP(A385,population_lookup,2,FALSE)</f>
        <v>107209</v>
      </c>
      <c r="D385" s="2">
        <f>$C$652/C385</f>
        <v>0.9611568202152948</v>
      </c>
      <c r="E385" s="2" t="s">
        <v>39</v>
      </c>
      <c r="F385" s="3" t="s">
        <v>18</v>
      </c>
      <c r="G385" s="3">
        <v>5.4</v>
      </c>
      <c r="H385" s="2" t="s">
        <v>7</v>
      </c>
      <c r="I385" s="3">
        <v>15416</v>
      </c>
      <c r="J385" s="3">
        <v>70.400000000000006</v>
      </c>
      <c r="K385" s="3">
        <v>29447</v>
      </c>
      <c r="L385" s="3">
        <v>9768</v>
      </c>
      <c r="M385" s="3">
        <v>14031</v>
      </c>
      <c r="N385" s="3">
        <v>0</v>
      </c>
      <c r="O385" s="3">
        <v>0</v>
      </c>
      <c r="P385" s="3">
        <v>0</v>
      </c>
      <c r="Q385" s="3">
        <v>0</v>
      </c>
      <c r="AA385" s="3">
        <v>580</v>
      </c>
      <c r="AB385" s="3">
        <v>53826</v>
      </c>
      <c r="AC385" s="3">
        <f>MAX(K385:AA385)</f>
        <v>29447</v>
      </c>
      <c r="AD385" s="5">
        <f>I385/AB385</f>
        <v>0.28640433991008063</v>
      </c>
      <c r="AE385">
        <f>0.5*EXP(-0.112*AD385*100)</f>
        <v>2.0224191592260483E-2</v>
      </c>
      <c r="AF385">
        <f>AE385*2*D385</f>
        <v>3.8877239364483972E-2</v>
      </c>
    </row>
    <row r="386" spans="1:32" x14ac:dyDescent="0.2">
      <c r="A386" s="2" t="s">
        <v>570</v>
      </c>
      <c r="B386" s="2" t="str">
        <f>VLOOKUP(A386,population_lookup,3,FALSE)</f>
        <v>E14001604</v>
      </c>
      <c r="C386" s="2">
        <f>VLOOKUP(A386,population_lookup,2,FALSE)</f>
        <v>109271</v>
      </c>
      <c r="D386" s="2">
        <f>$C$652/C386</f>
        <v>0.94301929641406723</v>
      </c>
      <c r="E386" s="2" t="s">
        <v>35</v>
      </c>
      <c r="F386" s="3" t="s">
        <v>18</v>
      </c>
      <c r="G386" s="3">
        <v>4.7</v>
      </c>
      <c r="H386" s="2" t="s">
        <v>8</v>
      </c>
      <c r="I386" s="3">
        <v>14342</v>
      </c>
      <c r="J386" s="3">
        <v>66.900000000000006</v>
      </c>
      <c r="K386" s="3">
        <v>13918</v>
      </c>
      <c r="L386" s="3">
        <v>28260</v>
      </c>
      <c r="M386" s="3">
        <v>3919</v>
      </c>
      <c r="N386" s="3">
        <v>2098</v>
      </c>
      <c r="O386" s="3">
        <v>1216</v>
      </c>
      <c r="P386" s="3">
        <v>0</v>
      </c>
      <c r="Q386" s="3">
        <v>0</v>
      </c>
      <c r="AA386" s="3">
        <v>691</v>
      </c>
      <c r="AB386" s="3">
        <v>50102</v>
      </c>
      <c r="AC386" s="3">
        <f>MAX(K386:AA386)</f>
        <v>28260</v>
      </c>
      <c r="AD386" s="5">
        <f>I386/AB386</f>
        <v>0.28625603768312641</v>
      </c>
      <c r="AE386">
        <f>0.5*EXP(-0.112*AD386*100)</f>
        <v>2.0257811583377132E-2</v>
      </c>
      <c r="AF386">
        <f>AE386*2*D386</f>
        <v>3.8207014452490091E-2</v>
      </c>
    </row>
    <row r="387" spans="1:32" x14ac:dyDescent="0.2">
      <c r="A387" s="2" t="s">
        <v>674</v>
      </c>
      <c r="B387" s="2" t="str">
        <f>VLOOKUP(A387,population_lookup,3,FALSE)</f>
        <v>N05000003</v>
      </c>
      <c r="C387" s="2">
        <f>VLOOKUP(A387,population_lookup,2,FALSE)</f>
        <v>119600</v>
      </c>
      <c r="D387" s="2">
        <f>$C$652/C387</f>
        <v>0.86157743761255468</v>
      </c>
      <c r="E387" t="s">
        <v>691</v>
      </c>
      <c r="F387" s="3" t="s">
        <v>692</v>
      </c>
      <c r="G387" s="3">
        <v>22.3</v>
      </c>
      <c r="H387" s="3" t="s">
        <v>668</v>
      </c>
      <c r="I387" s="3">
        <v>13322</v>
      </c>
      <c r="J387" s="3">
        <v>66.2</v>
      </c>
      <c r="R387" s="3">
        <v>12087</v>
      </c>
      <c r="S387" s="3">
        <v>247</v>
      </c>
      <c r="T387" s="3">
        <v>7348</v>
      </c>
      <c r="U387" s="1">
        <v>25409</v>
      </c>
      <c r="V387" s="3">
        <v>1703</v>
      </c>
      <c r="W387" s="3">
        <v>568</v>
      </c>
      <c r="X387" s="3">
        <v>67</v>
      </c>
      <c r="Y387" s="3">
        <v>167</v>
      </c>
      <c r="Z387" s="3">
        <v>73</v>
      </c>
      <c r="AA387" s="3"/>
      <c r="AB387" s="3">
        <v>47669</v>
      </c>
      <c r="AC387" s="3">
        <f>MAX(K387:AA387)</f>
        <v>25409</v>
      </c>
      <c r="AD387" s="5">
        <f>I387/AB387</f>
        <v>0.27946883718978793</v>
      </c>
      <c r="AE387">
        <f>0.5*EXP(-0.112*AD387*100)</f>
        <v>2.1857784364070359E-2</v>
      </c>
      <c r="AF387">
        <f>AE387*2*D387</f>
        <v>3.7664347688567003E-2</v>
      </c>
    </row>
    <row r="388" spans="1:32" x14ac:dyDescent="0.2">
      <c r="A388" s="2" t="s">
        <v>30</v>
      </c>
      <c r="B388" s="2" t="str">
        <f>VLOOKUP(A388,population_lookup,3,FALSE)</f>
        <v>E14001071</v>
      </c>
      <c r="C388" s="2">
        <f>VLOOKUP(A388,population_lookup,2,FALSE)</f>
        <v>109464</v>
      </c>
      <c r="D388" s="2">
        <f>$C$652/C388</f>
        <v>0.94135662444695556</v>
      </c>
      <c r="E388" s="2" t="s">
        <v>17</v>
      </c>
      <c r="F388" s="3" t="s">
        <v>18</v>
      </c>
      <c r="G388" s="3">
        <v>54.3</v>
      </c>
      <c r="H388" s="2" t="s">
        <v>7</v>
      </c>
      <c r="I388" s="3">
        <v>16640</v>
      </c>
      <c r="J388" s="3">
        <v>76.5</v>
      </c>
      <c r="K388" s="3">
        <v>29924</v>
      </c>
      <c r="L388" s="3">
        <v>13284</v>
      </c>
      <c r="M388" s="3">
        <v>12670</v>
      </c>
      <c r="N388" s="3">
        <v>1701</v>
      </c>
      <c r="O388" s="3">
        <v>309</v>
      </c>
      <c r="P388" s="3">
        <v>0</v>
      </c>
      <c r="Q388" s="3">
        <v>0</v>
      </c>
      <c r="AA388" s="3">
        <v>0</v>
      </c>
      <c r="AB388" s="3">
        <v>57888</v>
      </c>
      <c r="AC388" s="3">
        <f>MAX(K388:AA388)</f>
        <v>29924</v>
      </c>
      <c r="AD388" s="5">
        <f>I388/AB388</f>
        <v>0.28745163073521285</v>
      </c>
      <c r="AE388">
        <f>0.5*EXP(-0.112*AD388*100)</f>
        <v>1.9988354604373978E-2</v>
      </c>
      <c r="AF388">
        <f>AE388*2*D388</f>
        <v>3.7632340037244499E-2</v>
      </c>
    </row>
    <row r="389" spans="1:32" x14ac:dyDescent="0.2">
      <c r="A389" s="2" t="s">
        <v>415</v>
      </c>
      <c r="B389" s="2" t="str">
        <f>VLOOKUP(A389,population_lookup,3,FALSE)</f>
        <v>E14001449</v>
      </c>
      <c r="C389" s="2">
        <f>VLOOKUP(A389,population_lookup,2,FALSE)</f>
        <v>98613</v>
      </c>
      <c r="D389" s="2">
        <f>$C$652/C389</f>
        <v>1.0449399322448516</v>
      </c>
      <c r="E389" s="2" t="s">
        <v>17</v>
      </c>
      <c r="F389" s="3" t="s">
        <v>18</v>
      </c>
      <c r="G389" s="3">
        <v>21.7</v>
      </c>
      <c r="H389" s="2" t="s">
        <v>7</v>
      </c>
      <c r="I389" s="3">
        <v>16251</v>
      </c>
      <c r="J389" s="3">
        <v>74.099999999999994</v>
      </c>
      <c r="K389" s="3">
        <v>31647</v>
      </c>
      <c r="L389" s="3">
        <v>6630</v>
      </c>
      <c r="M389" s="3">
        <v>15396</v>
      </c>
      <c r="N389" s="3">
        <v>391</v>
      </c>
      <c r="O389" s="3">
        <v>0</v>
      </c>
      <c r="P389" s="3">
        <v>0</v>
      </c>
      <c r="Q389" s="3">
        <v>0</v>
      </c>
      <c r="AA389" s="3">
        <v>640</v>
      </c>
      <c r="AB389" s="3">
        <v>54704</v>
      </c>
      <c r="AC389" s="3">
        <f>MAX(K389:AA389)</f>
        <v>31647</v>
      </c>
      <c r="AD389" s="5">
        <f>I389/AB389</f>
        <v>0.29707151213805205</v>
      </c>
      <c r="AE389">
        <f>0.5*EXP(-0.112*AD389*100)</f>
        <v>1.7946716303763197E-2</v>
      </c>
      <c r="AF389">
        <f>AE389*2*D389</f>
        <v>3.7506481036943776E-2</v>
      </c>
    </row>
    <row r="390" spans="1:32" x14ac:dyDescent="0.2">
      <c r="A390" s="2" t="s">
        <v>631</v>
      </c>
      <c r="B390" s="2" t="str">
        <f>VLOOKUP(A390,population_lookup,3,FALSE)</f>
        <v>W07000081</v>
      </c>
      <c r="C390" s="2">
        <f>VLOOKUP(A390,population_lookup,2,FALSE)</f>
        <v>92573</v>
      </c>
      <c r="D390" s="2">
        <f>$C$652/C390</f>
        <v>1.1131178803588686</v>
      </c>
      <c r="E390" s="2" t="s">
        <v>632</v>
      </c>
      <c r="F390" s="3" t="s">
        <v>633</v>
      </c>
      <c r="G390" s="3">
        <v>69.2</v>
      </c>
      <c r="H390" s="2" t="s">
        <v>8</v>
      </c>
      <c r="I390" s="3">
        <v>13457</v>
      </c>
      <c r="J390" s="3">
        <v>63.6</v>
      </c>
      <c r="K390" s="3">
        <v>10052</v>
      </c>
      <c r="L390" s="3">
        <v>23509</v>
      </c>
      <c r="M390" s="3">
        <v>1645</v>
      </c>
      <c r="N390" s="3">
        <v>701</v>
      </c>
      <c r="O390" s="3">
        <v>3794</v>
      </c>
      <c r="P390" s="3">
        <v>0</v>
      </c>
      <c r="Q390" s="3">
        <v>3991</v>
      </c>
      <c r="AA390" s="3">
        <v>731</v>
      </c>
      <c r="AB390" s="3">
        <v>44423</v>
      </c>
      <c r="AC390" s="3">
        <f>MAX(K390:AA390)</f>
        <v>23509</v>
      </c>
      <c r="AD390" s="5">
        <f>I390/AB390</f>
        <v>0.30292866307993604</v>
      </c>
      <c r="AE390">
        <f>0.5*EXP(-0.112*AD390*100)</f>
        <v>1.6807195056996946E-2</v>
      </c>
      <c r="AF390">
        <f>AE390*2*D390</f>
        <v>3.7416778673244985E-2</v>
      </c>
    </row>
    <row r="391" spans="1:32" x14ac:dyDescent="0.2">
      <c r="A391" s="2" t="s">
        <v>498</v>
      </c>
      <c r="B391" s="2" t="str">
        <f>VLOOKUP(A391,population_lookup,3,FALSE)</f>
        <v>E14001532</v>
      </c>
      <c r="C391" s="2">
        <f>VLOOKUP(A391,population_lookup,2,FALSE)</f>
        <v>98129</v>
      </c>
      <c r="D391" s="2">
        <f>$C$652/C391</f>
        <v>1.0500938717245825</v>
      </c>
      <c r="E391" s="2" t="s">
        <v>17</v>
      </c>
      <c r="F391" s="3" t="s">
        <v>18</v>
      </c>
      <c r="G391" s="3">
        <v>24.2</v>
      </c>
      <c r="H391" s="2" t="s">
        <v>7</v>
      </c>
      <c r="I391" s="3">
        <v>15552</v>
      </c>
      <c r="J391" s="3">
        <v>73.599999999999994</v>
      </c>
      <c r="K391" s="3">
        <v>30161</v>
      </c>
      <c r="L391" s="3">
        <v>4888</v>
      </c>
      <c r="M391" s="3">
        <v>14609</v>
      </c>
      <c r="N391" s="3">
        <v>1845</v>
      </c>
      <c r="O391" s="3">
        <v>0</v>
      </c>
      <c r="P391" s="3">
        <v>0</v>
      </c>
      <c r="Q391" s="3">
        <v>0</v>
      </c>
      <c r="AA391" s="3">
        <v>628</v>
      </c>
      <c r="AB391" s="3">
        <v>52131</v>
      </c>
      <c r="AC391" s="3">
        <f>MAX(K391:AA391)</f>
        <v>30161</v>
      </c>
      <c r="AD391" s="5">
        <f>I391/AB391</f>
        <v>0.29832537261897912</v>
      </c>
      <c r="AE391">
        <f>0.5*EXP(-0.112*AD391*100)</f>
        <v>1.7696447710034157E-2</v>
      </c>
      <c r="AF391">
        <f>AE391*2*D391</f>
        <v>3.7165862583202779E-2</v>
      </c>
    </row>
    <row r="392" spans="1:32" x14ac:dyDescent="0.2">
      <c r="A392" s="2" t="s">
        <v>329</v>
      </c>
      <c r="B392" s="2" t="str">
        <f>VLOOKUP(A392,population_lookup,3,FALSE)</f>
        <v>E14001363</v>
      </c>
      <c r="C392" s="2">
        <f>VLOOKUP(A392,population_lookup,2,FALSE)</f>
        <v>95151</v>
      </c>
      <c r="D392" s="2">
        <f>$C$652/C392</f>
        <v>1.0829593124450771</v>
      </c>
      <c r="E392" s="2" t="s">
        <v>43</v>
      </c>
      <c r="F392" s="3" t="s">
        <v>18</v>
      </c>
      <c r="G392" s="3">
        <v>13.6</v>
      </c>
      <c r="H392" s="2" t="s">
        <v>7</v>
      </c>
      <c r="I392" s="3">
        <v>16570</v>
      </c>
      <c r="J392" s="3">
        <v>73.900000000000006</v>
      </c>
      <c r="K392" s="3">
        <v>32965</v>
      </c>
      <c r="L392" s="3">
        <v>3982</v>
      </c>
      <c r="M392" s="3">
        <v>16395</v>
      </c>
      <c r="N392" s="3">
        <v>1565</v>
      </c>
      <c r="O392" s="3">
        <v>0</v>
      </c>
      <c r="P392" s="3">
        <v>0</v>
      </c>
      <c r="Q392" s="3">
        <v>0</v>
      </c>
      <c r="AA392" s="3">
        <v>0</v>
      </c>
      <c r="AB392" s="3">
        <v>54907</v>
      </c>
      <c r="AC392" s="3">
        <f>MAX(K392:AA392)</f>
        <v>32965</v>
      </c>
      <c r="AD392" s="5">
        <f>I392/AB392</f>
        <v>0.30178301491613091</v>
      </c>
      <c r="AE392">
        <f>0.5*EXP(-0.112*AD392*100)</f>
        <v>1.7024242052396579E-2</v>
      </c>
      <c r="AF392">
        <f>AE392*2*D392</f>
        <v>3.6873122935923937E-2</v>
      </c>
    </row>
    <row r="393" spans="1:32" x14ac:dyDescent="0.2">
      <c r="A393" s="2" t="s">
        <v>448</v>
      </c>
      <c r="B393" s="2" t="str">
        <f>VLOOKUP(A393,population_lookup,3,FALSE)</f>
        <v>E14001482</v>
      </c>
      <c r="C393" s="2">
        <f>VLOOKUP(A393,population_lookup,2,FALSE)</f>
        <v>94528</v>
      </c>
      <c r="D393" s="2">
        <f>$C$652/C393</f>
        <v>1.0900967072027499</v>
      </c>
      <c r="E393" s="2" t="s">
        <v>43</v>
      </c>
      <c r="F393" s="3" t="s">
        <v>18</v>
      </c>
      <c r="G393" s="3">
        <v>90.4</v>
      </c>
      <c r="H393" s="2" t="s">
        <v>7</v>
      </c>
      <c r="I393" s="3">
        <v>16092</v>
      </c>
      <c r="J393" s="3">
        <v>73</v>
      </c>
      <c r="K393" s="3">
        <v>30798</v>
      </c>
      <c r="L393" s="3">
        <v>5669</v>
      </c>
      <c r="M393" s="3">
        <v>14706</v>
      </c>
      <c r="N393" s="3">
        <v>2016</v>
      </c>
      <c r="O393" s="3">
        <v>0</v>
      </c>
      <c r="P393" s="3">
        <v>0</v>
      </c>
      <c r="Q393" s="3">
        <v>0</v>
      </c>
      <c r="AA393" s="3">
        <v>0</v>
      </c>
      <c r="AB393" s="3">
        <v>53189</v>
      </c>
      <c r="AC393" s="3">
        <f>MAX(K393:AA393)</f>
        <v>30798</v>
      </c>
      <c r="AD393" s="5">
        <f>I393/AB393</f>
        <v>0.30254375904792347</v>
      </c>
      <c r="AE393">
        <f>0.5*EXP(-0.112*AD393*100)</f>
        <v>1.6879806014764381E-2</v>
      </c>
      <c r="AF393">
        <f>AE393*2*D393</f>
        <v>3.6801241909831646E-2</v>
      </c>
    </row>
    <row r="394" spans="1:32" x14ac:dyDescent="0.2">
      <c r="A394" s="2" t="s">
        <v>232</v>
      </c>
      <c r="B394" s="2" t="str">
        <f>VLOOKUP(A394,population_lookup,3,FALSE)</f>
        <v>E14001266</v>
      </c>
      <c r="C394" s="2">
        <f>VLOOKUP(A394,population_lookup,2,FALSE)</f>
        <v>101408</v>
      </c>
      <c r="D394" s="2">
        <f>$C$652/C394</f>
        <v>1.016139373012598</v>
      </c>
      <c r="E394" s="2" t="s">
        <v>25</v>
      </c>
      <c r="F394" s="3" t="s">
        <v>18</v>
      </c>
      <c r="G394" s="3">
        <v>8</v>
      </c>
      <c r="H394" s="2" t="s">
        <v>7</v>
      </c>
      <c r="I394" s="3">
        <v>15608</v>
      </c>
      <c r="J394" s="3">
        <v>70.3</v>
      </c>
      <c r="K394" s="3">
        <v>28636</v>
      </c>
      <c r="L394" s="3">
        <v>13028</v>
      </c>
      <c r="M394" s="3">
        <v>8911</v>
      </c>
      <c r="N394" s="3">
        <v>1621</v>
      </c>
      <c r="O394" s="3">
        <v>0</v>
      </c>
      <c r="P394" s="3">
        <v>0</v>
      </c>
      <c r="Q394" s="3">
        <v>0</v>
      </c>
      <c r="AA394" s="3">
        <v>389</v>
      </c>
      <c r="AB394" s="3">
        <v>52585</v>
      </c>
      <c r="AC394" s="3">
        <f>MAX(K394:AA394)</f>
        <v>28636</v>
      </c>
      <c r="AD394" s="5">
        <f>I394/AB394</f>
        <v>0.29681468099267855</v>
      </c>
      <c r="AE394">
        <f>0.5*EXP(-0.112*AD394*100)</f>
        <v>1.7998414511175669E-2</v>
      </c>
      <c r="AF394">
        <f>AE394*2*D394</f>
        <v>3.6577795273213781E-2</v>
      </c>
    </row>
    <row r="395" spans="1:32" x14ac:dyDescent="0.2">
      <c r="A395" s="2" t="s">
        <v>120</v>
      </c>
      <c r="B395" s="2" t="str">
        <f>VLOOKUP(A395,population_lookup,3,FALSE)</f>
        <v>E14001155</v>
      </c>
      <c r="C395" s="2">
        <f>VLOOKUP(A395,population_lookup,2,FALSE)</f>
        <v>93160</v>
      </c>
      <c r="D395" s="2">
        <f>$C$652/C395</f>
        <v>1.1061041384549328</v>
      </c>
      <c r="E395" s="2" t="s">
        <v>43</v>
      </c>
      <c r="F395" s="3" t="s">
        <v>18</v>
      </c>
      <c r="G395" s="3">
        <v>2.8</v>
      </c>
      <c r="H395" s="2" t="s">
        <v>7</v>
      </c>
      <c r="I395" s="3">
        <v>17300</v>
      </c>
      <c r="J395" s="3">
        <v>77.2</v>
      </c>
      <c r="K395" s="3">
        <v>31366</v>
      </c>
      <c r="L395" s="3">
        <v>14066</v>
      </c>
      <c r="M395" s="3">
        <v>8503</v>
      </c>
      <c r="N395" s="3">
        <v>2789</v>
      </c>
      <c r="O395" s="3">
        <v>0</v>
      </c>
      <c r="P395" s="3">
        <v>0</v>
      </c>
      <c r="Q395" s="3">
        <v>0</v>
      </c>
      <c r="AA395" s="3">
        <v>0</v>
      </c>
      <c r="AB395" s="3">
        <v>56724</v>
      </c>
      <c r="AC395" s="3">
        <f>MAX(K395:AA395)</f>
        <v>31366</v>
      </c>
      <c r="AD395" s="5">
        <f>I395/AB395</f>
        <v>0.30498554403779704</v>
      </c>
      <c r="AE395">
        <f>0.5*EXP(-0.112*AD395*100)</f>
        <v>1.6424432375411399E-2</v>
      </c>
      <c r="AF395">
        <f>AE395*2*D395</f>
        <v>3.6334265244431466E-2</v>
      </c>
    </row>
    <row r="396" spans="1:32" x14ac:dyDescent="0.2">
      <c r="A396" s="2" t="s">
        <v>322</v>
      </c>
      <c r="B396" s="2" t="str">
        <f>VLOOKUP(A396,population_lookup,3,FALSE)</f>
        <v>E14001356</v>
      </c>
      <c r="C396" s="2">
        <f>VLOOKUP(A396,population_lookup,2,FALSE)</f>
        <v>93192</v>
      </c>
      <c r="D396" s="2">
        <f>$C$652/C396</f>
        <v>1.1057243276081803</v>
      </c>
      <c r="E396" s="2" t="s">
        <v>43</v>
      </c>
      <c r="F396" s="3" t="s">
        <v>18</v>
      </c>
      <c r="G396" s="3">
        <v>99.4</v>
      </c>
      <c r="H396" s="2" t="s">
        <v>7</v>
      </c>
      <c r="I396" s="3">
        <v>17028</v>
      </c>
      <c r="J396" s="3">
        <v>77.599999999999994</v>
      </c>
      <c r="K396" s="3">
        <v>32227</v>
      </c>
      <c r="L396" s="3">
        <v>6686</v>
      </c>
      <c r="M396" s="3">
        <v>15199</v>
      </c>
      <c r="N396" s="3">
        <v>1652</v>
      </c>
      <c r="O396" s="3">
        <v>0</v>
      </c>
      <c r="P396" s="3">
        <v>0</v>
      </c>
      <c r="Q396" s="3">
        <v>0</v>
      </c>
      <c r="AA396" s="3">
        <v>0</v>
      </c>
      <c r="AB396" s="3">
        <v>55764</v>
      </c>
      <c r="AC396" s="3">
        <f>MAX(K396:AA396)</f>
        <v>32227</v>
      </c>
      <c r="AD396" s="5">
        <f>I396/AB396</f>
        <v>0.3053582956746288</v>
      </c>
      <c r="AE396">
        <f>0.5*EXP(-0.112*AD396*100)</f>
        <v>1.6356006286658026E-2</v>
      </c>
      <c r="AF396">
        <f>AE396*2*D396</f>
        <v>3.6170468107340231E-2</v>
      </c>
    </row>
    <row r="397" spans="1:32" x14ac:dyDescent="0.2">
      <c r="A397" s="2" t="s">
        <v>206</v>
      </c>
      <c r="B397" s="2" t="str">
        <f>VLOOKUP(A397,population_lookup,3,FALSE)</f>
        <v>E14001240</v>
      </c>
      <c r="C397" s="2">
        <f>VLOOKUP(A397,population_lookup,2,FALSE)</f>
        <v>91560</v>
      </c>
      <c r="D397" s="2">
        <f>$C$652/C397</f>
        <v>1.1254331753873039</v>
      </c>
      <c r="E397" s="2" t="s">
        <v>43</v>
      </c>
      <c r="F397" s="3" t="s">
        <v>18</v>
      </c>
      <c r="G397" s="3" t="s">
        <v>23</v>
      </c>
      <c r="H397" s="2" t="s">
        <v>7</v>
      </c>
      <c r="I397" s="3">
        <v>15869</v>
      </c>
      <c r="J397" s="3">
        <v>72</v>
      </c>
      <c r="K397" s="3">
        <v>30680</v>
      </c>
      <c r="L397" s="3">
        <v>14811</v>
      </c>
      <c r="M397" s="3">
        <v>0</v>
      </c>
      <c r="N397" s="3">
        <v>4681</v>
      </c>
      <c r="O397" s="3">
        <v>0</v>
      </c>
      <c r="P397" s="3">
        <v>0</v>
      </c>
      <c r="Q397" s="3">
        <v>0</v>
      </c>
      <c r="AA397" s="3">
        <v>1303</v>
      </c>
      <c r="AB397" s="3">
        <v>51475</v>
      </c>
      <c r="AC397" s="3">
        <f>MAX(K397:AA397)</f>
        <v>30680</v>
      </c>
      <c r="AD397" s="5">
        <f>I397/AB397</f>
        <v>0.30828557552209812</v>
      </c>
      <c r="AE397">
        <f>0.5*EXP(-0.112*AD397*100)</f>
        <v>1.5828461061342485E-2</v>
      </c>
      <c r="AF397">
        <f>AE397*2*D397</f>
        <v>3.5627750387521938E-2</v>
      </c>
    </row>
    <row r="398" spans="1:32" x14ac:dyDescent="0.2">
      <c r="A398" s="2" t="s">
        <v>193</v>
      </c>
      <c r="B398" s="2" t="str">
        <f>VLOOKUP(A398,population_lookup,3,FALSE)</f>
        <v>E14001227</v>
      </c>
      <c r="C398" s="2">
        <f>VLOOKUP(A398,population_lookup,2,FALSE)</f>
        <v>107858</v>
      </c>
      <c r="D398" s="2">
        <f>$C$652/C398</f>
        <v>0.95537337553506962</v>
      </c>
      <c r="E398" s="2" t="s">
        <v>17</v>
      </c>
      <c r="F398" s="3" t="s">
        <v>18</v>
      </c>
      <c r="G398" s="3">
        <v>25.7</v>
      </c>
      <c r="H398" s="2" t="s">
        <v>7</v>
      </c>
      <c r="I398" s="3">
        <v>16856</v>
      </c>
      <c r="J398" s="3">
        <v>74.7</v>
      </c>
      <c r="K398" s="3">
        <v>30752</v>
      </c>
      <c r="L398" s="3">
        <v>9653</v>
      </c>
      <c r="M398" s="3">
        <v>13896</v>
      </c>
      <c r="N398" s="3">
        <v>1896</v>
      </c>
      <c r="O398" s="3">
        <v>0</v>
      </c>
      <c r="P398" s="3">
        <v>0</v>
      </c>
      <c r="Q398" s="3">
        <v>0</v>
      </c>
      <c r="AA398" s="3">
        <v>1200</v>
      </c>
      <c r="AB398" s="3">
        <v>57397</v>
      </c>
      <c r="AC398" s="3">
        <f>MAX(K398:AA398)</f>
        <v>30752</v>
      </c>
      <c r="AD398" s="5">
        <f>I398/AB398</f>
        <v>0.29367388539470701</v>
      </c>
      <c r="AE398">
        <f>0.5*EXP(-0.112*AD398*100)</f>
        <v>1.8642810615825491E-2</v>
      </c>
      <c r="AF398">
        <f>AE398*2*D398</f>
        <v>3.5621689815004458E-2</v>
      </c>
    </row>
    <row r="399" spans="1:32" x14ac:dyDescent="0.2">
      <c r="A399" s="2" t="s">
        <v>269</v>
      </c>
      <c r="B399" s="2" t="str">
        <f>VLOOKUP(A399,population_lookup,3,FALSE)</f>
        <v>E14001303</v>
      </c>
      <c r="C399" s="2">
        <f>VLOOKUP(A399,population_lookup,2,FALSE)</f>
        <v>69625</v>
      </c>
      <c r="D399" s="2">
        <f>$C$652/C399</f>
        <v>1.4799951387929844</v>
      </c>
      <c r="E399" s="2" t="s">
        <v>17</v>
      </c>
      <c r="F399" s="3" t="s">
        <v>18</v>
      </c>
      <c r="G399" s="3">
        <v>50.8</v>
      </c>
      <c r="H399" s="2" t="s">
        <v>7</v>
      </c>
      <c r="I399" s="3">
        <v>12119</v>
      </c>
      <c r="J399" s="3">
        <v>64</v>
      </c>
      <c r="K399" s="3">
        <v>20866</v>
      </c>
      <c r="L399" s="3">
        <v>8747</v>
      </c>
      <c r="M399" s="3">
        <v>0</v>
      </c>
      <c r="N399" s="3">
        <v>5093</v>
      </c>
      <c r="O399" s="3">
        <v>0</v>
      </c>
      <c r="P399" s="3">
        <v>0</v>
      </c>
      <c r="Q399" s="3">
        <v>0</v>
      </c>
      <c r="AA399" s="3">
        <v>1633</v>
      </c>
      <c r="AB399" s="3">
        <v>36339</v>
      </c>
      <c r="AC399" s="3">
        <f>MAX(K399:AA399)</f>
        <v>20866</v>
      </c>
      <c r="AD399" s="5">
        <f>I399/AB399</f>
        <v>0.3334984451966207</v>
      </c>
      <c r="AE399">
        <f>0.5*EXP(-0.112*AD399*100)</f>
        <v>1.1934406277511302E-2</v>
      </c>
      <c r="AF399">
        <f>AE399*2*D399</f>
        <v>3.5325726550194406E-2</v>
      </c>
    </row>
    <row r="400" spans="1:32" x14ac:dyDescent="0.2">
      <c r="A400" s="2" t="s">
        <v>420</v>
      </c>
      <c r="B400" s="2" t="str">
        <f>VLOOKUP(A400,population_lookup,3,FALSE)</f>
        <v>E14001454</v>
      </c>
      <c r="C400" s="2">
        <f>VLOOKUP(A400,population_lookup,2,FALSE)</f>
        <v>99873</v>
      </c>
      <c r="D400" s="2">
        <f>$C$652/C400</f>
        <v>1.0317569467069332</v>
      </c>
      <c r="E400" s="2" t="s">
        <v>33</v>
      </c>
      <c r="F400" s="3" t="s">
        <v>18</v>
      </c>
      <c r="G400" s="3">
        <v>32.200000000000003</v>
      </c>
      <c r="H400" s="2" t="s">
        <v>7</v>
      </c>
      <c r="I400" s="3">
        <v>15810</v>
      </c>
      <c r="J400" s="3">
        <v>72.400000000000006</v>
      </c>
      <c r="K400" s="3">
        <v>28916</v>
      </c>
      <c r="L400" s="3">
        <v>13106</v>
      </c>
      <c r="M400" s="3">
        <v>7920</v>
      </c>
      <c r="N400" s="3">
        <v>1381</v>
      </c>
      <c r="O400" s="3">
        <v>49</v>
      </c>
      <c r="P400" s="3">
        <v>0</v>
      </c>
      <c r="Q400" s="3">
        <v>0</v>
      </c>
      <c r="AA400" s="3">
        <v>884</v>
      </c>
      <c r="AB400" s="3">
        <v>52256</v>
      </c>
      <c r="AC400" s="3">
        <f>MAX(K400:AA400)</f>
        <v>28916</v>
      </c>
      <c r="AD400" s="5">
        <f>I400/AB400</f>
        <v>0.30254898958971221</v>
      </c>
      <c r="AE400">
        <f>0.5*EXP(-0.112*AD400*100)</f>
        <v>1.6878817189784005E-2</v>
      </c>
      <c r="AF400">
        <f>AE400*2*D400</f>
        <v>3.4829673775512091E-2</v>
      </c>
    </row>
    <row r="401" spans="1:32" x14ac:dyDescent="0.2">
      <c r="A401" s="2" t="s">
        <v>81</v>
      </c>
      <c r="B401" s="2" t="str">
        <f>VLOOKUP(A401,population_lookup,3,FALSE)</f>
        <v>E14001117</v>
      </c>
      <c r="C401" s="2">
        <f>VLOOKUP(A401,population_lookup,2,FALSE)</f>
        <v>101779</v>
      </c>
      <c r="D401" s="2">
        <f>$C$652/C401</f>
        <v>1.0124353898000722</v>
      </c>
      <c r="E401" s="2" t="s">
        <v>17</v>
      </c>
      <c r="F401" s="3" t="s">
        <v>18</v>
      </c>
      <c r="G401" s="3">
        <v>26.4</v>
      </c>
      <c r="H401" s="2" t="s">
        <v>7</v>
      </c>
      <c r="I401" s="3">
        <v>14129</v>
      </c>
      <c r="J401" s="3">
        <v>66.7</v>
      </c>
      <c r="K401" s="3">
        <v>26022</v>
      </c>
      <c r="L401" s="3">
        <v>11893</v>
      </c>
      <c r="M401" s="3">
        <v>6555</v>
      </c>
      <c r="N401" s="3">
        <v>1865</v>
      </c>
      <c r="O401" s="3">
        <v>0</v>
      </c>
      <c r="P401" s="3">
        <v>0</v>
      </c>
      <c r="Q401" s="3">
        <v>0</v>
      </c>
      <c r="AA401" s="3">
        <v>553</v>
      </c>
      <c r="AB401" s="3">
        <v>46888</v>
      </c>
      <c r="AC401" s="3">
        <f>MAX(K401:AA401)</f>
        <v>26022</v>
      </c>
      <c r="AD401" s="5">
        <f>I401/AB401</f>
        <v>0.30133509639993178</v>
      </c>
      <c r="AE401">
        <f>0.5*EXP(-0.112*AD401*100)</f>
        <v>1.710986193720981E-2</v>
      </c>
      <c r="AF401">
        <f>AE401*2*D401</f>
        <v>3.4645259479648867E-2</v>
      </c>
    </row>
    <row r="402" spans="1:32" x14ac:dyDescent="0.2">
      <c r="A402" s="2" t="s">
        <v>636</v>
      </c>
      <c r="B402" s="2" t="str">
        <f>VLOOKUP(A402,population_lookup,3,FALSE)</f>
        <v>W07000084</v>
      </c>
      <c r="C402" s="2">
        <f>VLOOKUP(A402,population_lookup,2,FALSE)</f>
        <v>94399</v>
      </c>
      <c r="D402" s="2">
        <f>$C$652/C402</f>
        <v>1.0915863678477691</v>
      </c>
      <c r="E402" s="2" t="s">
        <v>632</v>
      </c>
      <c r="F402" s="3" t="s">
        <v>633</v>
      </c>
      <c r="G402" s="3">
        <v>39.6</v>
      </c>
      <c r="H402" s="2" t="s">
        <v>8</v>
      </c>
      <c r="I402" s="3">
        <v>12969</v>
      </c>
      <c r="J402" s="3">
        <v>59.2</v>
      </c>
      <c r="K402" s="3">
        <v>8246</v>
      </c>
      <c r="L402" s="3">
        <v>21215</v>
      </c>
      <c r="M402" s="3">
        <v>1576</v>
      </c>
      <c r="N402" s="3">
        <v>418</v>
      </c>
      <c r="O402" s="3">
        <v>7574</v>
      </c>
      <c r="P402" s="3">
        <v>0</v>
      </c>
      <c r="Q402" s="3">
        <v>2687</v>
      </c>
      <c r="AA402" s="3">
        <v>378</v>
      </c>
      <c r="AB402" s="3">
        <v>42094</v>
      </c>
      <c r="AC402" s="3">
        <f>MAX(K402:AA402)</f>
        <v>21215</v>
      </c>
      <c r="AD402" s="5">
        <f>I402/AB402</f>
        <v>0.30809616572433124</v>
      </c>
      <c r="AE402">
        <f>0.5*EXP(-0.112*AD402*100)</f>
        <v>1.5862075037724858E-2</v>
      </c>
      <c r="AF402">
        <f>AE402*2*D402</f>
        <v>3.4629649753917684E-2</v>
      </c>
    </row>
    <row r="403" spans="1:32" x14ac:dyDescent="0.2">
      <c r="A403" s="2" t="s">
        <v>468</v>
      </c>
      <c r="B403" s="2" t="str">
        <f>VLOOKUP(A403,population_lookup,3,FALSE)</f>
        <v>E14001502</v>
      </c>
      <c r="C403" s="2">
        <f>VLOOKUP(A403,population_lookup,2,FALSE)</f>
        <v>102832</v>
      </c>
      <c r="D403" s="2">
        <f>$C$652/C403</f>
        <v>1.0020680482579503</v>
      </c>
      <c r="E403" s="2" t="s">
        <v>39</v>
      </c>
      <c r="F403" s="3" t="s">
        <v>18</v>
      </c>
      <c r="G403" s="3">
        <v>11.7</v>
      </c>
      <c r="H403" s="2" t="s">
        <v>7</v>
      </c>
      <c r="I403" s="3">
        <v>15454</v>
      </c>
      <c r="J403" s="3">
        <v>66.900000000000006</v>
      </c>
      <c r="K403" s="3">
        <v>30367</v>
      </c>
      <c r="L403" s="3">
        <v>14913</v>
      </c>
      <c r="M403" s="3">
        <v>5449</v>
      </c>
      <c r="N403" s="3">
        <v>0</v>
      </c>
      <c r="O403" s="3">
        <v>0</v>
      </c>
      <c r="P403" s="3">
        <v>0</v>
      </c>
      <c r="Q403" s="3">
        <v>0</v>
      </c>
      <c r="AA403" s="3">
        <v>692</v>
      </c>
      <c r="AB403" s="3">
        <v>51421</v>
      </c>
      <c r="AC403" s="3">
        <f>MAX(K403:AA403)</f>
        <v>30367</v>
      </c>
      <c r="AD403" s="5">
        <f>I403/AB403</f>
        <v>0.3005386904183116</v>
      </c>
      <c r="AE403">
        <f>0.5*EXP(-0.112*AD403*100)</f>
        <v>1.7263160251492934E-2</v>
      </c>
      <c r="AF403">
        <f>AE403*2*D403</f>
        <v>3.4597722599955499E-2</v>
      </c>
    </row>
    <row r="404" spans="1:32" x14ac:dyDescent="0.2">
      <c r="A404" s="2" t="s">
        <v>262</v>
      </c>
      <c r="B404" s="2" t="str">
        <f>VLOOKUP(A404,population_lookup,3,FALSE)</f>
        <v>E14001296</v>
      </c>
      <c r="C404" s="2">
        <f>VLOOKUP(A404,population_lookup,2,FALSE)</f>
        <v>101533</v>
      </c>
      <c r="D404" s="2">
        <f>$C$652/C404</f>
        <v>1.0148883765717702</v>
      </c>
      <c r="E404" s="2" t="s">
        <v>17</v>
      </c>
      <c r="F404" s="3" t="s">
        <v>18</v>
      </c>
      <c r="G404" s="3" t="s">
        <v>23</v>
      </c>
      <c r="H404" s="2" t="s">
        <v>8</v>
      </c>
      <c r="I404" s="3">
        <v>17044</v>
      </c>
      <c r="J404" s="3">
        <v>76.5</v>
      </c>
      <c r="K404" s="3">
        <v>15832</v>
      </c>
      <c r="L404" s="3">
        <v>32876</v>
      </c>
      <c r="M404" s="3">
        <v>3731</v>
      </c>
      <c r="N404" s="3">
        <v>2496</v>
      </c>
      <c r="O404" s="3">
        <v>1111</v>
      </c>
      <c r="P404" s="3">
        <v>0</v>
      </c>
      <c r="Q404" s="3">
        <v>0</v>
      </c>
      <c r="AA404" s="3">
        <v>345</v>
      </c>
      <c r="AB404" s="3">
        <v>56391</v>
      </c>
      <c r="AC404" s="3">
        <f>MAX(K404:AA404)</f>
        <v>32876</v>
      </c>
      <c r="AD404" s="5">
        <f>I404/AB404</f>
        <v>0.30224681243460838</v>
      </c>
      <c r="AE404">
        <f>0.5*EXP(-0.112*AD404*100)</f>
        <v>1.693603836553708E-2</v>
      </c>
      <c r="AF404">
        <f>AE404*2*D404</f>
        <v>3.4376376964714288E-2</v>
      </c>
    </row>
    <row r="405" spans="1:32" x14ac:dyDescent="0.2">
      <c r="A405" s="2" t="s">
        <v>675</v>
      </c>
      <c r="B405" s="2" t="str">
        <f>VLOOKUP(A405,population_lookup,3,FALSE)</f>
        <v>N05000004</v>
      </c>
      <c r="C405" s="2">
        <f>VLOOKUP(A405,population_lookup,2,FALSE)</f>
        <v>103200</v>
      </c>
      <c r="D405" s="2">
        <f>$C$652/C405</f>
        <v>0.99849478234943356</v>
      </c>
      <c r="E405" t="s">
        <v>691</v>
      </c>
      <c r="F405" s="3" t="s">
        <v>692</v>
      </c>
      <c r="G405" s="3">
        <v>17.5</v>
      </c>
      <c r="H405" s="3" t="s">
        <v>666</v>
      </c>
      <c r="I405" s="3">
        <v>12997</v>
      </c>
      <c r="J405" s="3">
        <v>59.6</v>
      </c>
      <c r="R405" s="3">
        <v>7789</v>
      </c>
      <c r="S405" s="1">
        <v>20786</v>
      </c>
      <c r="T405" s="3">
        <v>3060</v>
      </c>
      <c r="U405" s="3">
        <v>3195</v>
      </c>
      <c r="V405" s="3">
        <v>370</v>
      </c>
      <c r="W405" s="3">
        <v>1599</v>
      </c>
      <c r="X405" s="3">
        <v>6059</v>
      </c>
      <c r="Y405" s="3">
        <v>41</v>
      </c>
      <c r="Z405" s="3"/>
      <c r="AA405" s="3"/>
      <c r="AB405" s="3">
        <v>42899</v>
      </c>
      <c r="AC405" s="3">
        <f>MAX(K405:AA405)</f>
        <v>20786</v>
      </c>
      <c r="AD405" s="5">
        <f>I405/AB405</f>
        <v>0.30296743513834823</v>
      </c>
      <c r="AE405">
        <f>0.5*EXP(-0.112*AD405*100)</f>
        <v>1.6799898166495061E-2</v>
      </c>
      <c r="AF405">
        <f>AE405*2*D405</f>
        <v>3.3549221326494266E-2</v>
      </c>
    </row>
    <row r="406" spans="1:32" x14ac:dyDescent="0.2">
      <c r="A406" s="2" t="s">
        <v>333</v>
      </c>
      <c r="B406" s="2" t="str">
        <f>VLOOKUP(A406,population_lookup,3,FALSE)</f>
        <v>E14001367</v>
      </c>
      <c r="C406" s="2">
        <f>VLOOKUP(A406,population_lookup,2,FALSE)</f>
        <v>111339</v>
      </c>
      <c r="D406" s="2">
        <f>$C$652/C406</f>
        <v>0.92550374566379745</v>
      </c>
      <c r="E406" s="2" t="s">
        <v>65</v>
      </c>
      <c r="F406" s="3" t="s">
        <v>18</v>
      </c>
      <c r="G406" s="3">
        <v>28.1</v>
      </c>
      <c r="H406" s="2" t="s">
        <v>8</v>
      </c>
      <c r="I406" s="3">
        <v>11141</v>
      </c>
      <c r="J406" s="3">
        <v>52.4</v>
      </c>
      <c r="K406" s="3">
        <v>9149</v>
      </c>
      <c r="L406" s="3">
        <v>20290</v>
      </c>
      <c r="M406" s="3">
        <v>991</v>
      </c>
      <c r="N406" s="3">
        <v>553</v>
      </c>
      <c r="O406" s="3">
        <v>2324</v>
      </c>
      <c r="P406" s="3">
        <v>0</v>
      </c>
      <c r="Q406" s="3">
        <v>0</v>
      </c>
      <c r="AA406" s="3">
        <v>4282</v>
      </c>
      <c r="AB406" s="3">
        <v>37589</v>
      </c>
      <c r="AC406" s="3">
        <f>MAX(K406:AA406)</f>
        <v>20290</v>
      </c>
      <c r="AD406" s="5">
        <f>I406/AB406</f>
        <v>0.29638990130091253</v>
      </c>
      <c r="AE406">
        <f>0.5*EXP(-0.112*AD406*100)</f>
        <v>1.8084246566525172E-2</v>
      </c>
      <c r="AF406">
        <f>AE406*2*D406</f>
        <v>3.3474075869653432E-2</v>
      </c>
    </row>
    <row r="407" spans="1:32" x14ac:dyDescent="0.2">
      <c r="A407" s="2" t="s">
        <v>413</v>
      </c>
      <c r="B407" s="2" t="str">
        <f>VLOOKUP(A407,population_lookup,3,FALSE)</f>
        <v>E14001447</v>
      </c>
      <c r="C407" s="2">
        <f>VLOOKUP(A407,population_lookup,2,FALSE)</f>
        <v>103039</v>
      </c>
      <c r="D407" s="2">
        <f>$C$652/C407</f>
        <v>1.0000549455881904</v>
      </c>
      <c r="E407" s="2" t="s">
        <v>17</v>
      </c>
      <c r="F407" s="3" t="s">
        <v>18</v>
      </c>
      <c r="G407" s="3">
        <v>12.5</v>
      </c>
      <c r="H407" s="2" t="s">
        <v>7</v>
      </c>
      <c r="I407" s="3">
        <v>13553</v>
      </c>
      <c r="J407" s="3">
        <v>61.9</v>
      </c>
      <c r="K407" s="3">
        <v>26098</v>
      </c>
      <c r="L407" s="3">
        <v>12545</v>
      </c>
      <c r="M407" s="3">
        <v>3170</v>
      </c>
      <c r="N407" s="3">
        <v>1155</v>
      </c>
      <c r="O407" s="3">
        <v>0</v>
      </c>
      <c r="P407" s="3">
        <v>0</v>
      </c>
      <c r="Q407" s="3">
        <v>0</v>
      </c>
      <c r="AA407" s="3">
        <v>1667</v>
      </c>
      <c r="AB407" s="3">
        <v>44635</v>
      </c>
      <c r="AC407" s="3">
        <f>MAX(K407:AA407)</f>
        <v>26098</v>
      </c>
      <c r="AD407" s="5">
        <f>I407/AB407</f>
        <v>0.30364064075277247</v>
      </c>
      <c r="AE407">
        <f>0.5*EXP(-0.112*AD407*100)</f>
        <v>1.6673704906204616E-2</v>
      </c>
      <c r="AF407">
        <f>AE407*2*D407</f>
        <v>3.3349242105455999E-2</v>
      </c>
    </row>
    <row r="408" spans="1:32" x14ac:dyDescent="0.2">
      <c r="A408" s="2" t="s">
        <v>162</v>
      </c>
      <c r="B408" s="2" t="str">
        <f>VLOOKUP(A408,population_lookup,3,FALSE)</f>
        <v>E14001196</v>
      </c>
      <c r="C408" s="2">
        <f>VLOOKUP(A408,population_lookup,2,FALSE)</f>
        <v>103777</v>
      </c>
      <c r="D408" s="2">
        <f>$C$652/C408</f>
        <v>0.99294315251415577</v>
      </c>
      <c r="E408" s="2" t="s">
        <v>35</v>
      </c>
      <c r="F408" s="3" t="s">
        <v>18</v>
      </c>
      <c r="G408" s="3">
        <v>79.599999999999994</v>
      </c>
      <c r="H408" s="2" t="s">
        <v>8</v>
      </c>
      <c r="I408" s="3">
        <v>14009</v>
      </c>
      <c r="J408" s="3">
        <v>65.599999999999994</v>
      </c>
      <c r="K408" s="3">
        <v>13232</v>
      </c>
      <c r="L408" s="3">
        <v>27241</v>
      </c>
      <c r="M408" s="3">
        <v>1156</v>
      </c>
      <c r="N408" s="3">
        <v>512</v>
      </c>
      <c r="O408" s="3">
        <v>1565</v>
      </c>
      <c r="P408" s="3">
        <v>0</v>
      </c>
      <c r="Q408" s="3">
        <v>0</v>
      </c>
      <c r="AA408" s="3">
        <v>2395</v>
      </c>
      <c r="AB408" s="3">
        <v>46101</v>
      </c>
      <c r="AC408" s="3">
        <f>MAX(K408:AA408)</f>
        <v>27241</v>
      </c>
      <c r="AD408" s="5">
        <f>I408/AB408</f>
        <v>0.30387627166438907</v>
      </c>
      <c r="AE408">
        <f>0.5*EXP(-0.112*AD408*100)</f>
        <v>1.6629759907375335E-2</v>
      </c>
      <c r="AF408">
        <f>AE408*2*D408</f>
        <v>3.3024812455965565E-2</v>
      </c>
    </row>
    <row r="409" spans="1:32" x14ac:dyDescent="0.2">
      <c r="A409" s="2" t="s">
        <v>108</v>
      </c>
      <c r="B409" s="2" t="str">
        <f>VLOOKUP(A409,population_lookup,3,FALSE)</f>
        <v>E14001143</v>
      </c>
      <c r="C409" s="2">
        <f>VLOOKUP(A409,population_lookup,2,FALSE)</f>
        <v>112531</v>
      </c>
      <c r="D409" s="2">
        <f>$C$652/C409</f>
        <v>0.91570022072550272</v>
      </c>
      <c r="E409" s="2" t="s">
        <v>20</v>
      </c>
      <c r="F409" s="3" t="s">
        <v>18</v>
      </c>
      <c r="G409" s="3" t="s">
        <v>23</v>
      </c>
      <c r="H409" s="2" t="s">
        <v>7</v>
      </c>
      <c r="I409" s="3">
        <v>14496</v>
      </c>
      <c r="J409" s="3">
        <v>64.599999999999994</v>
      </c>
      <c r="K409" s="3">
        <v>29560</v>
      </c>
      <c r="L409" s="3">
        <v>15064</v>
      </c>
      <c r="M409" s="3">
        <v>2681</v>
      </c>
      <c r="N409" s="3">
        <v>1433</v>
      </c>
      <c r="O409" s="3">
        <v>0</v>
      </c>
      <c r="P409" s="3">
        <v>0</v>
      </c>
      <c r="Q409" s="3">
        <v>0</v>
      </c>
      <c r="AA409" s="3">
        <v>0</v>
      </c>
      <c r="AB409" s="3">
        <v>48738</v>
      </c>
      <c r="AC409" s="3">
        <f>MAX(K409:AA409)</f>
        <v>29560</v>
      </c>
      <c r="AD409" s="5">
        <f>I409/AB409</f>
        <v>0.29742705896836147</v>
      </c>
      <c r="AE409">
        <f>0.5*EXP(-0.112*AD409*100)</f>
        <v>1.7875392349767837E-2</v>
      </c>
      <c r="AF409">
        <f>AE409*2*D409</f>
        <v>3.2737001440474742E-2</v>
      </c>
    </row>
    <row r="410" spans="1:32" x14ac:dyDescent="0.2">
      <c r="A410" s="2" t="s">
        <v>422</v>
      </c>
      <c r="B410" s="2" t="str">
        <f>VLOOKUP(A410,population_lookup,3,FALSE)</f>
        <v>E14001456</v>
      </c>
      <c r="C410" s="2">
        <f>VLOOKUP(A410,population_lookup,2,FALSE)</f>
        <v>106107</v>
      </c>
      <c r="D410" s="2">
        <f>$C$652/C410</f>
        <v>0.97113914763834186</v>
      </c>
      <c r="E410" s="2" t="s">
        <v>17</v>
      </c>
      <c r="F410" s="3" t="s">
        <v>18</v>
      </c>
      <c r="G410" s="3">
        <v>38.4</v>
      </c>
      <c r="H410" s="2" t="s">
        <v>7</v>
      </c>
      <c r="I410" s="3">
        <v>16072</v>
      </c>
      <c r="J410" s="3">
        <v>71.400000000000006</v>
      </c>
      <c r="K410" s="3">
        <v>28028</v>
      </c>
      <c r="L410" s="3">
        <v>9347</v>
      </c>
      <c r="M410" s="3">
        <v>11956</v>
      </c>
      <c r="N410" s="3">
        <v>1415</v>
      </c>
      <c r="O410" s="3">
        <v>0</v>
      </c>
      <c r="P410" s="3">
        <v>0</v>
      </c>
      <c r="Q410" s="3">
        <v>0</v>
      </c>
      <c r="AA410" s="3">
        <v>1923</v>
      </c>
      <c r="AB410" s="3">
        <v>52669</v>
      </c>
      <c r="AC410" s="3">
        <f>MAX(K410:AA410)</f>
        <v>28028</v>
      </c>
      <c r="AD410" s="5">
        <f>I410/AB410</f>
        <v>0.3051510376122577</v>
      </c>
      <c r="AE410">
        <f>0.5*EXP(-0.112*AD410*100)</f>
        <v>1.6394017425750345E-2</v>
      </c>
      <c r="AF410">
        <f>AE410*2*D410</f>
        <v>3.1841744218422625E-2</v>
      </c>
    </row>
    <row r="411" spans="1:32" x14ac:dyDescent="0.2">
      <c r="A411" s="2" t="s">
        <v>651</v>
      </c>
      <c r="B411" s="2" t="str">
        <f>VLOOKUP(A411,population_lookup,3,FALSE)</f>
        <v>W07000099</v>
      </c>
      <c r="C411" s="2">
        <f>VLOOKUP(A411,population_lookup,2,FALSE)</f>
        <v>99652</v>
      </c>
      <c r="D411" s="2">
        <f>$C$652/C411</f>
        <v>1.0340450923058397</v>
      </c>
      <c r="E411" s="2" t="s">
        <v>632</v>
      </c>
      <c r="F411" s="3" t="s">
        <v>633</v>
      </c>
      <c r="G411" s="3">
        <v>72.900000000000006</v>
      </c>
      <c r="H411" s="2" t="s">
        <v>8</v>
      </c>
      <c r="I411" s="3">
        <v>13410</v>
      </c>
      <c r="J411" s="3">
        <v>57.6</v>
      </c>
      <c r="K411" s="3">
        <v>8882</v>
      </c>
      <c r="L411" s="3">
        <v>22292</v>
      </c>
      <c r="M411" s="3">
        <v>1434</v>
      </c>
      <c r="N411" s="3">
        <v>0</v>
      </c>
      <c r="O411" s="3">
        <v>4621</v>
      </c>
      <c r="P411" s="3">
        <v>0</v>
      </c>
      <c r="Q411" s="3">
        <v>3513</v>
      </c>
      <c r="AA411" s="3">
        <v>2364</v>
      </c>
      <c r="AB411" s="3">
        <v>43106</v>
      </c>
      <c r="AC411" s="3">
        <f>MAX(K411:AA411)</f>
        <v>22292</v>
      </c>
      <c r="AD411" s="5">
        <f>I411/AB411</f>
        <v>0.31109358325987102</v>
      </c>
      <c r="AE411">
        <f>0.5*EXP(-0.112*AD411*100)</f>
        <v>1.5338407330063464E-2</v>
      </c>
      <c r="AF411">
        <f>AE411*2*D411</f>
        <v>3.1721209646880091E-2</v>
      </c>
    </row>
    <row r="412" spans="1:32" x14ac:dyDescent="0.2">
      <c r="A412" s="2" t="s">
        <v>260</v>
      </c>
      <c r="B412" s="2" t="str">
        <f>VLOOKUP(A412,population_lookup,3,FALSE)</f>
        <v>E14001294</v>
      </c>
      <c r="C412" s="2">
        <f>VLOOKUP(A412,population_lookup,2,FALSE)</f>
        <v>103882</v>
      </c>
      <c r="D412" s="2">
        <f>$C$652/C412</f>
        <v>0.99193952309795286</v>
      </c>
      <c r="E412" s="2" t="s">
        <v>17</v>
      </c>
      <c r="F412" s="3" t="s">
        <v>18</v>
      </c>
      <c r="G412" s="3">
        <v>21.7</v>
      </c>
      <c r="H412" s="2" t="s">
        <v>7</v>
      </c>
      <c r="I412" s="3">
        <v>17353</v>
      </c>
      <c r="J412" s="3">
        <v>72.599999999999994</v>
      </c>
      <c r="K412" s="3">
        <v>31155</v>
      </c>
      <c r="L412" s="3">
        <v>8736</v>
      </c>
      <c r="M412" s="3">
        <v>13802</v>
      </c>
      <c r="N412" s="3">
        <v>1680</v>
      </c>
      <c r="O412" s="3">
        <v>0</v>
      </c>
      <c r="P412" s="3">
        <v>0</v>
      </c>
      <c r="Q412" s="3">
        <v>0</v>
      </c>
      <c r="AA412" s="3">
        <v>477</v>
      </c>
      <c r="AB412" s="3">
        <v>55850</v>
      </c>
      <c r="AC412" s="3">
        <f>MAX(K412:AA412)</f>
        <v>31155</v>
      </c>
      <c r="AD412" s="5">
        <f>I412/AB412</f>
        <v>0.31070725156669649</v>
      </c>
      <c r="AE412">
        <f>0.5*EXP(-0.112*AD412*100)</f>
        <v>1.5404919105885545E-2</v>
      </c>
      <c r="AF412">
        <f>AE412*2*D412</f>
        <v>3.05614962225093E-2</v>
      </c>
    </row>
    <row r="413" spans="1:32" x14ac:dyDescent="0.2">
      <c r="A413" s="2" t="s">
        <v>328</v>
      </c>
      <c r="B413" s="2" t="str">
        <f>VLOOKUP(A413,population_lookup,3,FALSE)</f>
        <v>E14001362</v>
      </c>
      <c r="C413" s="2">
        <f>VLOOKUP(A413,population_lookup,2,FALSE)</f>
        <v>87995</v>
      </c>
      <c r="D413" s="2">
        <f>$C$652/C413</f>
        <v>1.1710285986528954</v>
      </c>
      <c r="E413" s="2" t="s">
        <v>25</v>
      </c>
      <c r="F413" s="3" t="s">
        <v>18</v>
      </c>
      <c r="G413" s="3">
        <v>4.8</v>
      </c>
      <c r="H413" s="2" t="s">
        <v>7</v>
      </c>
      <c r="I413" s="3">
        <v>16816</v>
      </c>
      <c r="J413" s="3">
        <v>73.599999999999994</v>
      </c>
      <c r="K413" s="3">
        <v>30724</v>
      </c>
      <c r="L413" s="3">
        <v>13908</v>
      </c>
      <c r="M413" s="3">
        <v>4960</v>
      </c>
      <c r="N413" s="3">
        <v>1990</v>
      </c>
      <c r="O413" s="3">
        <v>0</v>
      </c>
      <c r="P413" s="3">
        <v>0</v>
      </c>
      <c r="Q413" s="3">
        <v>0</v>
      </c>
      <c r="AA413" s="3">
        <v>0</v>
      </c>
      <c r="AB413" s="3">
        <v>51582</v>
      </c>
      <c r="AC413" s="3">
        <f>MAX(K413:AA413)</f>
        <v>30724</v>
      </c>
      <c r="AD413" s="5">
        <f>I413/AB413</f>
        <v>0.32600519561087199</v>
      </c>
      <c r="AE413">
        <f>0.5*EXP(-0.112*AD413*100)</f>
        <v>1.2979223771243076E-2</v>
      </c>
      <c r="AF413">
        <f>AE413*2*D413</f>
        <v>3.0398084448882257E-2</v>
      </c>
    </row>
    <row r="414" spans="1:32" x14ac:dyDescent="0.2">
      <c r="A414" s="2" t="s">
        <v>469</v>
      </c>
      <c r="B414" s="2" t="str">
        <f>VLOOKUP(A414,population_lookup,3,FALSE)</f>
        <v>E14001503</v>
      </c>
      <c r="C414" s="2">
        <f>VLOOKUP(A414,population_lookup,2,FALSE)</f>
        <v>128472</v>
      </c>
      <c r="D414" s="2">
        <f>$C$652/C414</f>
        <v>0.80207875286802999</v>
      </c>
      <c r="E414" s="2" t="s">
        <v>33</v>
      </c>
      <c r="F414" s="3" t="s">
        <v>18</v>
      </c>
      <c r="G414" s="3">
        <v>86.2</v>
      </c>
      <c r="H414" s="2" t="s">
        <v>8</v>
      </c>
      <c r="I414" s="3">
        <v>15414</v>
      </c>
      <c r="J414" s="3">
        <v>69.3</v>
      </c>
      <c r="K414" s="3">
        <v>15051</v>
      </c>
      <c r="L414" s="3">
        <v>30465</v>
      </c>
      <c r="M414" s="3">
        <v>5242</v>
      </c>
      <c r="N414" s="3">
        <v>1294</v>
      </c>
      <c r="O414" s="3">
        <v>660</v>
      </c>
      <c r="P414" s="3">
        <v>0</v>
      </c>
      <c r="Q414" s="3">
        <v>0</v>
      </c>
      <c r="AA414" s="3">
        <v>0</v>
      </c>
      <c r="AB414" s="3">
        <v>52712</v>
      </c>
      <c r="AC414" s="3">
        <f>MAX(K414:AA414)</f>
        <v>30465</v>
      </c>
      <c r="AD414" s="5">
        <f>I414/AB414</f>
        <v>0.29241918348763091</v>
      </c>
      <c r="AE414">
        <f>0.5*EXP(-0.112*AD414*100)</f>
        <v>1.890664113899641E-2</v>
      </c>
      <c r="AF414">
        <f>AE414*2*D414</f>
        <v>3.032923029137926E-2</v>
      </c>
    </row>
    <row r="415" spans="1:32" x14ac:dyDescent="0.2">
      <c r="A415" s="2" t="s">
        <v>437</v>
      </c>
      <c r="B415" s="2" t="str">
        <f>VLOOKUP(A415,population_lookup,3,FALSE)</f>
        <v>E14001471</v>
      </c>
      <c r="C415" s="2">
        <f>VLOOKUP(A415,population_lookup,2,FALSE)</f>
        <v>102945</v>
      </c>
      <c r="D415" s="2">
        <f>$C$652/C415</f>
        <v>1.000968104701166</v>
      </c>
      <c r="E415" s="2" t="s">
        <v>25</v>
      </c>
      <c r="F415" s="3" t="s">
        <v>18</v>
      </c>
      <c r="G415" s="3">
        <v>13.6</v>
      </c>
      <c r="H415" s="2" t="s">
        <v>7</v>
      </c>
      <c r="I415" s="3">
        <v>16290</v>
      </c>
      <c r="J415" s="3">
        <v>68.099999999999994</v>
      </c>
      <c r="K415" s="3">
        <v>31688</v>
      </c>
      <c r="L415" s="3">
        <v>15398</v>
      </c>
      <c r="M415" s="3">
        <v>2969</v>
      </c>
      <c r="N415" s="3">
        <v>1354</v>
      </c>
      <c r="O415" s="3">
        <v>0</v>
      </c>
      <c r="P415" s="3">
        <v>0</v>
      </c>
      <c r="Q415" s="3">
        <v>0</v>
      </c>
      <c r="AA415" s="3">
        <v>700</v>
      </c>
      <c r="AB415" s="3">
        <v>52109</v>
      </c>
      <c r="AC415" s="3">
        <f>MAX(K415:AA415)</f>
        <v>31688</v>
      </c>
      <c r="AD415" s="5">
        <f>I415/AB415</f>
        <v>0.31261394384847146</v>
      </c>
      <c r="AE415">
        <f>0.5*EXP(-0.112*AD415*100)</f>
        <v>1.5079435486838098E-2</v>
      </c>
      <c r="AF415">
        <f>AE415*2*D415</f>
        <v>3.0188067918447671E-2</v>
      </c>
    </row>
    <row r="416" spans="1:32" x14ac:dyDescent="0.2">
      <c r="A416" s="2" t="s">
        <v>52</v>
      </c>
      <c r="B416" s="2" t="str">
        <f>VLOOKUP(A416,population_lookup,3,FALSE)</f>
        <v>E14001089</v>
      </c>
      <c r="C416" s="2">
        <f>VLOOKUP(A416,population_lookup,2,FALSE)</f>
        <v>98663</v>
      </c>
      <c r="D416" s="2">
        <f>$C$652/C416</f>
        <v>1.0444103821945567</v>
      </c>
      <c r="E416" s="2" t="s">
        <v>33</v>
      </c>
      <c r="F416" s="3" t="s">
        <v>18</v>
      </c>
      <c r="G416" s="3">
        <v>33.1</v>
      </c>
      <c r="H416" s="2" t="s">
        <v>7</v>
      </c>
      <c r="I416" s="3">
        <v>15038</v>
      </c>
      <c r="J416" s="3">
        <v>67.599999999999994</v>
      </c>
      <c r="K416" s="3">
        <v>28750</v>
      </c>
      <c r="L416" s="3">
        <v>13712</v>
      </c>
      <c r="M416" s="3">
        <v>2832</v>
      </c>
      <c r="N416" s="3">
        <v>1070</v>
      </c>
      <c r="O416" s="3">
        <v>416</v>
      </c>
      <c r="P416" s="3">
        <v>0</v>
      </c>
      <c r="Q416" s="3">
        <v>0</v>
      </c>
      <c r="AA416" s="3">
        <v>520</v>
      </c>
      <c r="AB416" s="3">
        <v>47300</v>
      </c>
      <c r="AC416" s="3">
        <f>MAX(K416:AA416)</f>
        <v>28750</v>
      </c>
      <c r="AD416" s="5">
        <f>I416/AB416</f>
        <v>0.31792811839323465</v>
      </c>
      <c r="AE416">
        <f>0.5*EXP(-0.112*AD416*100)</f>
        <v>1.4208113467930154E-2</v>
      </c>
      <c r="AF416">
        <f>AE416*2*D416</f>
        <v>2.9678202434609124E-2</v>
      </c>
    </row>
    <row r="417" spans="1:32" x14ac:dyDescent="0.2">
      <c r="A417" s="2" t="s">
        <v>67</v>
      </c>
      <c r="B417" s="2" t="str">
        <f>VLOOKUP(A417,population_lookup,3,FALSE)</f>
        <v>E14001103</v>
      </c>
      <c r="C417" s="2">
        <f>VLOOKUP(A417,population_lookup,2,FALSE)</f>
        <v>110744</v>
      </c>
      <c r="D417" s="2">
        <f>$C$652/C417</f>
        <v>0.93047624736745593</v>
      </c>
      <c r="E417" s="2" t="s">
        <v>22</v>
      </c>
      <c r="F417" s="3" t="s">
        <v>18</v>
      </c>
      <c r="G417" s="3">
        <v>75.7</v>
      </c>
      <c r="H417" s="2" t="s">
        <v>8</v>
      </c>
      <c r="I417" s="3">
        <v>11558</v>
      </c>
      <c r="J417" s="3">
        <v>52.6</v>
      </c>
      <c r="K417" s="3">
        <v>10599</v>
      </c>
      <c r="L417" s="3">
        <v>22157</v>
      </c>
      <c r="M417" s="3">
        <v>1130</v>
      </c>
      <c r="N417" s="3">
        <v>764</v>
      </c>
      <c r="O417" s="3">
        <v>2898</v>
      </c>
      <c r="P417" s="3">
        <v>0</v>
      </c>
      <c r="Q417" s="3">
        <v>0</v>
      </c>
      <c r="AA417" s="3">
        <v>0</v>
      </c>
      <c r="AB417" s="3">
        <v>37548</v>
      </c>
      <c r="AC417" s="3">
        <f>MAX(K417:AA417)</f>
        <v>22157</v>
      </c>
      <c r="AD417" s="5">
        <f>I417/AB417</f>
        <v>0.30781932459784811</v>
      </c>
      <c r="AE417">
        <f>0.5*EXP(-0.112*AD417*100)</f>
        <v>1.5911333641266168E-2</v>
      </c>
      <c r="AF417">
        <f>AE417*2*D417</f>
        <v>2.9610236034273804E-2</v>
      </c>
    </row>
    <row r="418" spans="1:32" x14ac:dyDescent="0.2">
      <c r="A418" s="2" t="s">
        <v>188</v>
      </c>
      <c r="B418" s="2" t="str">
        <f>VLOOKUP(A418,population_lookup,3,FALSE)</f>
        <v>E14001222</v>
      </c>
      <c r="C418" s="2">
        <f>VLOOKUP(A418,population_lookup,2,FALSE)</f>
        <v>95143</v>
      </c>
      <c r="D418" s="2">
        <f>$C$652/C418</f>
        <v>1.0830503719502385</v>
      </c>
      <c r="E418" s="2" t="s">
        <v>22</v>
      </c>
      <c r="F418" s="3" t="s">
        <v>18</v>
      </c>
      <c r="G418" s="3">
        <v>64.900000000000006</v>
      </c>
      <c r="H418" s="2" t="s">
        <v>8</v>
      </c>
      <c r="I418" s="3">
        <v>14577</v>
      </c>
      <c r="J418" s="3">
        <v>63.7</v>
      </c>
      <c r="K418" s="3">
        <v>12234</v>
      </c>
      <c r="L418" s="3">
        <v>26811</v>
      </c>
      <c r="M418" s="3">
        <v>3355</v>
      </c>
      <c r="N418" s="3">
        <v>859</v>
      </c>
      <c r="O418" s="3">
        <v>1957</v>
      </c>
      <c r="P418" s="3">
        <v>0</v>
      </c>
      <c r="Q418" s="3">
        <v>0</v>
      </c>
      <c r="AA418" s="3">
        <v>0</v>
      </c>
      <c r="AB418" s="3">
        <v>45216</v>
      </c>
      <c r="AC418" s="3">
        <f>MAX(K418:AA418)</f>
        <v>26811</v>
      </c>
      <c r="AD418" s="5">
        <f>I418/AB418</f>
        <v>0.32238588110403399</v>
      </c>
      <c r="AE418">
        <f>0.5*EXP(-0.112*AD418*100)</f>
        <v>1.3516163020229451E-2</v>
      </c>
      <c r="AF418">
        <f>AE418*2*D418</f>
        <v>2.9277370772799131E-2</v>
      </c>
    </row>
    <row r="419" spans="1:32" x14ac:dyDescent="0.2">
      <c r="A419" s="2" t="s">
        <v>557</v>
      </c>
      <c r="B419" s="2" t="str">
        <f>VLOOKUP(A419,population_lookup,3,FALSE)</f>
        <v>E14001591</v>
      </c>
      <c r="C419" s="2">
        <f>VLOOKUP(A419,population_lookup,2,FALSE)</f>
        <v>97260</v>
      </c>
      <c r="D419" s="2">
        <f>$C$652/C419</f>
        <v>1.0594762650469005</v>
      </c>
      <c r="E419" s="2" t="s">
        <v>17</v>
      </c>
      <c r="F419" s="3" t="s">
        <v>18</v>
      </c>
      <c r="G419" s="3">
        <v>59</v>
      </c>
      <c r="H419" s="2" t="s">
        <v>7</v>
      </c>
      <c r="I419" s="3">
        <v>15674</v>
      </c>
      <c r="J419" s="3">
        <v>69.7</v>
      </c>
      <c r="K419" s="3">
        <v>28355</v>
      </c>
      <c r="L419" s="3">
        <v>7520</v>
      </c>
      <c r="M419" s="3">
        <v>12681</v>
      </c>
      <c r="N419" s="3">
        <v>0</v>
      </c>
      <c r="O419" s="3">
        <v>9</v>
      </c>
      <c r="P419" s="3">
        <v>0</v>
      </c>
      <c r="Q419" s="3">
        <v>0</v>
      </c>
      <c r="AA419" s="3">
        <v>274</v>
      </c>
      <c r="AB419" s="3">
        <v>48839</v>
      </c>
      <c r="AC419" s="3">
        <f>MAX(K419:AA419)</f>
        <v>28355</v>
      </c>
      <c r="AD419" s="5">
        <f>I419/AB419</f>
        <v>0.32093204201560227</v>
      </c>
      <c r="AE419">
        <f>0.5*EXP(-0.112*AD419*100)</f>
        <v>1.3738048248706709E-2</v>
      </c>
      <c r="AF419">
        <f>AE419*2*D419</f>
        <v>2.9110272095147792E-2</v>
      </c>
    </row>
    <row r="420" spans="1:32" x14ac:dyDescent="0.2">
      <c r="A420" s="2" t="s">
        <v>96</v>
      </c>
      <c r="B420" s="2" t="str">
        <f>VLOOKUP(A420,population_lookup,3,FALSE)</f>
        <v>E14001131</v>
      </c>
      <c r="C420" s="2">
        <f>VLOOKUP(A420,population_lookup,2,FALSE)</f>
        <v>93644</v>
      </c>
      <c r="D420" s="2">
        <f>$C$652/C420</f>
        <v>1.1003872275688944</v>
      </c>
      <c r="E420" s="2" t="s">
        <v>43</v>
      </c>
      <c r="F420" s="3" t="s">
        <v>18</v>
      </c>
      <c r="G420" s="3">
        <v>29.7</v>
      </c>
      <c r="H420" s="2" t="s">
        <v>8</v>
      </c>
      <c r="I420" s="3">
        <v>16696</v>
      </c>
      <c r="J420" s="3">
        <v>73.2</v>
      </c>
      <c r="K420" s="3">
        <v>7376</v>
      </c>
      <c r="L420" s="3">
        <v>30077</v>
      </c>
      <c r="M420" s="3">
        <v>0</v>
      </c>
      <c r="N420" s="3">
        <v>13381</v>
      </c>
      <c r="O420" s="3">
        <v>593</v>
      </c>
      <c r="P420" s="3">
        <v>0</v>
      </c>
      <c r="Q420" s="3">
        <v>0</v>
      </c>
      <c r="AA420" s="3">
        <v>0</v>
      </c>
      <c r="AB420" s="3">
        <v>51427</v>
      </c>
      <c r="AC420" s="3">
        <f>MAX(K420:AA420)</f>
        <v>30077</v>
      </c>
      <c r="AD420" s="5">
        <f>I420/AB420</f>
        <v>0.32465436443891343</v>
      </c>
      <c r="AE420">
        <f>0.5*EXP(-0.112*AD420*100)</f>
        <v>1.3177083425738645E-2</v>
      </c>
      <c r="AF420">
        <f>AE420*2*D420</f>
        <v>2.8999788596585155E-2</v>
      </c>
    </row>
    <row r="421" spans="1:32" x14ac:dyDescent="0.2">
      <c r="A421" s="2" t="s">
        <v>259</v>
      </c>
      <c r="B421" s="2" t="str">
        <f>VLOOKUP(A421,population_lookup,3,FALSE)</f>
        <v>E14001293</v>
      </c>
      <c r="C421" s="2">
        <f>VLOOKUP(A421,population_lookup,2,FALSE)</f>
        <v>103101</v>
      </c>
      <c r="D421" s="2">
        <f>$C$652/C421</f>
        <v>0.99945356047430722</v>
      </c>
      <c r="E421" s="2" t="s">
        <v>33</v>
      </c>
      <c r="F421" s="3" t="s">
        <v>18</v>
      </c>
      <c r="G421" s="3">
        <v>63.2</v>
      </c>
      <c r="H421" s="2" t="s">
        <v>8</v>
      </c>
      <c r="I421" s="3">
        <v>16607</v>
      </c>
      <c r="J421" s="3">
        <v>74.400000000000006</v>
      </c>
      <c r="K421" s="3">
        <v>6200</v>
      </c>
      <c r="L421" s="3">
        <v>30077</v>
      </c>
      <c r="M421" s="3">
        <v>13470</v>
      </c>
      <c r="N421" s="3">
        <v>1983</v>
      </c>
      <c r="O421" s="3">
        <v>494</v>
      </c>
      <c r="P421" s="3">
        <v>0</v>
      </c>
      <c r="Q421" s="3">
        <v>0</v>
      </c>
      <c r="AA421" s="3">
        <v>311</v>
      </c>
      <c r="AB421" s="3">
        <v>52535</v>
      </c>
      <c r="AC421" s="3">
        <f>MAX(K421:AA421)</f>
        <v>30077</v>
      </c>
      <c r="AD421" s="5">
        <f>I421/AB421</f>
        <v>0.31611306747882362</v>
      </c>
      <c r="AE421">
        <f>0.5*EXP(-0.112*AD421*100)</f>
        <v>1.4499899852222008E-2</v>
      </c>
      <c r="AF421">
        <f>AE421*2*D421</f>
        <v>2.8983953067648335E-2</v>
      </c>
    </row>
    <row r="422" spans="1:32" x14ac:dyDescent="0.2">
      <c r="A422" s="2" t="s">
        <v>490</v>
      </c>
      <c r="B422" s="2" t="str">
        <f>VLOOKUP(A422,population_lookup,3,FALSE)</f>
        <v>E14001524</v>
      </c>
      <c r="C422" s="2">
        <f>VLOOKUP(A422,population_lookup,2,FALSE)</f>
        <v>92889</v>
      </c>
      <c r="D422" s="2">
        <f>$C$652/C422</f>
        <v>1.1093311537260768</v>
      </c>
      <c r="E422" s="2" t="s">
        <v>20</v>
      </c>
      <c r="F422" s="3" t="s">
        <v>18</v>
      </c>
      <c r="G422" s="3">
        <v>58</v>
      </c>
      <c r="H422" s="2" t="s">
        <v>7</v>
      </c>
      <c r="I422" s="3">
        <v>15133</v>
      </c>
      <c r="J422" s="3">
        <v>66.3</v>
      </c>
      <c r="K422" s="3">
        <v>28614</v>
      </c>
      <c r="L422" s="3">
        <v>13481</v>
      </c>
      <c r="M422" s="3">
        <v>2677</v>
      </c>
      <c r="N422" s="3">
        <v>918</v>
      </c>
      <c r="O422" s="3">
        <v>0</v>
      </c>
      <c r="P422" s="3">
        <v>0</v>
      </c>
      <c r="Q422" s="3">
        <v>0</v>
      </c>
      <c r="AA422" s="3">
        <v>621</v>
      </c>
      <c r="AB422" s="3">
        <v>46311</v>
      </c>
      <c r="AC422" s="3">
        <f>MAX(K422:AA422)</f>
        <v>28614</v>
      </c>
      <c r="AD422" s="5">
        <f>I422/AB422</f>
        <v>0.32676901815983245</v>
      </c>
      <c r="AE422">
        <f>0.5*EXP(-0.112*AD422*100)</f>
        <v>1.2868662534467614E-2</v>
      </c>
      <c r="AF422">
        <f>AE422*2*D422</f>
        <v>2.8551216512544997E-2</v>
      </c>
    </row>
    <row r="423" spans="1:32" x14ac:dyDescent="0.2">
      <c r="A423" s="2" t="s">
        <v>432</v>
      </c>
      <c r="B423" s="2" t="str">
        <f>VLOOKUP(A423,population_lookup,3,FALSE)</f>
        <v>E14001466</v>
      </c>
      <c r="C423" s="2">
        <f>VLOOKUP(A423,population_lookup,2,FALSE)</f>
        <v>110043</v>
      </c>
      <c r="D423" s="2">
        <f>$C$652/C423</f>
        <v>0.93640360166899794</v>
      </c>
      <c r="E423" s="2" t="s">
        <v>35</v>
      </c>
      <c r="F423" s="3" t="s">
        <v>18</v>
      </c>
      <c r="G423" s="3">
        <v>1.4</v>
      </c>
      <c r="H423" s="2" t="s">
        <v>8</v>
      </c>
      <c r="I423" s="3">
        <v>12591</v>
      </c>
      <c r="J423" s="3">
        <v>56.7</v>
      </c>
      <c r="K423" s="3">
        <v>10247</v>
      </c>
      <c r="L423" s="3">
        <v>22838</v>
      </c>
      <c r="M423" s="3">
        <v>1570</v>
      </c>
      <c r="N423" s="3">
        <v>1210</v>
      </c>
      <c r="O423" s="3">
        <v>3916</v>
      </c>
      <c r="P423" s="3">
        <v>0</v>
      </c>
      <c r="Q423" s="3">
        <v>0</v>
      </c>
      <c r="AA423" s="3">
        <v>585</v>
      </c>
      <c r="AB423" s="3">
        <v>40366</v>
      </c>
      <c r="AC423" s="3">
        <f>MAX(K423:AA423)</f>
        <v>22838</v>
      </c>
      <c r="AD423" s="5">
        <f>I423/AB423</f>
        <v>0.31192092354952189</v>
      </c>
      <c r="AE423">
        <f>0.5*EXP(-0.112*AD423*100)</f>
        <v>1.5196934876679776E-2</v>
      </c>
      <c r="AF423">
        <f>AE423*2*D423</f>
        <v>2.8460929105704302E-2</v>
      </c>
    </row>
    <row r="424" spans="1:32" x14ac:dyDescent="0.2">
      <c r="A424" s="2" t="s">
        <v>363</v>
      </c>
      <c r="B424" s="2" t="str">
        <f>VLOOKUP(A424,population_lookup,3,FALSE)</f>
        <v>E14001397</v>
      </c>
      <c r="C424" s="2">
        <f>VLOOKUP(A424,population_lookup,2,FALSE)</f>
        <v>91864</v>
      </c>
      <c r="D424" s="2">
        <f>$C$652/C424</f>
        <v>1.1217088471921703</v>
      </c>
      <c r="E424" s="2" t="s">
        <v>65</v>
      </c>
      <c r="F424" s="3" t="s">
        <v>18</v>
      </c>
      <c r="G424" s="3">
        <v>30.9</v>
      </c>
      <c r="H424" s="2" t="s">
        <v>7</v>
      </c>
      <c r="I424" s="3">
        <v>17306</v>
      </c>
      <c r="J424" s="3">
        <v>72.7</v>
      </c>
      <c r="K424" s="3">
        <v>29497</v>
      </c>
      <c r="L424" s="3">
        <v>12191</v>
      </c>
      <c r="M424" s="3">
        <v>8484</v>
      </c>
      <c r="N424" s="3">
        <v>1793</v>
      </c>
      <c r="O424" s="3">
        <v>775</v>
      </c>
      <c r="P424" s="3">
        <v>0</v>
      </c>
      <c r="Q424" s="3">
        <v>0</v>
      </c>
      <c r="AA424" s="3">
        <v>0</v>
      </c>
      <c r="AB424" s="3">
        <v>52740</v>
      </c>
      <c r="AC424" s="3">
        <f>MAX(K424:AA424)</f>
        <v>29497</v>
      </c>
      <c r="AD424" s="5">
        <f>I424/AB424</f>
        <v>0.32813803564656807</v>
      </c>
      <c r="AE424">
        <f>0.5*EXP(-0.112*AD424*100)</f>
        <v>1.2672852399451292E-2</v>
      </c>
      <c r="AF424">
        <f>AE424*2*D424</f>
        <v>2.8430501311250075E-2</v>
      </c>
    </row>
    <row r="425" spans="1:32" x14ac:dyDescent="0.2">
      <c r="A425" s="2" t="s">
        <v>443</v>
      </c>
      <c r="B425" s="2" t="str">
        <f>VLOOKUP(A425,population_lookup,3,FALSE)</f>
        <v>E14001477</v>
      </c>
      <c r="C425" s="2">
        <f>VLOOKUP(A425,population_lookup,2,FALSE)</f>
        <v>137544</v>
      </c>
      <c r="D425" s="2">
        <f>$C$652/C425</f>
        <v>0.74917598396485152</v>
      </c>
      <c r="E425" s="2" t="s">
        <v>17</v>
      </c>
      <c r="F425" s="3" t="s">
        <v>18</v>
      </c>
      <c r="G425" s="3">
        <v>10.6</v>
      </c>
      <c r="H425" s="2" t="s">
        <v>8</v>
      </c>
      <c r="I425" s="3">
        <v>13347</v>
      </c>
      <c r="J425" s="3">
        <v>60.5</v>
      </c>
      <c r="K425" s="3">
        <v>13443</v>
      </c>
      <c r="L425" s="3">
        <v>26790</v>
      </c>
      <c r="M425" s="3">
        <v>3099</v>
      </c>
      <c r="N425" s="3">
        <v>948</v>
      </c>
      <c r="O425" s="3">
        <v>1280</v>
      </c>
      <c r="P425" s="3">
        <v>0</v>
      </c>
      <c r="Q425" s="3">
        <v>0</v>
      </c>
      <c r="AA425" s="3">
        <v>0</v>
      </c>
      <c r="AB425" s="3">
        <v>45560</v>
      </c>
      <c r="AC425" s="3">
        <f>MAX(K425:AA425)</f>
        <v>26790</v>
      </c>
      <c r="AD425" s="5">
        <f>I425/AB425</f>
        <v>0.29295434591747149</v>
      </c>
      <c r="AE425">
        <f>0.5*EXP(-0.112*AD425*100)</f>
        <v>1.8793657091293211E-2</v>
      </c>
      <c r="AF425">
        <f>AE425*2*D425</f>
        <v>2.8159513087335202E-2</v>
      </c>
    </row>
    <row r="426" spans="1:32" x14ac:dyDescent="0.2">
      <c r="A426" s="2" t="s">
        <v>409</v>
      </c>
      <c r="B426" s="2" t="str">
        <f>VLOOKUP(A426,population_lookup,3,FALSE)</f>
        <v>E14001443</v>
      </c>
      <c r="C426" s="2">
        <f>VLOOKUP(A426,population_lookup,2,FALSE)</f>
        <v>99094</v>
      </c>
      <c r="D426" s="2">
        <f>$C$652/C426</f>
        <v>1.0398678178140104</v>
      </c>
      <c r="E426" s="2" t="s">
        <v>22</v>
      </c>
      <c r="F426" s="3" t="s">
        <v>18</v>
      </c>
      <c r="G426" s="3">
        <v>63.7</v>
      </c>
      <c r="H426" s="2" t="s">
        <v>7</v>
      </c>
      <c r="I426" s="3">
        <v>16839</v>
      </c>
      <c r="J426" s="3">
        <v>68.7</v>
      </c>
      <c r="K426" s="3">
        <v>31261</v>
      </c>
      <c r="L426" s="3">
        <v>14422</v>
      </c>
      <c r="M426" s="3">
        <v>4179</v>
      </c>
      <c r="N426" s="3">
        <v>1486</v>
      </c>
      <c r="O426" s="3">
        <v>6</v>
      </c>
      <c r="P426" s="3">
        <v>0</v>
      </c>
      <c r="Q426" s="3">
        <v>0</v>
      </c>
      <c r="AA426" s="3">
        <v>886</v>
      </c>
      <c r="AB426" s="3">
        <v>52240</v>
      </c>
      <c r="AC426" s="3">
        <f>MAX(K426:AA426)</f>
        <v>31261</v>
      </c>
      <c r="AD426" s="5">
        <f>I426/AB426</f>
        <v>0.32233920367534458</v>
      </c>
      <c r="AE426">
        <f>0.5*EXP(-0.112*AD426*100)</f>
        <v>1.3523230944616634E-2</v>
      </c>
      <c r="AF426">
        <f>AE426*2*D426</f>
        <v>2.8124745304346794E-2</v>
      </c>
    </row>
    <row r="427" spans="1:32" x14ac:dyDescent="0.2">
      <c r="A427" s="2" t="s">
        <v>310</v>
      </c>
      <c r="B427" s="2" t="str">
        <f>VLOOKUP(A427,population_lookup,3,FALSE)</f>
        <v>E14001344</v>
      </c>
      <c r="C427" s="2">
        <f>VLOOKUP(A427,population_lookup,2,FALSE)</f>
        <v>94550</v>
      </c>
      <c r="D427" s="2">
        <f>$C$652/C427</f>
        <v>1.0898430622788107</v>
      </c>
      <c r="E427" s="2" t="s">
        <v>39</v>
      </c>
      <c r="F427" s="3" t="s">
        <v>18</v>
      </c>
      <c r="G427" s="3">
        <v>8.8000000000000007</v>
      </c>
      <c r="H427" s="2" t="s">
        <v>7</v>
      </c>
      <c r="I427" s="3">
        <v>14850</v>
      </c>
      <c r="J427" s="3">
        <v>61.4</v>
      </c>
      <c r="K427" s="3">
        <v>27648</v>
      </c>
      <c r="L427" s="3">
        <v>12798</v>
      </c>
      <c r="M427" s="3">
        <v>2333</v>
      </c>
      <c r="N427" s="3">
        <v>2362</v>
      </c>
      <c r="O427" s="3">
        <v>0</v>
      </c>
      <c r="P427" s="3">
        <v>0</v>
      </c>
      <c r="Q427" s="3">
        <v>0</v>
      </c>
      <c r="AA427" s="3">
        <v>245</v>
      </c>
      <c r="AB427" s="3">
        <v>45386</v>
      </c>
      <c r="AC427" s="3">
        <f>MAX(K427:AA427)</f>
        <v>27648</v>
      </c>
      <c r="AD427" s="5">
        <f>I427/AB427</f>
        <v>0.32719340765874938</v>
      </c>
      <c r="AE427">
        <f>0.5*EXP(-0.112*AD427*100)</f>
        <v>1.280764082964899E-2</v>
      </c>
      <c r="AF427">
        <f>AE427*2*D427</f>
        <v>2.7916637004703565E-2</v>
      </c>
    </row>
    <row r="428" spans="1:32" x14ac:dyDescent="0.2">
      <c r="A428" s="2" t="s">
        <v>170</v>
      </c>
      <c r="B428" s="2" t="str">
        <f>VLOOKUP(A428,population_lookup,3,FALSE)</f>
        <v>E14001204</v>
      </c>
      <c r="C428" s="2">
        <f>VLOOKUP(A428,population_lookup,2,FALSE)</f>
        <v>100977</v>
      </c>
      <c r="D428" s="2">
        <f>$C$652/C428</f>
        <v>1.0204765593992844</v>
      </c>
      <c r="E428" s="2" t="s">
        <v>20</v>
      </c>
      <c r="F428" s="3" t="s">
        <v>18</v>
      </c>
      <c r="G428" s="3">
        <v>15.9</v>
      </c>
      <c r="H428" s="2" t="s">
        <v>7</v>
      </c>
      <c r="I428" s="3">
        <v>13609</v>
      </c>
      <c r="J428" s="3">
        <v>59.4</v>
      </c>
      <c r="K428" s="3">
        <v>26668</v>
      </c>
      <c r="L428" s="3">
        <v>13059</v>
      </c>
      <c r="M428" s="3">
        <v>1600</v>
      </c>
      <c r="N428" s="3">
        <v>897</v>
      </c>
      <c r="O428" s="3">
        <v>0</v>
      </c>
      <c r="P428" s="3">
        <v>0</v>
      </c>
      <c r="Q428" s="3">
        <v>0</v>
      </c>
      <c r="AA428" s="3">
        <v>0</v>
      </c>
      <c r="AB428" s="3">
        <v>42224</v>
      </c>
      <c r="AC428" s="3">
        <f>MAX(K428:AA428)</f>
        <v>26668</v>
      </c>
      <c r="AD428" s="5">
        <f>I428/AB428</f>
        <v>0.32230485032209172</v>
      </c>
      <c r="AE428">
        <f>0.5*EXP(-0.112*AD428*100)</f>
        <v>1.3528435111016918E-2</v>
      </c>
      <c r="AF428">
        <f>AE428*2*D428</f>
        <v>2.7610901832294039E-2</v>
      </c>
    </row>
    <row r="429" spans="1:32" x14ac:dyDescent="0.2">
      <c r="A429" s="2" t="s">
        <v>157</v>
      </c>
      <c r="B429" s="2" t="str">
        <f>VLOOKUP(A429,population_lookup,3,FALSE)</f>
        <v>E14001191</v>
      </c>
      <c r="C429" s="2">
        <f>VLOOKUP(A429,population_lookup,2,FALSE)</f>
        <v>108841</v>
      </c>
      <c r="D429" s="2">
        <f>$C$652/C429</f>
        <v>0.94674489887507041</v>
      </c>
      <c r="E429" s="2" t="s">
        <v>17</v>
      </c>
      <c r="F429" s="3" t="s">
        <v>18</v>
      </c>
      <c r="G429" s="3">
        <v>13.2</v>
      </c>
      <c r="H429" s="2" t="s">
        <v>7</v>
      </c>
      <c r="I429" s="3">
        <v>14704</v>
      </c>
      <c r="J429" s="3">
        <v>64.5</v>
      </c>
      <c r="K429" s="3">
        <v>28413</v>
      </c>
      <c r="L429" s="3">
        <v>13709</v>
      </c>
      <c r="M429" s="3">
        <v>3251</v>
      </c>
      <c r="N429" s="3">
        <v>1115</v>
      </c>
      <c r="O429" s="3">
        <v>0</v>
      </c>
      <c r="P429" s="3">
        <v>0</v>
      </c>
      <c r="Q429" s="3">
        <v>0</v>
      </c>
      <c r="AA429" s="3">
        <v>0</v>
      </c>
      <c r="AB429" s="3">
        <v>46488</v>
      </c>
      <c r="AC429" s="3">
        <f>MAX(K429:AA429)</f>
        <v>28413</v>
      </c>
      <c r="AD429" s="5">
        <f>I429/AB429</f>
        <v>0.31629667871278611</v>
      </c>
      <c r="AE429">
        <f>0.5*EXP(-0.112*AD429*100)</f>
        <v>1.4470112232585501E-2</v>
      </c>
      <c r="AF429">
        <f>AE429*2*D429</f>
        <v>2.7399009884700159E-2</v>
      </c>
    </row>
    <row r="430" spans="1:32" x14ac:dyDescent="0.2">
      <c r="A430" s="2" t="s">
        <v>488</v>
      </c>
      <c r="B430" s="2" t="str">
        <f>VLOOKUP(A430,population_lookup,3,FALSE)</f>
        <v>E14001522</v>
      </c>
      <c r="C430" s="2">
        <f>VLOOKUP(A430,population_lookup,2,FALSE)</f>
        <v>94489</v>
      </c>
      <c r="D430" s="2">
        <f>$C$652/C430</f>
        <v>1.0905466407567181</v>
      </c>
      <c r="E430" s="2" t="s">
        <v>20</v>
      </c>
      <c r="F430" s="3" t="s">
        <v>18</v>
      </c>
      <c r="G430" s="3">
        <v>57.6</v>
      </c>
      <c r="H430" s="2" t="s">
        <v>7</v>
      </c>
      <c r="I430" s="3">
        <v>15393</v>
      </c>
      <c r="J430" s="3">
        <v>67</v>
      </c>
      <c r="K430" s="3">
        <v>29255</v>
      </c>
      <c r="L430" s="3">
        <v>13862</v>
      </c>
      <c r="M430" s="3">
        <v>2916</v>
      </c>
      <c r="N430" s="3">
        <v>749</v>
      </c>
      <c r="O430" s="3">
        <v>0</v>
      </c>
      <c r="P430" s="3">
        <v>0</v>
      </c>
      <c r="Q430" s="3">
        <v>0</v>
      </c>
      <c r="AA430" s="3">
        <v>0</v>
      </c>
      <c r="AB430" s="3">
        <v>46782</v>
      </c>
      <c r="AC430" s="3">
        <f>MAX(K430:AA430)</f>
        <v>29255</v>
      </c>
      <c r="AD430" s="5">
        <f>I430/AB430</f>
        <v>0.32903680902911375</v>
      </c>
      <c r="AE430">
        <f>0.5*EXP(-0.112*AD430*100)</f>
        <v>1.2545924067089952E-2</v>
      </c>
      <c r="AF430">
        <f>AE430*2*D430</f>
        <v>2.7363830693107619E-2</v>
      </c>
    </row>
    <row r="431" spans="1:32" x14ac:dyDescent="0.2">
      <c r="A431" s="2" t="s">
        <v>455</v>
      </c>
      <c r="B431" s="2" t="str">
        <f>VLOOKUP(A431,population_lookup,3,FALSE)</f>
        <v>E14001489</v>
      </c>
      <c r="C431" s="2">
        <f>VLOOKUP(A431,population_lookup,2,FALSE)</f>
        <v>92548</v>
      </c>
      <c r="D431" s="2">
        <f>$C$652/C431</f>
        <v>1.1134185669972505</v>
      </c>
      <c r="E431" s="2" t="s">
        <v>39</v>
      </c>
      <c r="F431" s="3" t="s">
        <v>18</v>
      </c>
      <c r="G431" s="3">
        <v>50.4</v>
      </c>
      <c r="H431" s="2" t="s">
        <v>7</v>
      </c>
      <c r="I431" s="3">
        <v>17175</v>
      </c>
      <c r="J431" s="3">
        <v>74.3</v>
      </c>
      <c r="K431" s="3">
        <v>29298</v>
      </c>
      <c r="L431" s="3">
        <v>12123</v>
      </c>
      <c r="M431" s="3">
        <v>8799</v>
      </c>
      <c r="N431" s="3">
        <v>1637</v>
      </c>
      <c r="O431" s="3">
        <v>0</v>
      </c>
      <c r="P431" s="3">
        <v>0</v>
      </c>
      <c r="Q431" s="3">
        <v>0</v>
      </c>
      <c r="AA431" s="3">
        <v>0</v>
      </c>
      <c r="AB431" s="3">
        <v>51857</v>
      </c>
      <c r="AC431" s="3">
        <f>MAX(K431:AA431)</f>
        <v>29298</v>
      </c>
      <c r="AD431" s="5">
        <f>I431/AB431</f>
        <v>0.33119925950209228</v>
      </c>
      <c r="AE431">
        <f>0.5*EXP(-0.112*AD431*100)</f>
        <v>1.2245718822124007E-2</v>
      </c>
      <c r="AF431">
        <f>AE431*2*D431</f>
        <v>2.726922140556114E-2</v>
      </c>
    </row>
    <row r="432" spans="1:32" x14ac:dyDescent="0.2">
      <c r="A432" s="2" t="s">
        <v>239</v>
      </c>
      <c r="B432" s="2" t="str">
        <f>VLOOKUP(A432,population_lookup,3,FALSE)</f>
        <v>E14001273</v>
      </c>
      <c r="C432" s="2">
        <f>VLOOKUP(A432,population_lookup,2,FALSE)</f>
        <v>98104</v>
      </c>
      <c r="D432" s="2">
        <f>$C$652/C432</f>
        <v>1.0503614688337024</v>
      </c>
      <c r="E432" s="2" t="s">
        <v>39</v>
      </c>
      <c r="F432" s="3" t="s">
        <v>18</v>
      </c>
      <c r="G432" s="3">
        <v>17.399999999999999</v>
      </c>
      <c r="H432" s="2" t="s">
        <v>7</v>
      </c>
      <c r="I432" s="3">
        <v>17651</v>
      </c>
      <c r="J432" s="3">
        <v>72.3</v>
      </c>
      <c r="K432" s="3">
        <v>31668</v>
      </c>
      <c r="L432" s="3">
        <v>14017</v>
      </c>
      <c r="M432" s="3">
        <v>5801</v>
      </c>
      <c r="N432" s="3">
        <v>1924</v>
      </c>
      <c r="O432" s="3">
        <v>0</v>
      </c>
      <c r="P432" s="3">
        <v>0</v>
      </c>
      <c r="Q432" s="3">
        <v>0</v>
      </c>
      <c r="AA432" s="3">
        <v>674</v>
      </c>
      <c r="AB432" s="3">
        <v>54084</v>
      </c>
      <c r="AC432" s="3">
        <f>MAX(K432:AA432)</f>
        <v>31668</v>
      </c>
      <c r="AD432" s="5">
        <f>I432/AB432</f>
        <v>0.32636269506693294</v>
      </c>
      <c r="AE432">
        <f>0.5*EXP(-0.112*AD432*100)</f>
        <v>1.2927358940857675E-2</v>
      </c>
      <c r="AF432">
        <f>AE432*2*D432</f>
        <v>2.7156799450519527E-2</v>
      </c>
    </row>
    <row r="433" spans="1:32" x14ac:dyDescent="0.2">
      <c r="A433" s="2" t="s">
        <v>63</v>
      </c>
      <c r="B433" s="2" t="str">
        <f>VLOOKUP(A433,population_lookup,3,FALSE)</f>
        <v>E14001100</v>
      </c>
      <c r="C433" s="2">
        <f>VLOOKUP(A433,population_lookup,2,FALSE)</f>
        <v>113516</v>
      </c>
      <c r="D433" s="2">
        <f>$C$652/C433</f>
        <v>0.90775451512087757</v>
      </c>
      <c r="E433" s="2" t="s">
        <v>20</v>
      </c>
      <c r="F433" s="3" t="s">
        <v>18</v>
      </c>
      <c r="G433" s="3">
        <v>32</v>
      </c>
      <c r="H433" s="2" t="s">
        <v>8</v>
      </c>
      <c r="I433" s="3">
        <v>13141</v>
      </c>
      <c r="J433" s="3">
        <v>58.3</v>
      </c>
      <c r="K433" s="3">
        <v>11208</v>
      </c>
      <c r="L433" s="3">
        <v>24349</v>
      </c>
      <c r="M433" s="3">
        <v>3743</v>
      </c>
      <c r="N433" s="3">
        <v>503</v>
      </c>
      <c r="O433" s="3">
        <v>2103</v>
      </c>
      <c r="P433" s="3">
        <v>0</v>
      </c>
      <c r="Q433" s="3">
        <v>0</v>
      </c>
      <c r="AA433" s="3">
        <v>0</v>
      </c>
      <c r="AB433" s="3">
        <v>41906</v>
      </c>
      <c r="AC433" s="3">
        <f>MAX(K433:AA433)</f>
        <v>24349</v>
      </c>
      <c r="AD433" s="5">
        <f>I433/AB433</f>
        <v>0.31358278050875771</v>
      </c>
      <c r="AE433">
        <f>0.5*EXP(-0.112*AD433*100)</f>
        <v>1.4916693526705167E-2</v>
      </c>
      <c r="AF433">
        <f>AE433*2*D433</f>
        <v>2.7081391799081964E-2</v>
      </c>
    </row>
    <row r="434" spans="1:32" x14ac:dyDescent="0.2">
      <c r="A434" s="2" t="s">
        <v>249</v>
      </c>
      <c r="B434" s="2" t="str">
        <f>VLOOKUP(A434,population_lookup,3,FALSE)</f>
        <v>E14001283</v>
      </c>
      <c r="C434" s="2">
        <f>VLOOKUP(A434,population_lookup,2,FALSE)</f>
        <v>105699</v>
      </c>
      <c r="D434" s="2">
        <f>$C$652/C434</f>
        <v>0.97488776183749648</v>
      </c>
      <c r="E434" s="2" t="s">
        <v>39</v>
      </c>
      <c r="F434" s="3" t="s">
        <v>18</v>
      </c>
      <c r="G434" s="3">
        <v>8.3000000000000007</v>
      </c>
      <c r="H434" s="2" t="s">
        <v>7</v>
      </c>
      <c r="I434" s="3">
        <v>17806</v>
      </c>
      <c r="J434" s="3">
        <v>73.8</v>
      </c>
      <c r="K434" s="3">
        <v>30979</v>
      </c>
      <c r="L434" s="3">
        <v>13173</v>
      </c>
      <c r="M434" s="3">
        <v>7907</v>
      </c>
      <c r="N434" s="3">
        <v>2587</v>
      </c>
      <c r="O434" s="3">
        <v>0</v>
      </c>
      <c r="P434" s="3">
        <v>0</v>
      </c>
      <c r="Q434" s="3">
        <v>0</v>
      </c>
      <c r="AA434" s="3">
        <v>989</v>
      </c>
      <c r="AB434" s="3">
        <v>55635</v>
      </c>
      <c r="AC434" s="3">
        <f>MAX(K434:AA434)</f>
        <v>30979</v>
      </c>
      <c r="AD434" s="5">
        <f>I434/AB434</f>
        <v>0.32005032803091576</v>
      </c>
      <c r="AE434">
        <f>0.5*EXP(-0.112*AD434*100)</f>
        <v>1.3874386250777433E-2</v>
      </c>
      <c r="AF434">
        <f>AE434*2*D434</f>
        <v>2.7051938717778692E-2</v>
      </c>
    </row>
    <row r="435" spans="1:32" x14ac:dyDescent="0.2">
      <c r="A435" s="2" t="s">
        <v>172</v>
      </c>
      <c r="B435" s="2" t="str">
        <f>VLOOKUP(A435,population_lookup,3,FALSE)</f>
        <v>E14001206</v>
      </c>
      <c r="C435" s="2">
        <f>VLOOKUP(A435,population_lookup,2,FALSE)</f>
        <v>107980</v>
      </c>
      <c r="D435" s="2">
        <f>$C$652/C435</f>
        <v>0.95429395757049029</v>
      </c>
      <c r="E435" s="2" t="s">
        <v>39</v>
      </c>
      <c r="F435" s="3" t="s">
        <v>18</v>
      </c>
      <c r="G435" s="3">
        <v>7.4</v>
      </c>
      <c r="H435" s="2" t="s">
        <v>7</v>
      </c>
      <c r="I435" s="3">
        <v>15386</v>
      </c>
      <c r="J435" s="3">
        <v>65.2</v>
      </c>
      <c r="K435" s="3">
        <v>28341</v>
      </c>
      <c r="L435" s="3">
        <v>12955</v>
      </c>
      <c r="M435" s="3">
        <v>5210</v>
      </c>
      <c r="N435" s="3">
        <v>1764</v>
      </c>
      <c r="O435" s="3">
        <v>0</v>
      </c>
      <c r="P435" s="3">
        <v>0</v>
      </c>
      <c r="Q435" s="3">
        <v>0</v>
      </c>
      <c r="AA435" s="3">
        <v>0</v>
      </c>
      <c r="AB435" s="3">
        <v>48270</v>
      </c>
      <c r="AC435" s="3">
        <f>MAX(K435:AA435)</f>
        <v>28341</v>
      </c>
      <c r="AD435" s="5">
        <f>I435/AB435</f>
        <v>0.31874870519991716</v>
      </c>
      <c r="AE435">
        <f>0.5*EXP(-0.112*AD435*100)</f>
        <v>1.4078130996359755E-2</v>
      </c>
      <c r="AF435">
        <f>AE435*2*D435</f>
        <v>2.6869350687423878E-2</v>
      </c>
    </row>
    <row r="436" spans="1:32" x14ac:dyDescent="0.2">
      <c r="A436" s="2" t="s">
        <v>337</v>
      </c>
      <c r="B436" s="2" t="str">
        <f>VLOOKUP(A436,population_lookup,3,FALSE)</f>
        <v>E14001371</v>
      </c>
      <c r="C436" s="2">
        <f>VLOOKUP(A436,population_lookup,2,FALSE)</f>
        <v>123762</v>
      </c>
      <c r="D436" s="2">
        <f>$C$652/C436</f>
        <v>0.83260339634509417</v>
      </c>
      <c r="E436" s="2" t="s">
        <v>33</v>
      </c>
      <c r="F436" s="3" t="s">
        <v>18</v>
      </c>
      <c r="G436" s="3">
        <v>9.8000000000000007</v>
      </c>
      <c r="H436" s="2" t="s">
        <v>8</v>
      </c>
      <c r="I436" s="3">
        <v>15879</v>
      </c>
      <c r="J436" s="3">
        <v>67.2</v>
      </c>
      <c r="K436" s="3">
        <v>13792</v>
      </c>
      <c r="L436" s="3">
        <v>29671</v>
      </c>
      <c r="M436" s="3">
        <v>5592</v>
      </c>
      <c r="N436" s="3">
        <v>1160</v>
      </c>
      <c r="O436" s="3">
        <v>1202</v>
      </c>
      <c r="P436" s="3">
        <v>0</v>
      </c>
      <c r="Q436" s="3">
        <v>0</v>
      </c>
      <c r="AA436" s="3">
        <v>216</v>
      </c>
      <c r="AB436" s="3">
        <v>51633</v>
      </c>
      <c r="AC436" s="3">
        <f>MAX(K436:AA436)</f>
        <v>29671</v>
      </c>
      <c r="AD436" s="5">
        <f>I436/AB436</f>
        <v>0.30753587821741907</v>
      </c>
      <c r="AE436">
        <f>0.5*EXP(-0.112*AD436*100)</f>
        <v>1.5961926015236494E-2</v>
      </c>
      <c r="AF436">
        <f>AE436*2*D436</f>
        <v>2.6579907624990039E-2</v>
      </c>
    </row>
    <row r="437" spans="1:32" x14ac:dyDescent="0.2">
      <c r="A437" s="2" t="s">
        <v>347</v>
      </c>
      <c r="B437" s="2" t="str">
        <f>VLOOKUP(A437,population_lookup,3,FALSE)</f>
        <v>E14001381</v>
      </c>
      <c r="C437" s="2">
        <f>VLOOKUP(A437,population_lookup,2,FALSE)</f>
        <v>93355</v>
      </c>
      <c r="D437" s="2">
        <f>$C$652/C437</f>
        <v>1.1037937072300523</v>
      </c>
      <c r="E437" s="2" t="s">
        <v>43</v>
      </c>
      <c r="F437" s="3" t="s">
        <v>18</v>
      </c>
      <c r="G437" s="3">
        <v>0.2</v>
      </c>
      <c r="H437" s="2" t="s">
        <v>7</v>
      </c>
      <c r="I437" s="3">
        <v>17456</v>
      </c>
      <c r="J437" s="3">
        <v>71.8</v>
      </c>
      <c r="K437" s="3">
        <v>29117</v>
      </c>
      <c r="L437" s="3">
        <v>9287</v>
      </c>
      <c r="M437" s="3">
        <v>11661</v>
      </c>
      <c r="N437" s="3">
        <v>1505</v>
      </c>
      <c r="O437" s="3">
        <v>0</v>
      </c>
      <c r="P437" s="3">
        <v>0</v>
      </c>
      <c r="Q437" s="3">
        <v>0</v>
      </c>
      <c r="AA437" s="3">
        <v>840</v>
      </c>
      <c r="AB437" s="3">
        <v>52410</v>
      </c>
      <c r="AC437" s="3">
        <f>MAX(K437:AA437)</f>
        <v>29117</v>
      </c>
      <c r="AD437" s="5">
        <f>I437/AB437</f>
        <v>0.33306620873879028</v>
      </c>
      <c r="AE437">
        <f>0.5*EXP(-0.112*AD437*100)</f>
        <v>1.199232138687787E-2</v>
      </c>
      <c r="AF437">
        <f>AE437*2*D437</f>
        <v>2.6474097763832333E-2</v>
      </c>
    </row>
    <row r="438" spans="1:32" x14ac:dyDescent="0.2">
      <c r="A438" s="2" t="s">
        <v>195</v>
      </c>
      <c r="B438" s="2" t="str">
        <f>VLOOKUP(A438,population_lookup,3,FALSE)</f>
        <v>E14001229</v>
      </c>
      <c r="C438" s="2">
        <f>VLOOKUP(A438,population_lookup,2,FALSE)</f>
        <v>134969</v>
      </c>
      <c r="D438" s="2">
        <f>$C$652/C438</f>
        <v>0.76346910430144366</v>
      </c>
      <c r="E438" s="2" t="s">
        <v>33</v>
      </c>
      <c r="F438" s="3" t="s">
        <v>18</v>
      </c>
      <c r="G438" s="3">
        <v>47.5</v>
      </c>
      <c r="H438" s="2" t="s">
        <v>8</v>
      </c>
      <c r="I438" s="3">
        <v>12988</v>
      </c>
      <c r="J438" s="3">
        <v>56.2</v>
      </c>
      <c r="K438" s="3">
        <v>12153</v>
      </c>
      <c r="L438" s="3">
        <v>25141</v>
      </c>
      <c r="M438" s="3">
        <v>2119</v>
      </c>
      <c r="N438" s="3">
        <v>1226</v>
      </c>
      <c r="O438" s="3">
        <v>2174</v>
      </c>
      <c r="P438" s="3">
        <v>0</v>
      </c>
      <c r="Q438" s="3">
        <v>0</v>
      </c>
      <c r="AA438" s="3">
        <v>272</v>
      </c>
      <c r="AB438" s="3">
        <v>43085</v>
      </c>
      <c r="AC438" s="3">
        <f>MAX(K438:AA438)</f>
        <v>25141</v>
      </c>
      <c r="AD438" s="5">
        <f>I438/AB438</f>
        <v>0.30145062086573055</v>
      </c>
      <c r="AE438">
        <f>0.5*EXP(-0.112*AD438*100)</f>
        <v>1.708773824713606E-2</v>
      </c>
      <c r="AF438">
        <f>AE438*2*D438</f>
        <v>2.6091920428156976E-2</v>
      </c>
    </row>
    <row r="439" spans="1:32" x14ac:dyDescent="0.2">
      <c r="A439" s="2" t="s">
        <v>494</v>
      </c>
      <c r="B439" s="2" t="str">
        <f>VLOOKUP(A439,population_lookup,3,FALSE)</f>
        <v>E14001528</v>
      </c>
      <c r="C439" s="2">
        <f>VLOOKUP(A439,population_lookup,2,FALSE)</f>
        <v>101770</v>
      </c>
      <c r="D439" s="2">
        <f>$C$652/C439</f>
        <v>1.0125249242258185</v>
      </c>
      <c r="E439" s="2" t="s">
        <v>22</v>
      </c>
      <c r="F439" s="3" t="s">
        <v>18</v>
      </c>
      <c r="G439" s="3" t="s">
        <v>23</v>
      </c>
      <c r="H439" s="2" t="s">
        <v>8</v>
      </c>
      <c r="I439" s="3">
        <v>16417</v>
      </c>
      <c r="J439" s="3">
        <v>68.400000000000006</v>
      </c>
      <c r="K439" s="3">
        <v>13778</v>
      </c>
      <c r="L439" s="3">
        <v>30195</v>
      </c>
      <c r="M439" s="3">
        <v>2969</v>
      </c>
      <c r="N439" s="3">
        <v>1357</v>
      </c>
      <c r="O439" s="3">
        <v>1768</v>
      </c>
      <c r="P439" s="3">
        <v>0</v>
      </c>
      <c r="Q439" s="3">
        <v>0</v>
      </c>
      <c r="AA439" s="3">
        <v>0</v>
      </c>
      <c r="AB439" s="3">
        <v>50067</v>
      </c>
      <c r="AC439" s="3">
        <f>MAX(K439:AA439)</f>
        <v>30195</v>
      </c>
      <c r="AD439" s="5">
        <f>I439/AB439</f>
        <v>0.32790061317834102</v>
      </c>
      <c r="AE439">
        <f>0.5*EXP(-0.112*AD439*100)</f>
        <v>1.2706596026778452E-2</v>
      </c>
      <c r="AF439">
        <f>AE439*2*D439</f>
        <v>2.5731490358363876E-2</v>
      </c>
    </row>
    <row r="440" spans="1:32" x14ac:dyDescent="0.2">
      <c r="A440" s="2" t="s">
        <v>592</v>
      </c>
      <c r="B440" s="2" t="str">
        <f>VLOOKUP(A440,population_lookup,3,FALSE)</f>
        <v>S14000075</v>
      </c>
      <c r="C440" s="2">
        <f>VLOOKUP(A440,population_lookup,2,FALSE)</f>
        <v>104000</v>
      </c>
      <c r="D440" s="2">
        <f>$C$652/C440</f>
        <v>0.99081405325443794</v>
      </c>
      <c r="E440" s="2" t="s">
        <v>573</v>
      </c>
      <c r="F440" s="3" t="s">
        <v>574</v>
      </c>
      <c r="G440" s="3">
        <v>27.7</v>
      </c>
      <c r="H440" s="2" t="s">
        <v>12</v>
      </c>
      <c r="I440" s="3">
        <v>15221</v>
      </c>
      <c r="J440" s="3">
        <v>62</v>
      </c>
      <c r="K440" s="3">
        <v>5161</v>
      </c>
      <c r="L440" s="3">
        <v>11126</v>
      </c>
      <c r="M440" s="3">
        <v>2586</v>
      </c>
      <c r="N440" s="3">
        <v>0</v>
      </c>
      <c r="O440" s="3">
        <v>1191</v>
      </c>
      <c r="P440" s="3">
        <v>26347</v>
      </c>
      <c r="Q440" s="3">
        <v>0</v>
      </c>
      <c r="AA440" s="3">
        <v>240</v>
      </c>
      <c r="AB440" s="3">
        <v>46651</v>
      </c>
      <c r="AC440" s="3">
        <f>MAX(K440:AA440)</f>
        <v>26347</v>
      </c>
      <c r="AD440" s="5">
        <f>I440/AB440</f>
        <v>0.32627382049688108</v>
      </c>
      <c r="AE440">
        <f>0.5*EXP(-0.112*AD440*100)</f>
        <v>1.2940233178110643E-2</v>
      </c>
      <c r="AF440">
        <f>AE440*2*D440</f>
        <v>2.5642729770522728E-2</v>
      </c>
    </row>
    <row r="441" spans="1:32" x14ac:dyDescent="0.2">
      <c r="A441" s="2" t="s">
        <v>212</v>
      </c>
      <c r="B441" s="2" t="str">
        <f>VLOOKUP(A441,population_lookup,3,FALSE)</f>
        <v>E14001246</v>
      </c>
      <c r="C441" s="2">
        <f>VLOOKUP(A441,population_lookup,2,FALSE)</f>
        <v>102313</v>
      </c>
      <c r="D441" s="2">
        <f>$C$652/C441</f>
        <v>1.007151207944851</v>
      </c>
      <c r="E441" s="2" t="s">
        <v>17</v>
      </c>
      <c r="F441" s="3" t="s">
        <v>18</v>
      </c>
      <c r="G441" s="3" t="s">
        <v>23</v>
      </c>
      <c r="H441" s="2" t="s">
        <v>7</v>
      </c>
      <c r="I441" s="3">
        <v>15119</v>
      </c>
      <c r="J441" s="3">
        <v>62.1</v>
      </c>
      <c r="K441" s="3">
        <v>28173</v>
      </c>
      <c r="L441" s="3">
        <v>13054</v>
      </c>
      <c r="M441" s="3">
        <v>2503</v>
      </c>
      <c r="N441" s="3">
        <v>1043</v>
      </c>
      <c r="O441" s="3">
        <v>0</v>
      </c>
      <c r="P441" s="3">
        <v>0</v>
      </c>
      <c r="Q441" s="3">
        <v>0</v>
      </c>
      <c r="AA441" s="3">
        <v>1185</v>
      </c>
      <c r="AB441" s="3">
        <v>45958</v>
      </c>
      <c r="AC441" s="3">
        <f>MAX(K441:AA441)</f>
        <v>28173</v>
      </c>
      <c r="AD441" s="5">
        <f>I441/AB441</f>
        <v>0.32897428086513775</v>
      </c>
      <c r="AE441">
        <f>0.5*EXP(-0.112*AD441*100)</f>
        <v>1.2554713248620224E-2</v>
      </c>
      <c r="AF441">
        <f>AE441*2*D441</f>
        <v>2.5288989227498167E-2</v>
      </c>
    </row>
    <row r="442" spans="1:32" x14ac:dyDescent="0.2">
      <c r="A442" s="2" t="s">
        <v>359</v>
      </c>
      <c r="B442" s="2" t="str">
        <f>VLOOKUP(A442,population_lookup,3,FALSE)</f>
        <v>E14001393</v>
      </c>
      <c r="C442" s="2">
        <f>VLOOKUP(A442,population_lookup,2,FALSE)</f>
        <v>102789</v>
      </c>
      <c r="D442" s="2">
        <f>$C$652/C442</f>
        <v>1.0024872460911338</v>
      </c>
      <c r="E442" s="2" t="s">
        <v>39</v>
      </c>
      <c r="F442" s="3" t="s">
        <v>18</v>
      </c>
      <c r="G442" s="3" t="s">
        <v>23</v>
      </c>
      <c r="H442" s="2" t="s">
        <v>7</v>
      </c>
      <c r="I442" s="3">
        <v>18189</v>
      </c>
      <c r="J442" s="3">
        <v>72</v>
      </c>
      <c r="K442" s="3">
        <v>31293</v>
      </c>
      <c r="L442" s="3">
        <v>13104</v>
      </c>
      <c r="M442" s="3">
        <v>8563</v>
      </c>
      <c r="N442" s="3">
        <v>2367</v>
      </c>
      <c r="O442" s="3">
        <v>0</v>
      </c>
      <c r="P442" s="3">
        <v>0</v>
      </c>
      <c r="Q442" s="3">
        <v>0</v>
      </c>
      <c r="AA442" s="3">
        <v>0</v>
      </c>
      <c r="AB442" s="3">
        <v>55327</v>
      </c>
      <c r="AC442" s="3">
        <f>MAX(K442:AA442)</f>
        <v>31293</v>
      </c>
      <c r="AD442" s="5">
        <f>I442/AB442</f>
        <v>0.32875449599652973</v>
      </c>
      <c r="AE442">
        <f>0.5*EXP(-0.112*AD442*100)</f>
        <v>1.2585655880259857E-2</v>
      </c>
      <c r="AF442">
        <f>AE442*2*D442</f>
        <v>2.5233919007304779E-2</v>
      </c>
    </row>
    <row r="443" spans="1:32" x14ac:dyDescent="0.2">
      <c r="A443" s="2" t="s">
        <v>58</v>
      </c>
      <c r="B443" s="2" t="str">
        <f>VLOOKUP(A443,population_lookup,3,FALSE)</f>
        <v>E14001095</v>
      </c>
      <c r="C443" s="2">
        <f>VLOOKUP(A443,population_lookup,2,FALSE)</f>
        <v>122294</v>
      </c>
      <c r="D443" s="2">
        <f>$C$652/C443</f>
        <v>0.84259785057698289</v>
      </c>
      <c r="E443" s="2" t="s">
        <v>20</v>
      </c>
      <c r="F443" s="3" t="s">
        <v>18</v>
      </c>
      <c r="G443" s="3">
        <v>73.599999999999994</v>
      </c>
      <c r="H443" s="2" t="s">
        <v>8</v>
      </c>
      <c r="I443" s="3">
        <v>12951</v>
      </c>
      <c r="J443" s="3">
        <v>53.7</v>
      </c>
      <c r="K443" s="3">
        <v>11793</v>
      </c>
      <c r="L443" s="3">
        <v>24744</v>
      </c>
      <c r="M443" s="3">
        <v>1788</v>
      </c>
      <c r="N443" s="3">
        <v>1441</v>
      </c>
      <c r="O443" s="3">
        <v>1271</v>
      </c>
      <c r="P443" s="3">
        <v>0</v>
      </c>
      <c r="Q443" s="3">
        <v>0</v>
      </c>
      <c r="AA443" s="3">
        <v>257</v>
      </c>
      <c r="AB443" s="3">
        <v>41294</v>
      </c>
      <c r="AC443" s="3">
        <f>MAX(K443:AA443)</f>
        <v>24744</v>
      </c>
      <c r="AD443" s="5">
        <f>I443/AB443</f>
        <v>0.31362909865840072</v>
      </c>
      <c r="AE443">
        <f>0.5*EXP(-0.112*AD443*100)</f>
        <v>1.4908957300712594E-2</v>
      </c>
      <c r="AF443">
        <f>AE443*2*D443</f>
        <v>2.5124510751848898E-2</v>
      </c>
    </row>
    <row r="444" spans="1:32" x14ac:dyDescent="0.2">
      <c r="A444" s="2" t="s">
        <v>220</v>
      </c>
      <c r="B444" s="2" t="str">
        <f>VLOOKUP(A444,population_lookup,3,FALSE)</f>
        <v>E14001254</v>
      </c>
      <c r="C444" s="2">
        <f>VLOOKUP(A444,population_lookup,2,FALSE)</f>
        <v>106900</v>
      </c>
      <c r="D444" s="2">
        <f>$C$652/C444</f>
        <v>0.96393509390515941</v>
      </c>
      <c r="E444" s="2" t="s">
        <v>17</v>
      </c>
      <c r="F444" s="3" t="s">
        <v>18</v>
      </c>
      <c r="G444" s="3" t="s">
        <v>23</v>
      </c>
      <c r="H444" s="2" t="s">
        <v>7</v>
      </c>
      <c r="I444" s="3">
        <v>15581</v>
      </c>
      <c r="J444" s="3">
        <v>65.3</v>
      </c>
      <c r="K444" s="3">
        <v>29580</v>
      </c>
      <c r="L444" s="3">
        <v>13999</v>
      </c>
      <c r="M444" s="3">
        <v>2584</v>
      </c>
      <c r="N444" s="3">
        <v>1397</v>
      </c>
      <c r="O444" s="3">
        <v>0</v>
      </c>
      <c r="P444" s="3">
        <v>0</v>
      </c>
      <c r="Q444" s="3">
        <v>0</v>
      </c>
      <c r="AA444" s="3">
        <v>0</v>
      </c>
      <c r="AB444" s="3">
        <v>47560</v>
      </c>
      <c r="AC444" s="3">
        <f>MAX(K444:AA444)</f>
        <v>29580</v>
      </c>
      <c r="AD444" s="5">
        <f>I444/AB444</f>
        <v>0.32760723296888139</v>
      </c>
      <c r="AE444">
        <f>0.5*EXP(-0.112*AD444*100)</f>
        <v>1.2748416772276703E-2</v>
      </c>
      <c r="AF444">
        <f>AE444*2*D444</f>
        <v>2.4577292637053307E-2</v>
      </c>
    </row>
    <row r="445" spans="1:32" x14ac:dyDescent="0.2">
      <c r="A445" s="2" t="s">
        <v>405</v>
      </c>
      <c r="B445" s="2" t="str">
        <f>VLOOKUP(A445,population_lookup,3,FALSE)</f>
        <v>E14001439</v>
      </c>
      <c r="C445" s="2">
        <f>VLOOKUP(A445,population_lookup,2,FALSE)</f>
        <v>95242</v>
      </c>
      <c r="D445" s="2">
        <f>$C$652/C445</f>
        <v>1.0819245872457692</v>
      </c>
      <c r="E445" s="2" t="s">
        <v>17</v>
      </c>
      <c r="F445" s="3" t="s">
        <v>18</v>
      </c>
      <c r="G445" s="3">
        <v>69</v>
      </c>
      <c r="H445" s="2" t="s">
        <v>7</v>
      </c>
      <c r="I445" s="3">
        <v>16758</v>
      </c>
      <c r="J445" s="3">
        <v>70.599999999999994</v>
      </c>
      <c r="K445" s="3">
        <v>28078</v>
      </c>
      <c r="L445" s="3">
        <v>11320</v>
      </c>
      <c r="M445" s="3">
        <v>8356</v>
      </c>
      <c r="N445" s="3">
        <v>1690</v>
      </c>
      <c r="O445" s="3">
        <v>0</v>
      </c>
      <c r="P445" s="3">
        <v>0</v>
      </c>
      <c r="Q445" s="3">
        <v>0</v>
      </c>
      <c r="AA445" s="3">
        <v>0</v>
      </c>
      <c r="AB445" s="3">
        <v>49444</v>
      </c>
      <c r="AC445" s="3">
        <f>MAX(K445:AA445)</f>
        <v>28078</v>
      </c>
      <c r="AD445" s="5">
        <f>I445/AB445</f>
        <v>0.33892888924844267</v>
      </c>
      <c r="AE445">
        <f>0.5*EXP(-0.112*AD445*100)</f>
        <v>1.1230177099499071E-2</v>
      </c>
      <c r="AF445">
        <f>AE445*2*D445</f>
        <v>2.4300409446144845E-2</v>
      </c>
    </row>
    <row r="446" spans="1:32" x14ac:dyDescent="0.2">
      <c r="A446" s="2" t="s">
        <v>287</v>
      </c>
      <c r="B446" s="2" t="str">
        <f>VLOOKUP(A446,population_lookup,3,FALSE)</f>
        <v>E14001321</v>
      </c>
      <c r="C446" s="2">
        <f>VLOOKUP(A446,population_lookup,2,FALSE)</f>
        <v>96181</v>
      </c>
      <c r="D446" s="2">
        <f>$C$652/C446</f>
        <v>1.0713619273917045</v>
      </c>
      <c r="E446" s="2" t="s">
        <v>35</v>
      </c>
      <c r="F446" s="3" t="s">
        <v>18</v>
      </c>
      <c r="G446" s="3">
        <v>0</v>
      </c>
      <c r="H446" s="2" t="s">
        <v>8</v>
      </c>
      <c r="I446" s="3">
        <v>17089</v>
      </c>
      <c r="J446" s="3">
        <v>71.2</v>
      </c>
      <c r="K446" s="3">
        <v>11935</v>
      </c>
      <c r="L446" s="3">
        <v>29024</v>
      </c>
      <c r="M446" s="3">
        <v>5665</v>
      </c>
      <c r="N446" s="3">
        <v>1931</v>
      </c>
      <c r="O446" s="3">
        <v>1769</v>
      </c>
      <c r="P446" s="3">
        <v>0</v>
      </c>
      <c r="Q446" s="3">
        <v>0</v>
      </c>
      <c r="AA446" s="3">
        <v>176</v>
      </c>
      <c r="AB446" s="3">
        <v>50500</v>
      </c>
      <c r="AC446" s="3">
        <f>MAX(K446:AA446)</f>
        <v>29024</v>
      </c>
      <c r="AD446" s="5">
        <f>I446/AB446</f>
        <v>0.33839603960396042</v>
      </c>
      <c r="AE446">
        <f>0.5*EXP(-0.112*AD446*100)</f>
        <v>1.1297398238843192E-2</v>
      </c>
      <c r="AF446">
        <f>AE446*2*D446</f>
        <v>2.4207204703357382E-2</v>
      </c>
    </row>
    <row r="447" spans="1:32" x14ac:dyDescent="0.2">
      <c r="A447" s="2" t="s">
        <v>223</v>
      </c>
      <c r="B447" s="2" t="str">
        <f>VLOOKUP(A447,population_lookup,3,FALSE)</f>
        <v>E14001257</v>
      </c>
      <c r="C447" s="2">
        <f>VLOOKUP(A447,population_lookup,2,FALSE)</f>
        <v>117455</v>
      </c>
      <c r="D447" s="2">
        <f>$C$652/C447</f>
        <v>0.87731183464698437</v>
      </c>
      <c r="E447" s="2" t="s">
        <v>33</v>
      </c>
      <c r="F447" s="3" t="s">
        <v>18</v>
      </c>
      <c r="G447" s="3">
        <v>12.6</v>
      </c>
      <c r="H447" s="2" t="s">
        <v>8</v>
      </c>
      <c r="I447" s="3">
        <v>15283</v>
      </c>
      <c r="J447" s="3">
        <v>67.8</v>
      </c>
      <c r="K447" s="3">
        <v>10760</v>
      </c>
      <c r="L447" s="3">
        <v>26043</v>
      </c>
      <c r="M447" s="3">
        <v>6902</v>
      </c>
      <c r="N447" s="3">
        <v>2176</v>
      </c>
      <c r="O447" s="3">
        <v>1089</v>
      </c>
      <c r="P447" s="3">
        <v>0</v>
      </c>
      <c r="Q447" s="3">
        <v>0</v>
      </c>
      <c r="AA447" s="3">
        <v>370</v>
      </c>
      <c r="AB447" s="3">
        <v>47340</v>
      </c>
      <c r="AC447" s="3">
        <f>MAX(K447:AA447)</f>
        <v>26043</v>
      </c>
      <c r="AD447" s="5">
        <f>I447/AB447</f>
        <v>0.3228348119983101</v>
      </c>
      <c r="AE447">
        <f>0.5*EXP(-0.112*AD447*100)</f>
        <v>1.3448373966306834E-2</v>
      </c>
      <c r="AF447">
        <f>AE447*2*D447</f>
        <v>2.3596835274798781E-2</v>
      </c>
    </row>
    <row r="448" spans="1:32" x14ac:dyDescent="0.2">
      <c r="A448" s="2" t="s">
        <v>127</v>
      </c>
      <c r="B448" s="2" t="str">
        <f>VLOOKUP(A448,population_lookup,3,FALSE)</f>
        <v>E14001162</v>
      </c>
      <c r="C448" s="2">
        <f>VLOOKUP(A448,population_lookup,2,FALSE)</f>
        <v>99061</v>
      </c>
      <c r="D448" s="2">
        <f>$C$652/C448</f>
        <v>1.0402142269759194</v>
      </c>
      <c r="E448" s="2" t="s">
        <v>17</v>
      </c>
      <c r="F448" s="3" t="s">
        <v>18</v>
      </c>
      <c r="G448" s="3">
        <v>36</v>
      </c>
      <c r="H448" s="2" t="s">
        <v>7</v>
      </c>
      <c r="I448" s="3">
        <v>18216</v>
      </c>
      <c r="J448" s="3">
        <v>72.400000000000006</v>
      </c>
      <c r="K448" s="3">
        <v>30264</v>
      </c>
      <c r="L448" s="3">
        <v>7473</v>
      </c>
      <c r="M448" s="3">
        <v>12048</v>
      </c>
      <c r="N448" s="3">
        <v>2600</v>
      </c>
      <c r="O448" s="3">
        <v>0</v>
      </c>
      <c r="P448" s="3">
        <v>0</v>
      </c>
      <c r="Q448" s="3">
        <v>0</v>
      </c>
      <c r="AA448" s="3">
        <v>1326</v>
      </c>
      <c r="AB448" s="3">
        <v>53711</v>
      </c>
      <c r="AC448" s="3">
        <f>MAX(K448:AA448)</f>
        <v>30264</v>
      </c>
      <c r="AD448" s="5">
        <f>I448/AB448</f>
        <v>0.33914840535458285</v>
      </c>
      <c r="AE448">
        <f>0.5*EXP(-0.112*AD448*100)</f>
        <v>1.1202600719583974E-2</v>
      </c>
      <c r="AF448">
        <f>AE448*2*D448</f>
        <v>2.3306209295283844E-2</v>
      </c>
    </row>
    <row r="449" spans="1:32" x14ac:dyDescent="0.2">
      <c r="A449" s="2" t="s">
        <v>161</v>
      </c>
      <c r="B449" s="2" t="str">
        <f>VLOOKUP(A449,population_lookup,3,FALSE)</f>
        <v>E14001195</v>
      </c>
      <c r="C449" s="2">
        <f>VLOOKUP(A449,population_lookup,2,FALSE)</f>
        <v>89331</v>
      </c>
      <c r="D449" s="2">
        <f>$C$652/C449</f>
        <v>1.1535151463485414</v>
      </c>
      <c r="E449" s="2" t="s">
        <v>25</v>
      </c>
      <c r="F449" s="3" t="s">
        <v>18</v>
      </c>
      <c r="G449" s="3">
        <v>19.100000000000001</v>
      </c>
      <c r="H449" s="2" t="s">
        <v>7</v>
      </c>
      <c r="I449" s="3">
        <v>18797</v>
      </c>
      <c r="J449" s="3">
        <v>75.5</v>
      </c>
      <c r="K449" s="3">
        <v>31820</v>
      </c>
      <c r="L449" s="3">
        <v>13023</v>
      </c>
      <c r="M449" s="3">
        <v>6880</v>
      </c>
      <c r="N449" s="3">
        <v>2207</v>
      </c>
      <c r="O449" s="3">
        <v>0</v>
      </c>
      <c r="P449" s="3">
        <v>0</v>
      </c>
      <c r="Q449" s="3">
        <v>0</v>
      </c>
      <c r="AA449" s="3">
        <v>0</v>
      </c>
      <c r="AB449" s="3">
        <v>53930</v>
      </c>
      <c r="AC449" s="3">
        <f>MAX(K449:AA449)</f>
        <v>31820</v>
      </c>
      <c r="AD449" s="5">
        <f>I449/AB449</f>
        <v>0.34854440941961801</v>
      </c>
      <c r="AE449">
        <f>0.5*EXP(-0.112*AD449*100)</f>
        <v>1.0083603742855893E-2</v>
      </c>
      <c r="AF449">
        <f>AE449*2*D449</f>
        <v>2.3263179294322228E-2</v>
      </c>
    </row>
    <row r="450" spans="1:32" x14ac:dyDescent="0.2">
      <c r="A450" s="2" t="s">
        <v>314</v>
      </c>
      <c r="B450" s="2" t="str">
        <f>VLOOKUP(A450,population_lookup,3,FALSE)</f>
        <v>E14001348</v>
      </c>
      <c r="C450" s="2">
        <f>VLOOKUP(A450,population_lookup,2,FALSE)</f>
        <v>104204</v>
      </c>
      <c r="D450" s="2">
        <f>$C$652/C450</f>
        <v>0.98887433820641768</v>
      </c>
      <c r="E450" s="2" t="s">
        <v>17</v>
      </c>
      <c r="F450" s="3" t="s">
        <v>18</v>
      </c>
      <c r="G450" s="3">
        <v>46.8</v>
      </c>
      <c r="H450" s="2" t="s">
        <v>7</v>
      </c>
      <c r="I450" s="3">
        <v>17101</v>
      </c>
      <c r="J450" s="3">
        <v>69.3</v>
      </c>
      <c r="K450" s="3">
        <v>29223</v>
      </c>
      <c r="L450" s="3">
        <v>7652</v>
      </c>
      <c r="M450" s="3">
        <v>12122</v>
      </c>
      <c r="N450" s="3">
        <v>1917</v>
      </c>
      <c r="O450" s="3">
        <v>0</v>
      </c>
      <c r="P450" s="3">
        <v>0</v>
      </c>
      <c r="Q450" s="3">
        <v>0</v>
      </c>
      <c r="AA450" s="3">
        <v>0</v>
      </c>
      <c r="AB450" s="3">
        <v>50914</v>
      </c>
      <c r="AC450" s="3">
        <f>MAX(K450:AA450)</f>
        <v>29223</v>
      </c>
      <c r="AD450" s="5">
        <f>I450/AB450</f>
        <v>0.33588011156067094</v>
      </c>
      <c r="AE450">
        <f>0.5*EXP(-0.112*AD450*100)</f>
        <v>1.1620268396269392E-2</v>
      </c>
      <c r="AF450">
        <f>AE450*2*D450</f>
        <v>2.2981970440283692E-2</v>
      </c>
    </row>
    <row r="451" spans="1:32" x14ac:dyDescent="0.2">
      <c r="A451" s="2" t="s">
        <v>289</v>
      </c>
      <c r="B451" s="2" t="str">
        <f>VLOOKUP(A451,population_lookup,3,FALSE)</f>
        <v>E14001323</v>
      </c>
      <c r="C451" s="2">
        <f>VLOOKUP(A451,population_lookup,2,FALSE)</f>
        <v>124390</v>
      </c>
      <c r="D451" s="2">
        <f>$C$652/C451</f>
        <v>0.82839988374034523</v>
      </c>
      <c r="E451" s="2" t="s">
        <v>35</v>
      </c>
      <c r="F451" s="3" t="s">
        <v>18</v>
      </c>
      <c r="G451" s="3">
        <v>38.299999999999997</v>
      </c>
      <c r="H451" s="2" t="s">
        <v>8</v>
      </c>
      <c r="I451" s="3">
        <v>13886</v>
      </c>
      <c r="J451" s="3">
        <v>57.9</v>
      </c>
      <c r="K451" s="3">
        <v>11377</v>
      </c>
      <c r="L451" s="3">
        <v>25263</v>
      </c>
      <c r="M451" s="3">
        <v>1922</v>
      </c>
      <c r="N451" s="3">
        <v>1635</v>
      </c>
      <c r="O451" s="3">
        <v>2771</v>
      </c>
      <c r="P451" s="3">
        <v>0</v>
      </c>
      <c r="Q451" s="3">
        <v>0</v>
      </c>
      <c r="AA451" s="3">
        <v>281</v>
      </c>
      <c r="AB451" s="3">
        <v>43249</v>
      </c>
      <c r="AC451" s="3">
        <f>MAX(K451:AA451)</f>
        <v>25263</v>
      </c>
      <c r="AD451" s="5">
        <f>I451/AB451</f>
        <v>0.3210710074221369</v>
      </c>
      <c r="AE451">
        <f>0.5*EXP(-0.112*AD451*100)</f>
        <v>1.3716682808988415E-2</v>
      </c>
      <c r="AF451">
        <f>AE451*2*D451</f>
        <v>2.2725796888538392E-2</v>
      </c>
    </row>
    <row r="452" spans="1:32" x14ac:dyDescent="0.2">
      <c r="A452" s="2" t="s">
        <v>683</v>
      </c>
      <c r="B452" s="2" t="str">
        <f>VLOOKUP(A452,population_lookup,3,FALSE)</f>
        <v>N05000012</v>
      </c>
      <c r="C452" s="2">
        <f>VLOOKUP(A452,population_lookup,2,FALSE)</f>
        <v>103800</v>
      </c>
      <c r="D452" s="2">
        <f>$C$652/C452</f>
        <v>0.99272313620868535</v>
      </c>
      <c r="E452" t="s">
        <v>691</v>
      </c>
      <c r="F452" s="3" t="s">
        <v>692</v>
      </c>
      <c r="G452" s="3">
        <v>11.4</v>
      </c>
      <c r="H452" s="3" t="s">
        <v>665</v>
      </c>
      <c r="I452" s="3">
        <v>13765</v>
      </c>
      <c r="J452" s="3">
        <v>57.1</v>
      </c>
      <c r="R452" s="1">
        <v>20650</v>
      </c>
      <c r="S452" s="3">
        <v>4609</v>
      </c>
      <c r="T452" s="3">
        <v>5811</v>
      </c>
      <c r="U452" s="3">
        <v>2404</v>
      </c>
      <c r="V452" s="3">
        <v>6885</v>
      </c>
      <c r="W452" s="3"/>
      <c r="X452" s="3"/>
      <c r="Y452" s="3">
        <v>17</v>
      </c>
      <c r="Z452" s="3"/>
      <c r="AA452" s="3">
        <v>246</v>
      </c>
      <c r="AB452" s="3">
        <v>40622</v>
      </c>
      <c r="AC452" s="3">
        <f>MAX(K452:AA452)</f>
        <v>20650</v>
      </c>
      <c r="AD452" s="5">
        <f>I452/AB452</f>
        <v>0.33885579242774849</v>
      </c>
      <c r="AE452">
        <f>0.5*EXP(-0.112*AD452*100)</f>
        <v>1.1239374834714698E-2</v>
      </c>
      <c r="AF452">
        <f>AE452*2*D452</f>
        <v>2.23151748698859E-2</v>
      </c>
    </row>
    <row r="453" spans="1:32" x14ac:dyDescent="0.2">
      <c r="A453" s="2" t="s">
        <v>277</v>
      </c>
      <c r="B453" s="2" t="str">
        <f>VLOOKUP(A453,population_lookup,3,FALSE)</f>
        <v>E14001311</v>
      </c>
      <c r="C453" s="2">
        <f>VLOOKUP(A453,population_lookup,2,FALSE)</f>
        <v>110600</v>
      </c>
      <c r="D453" s="2">
        <f>$C$652/C453</f>
        <v>0.93168771734594524</v>
      </c>
      <c r="E453" s="2" t="s">
        <v>25</v>
      </c>
      <c r="F453" s="3" t="s">
        <v>18</v>
      </c>
      <c r="G453" s="3">
        <v>4.7</v>
      </c>
      <c r="H453" s="2" t="s">
        <v>7</v>
      </c>
      <c r="I453" s="3">
        <v>17363</v>
      </c>
      <c r="J453" s="3">
        <v>68.3</v>
      </c>
      <c r="K453" s="3">
        <v>31369</v>
      </c>
      <c r="L453" s="3">
        <v>14006</v>
      </c>
      <c r="M453" s="3">
        <v>3477</v>
      </c>
      <c r="N453" s="3">
        <v>1543</v>
      </c>
      <c r="O453" s="3">
        <v>0</v>
      </c>
      <c r="P453" s="3">
        <v>0</v>
      </c>
      <c r="Q453" s="3">
        <v>0</v>
      </c>
      <c r="AA453" s="3">
        <v>1642</v>
      </c>
      <c r="AB453" s="3">
        <v>52037</v>
      </c>
      <c r="AC453" s="3">
        <f>MAX(K453:AA453)</f>
        <v>31369</v>
      </c>
      <c r="AD453" s="5">
        <f>I453/AB453</f>
        <v>0.33366642965582183</v>
      </c>
      <c r="AE453">
        <f>0.5*EXP(-0.112*AD453*100)</f>
        <v>1.1911973685173634E-2</v>
      </c>
      <c r="AF453">
        <f>AE453*2*D453</f>
        <v>2.2196479143648782E-2</v>
      </c>
    </row>
    <row r="454" spans="1:32" x14ac:dyDescent="0.2">
      <c r="A454" s="2" t="s">
        <v>451</v>
      </c>
      <c r="B454" s="2" t="str">
        <f>VLOOKUP(A454,population_lookup,3,FALSE)</f>
        <v>E14001485</v>
      </c>
      <c r="C454" s="2">
        <f>VLOOKUP(A454,population_lookup,2,FALSE)</f>
        <v>98455</v>
      </c>
      <c r="D454" s="2">
        <f>$C$652/C454</f>
        <v>1.0466168456499065</v>
      </c>
      <c r="E454" s="2" t="s">
        <v>43</v>
      </c>
      <c r="F454" s="3" t="s">
        <v>18</v>
      </c>
      <c r="G454" s="3">
        <v>8.5</v>
      </c>
      <c r="H454" s="2" t="s">
        <v>7</v>
      </c>
      <c r="I454" s="3">
        <v>18147</v>
      </c>
      <c r="J454" s="3">
        <v>68.8</v>
      </c>
      <c r="K454" s="3">
        <v>31209</v>
      </c>
      <c r="L454" s="3">
        <v>13062</v>
      </c>
      <c r="M454" s="3">
        <v>5628</v>
      </c>
      <c r="N454" s="3">
        <v>2335</v>
      </c>
      <c r="O454" s="3">
        <v>0</v>
      </c>
      <c r="P454" s="3">
        <v>0</v>
      </c>
      <c r="Q454" s="3">
        <v>0</v>
      </c>
      <c r="AA454" s="3">
        <v>485</v>
      </c>
      <c r="AB454" s="3">
        <v>52719</v>
      </c>
      <c r="AC454" s="3">
        <f>MAX(K454:AA454)</f>
        <v>31209</v>
      </c>
      <c r="AD454" s="5">
        <f>I454/AB454</f>
        <v>0.34422124850623115</v>
      </c>
      <c r="AE454">
        <f>0.5*EXP(-0.112*AD454*100)</f>
        <v>1.0583859110325632E-2</v>
      </c>
      <c r="AF454">
        <f>AE454*2*D454</f>
        <v>2.2154490473704078E-2</v>
      </c>
    </row>
    <row r="455" spans="1:32" x14ac:dyDescent="0.2">
      <c r="A455" s="2" t="s">
        <v>397</v>
      </c>
      <c r="B455" s="2" t="str">
        <f>VLOOKUP(A455,population_lookup,3,FALSE)</f>
        <v>E14001431</v>
      </c>
      <c r="C455" s="2">
        <f>VLOOKUP(A455,population_lookup,2,FALSE)</f>
        <v>100133</v>
      </c>
      <c r="D455" s="2">
        <f>$C$652/C455</f>
        <v>1.029077941722125</v>
      </c>
      <c r="E455" s="2" t="s">
        <v>17</v>
      </c>
      <c r="F455" s="3" t="s">
        <v>18</v>
      </c>
      <c r="G455" s="3" t="s">
        <v>23</v>
      </c>
      <c r="H455" s="2" t="s">
        <v>7</v>
      </c>
      <c r="I455" s="3">
        <v>15780</v>
      </c>
      <c r="J455" s="3">
        <v>63.9</v>
      </c>
      <c r="K455" s="3">
        <v>28172</v>
      </c>
      <c r="L455" s="3">
        <v>12392</v>
      </c>
      <c r="M455" s="3">
        <v>3419</v>
      </c>
      <c r="N455" s="3">
        <v>1304</v>
      </c>
      <c r="O455" s="3">
        <v>0</v>
      </c>
      <c r="P455" s="3">
        <v>0</v>
      </c>
      <c r="Q455" s="3">
        <v>0</v>
      </c>
      <c r="AA455" s="3">
        <v>623</v>
      </c>
      <c r="AB455" s="3">
        <v>45910</v>
      </c>
      <c r="AC455" s="3">
        <f>MAX(K455:AA455)</f>
        <v>28172</v>
      </c>
      <c r="AD455" s="5">
        <f>I455/AB455</f>
        <v>0.34371596602047483</v>
      </c>
      <c r="AE455">
        <f>0.5*EXP(-0.112*AD455*100)</f>
        <v>1.0643924703305708E-2</v>
      </c>
      <c r="AF455">
        <f>AE455*2*D455</f>
        <v>2.1906856251046235E-2</v>
      </c>
    </row>
    <row r="456" spans="1:32" x14ac:dyDescent="0.2">
      <c r="A456" s="2" t="s">
        <v>496</v>
      </c>
      <c r="B456" s="2" t="str">
        <f>VLOOKUP(A456,population_lookup,3,FALSE)</f>
        <v>E14001530</v>
      </c>
      <c r="C456" s="2">
        <f>VLOOKUP(A456,population_lookup,2,FALSE)</f>
        <v>93241</v>
      </c>
      <c r="D456" s="2">
        <f>$C$652/C456</f>
        <v>1.1051432474819183</v>
      </c>
      <c r="E456" s="2" t="s">
        <v>39</v>
      </c>
      <c r="F456" s="3" t="s">
        <v>18</v>
      </c>
      <c r="G456" s="3">
        <v>9.6999999999999993</v>
      </c>
      <c r="H456" s="2" t="s">
        <v>7</v>
      </c>
      <c r="I456" s="3">
        <v>18355</v>
      </c>
      <c r="J456" s="3">
        <v>72.099999999999994</v>
      </c>
      <c r="K456" s="3">
        <v>29558</v>
      </c>
      <c r="L456" s="3">
        <v>11203</v>
      </c>
      <c r="M456" s="3">
        <v>7921</v>
      </c>
      <c r="N456" s="3">
        <v>2308</v>
      </c>
      <c r="O456" s="3">
        <v>0</v>
      </c>
      <c r="P456" s="3">
        <v>0</v>
      </c>
      <c r="Q456" s="3">
        <v>0</v>
      </c>
      <c r="AA456" s="3">
        <v>1375</v>
      </c>
      <c r="AB456" s="3">
        <v>52365</v>
      </c>
      <c r="AC456" s="3">
        <f>MAX(K456:AA456)</f>
        <v>29558</v>
      </c>
      <c r="AD456" s="5">
        <f>I456/AB456</f>
        <v>0.3505203857538432</v>
      </c>
      <c r="AE456">
        <f>0.5*EXP(-0.112*AD456*100)</f>
        <v>9.8628954133744354E-3</v>
      </c>
      <c r="AF456">
        <f>AE456*2*D456</f>
        <v>2.1799824533422281E-2</v>
      </c>
    </row>
    <row r="457" spans="1:32" x14ac:dyDescent="0.2">
      <c r="A457" s="2" t="s">
        <v>449</v>
      </c>
      <c r="B457" s="2" t="str">
        <f>VLOOKUP(A457,population_lookup,3,FALSE)</f>
        <v>E14001483</v>
      </c>
      <c r="C457" s="2">
        <f>VLOOKUP(A457,population_lookup,2,FALSE)</f>
        <v>94651</v>
      </c>
      <c r="D457" s="2">
        <f>$C$652/C457</f>
        <v>1.0886801147210441</v>
      </c>
      <c r="E457" s="2" t="s">
        <v>25</v>
      </c>
      <c r="F457" s="3" t="s">
        <v>18</v>
      </c>
      <c r="G457" s="3">
        <v>11.6</v>
      </c>
      <c r="H457" s="2" t="s">
        <v>7</v>
      </c>
      <c r="I457" s="3">
        <v>16483</v>
      </c>
      <c r="J457" s="3">
        <v>66.3</v>
      </c>
      <c r="K457" s="3">
        <v>29319</v>
      </c>
      <c r="L457" s="3">
        <v>12836</v>
      </c>
      <c r="M457" s="3">
        <v>3465</v>
      </c>
      <c r="N457" s="3">
        <v>1579</v>
      </c>
      <c r="O457" s="3">
        <v>0</v>
      </c>
      <c r="P457" s="3">
        <v>0</v>
      </c>
      <c r="Q457" s="3">
        <v>0</v>
      </c>
      <c r="AA457" s="3">
        <v>0</v>
      </c>
      <c r="AB457" s="3">
        <v>47199</v>
      </c>
      <c r="AC457" s="3">
        <f>MAX(K457:AA457)</f>
        <v>29319</v>
      </c>
      <c r="AD457" s="5">
        <f>I457/AB457</f>
        <v>0.34922350049789191</v>
      </c>
      <c r="AE457">
        <f>0.5*EXP(-0.112*AD457*100)</f>
        <v>1.0007200589698373E-2</v>
      </c>
      <c r="AF457">
        <f>AE457*2*D457</f>
        <v>2.1789280572058648E-2</v>
      </c>
    </row>
    <row r="458" spans="1:32" x14ac:dyDescent="0.2">
      <c r="A458" s="2" t="s">
        <v>321</v>
      </c>
      <c r="B458" s="2" t="str">
        <f>VLOOKUP(A458,population_lookup,3,FALSE)</f>
        <v>E14001355</v>
      </c>
      <c r="C458" s="2">
        <f>VLOOKUP(A458,population_lookup,2,FALSE)</f>
        <v>105329</v>
      </c>
      <c r="D458" s="2">
        <f>$C$652/C458</f>
        <v>0.97831235024030938</v>
      </c>
      <c r="E458" s="2" t="s">
        <v>25</v>
      </c>
      <c r="F458" s="3" t="s">
        <v>18</v>
      </c>
      <c r="G458" s="3">
        <v>3.5</v>
      </c>
      <c r="H458" s="2" t="s">
        <v>7</v>
      </c>
      <c r="I458" s="3">
        <v>16247</v>
      </c>
      <c r="J458" s="3">
        <v>63.9</v>
      </c>
      <c r="K458" s="3">
        <v>30718</v>
      </c>
      <c r="L458" s="3">
        <v>14471</v>
      </c>
      <c r="M458" s="3">
        <v>1571</v>
      </c>
      <c r="N458" s="3">
        <v>0</v>
      </c>
      <c r="O458" s="3">
        <v>0</v>
      </c>
      <c r="P458" s="3">
        <v>0</v>
      </c>
      <c r="Q458" s="3">
        <v>0</v>
      </c>
      <c r="AA458" s="3">
        <v>985</v>
      </c>
      <c r="AB458" s="3">
        <v>47745</v>
      </c>
      <c r="AC458" s="3">
        <f>MAX(K458:AA458)</f>
        <v>30718</v>
      </c>
      <c r="AD458" s="5">
        <f>I458/AB458</f>
        <v>0.3402869410409467</v>
      </c>
      <c r="AE458">
        <f>0.5*EXP(-0.112*AD458*100)</f>
        <v>1.1060656570611262E-2</v>
      </c>
      <c r="AF458">
        <f>AE458*2*D458</f>
        <v>2.1641553849591249E-2</v>
      </c>
    </row>
    <row r="459" spans="1:32" x14ac:dyDescent="0.2">
      <c r="A459" s="2" t="s">
        <v>462</v>
      </c>
      <c r="B459" s="2" t="str">
        <f>VLOOKUP(A459,population_lookup,3,FALSE)</f>
        <v>E14001496</v>
      </c>
      <c r="C459" s="2">
        <f>VLOOKUP(A459,population_lookup,2,FALSE)</f>
        <v>99058</v>
      </c>
      <c r="D459" s="2">
        <f>$C$652/C459</f>
        <v>1.0402457301627486</v>
      </c>
      <c r="E459" s="2" t="s">
        <v>39</v>
      </c>
      <c r="F459" s="3" t="s">
        <v>18</v>
      </c>
      <c r="G459" s="3">
        <v>76.400000000000006</v>
      </c>
      <c r="H459" s="2" t="s">
        <v>7</v>
      </c>
      <c r="I459" s="3">
        <v>17623</v>
      </c>
      <c r="J459" s="3">
        <v>71.099999999999994</v>
      </c>
      <c r="K459" s="3">
        <v>26548</v>
      </c>
      <c r="L459" s="3">
        <v>8182</v>
      </c>
      <c r="M459" s="3">
        <v>6460</v>
      </c>
      <c r="N459" s="3">
        <v>763</v>
      </c>
      <c r="O459" s="3">
        <v>0</v>
      </c>
      <c r="P459" s="3">
        <v>0</v>
      </c>
      <c r="Q459" s="3">
        <v>0</v>
      </c>
      <c r="AA459" s="3">
        <v>8925</v>
      </c>
      <c r="AB459" s="3">
        <v>50878</v>
      </c>
      <c r="AC459" s="3">
        <f>MAX(K459:AA459)</f>
        <v>26548</v>
      </c>
      <c r="AD459" s="5">
        <f>I459/AB459</f>
        <v>0.3463776091827509</v>
      </c>
      <c r="AE459">
        <f>0.5*EXP(-0.112*AD459*100)</f>
        <v>1.0331307782720772E-2</v>
      </c>
      <c r="AF459">
        <f>AE459*2*D459</f>
        <v>2.1494197615944913E-2</v>
      </c>
    </row>
    <row r="460" spans="1:32" x14ac:dyDescent="0.2">
      <c r="A460" s="2" t="s">
        <v>505</v>
      </c>
      <c r="B460" s="2" t="str">
        <f>VLOOKUP(A460,population_lookup,3,FALSE)</f>
        <v>E14001539</v>
      </c>
      <c r="C460" s="2">
        <f>VLOOKUP(A460,population_lookup,2,FALSE)</f>
        <v>97868</v>
      </c>
      <c r="D460" s="2">
        <f>$C$652/C460</f>
        <v>1.0528943223368368</v>
      </c>
      <c r="E460" s="2" t="s">
        <v>22</v>
      </c>
      <c r="F460" s="3" t="s">
        <v>18</v>
      </c>
      <c r="G460" s="3">
        <v>21.2</v>
      </c>
      <c r="H460" s="2" t="s">
        <v>7</v>
      </c>
      <c r="I460" s="3">
        <v>19281</v>
      </c>
      <c r="J460" s="3">
        <v>73.3</v>
      </c>
      <c r="K460" s="3">
        <v>31732</v>
      </c>
      <c r="L460" s="3">
        <v>12451</v>
      </c>
      <c r="M460" s="3">
        <v>8966</v>
      </c>
      <c r="N460" s="3">
        <v>2046</v>
      </c>
      <c r="O460" s="3">
        <v>199</v>
      </c>
      <c r="P460" s="3">
        <v>0</v>
      </c>
      <c r="Q460" s="3">
        <v>0</v>
      </c>
      <c r="AA460" s="3">
        <v>0</v>
      </c>
      <c r="AB460" s="3">
        <v>55394</v>
      </c>
      <c r="AC460" s="3">
        <f>MAX(K460:AA460)</f>
        <v>31732</v>
      </c>
      <c r="AD460" s="5">
        <f>I460/AB460</f>
        <v>0.34807018810701518</v>
      </c>
      <c r="AE460">
        <f>0.5*EXP(-0.112*AD460*100)</f>
        <v>1.0137303052409076E-2</v>
      </c>
      <c r="AF460">
        <f>AE460*2*D460</f>
        <v>2.1347017655378803E-2</v>
      </c>
    </row>
    <row r="461" spans="1:32" x14ac:dyDescent="0.2">
      <c r="A461" s="2" t="s">
        <v>94</v>
      </c>
      <c r="B461" s="2" t="str">
        <f>VLOOKUP(A461,population_lookup,3,FALSE)</f>
        <v>E14001130</v>
      </c>
      <c r="C461" s="2">
        <f>VLOOKUP(A461,population_lookup,2,FALSE)</f>
        <v>103020</v>
      </c>
      <c r="D461" s="2">
        <f>$C$652/C461</f>
        <v>1.0002393859295433</v>
      </c>
      <c r="E461" s="2" t="s">
        <v>17</v>
      </c>
      <c r="F461" s="3" t="s">
        <v>18</v>
      </c>
      <c r="G461" s="3">
        <v>1.5</v>
      </c>
      <c r="H461" s="2" t="s">
        <v>95</v>
      </c>
      <c r="I461" s="3">
        <v>19630</v>
      </c>
      <c r="J461" s="3">
        <v>75.400000000000006</v>
      </c>
      <c r="K461" s="3">
        <v>10129</v>
      </c>
      <c r="L461" s="3">
        <v>12945</v>
      </c>
      <c r="M461" s="3">
        <v>0</v>
      </c>
      <c r="N461" s="3">
        <v>32575</v>
      </c>
      <c r="O461" s="3">
        <v>762</v>
      </c>
      <c r="P461" s="3">
        <v>0</v>
      </c>
      <c r="Q461" s="3">
        <v>0</v>
      </c>
      <c r="AA461" s="3">
        <v>690</v>
      </c>
      <c r="AB461" s="3">
        <v>57101</v>
      </c>
      <c r="AC461" s="3">
        <f>MAX(K461:AA461)</f>
        <v>32575</v>
      </c>
      <c r="AD461" s="5">
        <f>I461/AB461</f>
        <v>0.34377681651809949</v>
      </c>
      <c r="AE461">
        <f>0.5*EXP(-0.112*AD461*100)</f>
        <v>1.063667306778731E-2</v>
      </c>
      <c r="AF461">
        <f>AE461*2*D461</f>
        <v>2.1278438675313781E-2</v>
      </c>
    </row>
    <row r="462" spans="1:32" x14ac:dyDescent="0.2">
      <c r="A462" s="2" t="s">
        <v>426</v>
      </c>
      <c r="B462" s="2" t="str">
        <f>VLOOKUP(A462,population_lookup,3,FALSE)</f>
        <v>E14001460</v>
      </c>
      <c r="C462" s="2">
        <f>VLOOKUP(A462,population_lookup,2,FALSE)</f>
        <v>92511</v>
      </c>
      <c r="D462" s="2">
        <f>$C$652/C462</f>
        <v>1.113863881467734</v>
      </c>
      <c r="E462" s="2" t="s">
        <v>43</v>
      </c>
      <c r="F462" s="3" t="s">
        <v>18</v>
      </c>
      <c r="G462" s="3">
        <v>29.4</v>
      </c>
      <c r="H462" s="2" t="s">
        <v>7</v>
      </c>
      <c r="I462" s="3">
        <v>18848</v>
      </c>
      <c r="J462" s="3">
        <v>75.099999999999994</v>
      </c>
      <c r="K462" s="3">
        <v>29138</v>
      </c>
      <c r="L462" s="3">
        <v>9884</v>
      </c>
      <c r="M462" s="3">
        <v>10290</v>
      </c>
      <c r="N462" s="3">
        <v>2685</v>
      </c>
      <c r="O462" s="3">
        <v>0</v>
      </c>
      <c r="P462" s="3">
        <v>0</v>
      </c>
      <c r="Q462" s="3">
        <v>0</v>
      </c>
      <c r="AA462" s="3">
        <v>745</v>
      </c>
      <c r="AB462" s="3">
        <v>52742</v>
      </c>
      <c r="AC462" s="3">
        <f>MAX(K462:AA462)</f>
        <v>29138</v>
      </c>
      <c r="AD462" s="5">
        <f>I462/AB462</f>
        <v>0.35736225399112664</v>
      </c>
      <c r="AE462">
        <f>0.5*EXP(-0.112*AD462*100)</f>
        <v>9.135344066129189E-3</v>
      </c>
      <c r="AF462">
        <f>AE462*2*D462</f>
        <v>2.0351059600083779E-2</v>
      </c>
    </row>
    <row r="463" spans="1:32" x14ac:dyDescent="0.2">
      <c r="A463" s="2" t="s">
        <v>178</v>
      </c>
      <c r="B463" s="2" t="str">
        <f>VLOOKUP(A463,population_lookup,3,FALSE)</f>
        <v>E14001212</v>
      </c>
      <c r="C463" s="2">
        <f>VLOOKUP(A463,population_lookup,2,FALSE)</f>
        <v>95607</v>
      </c>
      <c r="D463" s="2">
        <f>$C$652/C463</f>
        <v>1.0777941106661808</v>
      </c>
      <c r="E463" s="2" t="s">
        <v>17</v>
      </c>
      <c r="F463" s="3" t="s">
        <v>18</v>
      </c>
      <c r="G463" s="3">
        <v>124.4</v>
      </c>
      <c r="H463" s="2" t="s">
        <v>7</v>
      </c>
      <c r="I463" s="3">
        <v>20291</v>
      </c>
      <c r="J463" s="3">
        <v>79.099999999999994</v>
      </c>
      <c r="K463" s="3">
        <v>33462</v>
      </c>
      <c r="L463" s="3">
        <v>7768</v>
      </c>
      <c r="M463" s="3">
        <v>13171</v>
      </c>
      <c r="N463" s="3">
        <v>2830</v>
      </c>
      <c r="O463" s="3">
        <v>0</v>
      </c>
      <c r="P463" s="3">
        <v>0</v>
      </c>
      <c r="Q463" s="3">
        <v>0</v>
      </c>
      <c r="AA463" s="3">
        <v>0</v>
      </c>
      <c r="AB463" s="3">
        <v>57231</v>
      </c>
      <c r="AC463" s="3">
        <f>MAX(K463:AA463)</f>
        <v>33462</v>
      </c>
      <c r="AD463" s="5">
        <f>I463/AB463</f>
        <v>0.35454561339134383</v>
      </c>
      <c r="AE463">
        <f>0.5*EXP(-0.112*AD463*100)</f>
        <v>9.4281248592744081E-3</v>
      </c>
      <c r="AF463">
        <f>AE463*2*D463</f>
        <v>2.0323154895902744E-2</v>
      </c>
    </row>
    <row r="464" spans="1:32" x14ac:dyDescent="0.2">
      <c r="A464" s="2" t="s">
        <v>492</v>
      </c>
      <c r="B464" s="2" t="str">
        <f>VLOOKUP(A464,population_lookup,3,FALSE)</f>
        <v>E14001526</v>
      </c>
      <c r="C464" s="2">
        <f>VLOOKUP(A464,population_lookup,2,FALSE)</f>
        <v>95083</v>
      </c>
      <c r="D464" s="2">
        <f>$C$652/C464</f>
        <v>1.0837338066579887</v>
      </c>
      <c r="E464" s="2" t="s">
        <v>20</v>
      </c>
      <c r="F464" s="3" t="s">
        <v>18</v>
      </c>
      <c r="G464" s="3">
        <v>2.2999999999999998</v>
      </c>
      <c r="H464" s="2" t="s">
        <v>7</v>
      </c>
      <c r="I464" s="3">
        <v>19020</v>
      </c>
      <c r="J464" s="3">
        <v>74</v>
      </c>
      <c r="K464" s="3">
        <v>32236</v>
      </c>
      <c r="L464" s="3">
        <v>6074</v>
      </c>
      <c r="M464" s="3">
        <v>13216</v>
      </c>
      <c r="N464" s="3">
        <v>2031</v>
      </c>
      <c r="O464" s="3">
        <v>0</v>
      </c>
      <c r="P464" s="3">
        <v>0</v>
      </c>
      <c r="Q464" s="3">
        <v>0</v>
      </c>
      <c r="AA464" s="3">
        <v>0</v>
      </c>
      <c r="AB464" s="3">
        <v>53557</v>
      </c>
      <c r="AC464" s="3">
        <f>MAX(K464:AA464)</f>
        <v>32236</v>
      </c>
      <c r="AD464" s="5">
        <f>I464/AB464</f>
        <v>0.35513564986836454</v>
      </c>
      <c r="AE464">
        <f>0.5*EXP(-0.112*AD464*100)</f>
        <v>9.3660253737942629E-3</v>
      </c>
      <c r="AF464">
        <f>AE464*2*D464</f>
        <v>2.0300556663194736E-2</v>
      </c>
    </row>
    <row r="465" spans="1:32" x14ac:dyDescent="0.2">
      <c r="A465" s="2" t="s">
        <v>343</v>
      </c>
      <c r="B465" s="2" t="str">
        <f>VLOOKUP(A465,population_lookup,3,FALSE)</f>
        <v>E14001377</v>
      </c>
      <c r="C465" s="2">
        <f>VLOOKUP(A465,population_lookup,2,FALSE)</f>
        <v>130743</v>
      </c>
      <c r="D465" s="2">
        <f>$C$652/C465</f>
        <v>0.78814668118722642</v>
      </c>
      <c r="E465" s="2" t="s">
        <v>65</v>
      </c>
      <c r="F465" s="3" t="s">
        <v>18</v>
      </c>
      <c r="G465" s="3">
        <v>74.7</v>
      </c>
      <c r="H465" s="2" t="s">
        <v>8</v>
      </c>
      <c r="I465" s="3">
        <v>15731</v>
      </c>
      <c r="J465" s="3">
        <v>63</v>
      </c>
      <c r="K465" s="3">
        <v>12789</v>
      </c>
      <c r="L465" s="3">
        <v>28520</v>
      </c>
      <c r="M465" s="3">
        <v>1430</v>
      </c>
      <c r="N465" s="3">
        <v>1462</v>
      </c>
      <c r="O465" s="3">
        <v>3934</v>
      </c>
      <c r="P465" s="3">
        <v>0</v>
      </c>
      <c r="Q465" s="3">
        <v>0</v>
      </c>
      <c r="AA465" s="3">
        <v>0</v>
      </c>
      <c r="AB465" s="3">
        <v>48135</v>
      </c>
      <c r="AC465" s="3">
        <f>MAX(K465:AA465)</f>
        <v>28520</v>
      </c>
      <c r="AD465" s="5">
        <f>I465/AB465</f>
        <v>0.32681001350368755</v>
      </c>
      <c r="AE465">
        <f>0.5*EXP(-0.112*AD465*100)</f>
        <v>1.2862755271974613E-2</v>
      </c>
      <c r="AF465">
        <f>AE465*2*D465</f>
        <v>2.0275475757060582E-2</v>
      </c>
    </row>
    <row r="466" spans="1:32" x14ac:dyDescent="0.2">
      <c r="A466" s="2" t="s">
        <v>537</v>
      </c>
      <c r="B466" s="2" t="str">
        <f>VLOOKUP(A466,population_lookup,3,FALSE)</f>
        <v>E14001571</v>
      </c>
      <c r="C466" s="2">
        <f>VLOOKUP(A466,population_lookup,2,FALSE)</f>
        <v>112460</v>
      </c>
      <c r="D466" s="2">
        <f>$C$652/C466</f>
        <v>0.91627833486094201</v>
      </c>
      <c r="E466" s="2" t="s">
        <v>25</v>
      </c>
      <c r="F466" s="3" t="s">
        <v>18</v>
      </c>
      <c r="G466" s="3">
        <v>18.899999999999999</v>
      </c>
      <c r="H466" s="2" t="s">
        <v>7</v>
      </c>
      <c r="I466" s="3">
        <v>16038</v>
      </c>
      <c r="J466" s="3">
        <v>61.4</v>
      </c>
      <c r="K466" s="3">
        <v>29333</v>
      </c>
      <c r="L466" s="3">
        <v>13295</v>
      </c>
      <c r="M466" s="3">
        <v>3140</v>
      </c>
      <c r="N466" s="3">
        <v>1276</v>
      </c>
      <c r="O466" s="3">
        <v>0</v>
      </c>
      <c r="P466" s="3">
        <v>0</v>
      </c>
      <c r="Q466" s="3">
        <v>0</v>
      </c>
      <c r="AA466" s="3">
        <v>0</v>
      </c>
      <c r="AB466" s="3">
        <v>47044</v>
      </c>
      <c r="AC466" s="3">
        <f>MAX(K466:AA466)</f>
        <v>29333</v>
      </c>
      <c r="AD466" s="5">
        <f>I466/AB466</f>
        <v>0.34091488818977977</v>
      </c>
      <c r="AE466">
        <f>0.5*EXP(-0.112*AD466*100)</f>
        <v>1.0983139791310425E-2</v>
      </c>
      <c r="AF466">
        <f>AE466*2*D466</f>
        <v>2.0127226079053741E-2</v>
      </c>
    </row>
    <row r="467" spans="1:32" x14ac:dyDescent="0.2">
      <c r="A467" s="2" t="s">
        <v>517</v>
      </c>
      <c r="B467" s="2" t="str">
        <f>VLOOKUP(A467,population_lookup,3,FALSE)</f>
        <v>E14001551</v>
      </c>
      <c r="C467" s="2">
        <f>VLOOKUP(A467,population_lookup,2,FALSE)</f>
        <v>104400</v>
      </c>
      <c r="D467" s="2">
        <f>$C$652/C467</f>
        <v>0.98701783082817574</v>
      </c>
      <c r="E467" s="2" t="s">
        <v>43</v>
      </c>
      <c r="F467" s="3" t="s">
        <v>18</v>
      </c>
      <c r="G467" s="3">
        <v>1.6</v>
      </c>
      <c r="H467" s="2" t="s">
        <v>7</v>
      </c>
      <c r="I467" s="3">
        <v>17751</v>
      </c>
      <c r="J467" s="3">
        <v>67.3</v>
      </c>
      <c r="K467" s="3">
        <v>30109</v>
      </c>
      <c r="L467" s="3">
        <v>6620</v>
      </c>
      <c r="M467" s="3">
        <v>12358</v>
      </c>
      <c r="N467" s="3">
        <v>1236</v>
      </c>
      <c r="O467" s="3">
        <v>0</v>
      </c>
      <c r="P467" s="3">
        <v>0</v>
      </c>
      <c r="Q467" s="3">
        <v>0</v>
      </c>
      <c r="AA467" s="3">
        <v>648</v>
      </c>
      <c r="AB467" s="3">
        <v>50971</v>
      </c>
      <c r="AC467" s="3">
        <f>MAX(K467:AA467)</f>
        <v>30109</v>
      </c>
      <c r="AD467" s="5">
        <f>I467/AB467</f>
        <v>0.34825685193541428</v>
      </c>
      <c r="AE467">
        <f>0.5*EXP(-0.112*AD467*100)</f>
        <v>1.0116131791477599E-2</v>
      </c>
      <c r="AF467">
        <f>AE467*2*D467</f>
        <v>1.9969604914392335E-2</v>
      </c>
    </row>
    <row r="468" spans="1:32" x14ac:dyDescent="0.2">
      <c r="A468" s="2" t="s">
        <v>50</v>
      </c>
      <c r="B468" s="2" t="str">
        <f>VLOOKUP(A468,population_lookup,3,FALSE)</f>
        <v>E14001087</v>
      </c>
      <c r="C468" s="2">
        <f>VLOOKUP(A468,population_lookup,2,FALSE)</f>
        <v>89503</v>
      </c>
      <c r="D468" s="2">
        <f>$C$652/C468</f>
        <v>1.1512984094216008</v>
      </c>
      <c r="E468" s="2" t="s">
        <v>35</v>
      </c>
      <c r="F468" s="3" t="s">
        <v>18</v>
      </c>
      <c r="G468" s="3">
        <v>10.6</v>
      </c>
      <c r="H468" s="2" t="s">
        <v>7</v>
      </c>
      <c r="I468" s="3">
        <v>17976</v>
      </c>
      <c r="J468" s="3">
        <v>69.599999999999994</v>
      </c>
      <c r="K468" s="3">
        <v>30179</v>
      </c>
      <c r="L468" s="3">
        <v>12203</v>
      </c>
      <c r="M468" s="3">
        <v>4579</v>
      </c>
      <c r="N468" s="3">
        <v>1234</v>
      </c>
      <c r="O468" s="3">
        <v>0</v>
      </c>
      <c r="P468" s="3">
        <v>0</v>
      </c>
      <c r="Q468" s="3">
        <v>0</v>
      </c>
      <c r="AA468" s="3">
        <v>1288</v>
      </c>
      <c r="AB468" s="3">
        <v>49483</v>
      </c>
      <c r="AC468" s="3">
        <f>MAX(K468:AA468)</f>
        <v>30179</v>
      </c>
      <c r="AD468" s="5">
        <f>I468/AB468</f>
        <v>0.36327627670108925</v>
      </c>
      <c r="AE468">
        <f>0.5*EXP(-0.112*AD468*100)</f>
        <v>8.5498505167090691E-3</v>
      </c>
      <c r="AF468">
        <f>AE468*2*D468</f>
        <v>1.9686858601359207E-2</v>
      </c>
    </row>
    <row r="469" spans="1:32" x14ac:dyDescent="0.2">
      <c r="A469" s="2" t="s">
        <v>144</v>
      </c>
      <c r="B469" s="2" t="str">
        <f>VLOOKUP(A469,population_lookup,3,FALSE)</f>
        <v>E14001178</v>
      </c>
      <c r="C469" s="2">
        <f>VLOOKUP(A469,population_lookup,2,FALSE)</f>
        <v>89872</v>
      </c>
      <c r="D469" s="2">
        <f>$C$652/C469</f>
        <v>1.1465713630325522</v>
      </c>
      <c r="E469" s="2" t="s">
        <v>22</v>
      </c>
      <c r="F469" s="3" t="s">
        <v>18</v>
      </c>
      <c r="G469" s="3">
        <v>14.1</v>
      </c>
      <c r="H469" s="2" t="s">
        <v>7</v>
      </c>
      <c r="I469" s="3">
        <v>18203</v>
      </c>
      <c r="J469" s="3">
        <v>71.3</v>
      </c>
      <c r="K469" s="3">
        <v>30207</v>
      </c>
      <c r="L469" s="3">
        <v>12004</v>
      </c>
      <c r="M469" s="3">
        <v>5521</v>
      </c>
      <c r="N469" s="3">
        <v>1423</v>
      </c>
      <c r="O469" s="3">
        <v>0</v>
      </c>
      <c r="P469" s="3">
        <v>0</v>
      </c>
      <c r="Q469" s="3">
        <v>0</v>
      </c>
      <c r="AA469" s="3">
        <v>658</v>
      </c>
      <c r="AB469" s="3">
        <v>49813</v>
      </c>
      <c r="AC469" s="3">
        <f>MAX(K469:AA469)</f>
        <v>30207</v>
      </c>
      <c r="AD469" s="5">
        <f>I469/AB469</f>
        <v>0.36542669584245074</v>
      </c>
      <c r="AE469">
        <f>0.5*EXP(-0.112*AD469*100)</f>
        <v>8.3463899577437637E-3</v>
      </c>
      <c r="AF469">
        <f>AE469*2*D469</f>
        <v>1.9139463420502947E-2</v>
      </c>
    </row>
    <row r="470" spans="1:32" x14ac:dyDescent="0.2">
      <c r="A470" s="2" t="s">
        <v>425</v>
      </c>
      <c r="B470" s="2" t="str">
        <f>VLOOKUP(A470,population_lookup,3,FALSE)</f>
        <v>E14001459</v>
      </c>
      <c r="C470" s="2">
        <f>VLOOKUP(A470,population_lookup,2,FALSE)</f>
        <v>120598</v>
      </c>
      <c r="D470" s="2">
        <f>$C$652/C470</f>
        <v>0.8544475160322853</v>
      </c>
      <c r="E470" s="2" t="s">
        <v>22</v>
      </c>
      <c r="F470" s="3" t="s">
        <v>18</v>
      </c>
      <c r="G470" s="3">
        <v>32.799999999999997</v>
      </c>
      <c r="H470" s="2" t="s">
        <v>8</v>
      </c>
      <c r="I470" s="3">
        <v>14248</v>
      </c>
      <c r="J470" s="3">
        <v>57.9</v>
      </c>
      <c r="K470" s="3">
        <v>9729</v>
      </c>
      <c r="L470" s="3">
        <v>23977</v>
      </c>
      <c r="M470" s="3">
        <v>2571</v>
      </c>
      <c r="N470" s="3">
        <v>1783</v>
      </c>
      <c r="O470" s="3">
        <v>3703</v>
      </c>
      <c r="P470" s="3">
        <v>0</v>
      </c>
      <c r="Q470" s="3">
        <v>0</v>
      </c>
      <c r="AA470" s="3">
        <v>0</v>
      </c>
      <c r="AB470" s="3">
        <v>41763</v>
      </c>
      <c r="AC470" s="3">
        <f>MAX(K470:AA470)</f>
        <v>23977</v>
      </c>
      <c r="AD470" s="5">
        <f>I470/AB470</f>
        <v>0.34116323061082776</v>
      </c>
      <c r="AE470">
        <f>0.5*EXP(-0.112*AD470*100)</f>
        <v>1.0952633346130218E-2</v>
      </c>
      <c r="AF470">
        <f>AE470*2*D470</f>
        <v>1.8716900713226684E-2</v>
      </c>
    </row>
    <row r="471" spans="1:32" x14ac:dyDescent="0.2">
      <c r="A471" s="2" t="s">
        <v>508</v>
      </c>
      <c r="B471" s="2" t="str">
        <f>VLOOKUP(A471,population_lookup,3,FALSE)</f>
        <v>E14001542</v>
      </c>
      <c r="C471" s="2">
        <f>VLOOKUP(A471,population_lookup,2,FALSE)</f>
        <v>96611</v>
      </c>
      <c r="D471" s="2">
        <f>$C$652/C471</f>
        <v>1.0665934680156663</v>
      </c>
      <c r="E471" s="2" t="s">
        <v>43</v>
      </c>
      <c r="F471" s="3" t="s">
        <v>18</v>
      </c>
      <c r="G471" s="3">
        <v>36.299999999999997</v>
      </c>
      <c r="H471" s="2" t="s">
        <v>7</v>
      </c>
      <c r="I471" s="3">
        <v>19443</v>
      </c>
      <c r="J471" s="3">
        <v>74.400000000000006</v>
      </c>
      <c r="K471" s="3">
        <v>31291</v>
      </c>
      <c r="L471" s="3">
        <v>8448</v>
      </c>
      <c r="M471" s="3">
        <v>11848</v>
      </c>
      <c r="N471" s="3">
        <v>2271</v>
      </c>
      <c r="O471" s="3">
        <v>0</v>
      </c>
      <c r="P471" s="3">
        <v>0</v>
      </c>
      <c r="Q471" s="3">
        <v>0</v>
      </c>
      <c r="AA471" s="3">
        <v>0</v>
      </c>
      <c r="AB471" s="3">
        <v>53858</v>
      </c>
      <c r="AC471" s="3">
        <f>MAX(K471:AA471)</f>
        <v>31291</v>
      </c>
      <c r="AD471" s="5">
        <f>I471/AB471</f>
        <v>0.36100486464406401</v>
      </c>
      <c r="AE471">
        <f>0.5*EXP(-0.112*AD471*100)</f>
        <v>8.7701474076144013E-3</v>
      </c>
      <c r="AF471">
        <f>AE471*2*D471</f>
        <v>1.8708363876992099E-2</v>
      </c>
    </row>
    <row r="472" spans="1:32" x14ac:dyDescent="0.2">
      <c r="A472" s="2" t="s">
        <v>97</v>
      </c>
      <c r="B472" s="2" t="str">
        <f>VLOOKUP(A472,population_lookup,3,FALSE)</f>
        <v>E14001132</v>
      </c>
      <c r="C472" s="2">
        <f>VLOOKUP(A472,population_lookup,2,FALSE)</f>
        <v>110057</v>
      </c>
      <c r="D472" s="2">
        <f>$C$652/C472</f>
        <v>0.93628448475300563</v>
      </c>
      <c r="E472" s="2" t="s">
        <v>43</v>
      </c>
      <c r="F472" s="3" t="s">
        <v>18</v>
      </c>
      <c r="G472" s="3">
        <v>79.7</v>
      </c>
      <c r="H472" s="2" t="s">
        <v>8</v>
      </c>
      <c r="I472" s="3">
        <v>19393</v>
      </c>
      <c r="J472" s="3">
        <v>72.8</v>
      </c>
      <c r="K472" s="3">
        <v>12887</v>
      </c>
      <c r="L472" s="3">
        <v>32280</v>
      </c>
      <c r="M472" s="3">
        <v>3840</v>
      </c>
      <c r="N472" s="3">
        <v>4664</v>
      </c>
      <c r="O472" s="3">
        <v>1615</v>
      </c>
      <c r="P472" s="3">
        <v>0</v>
      </c>
      <c r="Q472" s="3">
        <v>0</v>
      </c>
      <c r="AA472" s="3">
        <v>0</v>
      </c>
      <c r="AB472" s="3">
        <v>55286</v>
      </c>
      <c r="AC472" s="3">
        <f>MAX(K472:AA472)</f>
        <v>32280</v>
      </c>
      <c r="AD472" s="5">
        <f>I472/AB472</f>
        <v>0.35077596498209312</v>
      </c>
      <c r="AE472">
        <f>0.5*EXP(-0.112*AD472*100)</f>
        <v>9.8347033688916761E-3</v>
      </c>
      <c r="AF472">
        <f>AE472*2*D472</f>
        <v>1.8416160352882783E-2</v>
      </c>
    </row>
    <row r="473" spans="1:32" x14ac:dyDescent="0.2">
      <c r="A473" s="2" t="s">
        <v>480</v>
      </c>
      <c r="B473" s="2" t="str">
        <f>VLOOKUP(A473,population_lookup,3,FALSE)</f>
        <v>E14001514</v>
      </c>
      <c r="C473" s="2">
        <f>VLOOKUP(A473,population_lookup,2,FALSE)</f>
        <v>85227</v>
      </c>
      <c r="D473" s="2">
        <f>$C$652/C473</f>
        <v>1.2090612310472215</v>
      </c>
      <c r="E473" s="2" t="s">
        <v>20</v>
      </c>
      <c r="F473" s="3" t="s">
        <v>18</v>
      </c>
      <c r="G473" s="3">
        <v>19.899999999999999</v>
      </c>
      <c r="H473" s="2" t="s">
        <v>7</v>
      </c>
      <c r="I473" s="3">
        <v>17659</v>
      </c>
      <c r="J473" s="3">
        <v>67.3</v>
      </c>
      <c r="K473" s="3">
        <v>30260</v>
      </c>
      <c r="L473" s="3">
        <v>12601</v>
      </c>
      <c r="M473" s="3">
        <v>2898</v>
      </c>
      <c r="N473" s="3">
        <v>1450</v>
      </c>
      <c r="O473" s="3">
        <v>0</v>
      </c>
      <c r="P473" s="3">
        <v>0</v>
      </c>
      <c r="Q473" s="3">
        <v>0</v>
      </c>
      <c r="AA473" s="3">
        <v>0</v>
      </c>
      <c r="AB473" s="3">
        <v>47209</v>
      </c>
      <c r="AC473" s="3">
        <f>MAX(K473:AA473)</f>
        <v>30260</v>
      </c>
      <c r="AD473" s="5">
        <f>I473/AB473</f>
        <v>0.37406003092630641</v>
      </c>
      <c r="AE473">
        <f>0.5*EXP(-0.112*AD473*100)</f>
        <v>7.5771394870219047E-3</v>
      </c>
      <c r="AF473">
        <f>AE473*2*D473</f>
        <v>1.8322451191990434E-2</v>
      </c>
    </row>
    <row r="474" spans="1:32" x14ac:dyDescent="0.2">
      <c r="A474" s="2" t="s">
        <v>141</v>
      </c>
      <c r="B474" s="2" t="str">
        <f>VLOOKUP(A474,population_lookup,3,FALSE)</f>
        <v>E14001175</v>
      </c>
      <c r="C474" s="2">
        <f>VLOOKUP(A474,population_lookup,2,FALSE)</f>
        <v>104988</v>
      </c>
      <c r="D474" s="2">
        <f>$C$652/C474</f>
        <v>0.98148989921192464</v>
      </c>
      <c r="E474" s="2" t="s">
        <v>33</v>
      </c>
      <c r="F474" s="3" t="s">
        <v>18</v>
      </c>
      <c r="G474" s="3">
        <v>91.6</v>
      </c>
      <c r="H474" s="2" t="s">
        <v>8</v>
      </c>
      <c r="I474" s="4">
        <v>17291</v>
      </c>
      <c r="J474" s="3">
        <v>64.400000000000006</v>
      </c>
      <c r="K474" s="3">
        <v>9481</v>
      </c>
      <c r="L474" s="3">
        <v>26924</v>
      </c>
      <c r="M474" s="3">
        <v>9633</v>
      </c>
      <c r="N474" s="3">
        <v>2045</v>
      </c>
      <c r="O474" s="3">
        <v>549</v>
      </c>
      <c r="P474" s="3">
        <v>0</v>
      </c>
      <c r="Q474" s="3">
        <v>0</v>
      </c>
      <c r="AA474" s="3">
        <v>0</v>
      </c>
      <c r="AB474" s="4">
        <v>48632</v>
      </c>
      <c r="AC474" s="3">
        <f>MAX(K474:AA474)</f>
        <v>26924</v>
      </c>
      <c r="AD474" s="5">
        <f>I474/AB474</f>
        <v>0.35554778746504362</v>
      </c>
      <c r="AE474">
        <f>0.5*EXP(-0.112*AD474*100)</f>
        <v>9.3228919796783331E-3</v>
      </c>
      <c r="AF474">
        <f>AE474*2*D474</f>
        <v>1.8300648618996294E-2</v>
      </c>
    </row>
    <row r="475" spans="1:32" x14ac:dyDescent="0.2">
      <c r="A475" s="2" t="s">
        <v>28</v>
      </c>
      <c r="B475" s="2" t="str">
        <f>VLOOKUP(A475,population_lookup,3,FALSE)</f>
        <v>E14001069</v>
      </c>
      <c r="C475" s="2">
        <f>VLOOKUP(A475,population_lookup,2,FALSE)</f>
        <v>106816</v>
      </c>
      <c r="D475" s="2">
        <f>$C$652/C475</f>
        <v>0.96469313153892244</v>
      </c>
      <c r="E475" s="2" t="s">
        <v>17</v>
      </c>
      <c r="F475" s="3" t="s">
        <v>18</v>
      </c>
      <c r="G475" s="3">
        <v>54.7</v>
      </c>
      <c r="H475" s="2" t="s">
        <v>7</v>
      </c>
      <c r="I475" s="3">
        <v>17211</v>
      </c>
      <c r="J475" s="3">
        <v>66.099999999999994</v>
      </c>
      <c r="K475" s="3">
        <v>28759</v>
      </c>
      <c r="L475" s="3">
        <v>11548</v>
      </c>
      <c r="M475" s="3">
        <v>5176</v>
      </c>
      <c r="N475" s="3">
        <v>2234</v>
      </c>
      <c r="O475" s="3">
        <v>0</v>
      </c>
      <c r="P475" s="3">
        <v>0</v>
      </c>
      <c r="Q475" s="3">
        <v>0</v>
      </c>
      <c r="AA475" s="3">
        <v>862</v>
      </c>
      <c r="AB475" s="3">
        <v>48579</v>
      </c>
      <c r="AC475" s="3">
        <f>MAX(K475:AA475)</f>
        <v>28759</v>
      </c>
      <c r="AD475" s="5">
        <f>I475/AB475</f>
        <v>0.35428889026122401</v>
      </c>
      <c r="AE475">
        <f>0.5*EXP(-0.112*AD475*100)</f>
        <v>9.4552725479533483E-3</v>
      </c>
      <c r="AF475">
        <f>AE475*2*D475</f>
        <v>1.8242872967678243E-2</v>
      </c>
    </row>
    <row r="476" spans="1:32" x14ac:dyDescent="0.2">
      <c r="A476" s="2" t="s">
        <v>24</v>
      </c>
      <c r="B476" s="2" t="str">
        <f>VLOOKUP(A476,population_lookup,3,FALSE)</f>
        <v>E14001066</v>
      </c>
      <c r="C476" s="2">
        <f>VLOOKUP(A476,population_lookup,2,FALSE)</f>
        <v>90322</v>
      </c>
      <c r="D476" s="2">
        <f>$C$652/C476</f>
        <v>1.1408589439833212</v>
      </c>
      <c r="E476" s="2" t="s">
        <v>25</v>
      </c>
      <c r="F476" s="3" t="s">
        <v>18</v>
      </c>
      <c r="G476" s="3">
        <v>0.1</v>
      </c>
      <c r="H476" s="2" t="s">
        <v>7</v>
      </c>
      <c r="I476" s="3">
        <v>16891</v>
      </c>
      <c r="J476" s="3">
        <v>64.599999999999994</v>
      </c>
      <c r="K476" s="3">
        <v>29118</v>
      </c>
      <c r="L476" s="3">
        <v>12227</v>
      </c>
      <c r="M476" s="3">
        <v>2875</v>
      </c>
      <c r="N476" s="3">
        <v>1389</v>
      </c>
      <c r="O476" s="3">
        <v>0</v>
      </c>
      <c r="P476" s="3">
        <v>0</v>
      </c>
      <c r="Q476" s="3">
        <v>0</v>
      </c>
      <c r="AA476" s="3">
        <v>0</v>
      </c>
      <c r="AB476" s="3">
        <v>45609</v>
      </c>
      <c r="AC476" s="3">
        <f>MAX(K476:AA476)</f>
        <v>29118</v>
      </c>
      <c r="AD476" s="5">
        <f>I476/AB476</f>
        <v>0.37034357254050737</v>
      </c>
      <c r="AE476">
        <f>0.5*EXP(-0.112*AD476*100)</f>
        <v>7.8991889209535926E-3</v>
      </c>
      <c r="AF476">
        <f>AE476*2*D476</f>
        <v>1.8023720661367731E-2</v>
      </c>
    </row>
    <row r="477" spans="1:32" x14ac:dyDescent="0.2">
      <c r="A477" s="2" t="s">
        <v>16</v>
      </c>
      <c r="B477" s="2" t="str">
        <f>VLOOKUP(A477,population_lookup,3,FALSE)</f>
        <v>E14001063</v>
      </c>
      <c r="C477" s="2">
        <f>VLOOKUP(A477,population_lookup,2,FALSE)</f>
        <v>117430</v>
      </c>
      <c r="D477" s="2">
        <f>$C$652/C477</f>
        <v>0.87749860800869917</v>
      </c>
      <c r="E477" s="2" t="s">
        <v>17</v>
      </c>
      <c r="F477" s="3" t="s">
        <v>18</v>
      </c>
      <c r="G477" s="3">
        <v>6.6</v>
      </c>
      <c r="H477" s="2" t="s">
        <v>7</v>
      </c>
      <c r="I477" s="3">
        <v>17985</v>
      </c>
      <c r="J477" s="3">
        <v>67.5</v>
      </c>
      <c r="K477" s="3">
        <v>29453</v>
      </c>
      <c r="L477" s="3">
        <v>11468</v>
      </c>
      <c r="M477" s="3">
        <v>9068</v>
      </c>
      <c r="N477" s="3">
        <v>1839</v>
      </c>
      <c r="O477" s="3">
        <v>334</v>
      </c>
      <c r="P477" s="3">
        <v>0</v>
      </c>
      <c r="Q477" s="3">
        <v>0</v>
      </c>
      <c r="AA477" s="3">
        <v>0</v>
      </c>
      <c r="AB477" s="3">
        <v>51828</v>
      </c>
      <c r="AC477" s="3">
        <f>MAX(K477:AA477)</f>
        <v>29453</v>
      </c>
      <c r="AD477" s="5">
        <f>I477/AB477</f>
        <v>0.34701319749942117</v>
      </c>
      <c r="AE477">
        <f>0.5*EXP(-0.112*AD477*100)</f>
        <v>1.0258024593190548E-2</v>
      </c>
      <c r="AF477">
        <f>AE477*2*D477</f>
        <v>1.8002804602887418E-2</v>
      </c>
    </row>
    <row r="478" spans="1:32" x14ac:dyDescent="0.2">
      <c r="A478" s="2" t="s">
        <v>233</v>
      </c>
      <c r="B478" s="2" t="str">
        <f>VLOOKUP(A478,population_lookup,3,FALSE)</f>
        <v>E14001267</v>
      </c>
      <c r="C478" s="2">
        <f>VLOOKUP(A478,population_lookup,2,FALSE)</f>
        <v>111120</v>
      </c>
      <c r="D478" s="2">
        <f>$C$652/C478</f>
        <v>0.92732776762474389</v>
      </c>
      <c r="E478" s="2" t="s">
        <v>39</v>
      </c>
      <c r="F478" s="3" t="s">
        <v>18</v>
      </c>
      <c r="G478" s="3">
        <v>7.7</v>
      </c>
      <c r="H478" s="2" t="s">
        <v>7</v>
      </c>
      <c r="I478" s="3">
        <v>16694</v>
      </c>
      <c r="J478" s="3">
        <v>64.5</v>
      </c>
      <c r="K478" s="3">
        <v>30573</v>
      </c>
      <c r="L478" s="3">
        <v>13879</v>
      </c>
      <c r="M478" s="3">
        <v>2783</v>
      </c>
      <c r="N478" s="3">
        <v>125</v>
      </c>
      <c r="O478" s="3">
        <v>0</v>
      </c>
      <c r="P478" s="3">
        <v>0</v>
      </c>
      <c r="Q478" s="3">
        <v>0</v>
      </c>
      <c r="AA478" s="3">
        <v>0</v>
      </c>
      <c r="AB478" s="3">
        <v>47360</v>
      </c>
      <c r="AC478" s="3">
        <f>MAX(K478:AA478)</f>
        <v>30573</v>
      </c>
      <c r="AD478" s="5">
        <f>I478/AB478</f>
        <v>0.35249155405405408</v>
      </c>
      <c r="AE478">
        <f>0.5*EXP(-0.112*AD478*100)</f>
        <v>9.6475374187420838E-3</v>
      </c>
      <c r="AF478">
        <f>AE478*2*D478</f>
        <v>1.7892858675196563E-2</v>
      </c>
    </row>
    <row r="479" spans="1:32" x14ac:dyDescent="0.2">
      <c r="A479" s="2" t="s">
        <v>476</v>
      </c>
      <c r="B479" s="2" t="str">
        <f>VLOOKUP(A479,population_lookup,3,FALSE)</f>
        <v>E14001510</v>
      </c>
      <c r="C479" s="2">
        <f>VLOOKUP(A479,population_lookup,2,FALSE)</f>
        <v>94843</v>
      </c>
      <c r="D479" s="2">
        <f>$C$652/C479</f>
        <v>1.0864761926390092</v>
      </c>
      <c r="E479" s="2" t="s">
        <v>22</v>
      </c>
      <c r="F479" s="3" t="s">
        <v>18</v>
      </c>
      <c r="G479" s="3">
        <v>10.8</v>
      </c>
      <c r="H479" s="2" t="s">
        <v>8</v>
      </c>
      <c r="I479" s="3">
        <v>16720</v>
      </c>
      <c r="J479" s="3">
        <v>64</v>
      </c>
      <c r="K479" s="3">
        <v>9666</v>
      </c>
      <c r="L479" s="3">
        <v>26386</v>
      </c>
      <c r="M479" s="3">
        <v>2579</v>
      </c>
      <c r="N479" s="3">
        <v>1944</v>
      </c>
      <c r="O479" s="3">
        <v>4822</v>
      </c>
      <c r="P479" s="3">
        <v>0</v>
      </c>
      <c r="Q479" s="3">
        <v>0</v>
      </c>
      <c r="AA479" s="3">
        <v>0</v>
      </c>
      <c r="AB479" s="3">
        <v>45397</v>
      </c>
      <c r="AC479" s="3">
        <f>MAX(K479:AA479)</f>
        <v>26386</v>
      </c>
      <c r="AD479" s="5">
        <f>I479/AB479</f>
        <v>0.36830627574509328</v>
      </c>
      <c r="AE479">
        <f>0.5*EXP(-0.112*AD479*100)</f>
        <v>8.0815025150393262E-3</v>
      </c>
      <c r="AF479">
        <f>AE479*2*D479</f>
        <v>1.7560720166685008E-2</v>
      </c>
    </row>
    <row r="480" spans="1:32" x14ac:dyDescent="0.2">
      <c r="A480" s="2" t="s">
        <v>180</v>
      </c>
      <c r="B480" s="2" t="str">
        <f>VLOOKUP(A480,population_lookup,3,FALSE)</f>
        <v>E14001214</v>
      </c>
      <c r="C480" s="2">
        <f>VLOOKUP(A480,population_lookup,2,FALSE)</f>
        <v>90856</v>
      </c>
      <c r="D480" s="2">
        <f>$C$652/C480</f>
        <v>1.1341536226386979</v>
      </c>
      <c r="E480" s="2" t="s">
        <v>17</v>
      </c>
      <c r="F480" s="3" t="s">
        <v>18</v>
      </c>
      <c r="G480" s="3">
        <v>58.9</v>
      </c>
      <c r="H480" s="2" t="s">
        <v>7</v>
      </c>
      <c r="I480" s="3">
        <v>20200</v>
      </c>
      <c r="J480" s="3">
        <v>77.400000000000006</v>
      </c>
      <c r="K480" s="3">
        <v>31965</v>
      </c>
      <c r="L480" s="3">
        <v>6662</v>
      </c>
      <c r="M480" s="3">
        <v>11765</v>
      </c>
      <c r="N480" s="3">
        <v>2971</v>
      </c>
      <c r="O480" s="3">
        <v>0</v>
      </c>
      <c r="P480" s="3">
        <v>0</v>
      </c>
      <c r="Q480" s="3">
        <v>0</v>
      </c>
      <c r="AA480" s="3">
        <v>812</v>
      </c>
      <c r="AB480" s="3">
        <v>54175</v>
      </c>
      <c r="AC480" s="3">
        <f>MAX(K480:AA480)</f>
        <v>31965</v>
      </c>
      <c r="AD480" s="5">
        <f>I480/AB480</f>
        <v>0.37286571296723581</v>
      </c>
      <c r="AE480">
        <f>0.5*EXP(-0.112*AD480*100)</f>
        <v>7.6791749514270122E-3</v>
      </c>
      <c r="AF480">
        <f>AE480*2*D480</f>
        <v>1.7418728180074585E-2</v>
      </c>
    </row>
    <row r="481" spans="1:32" x14ac:dyDescent="0.2">
      <c r="A481" s="2" t="s">
        <v>385</v>
      </c>
      <c r="B481" s="2" t="str">
        <f>VLOOKUP(A481,population_lookup,3,FALSE)</f>
        <v>E14001419</v>
      </c>
      <c r="C481" s="2">
        <f>VLOOKUP(A481,population_lookup,2,FALSE)</f>
        <v>117458</v>
      </c>
      <c r="D481" s="2">
        <f>$C$652/C481</f>
        <v>0.87728942718641167</v>
      </c>
      <c r="E481" s="2" t="s">
        <v>17</v>
      </c>
      <c r="F481" s="3" t="s">
        <v>18</v>
      </c>
      <c r="G481" s="3">
        <v>8.6</v>
      </c>
      <c r="H481" s="2" t="s">
        <v>8</v>
      </c>
      <c r="I481" s="3">
        <v>15959</v>
      </c>
      <c r="J481" s="3">
        <v>63</v>
      </c>
      <c r="K481" s="3">
        <v>9779</v>
      </c>
      <c r="L481" s="3">
        <v>25738</v>
      </c>
      <c r="M481" s="3">
        <v>6391</v>
      </c>
      <c r="N481" s="3">
        <v>2143</v>
      </c>
      <c r="O481" s="3">
        <v>1048</v>
      </c>
      <c r="P481" s="3">
        <v>0</v>
      </c>
      <c r="Q481" s="3">
        <v>0</v>
      </c>
      <c r="AA481" s="3">
        <v>499</v>
      </c>
      <c r="AB481" s="3">
        <v>45598</v>
      </c>
      <c r="AC481" s="3">
        <f>MAX(K481:AA481)</f>
        <v>25738</v>
      </c>
      <c r="AD481" s="5">
        <f>I481/AB481</f>
        <v>0.34999342076406859</v>
      </c>
      <c r="AE481">
        <f>0.5*EXP(-0.112*AD481*100)</f>
        <v>9.9212784188826737E-3</v>
      </c>
      <c r="AF481">
        <f>AE481*2*D481</f>
        <v>1.7407665322116978E-2</v>
      </c>
    </row>
    <row r="482" spans="1:32" x14ac:dyDescent="0.2">
      <c r="A482" s="2" t="s">
        <v>464</v>
      </c>
      <c r="B482" s="2" t="str">
        <f>VLOOKUP(A482,population_lookup,3,FALSE)</f>
        <v>E14001498</v>
      </c>
      <c r="C482" s="2">
        <f>VLOOKUP(A482,population_lookup,2,FALSE)</f>
        <v>96937</v>
      </c>
      <c r="D482" s="2">
        <f>$C$652/C482</f>
        <v>1.0630065046211616</v>
      </c>
      <c r="E482" s="2" t="s">
        <v>43</v>
      </c>
      <c r="F482" s="3" t="s">
        <v>18</v>
      </c>
      <c r="G482" s="3">
        <v>18.600000000000001</v>
      </c>
      <c r="H482" s="2" t="s">
        <v>7</v>
      </c>
      <c r="I482" s="3">
        <v>17378</v>
      </c>
      <c r="J482" s="3">
        <v>66</v>
      </c>
      <c r="K482" s="3">
        <v>27546</v>
      </c>
      <c r="L482" s="3">
        <v>10168</v>
      </c>
      <c r="M482" s="3">
        <v>7787</v>
      </c>
      <c r="N482" s="3">
        <v>1736</v>
      </c>
      <c r="O482" s="3">
        <v>0</v>
      </c>
      <c r="P482" s="3">
        <v>0</v>
      </c>
      <c r="Q482" s="3">
        <v>0</v>
      </c>
      <c r="AA482" s="3">
        <v>0</v>
      </c>
      <c r="AB482" s="3">
        <v>47237</v>
      </c>
      <c r="AC482" s="3">
        <f>MAX(K482:AA482)</f>
        <v>27546</v>
      </c>
      <c r="AD482" s="5">
        <f>I482/AB482</f>
        <v>0.36788957808497574</v>
      </c>
      <c r="AE482">
        <f>0.5*EXP(-0.112*AD482*100)</f>
        <v>8.1193071474997183E-3</v>
      </c>
      <c r="AF482">
        <f>AE482*2*D482</f>
        <v>1.7261752621618581E-2</v>
      </c>
    </row>
    <row r="483" spans="1:32" x14ac:dyDescent="0.2">
      <c r="A483" s="2" t="s">
        <v>501</v>
      </c>
      <c r="B483" s="2" t="str">
        <f>VLOOKUP(A483,population_lookup,3,FALSE)</f>
        <v>E14001535</v>
      </c>
      <c r="C483" s="2">
        <f>VLOOKUP(A483,population_lookup,2,FALSE)</f>
        <v>96685</v>
      </c>
      <c r="D483" s="2">
        <f>$C$652/C483</f>
        <v>1.0657771271496255</v>
      </c>
      <c r="E483" s="2" t="s">
        <v>20</v>
      </c>
      <c r="F483" s="3" t="s">
        <v>18</v>
      </c>
      <c r="G483" s="3" t="s">
        <v>23</v>
      </c>
      <c r="H483" s="2" t="s">
        <v>7</v>
      </c>
      <c r="I483" s="3">
        <v>19272</v>
      </c>
      <c r="J483" s="3">
        <v>70.2</v>
      </c>
      <c r="K483" s="3">
        <v>31604</v>
      </c>
      <c r="L483" s="3">
        <v>12332</v>
      </c>
      <c r="M483" s="3">
        <v>6358</v>
      </c>
      <c r="N483" s="3">
        <v>2031</v>
      </c>
      <c r="O483" s="3">
        <v>0</v>
      </c>
      <c r="P483" s="3">
        <v>0</v>
      </c>
      <c r="Q483" s="3">
        <v>0</v>
      </c>
      <c r="AA483" s="3">
        <v>0</v>
      </c>
      <c r="AB483" s="3">
        <v>52325</v>
      </c>
      <c r="AC483" s="3">
        <f>MAX(K483:AA483)</f>
        <v>31604</v>
      </c>
      <c r="AD483" s="5">
        <f>I483/AB483</f>
        <v>0.36831342570473008</v>
      </c>
      <c r="AE483">
        <f>0.5*EXP(-0.112*AD483*100)</f>
        <v>8.0808553778828791E-3</v>
      </c>
      <c r="AF483">
        <f>AE483*2*D483</f>
        <v>1.7224781659103232E-2</v>
      </c>
    </row>
    <row r="484" spans="1:32" x14ac:dyDescent="0.2">
      <c r="A484" s="2" t="s">
        <v>370</v>
      </c>
      <c r="B484" s="2" t="str">
        <f>VLOOKUP(A484,population_lookup,3,FALSE)</f>
        <v>E14001404</v>
      </c>
      <c r="C484" s="2">
        <f>VLOOKUP(A484,population_lookup,2,FALSE)</f>
        <v>99351</v>
      </c>
      <c r="D484" s="2">
        <f>$C$652/C484</f>
        <v>1.0371778999553254</v>
      </c>
      <c r="E484" s="2" t="s">
        <v>25</v>
      </c>
      <c r="F484" s="3" t="s">
        <v>18</v>
      </c>
      <c r="G484" s="3">
        <v>5.3</v>
      </c>
      <c r="H484" s="2" t="s">
        <v>7</v>
      </c>
      <c r="I484" s="3">
        <v>18548</v>
      </c>
      <c r="J484" s="3">
        <v>67.099999999999994</v>
      </c>
      <c r="K484" s="3">
        <v>31402</v>
      </c>
      <c r="L484" s="3">
        <v>12854</v>
      </c>
      <c r="M484" s="3">
        <v>3465</v>
      </c>
      <c r="N484" s="3">
        <v>2366</v>
      </c>
      <c r="O484" s="3">
        <v>0</v>
      </c>
      <c r="P484" s="3">
        <v>0</v>
      </c>
      <c r="Q484" s="3">
        <v>0</v>
      </c>
      <c r="AA484" s="3">
        <v>507</v>
      </c>
      <c r="AB484" s="3">
        <v>50594</v>
      </c>
      <c r="AC484" s="3">
        <f>MAX(K484:AA484)</f>
        <v>31402</v>
      </c>
      <c r="AD484" s="5">
        <f>I484/AB484</f>
        <v>0.36660473573941577</v>
      </c>
      <c r="AE484">
        <f>0.5*EXP(-0.112*AD484*100)</f>
        <v>8.2369905948473984E-3</v>
      </c>
      <c r="AF484">
        <f>AE484*2*D484</f>
        <v>1.7086449214231181E-2</v>
      </c>
    </row>
    <row r="485" spans="1:32" x14ac:dyDescent="0.2">
      <c r="A485" s="2" t="s">
        <v>408</v>
      </c>
      <c r="B485" s="2" t="str">
        <f>VLOOKUP(A485,population_lookup,3,FALSE)</f>
        <v>E14001442</v>
      </c>
      <c r="C485" s="2">
        <f>VLOOKUP(A485,population_lookup,2,FALSE)</f>
        <v>108567</v>
      </c>
      <c r="D485" s="2">
        <f>$C$652/C485</f>
        <v>0.94913428148941703</v>
      </c>
      <c r="E485" s="2" t="s">
        <v>17</v>
      </c>
      <c r="F485" s="3" t="s">
        <v>18</v>
      </c>
      <c r="G485" s="3">
        <v>30.4</v>
      </c>
      <c r="H485" s="2" t="s">
        <v>7</v>
      </c>
      <c r="I485" s="3">
        <v>19220</v>
      </c>
      <c r="J485" s="3">
        <v>70.2</v>
      </c>
      <c r="K485" s="3">
        <v>29846</v>
      </c>
      <c r="L485" s="3">
        <v>9045</v>
      </c>
      <c r="M485" s="3">
        <v>10626</v>
      </c>
      <c r="N485" s="3">
        <v>3092</v>
      </c>
      <c r="O485" s="3">
        <v>0</v>
      </c>
      <c r="P485" s="3">
        <v>0</v>
      </c>
      <c r="Q485" s="3">
        <v>0</v>
      </c>
      <c r="AA485" s="3">
        <v>860</v>
      </c>
      <c r="AB485" s="3">
        <v>53469</v>
      </c>
      <c r="AC485" s="3">
        <f>MAX(K485:AA485)</f>
        <v>29846</v>
      </c>
      <c r="AD485" s="5">
        <f>I485/AB485</f>
        <v>0.35946062204267892</v>
      </c>
      <c r="AE485">
        <f>0.5*EXP(-0.112*AD485*100)</f>
        <v>8.9231509661784076E-3</v>
      </c>
      <c r="AF485">
        <f>AE485*2*D485</f>
        <v>1.693853696181068E-2</v>
      </c>
    </row>
    <row r="486" spans="1:32" x14ac:dyDescent="0.2">
      <c r="A486" s="2" t="s">
        <v>32</v>
      </c>
      <c r="B486" s="2" t="str">
        <f>VLOOKUP(A486,population_lookup,3,FALSE)</f>
        <v>E14001073</v>
      </c>
      <c r="C486" s="2">
        <f>VLOOKUP(A486,population_lookup,2,FALSE)</f>
        <v>133816</v>
      </c>
      <c r="D486" s="2">
        <f>$C$652/C486</f>
        <v>0.77004738998670974</v>
      </c>
      <c r="E486" s="2" t="s">
        <v>33</v>
      </c>
      <c r="F486" s="3" t="s">
        <v>18</v>
      </c>
      <c r="G486" s="3">
        <v>8.6999999999999993</v>
      </c>
      <c r="H486" s="2" t="s">
        <v>8</v>
      </c>
      <c r="I486" s="3">
        <v>13993</v>
      </c>
      <c r="J486" s="3">
        <v>57.1</v>
      </c>
      <c r="K486" s="3">
        <v>11003</v>
      </c>
      <c r="L486" s="3">
        <v>24996</v>
      </c>
      <c r="M486" s="3">
        <v>1356</v>
      </c>
      <c r="N486" s="3">
        <v>750</v>
      </c>
      <c r="O486" s="3">
        <v>2914</v>
      </c>
      <c r="P486" s="3">
        <v>0</v>
      </c>
      <c r="Q486" s="3">
        <v>0</v>
      </c>
      <c r="AA486" s="3">
        <v>0</v>
      </c>
      <c r="AB486" s="3">
        <v>41019</v>
      </c>
      <c r="AC486" s="3">
        <f>MAX(K486:AA486)</f>
        <v>24996</v>
      </c>
      <c r="AD486" s="5">
        <f>I486/AB486</f>
        <v>0.34113459616275382</v>
      </c>
      <c r="AE486">
        <f>0.5*EXP(-0.112*AD486*100)</f>
        <v>1.0956146482682986E-2</v>
      </c>
      <c r="AF486">
        <f>AE486*2*D486</f>
        <v>1.6873504006604208E-2</v>
      </c>
    </row>
    <row r="487" spans="1:32" x14ac:dyDescent="0.2">
      <c r="A487" s="2" t="s">
        <v>330</v>
      </c>
      <c r="B487" s="2" t="str">
        <f>VLOOKUP(A487,population_lookup,3,FALSE)</f>
        <v>E14001364</v>
      </c>
      <c r="C487" s="2">
        <f>VLOOKUP(A487,population_lookup,2,FALSE)</f>
        <v>101640</v>
      </c>
      <c r="D487" s="2">
        <f>$C$652/C487</f>
        <v>1.013819967910877</v>
      </c>
      <c r="E487" s="2" t="s">
        <v>25</v>
      </c>
      <c r="F487" s="3" t="s">
        <v>18</v>
      </c>
      <c r="G487" s="3">
        <v>60.2</v>
      </c>
      <c r="H487" s="2" t="s">
        <v>7</v>
      </c>
      <c r="I487" s="3">
        <v>20188</v>
      </c>
      <c r="J487" s="3">
        <v>72.5</v>
      </c>
      <c r="K487" s="3">
        <v>34343</v>
      </c>
      <c r="L487" s="3">
        <v>14155</v>
      </c>
      <c r="M487" s="3">
        <v>4417</v>
      </c>
      <c r="N487" s="3">
        <v>2278</v>
      </c>
      <c r="O487" s="3">
        <v>0</v>
      </c>
      <c r="P487" s="3">
        <v>0</v>
      </c>
      <c r="Q487" s="3">
        <v>0</v>
      </c>
      <c r="AA487" s="3">
        <v>0</v>
      </c>
      <c r="AB487" s="3">
        <v>55193</v>
      </c>
      <c r="AC487" s="3">
        <f>MAX(K487:AA487)</f>
        <v>34343</v>
      </c>
      <c r="AD487" s="5">
        <f>I487/AB487</f>
        <v>0.36577102168753284</v>
      </c>
      <c r="AE487">
        <f>0.5*EXP(-0.112*AD487*100)</f>
        <v>8.3142645115517715E-3</v>
      </c>
      <c r="AF487">
        <f>AE487*2*D487</f>
        <v>1.685833476060792E-2</v>
      </c>
    </row>
    <row r="488" spans="1:32" x14ac:dyDescent="0.2">
      <c r="A488" s="2" t="s">
        <v>208</v>
      </c>
      <c r="B488" s="2" t="str">
        <f>VLOOKUP(A488,population_lookup,3,FALSE)</f>
        <v>E14001242</v>
      </c>
      <c r="C488" s="2">
        <f>VLOOKUP(A488,population_lookup,2,FALSE)</f>
        <v>96276</v>
      </c>
      <c r="D488" s="2">
        <f>$C$652/C488</f>
        <v>1.0703047648267641</v>
      </c>
      <c r="E488" s="2" t="s">
        <v>22</v>
      </c>
      <c r="F488" s="3" t="s">
        <v>18</v>
      </c>
      <c r="G488" s="3">
        <v>25.4</v>
      </c>
      <c r="H488" s="2" t="s">
        <v>7</v>
      </c>
      <c r="I488" s="3">
        <v>19254</v>
      </c>
      <c r="J488" s="3">
        <v>69.2</v>
      </c>
      <c r="K488" s="3">
        <v>32329</v>
      </c>
      <c r="L488" s="3">
        <v>13075</v>
      </c>
      <c r="M488" s="3">
        <v>3816</v>
      </c>
      <c r="N488" s="3">
        <v>1800</v>
      </c>
      <c r="O488" s="3">
        <v>0</v>
      </c>
      <c r="P488" s="3">
        <v>0</v>
      </c>
      <c r="Q488" s="3">
        <v>0</v>
      </c>
      <c r="AA488" s="3">
        <v>927</v>
      </c>
      <c r="AB488" s="3">
        <v>51947</v>
      </c>
      <c r="AC488" s="3">
        <f>MAX(K488:AA488)</f>
        <v>32329</v>
      </c>
      <c r="AD488" s="5">
        <f>I488/AB488</f>
        <v>0.37064700560186342</v>
      </c>
      <c r="AE488">
        <f>0.5*EXP(-0.112*AD488*100)</f>
        <v>7.8723894841666985E-3</v>
      </c>
      <c r="AF488">
        <f>AE488*2*D488</f>
        <v>1.6851711950951458E-2</v>
      </c>
    </row>
    <row r="489" spans="1:32" x14ac:dyDescent="0.2">
      <c r="A489" s="2" t="s">
        <v>679</v>
      </c>
      <c r="B489" s="2" t="str">
        <f>VLOOKUP(A489,population_lookup,3,FALSE)</f>
        <v>N05000008</v>
      </c>
      <c r="C489" s="2">
        <f>VLOOKUP(A489,population_lookup,2,FALSE)</f>
        <v>97300</v>
      </c>
      <c r="D489" s="2">
        <f>$C$652/C489</f>
        <v>1.0590407146810026</v>
      </c>
      <c r="E489" t="s">
        <v>691</v>
      </c>
      <c r="F489" s="3" t="s">
        <v>692</v>
      </c>
      <c r="G489" s="3">
        <v>6.5</v>
      </c>
      <c r="H489" s="3" t="s">
        <v>668</v>
      </c>
      <c r="I489" s="3">
        <v>16413</v>
      </c>
      <c r="J489" s="3">
        <v>63.4</v>
      </c>
      <c r="R489" s="3">
        <v>3852</v>
      </c>
      <c r="S489" s="3">
        <v>9372</v>
      </c>
      <c r="T489" s="3">
        <v>1189</v>
      </c>
      <c r="U489" s="1">
        <v>25785</v>
      </c>
      <c r="V489" s="3">
        <v>878</v>
      </c>
      <c r="W489" s="3">
        <v>1949</v>
      </c>
      <c r="X489" s="3">
        <v>1251</v>
      </c>
      <c r="Y489" s="3"/>
      <c r="Z489" s="3"/>
      <c r="AA489" s="3"/>
      <c r="AB489" s="3">
        <v>44276</v>
      </c>
      <c r="AC489" s="3">
        <f>MAX(K489:AA489)</f>
        <v>25785</v>
      </c>
      <c r="AD489" s="5">
        <f>I489/AB489</f>
        <v>0.37069744331014542</v>
      </c>
      <c r="AE489">
        <f>0.5*EXP(-0.112*AD489*100)</f>
        <v>7.8679436088436167E-3</v>
      </c>
      <c r="AF489">
        <f>AE489*2*D489</f>
        <v>1.666494524515914E-2</v>
      </c>
    </row>
    <row r="490" spans="1:32" x14ac:dyDescent="0.2">
      <c r="A490" s="2" t="s">
        <v>344</v>
      </c>
      <c r="B490" s="2" t="str">
        <f>VLOOKUP(A490,population_lookup,3,FALSE)</f>
        <v>E14001378</v>
      </c>
      <c r="C490" s="2">
        <f>VLOOKUP(A490,population_lookup,2,FALSE)</f>
        <v>114907</v>
      </c>
      <c r="D490" s="2">
        <f>$C$652/C490</f>
        <v>0.89676574567660405</v>
      </c>
      <c r="E490" s="2" t="s">
        <v>65</v>
      </c>
      <c r="F490" s="3" t="s">
        <v>18</v>
      </c>
      <c r="G490" s="3">
        <v>82.8</v>
      </c>
      <c r="H490" s="2" t="s">
        <v>8</v>
      </c>
      <c r="I490" s="3">
        <v>17793</v>
      </c>
      <c r="J490" s="3">
        <v>65</v>
      </c>
      <c r="K490" s="3">
        <v>11817</v>
      </c>
      <c r="L490" s="3">
        <v>29610</v>
      </c>
      <c r="M490" s="3">
        <v>4161</v>
      </c>
      <c r="N490" s="3">
        <v>1923</v>
      </c>
      <c r="O490" s="3">
        <v>2452</v>
      </c>
      <c r="P490" s="3">
        <v>0</v>
      </c>
      <c r="Q490" s="3">
        <v>0</v>
      </c>
      <c r="AA490" s="3">
        <v>0</v>
      </c>
      <c r="AB490" s="3">
        <v>49963</v>
      </c>
      <c r="AC490" s="3">
        <f>MAX(K490:AA490)</f>
        <v>29610</v>
      </c>
      <c r="AD490" s="5">
        <f>I490/AB490</f>
        <v>0.35612353141324582</v>
      </c>
      <c r="AE490">
        <f>0.5*EXP(-0.112*AD490*100)</f>
        <v>9.2629682865244915E-3</v>
      </c>
      <c r="AF490">
        <f>AE490*2*D490</f>
        <v>1.6613425325287742E-2</v>
      </c>
    </row>
    <row r="491" spans="1:32" x14ac:dyDescent="0.2">
      <c r="A491" s="2" t="s">
        <v>101</v>
      </c>
      <c r="B491" s="2" t="str">
        <f>VLOOKUP(A491,population_lookup,3,FALSE)</f>
        <v>E14001136</v>
      </c>
      <c r="C491" s="2">
        <f>VLOOKUP(A491,population_lookup,2,FALSE)</f>
        <v>93324</v>
      </c>
      <c r="D491" s="2">
        <f>$C$652/C491</f>
        <v>1.1041603610910542</v>
      </c>
      <c r="E491" s="2" t="s">
        <v>39</v>
      </c>
      <c r="F491" s="3" t="s">
        <v>18</v>
      </c>
      <c r="G491" s="3">
        <v>6.7</v>
      </c>
      <c r="H491" s="2" t="s">
        <v>7</v>
      </c>
      <c r="I491" s="3">
        <v>19825</v>
      </c>
      <c r="J491" s="3">
        <v>72.400000000000006</v>
      </c>
      <c r="K491" s="3">
        <v>31239</v>
      </c>
      <c r="L491" s="3">
        <v>11414</v>
      </c>
      <c r="M491" s="3">
        <v>8480</v>
      </c>
      <c r="N491" s="3">
        <v>1318</v>
      </c>
      <c r="O491" s="3">
        <v>0</v>
      </c>
      <c r="P491" s="3">
        <v>0</v>
      </c>
      <c r="Q491" s="3">
        <v>0</v>
      </c>
      <c r="AA491" s="3">
        <v>363</v>
      </c>
      <c r="AB491" s="3">
        <v>52814</v>
      </c>
      <c r="AC491" s="3">
        <f>MAX(K491:AA491)</f>
        <v>31239</v>
      </c>
      <c r="AD491" s="5">
        <f>I491/AB491</f>
        <v>0.37537395387586625</v>
      </c>
      <c r="AE491">
        <f>0.5*EXP(-0.112*AD491*100)</f>
        <v>7.4664512177614745E-3</v>
      </c>
      <c r="AF491">
        <f>AE491*2*D491</f>
        <v>1.6488318945344502E-2</v>
      </c>
    </row>
    <row r="492" spans="1:32" x14ac:dyDescent="0.2">
      <c r="A492" s="2" t="s">
        <v>90</v>
      </c>
      <c r="B492" s="2" t="str">
        <f>VLOOKUP(A492,population_lookup,3,FALSE)</f>
        <v>E14001126</v>
      </c>
      <c r="C492" s="2">
        <f>VLOOKUP(A492,population_lookup,2,FALSE)</f>
        <v>99203</v>
      </c>
      <c r="D492" s="2">
        <f>$C$652/C492</f>
        <v>1.0387252556723239</v>
      </c>
      <c r="E492" s="2" t="s">
        <v>43</v>
      </c>
      <c r="F492" s="3" t="s">
        <v>18</v>
      </c>
      <c r="G492" s="3">
        <v>60.5</v>
      </c>
      <c r="H492" s="2" t="s">
        <v>7</v>
      </c>
      <c r="I492" s="3">
        <v>16724</v>
      </c>
      <c r="J492" s="3">
        <v>63</v>
      </c>
      <c r="K492" s="3">
        <v>26058</v>
      </c>
      <c r="L492" s="3">
        <v>9334</v>
      </c>
      <c r="M492" s="3">
        <v>7932</v>
      </c>
      <c r="N492" s="3">
        <v>925</v>
      </c>
      <c r="O492" s="3">
        <v>0</v>
      </c>
      <c r="P492" s="3">
        <v>0</v>
      </c>
      <c r="Q492" s="3">
        <v>0</v>
      </c>
      <c r="AA492" s="3">
        <v>755</v>
      </c>
      <c r="AB492" s="3">
        <v>45004</v>
      </c>
      <c r="AC492" s="3">
        <f>MAX(K492:AA492)</f>
        <v>26058</v>
      </c>
      <c r="AD492" s="5">
        <f>I492/AB492</f>
        <v>0.37161141231890499</v>
      </c>
      <c r="AE492">
        <f>0.5*EXP(-0.112*AD492*100)</f>
        <v>7.7878145928276426E-3</v>
      </c>
      <c r="AF492">
        <f>AE492*2*D492</f>
        <v>1.6178799408127095E-2</v>
      </c>
    </row>
    <row r="493" spans="1:32" x14ac:dyDescent="0.2">
      <c r="A493" s="2" t="s">
        <v>129</v>
      </c>
      <c r="B493" s="2" t="str">
        <f>VLOOKUP(A493,population_lookup,3,FALSE)</f>
        <v>E14001164</v>
      </c>
      <c r="C493" s="2">
        <f>VLOOKUP(A493,population_lookup,2,FALSE)</f>
        <v>93835</v>
      </c>
      <c r="D493" s="2">
        <f>$C$652/C493</f>
        <v>1.0981474027650828</v>
      </c>
      <c r="E493" s="2" t="s">
        <v>22</v>
      </c>
      <c r="F493" s="3" t="s">
        <v>18</v>
      </c>
      <c r="G493" s="3">
        <v>83.6</v>
      </c>
      <c r="H493" s="2" t="s">
        <v>7</v>
      </c>
      <c r="I493" s="3">
        <v>20826</v>
      </c>
      <c r="J493" s="3">
        <v>76.7</v>
      </c>
      <c r="K493" s="3">
        <v>32703</v>
      </c>
      <c r="L493" s="3">
        <v>11877</v>
      </c>
      <c r="M493" s="3">
        <v>8446</v>
      </c>
      <c r="N493" s="3">
        <v>1163</v>
      </c>
      <c r="O493" s="3">
        <v>569</v>
      </c>
      <c r="P493" s="3">
        <v>0</v>
      </c>
      <c r="Q493" s="3">
        <v>0</v>
      </c>
      <c r="AA493" s="3">
        <v>451</v>
      </c>
      <c r="AB493" s="3">
        <v>55209</v>
      </c>
      <c r="AC493" s="3">
        <f>MAX(K493:AA493)</f>
        <v>32703</v>
      </c>
      <c r="AD493" s="5">
        <f>I493/AB493</f>
        <v>0.37722110525457808</v>
      </c>
      <c r="AE493">
        <f>0.5*EXP(-0.112*AD493*100)</f>
        <v>7.3135714110148424E-3</v>
      </c>
      <c r="AF493">
        <f>AE493*2*D493</f>
        <v>1.6062758899885822E-2</v>
      </c>
    </row>
    <row r="494" spans="1:32" x14ac:dyDescent="0.2">
      <c r="A494" s="2" t="s">
        <v>641</v>
      </c>
      <c r="B494" s="2" t="str">
        <f>VLOOKUP(A494,population_lookup,3,FALSE)</f>
        <v>W07000089</v>
      </c>
      <c r="C494" s="2">
        <f>VLOOKUP(A494,population_lookup,2,FALSE)</f>
        <v>108008</v>
      </c>
      <c r="D494" s="2">
        <f>$C$652/C494</f>
        <v>0.95404656635121055</v>
      </c>
      <c r="E494" s="2" t="s">
        <v>632</v>
      </c>
      <c r="F494" s="3" t="s">
        <v>633</v>
      </c>
      <c r="G494" s="3">
        <v>63.9</v>
      </c>
      <c r="H494" s="2" t="s">
        <v>8</v>
      </c>
      <c r="I494" s="4">
        <v>17079</v>
      </c>
      <c r="J494" s="3">
        <v>64.599999999999994</v>
      </c>
      <c r="K494" s="3">
        <v>10626</v>
      </c>
      <c r="L494" s="3">
        <v>27705</v>
      </c>
      <c r="M494" s="3">
        <v>5752</v>
      </c>
      <c r="N494" s="3">
        <v>300</v>
      </c>
      <c r="O494" s="3">
        <v>1617</v>
      </c>
      <c r="P494" s="3">
        <v>0</v>
      </c>
      <c r="Q494" s="3">
        <v>294</v>
      </c>
      <c r="AA494" s="3">
        <v>487</v>
      </c>
      <c r="AB494" s="4">
        <v>46781</v>
      </c>
      <c r="AC494" s="3">
        <f>MAX(K494:AA494)</f>
        <v>27705</v>
      </c>
      <c r="AD494" s="5">
        <f>I494/AB494</f>
        <v>0.36508411534597379</v>
      </c>
      <c r="AE494">
        <f>0.5*EXP(-0.112*AD494*100)</f>
        <v>8.3784757500473955E-3</v>
      </c>
      <c r="AF494">
        <f>AE494*2*D494</f>
        <v>1.5986912041179201E-2</v>
      </c>
    </row>
    <row r="495" spans="1:32" x14ac:dyDescent="0.2">
      <c r="A495" s="2" t="s">
        <v>554</v>
      </c>
      <c r="B495" s="2" t="str">
        <f>VLOOKUP(A495,population_lookup,3,FALSE)</f>
        <v>E14001588</v>
      </c>
      <c r="C495" s="2">
        <f>VLOOKUP(A495,population_lookup,2,FALSE)</f>
        <v>110871</v>
      </c>
      <c r="D495" s="2">
        <f>$C$652/C495</f>
        <v>0.92941040974160549</v>
      </c>
      <c r="E495" s="2" t="s">
        <v>17</v>
      </c>
      <c r="F495" s="3" t="s">
        <v>18</v>
      </c>
      <c r="G495" s="3">
        <v>55.8</v>
      </c>
      <c r="H495" s="2" t="s">
        <v>7</v>
      </c>
      <c r="I495" s="3">
        <v>18247</v>
      </c>
      <c r="J495" s="3">
        <v>67.3</v>
      </c>
      <c r="K495" s="3">
        <v>28036</v>
      </c>
      <c r="L495" s="3">
        <v>9789</v>
      </c>
      <c r="M495" s="3">
        <v>9441</v>
      </c>
      <c r="N495" s="3">
        <v>1729</v>
      </c>
      <c r="O495" s="3">
        <v>152</v>
      </c>
      <c r="P495" s="3">
        <v>0</v>
      </c>
      <c r="Q495" s="3">
        <v>0</v>
      </c>
      <c r="AA495" s="3">
        <v>884</v>
      </c>
      <c r="AB495" s="3">
        <v>50031</v>
      </c>
      <c r="AC495" s="3">
        <f>MAX(K495:AA495)</f>
        <v>28036</v>
      </c>
      <c r="AD495" s="5">
        <f>I495/AB495</f>
        <v>0.36471387739601446</v>
      </c>
      <c r="AE495">
        <f>0.5*EXP(-0.112*AD495*100)</f>
        <v>8.4132906154310589E-3</v>
      </c>
      <c r="AF495">
        <f>AE495*2*D495</f>
        <v>1.5638799756325969E-2</v>
      </c>
    </row>
    <row r="496" spans="1:32" x14ac:dyDescent="0.2">
      <c r="A496" s="2" t="s">
        <v>367</v>
      </c>
      <c r="B496" s="2" t="str">
        <f>VLOOKUP(A496,population_lookup,3,FALSE)</f>
        <v>E14001401</v>
      </c>
      <c r="C496" s="2">
        <f>VLOOKUP(A496,population_lookup,2,FALSE)</f>
        <v>114219</v>
      </c>
      <c r="D496" s="2">
        <f>$C$652/C496</f>
        <v>0.90216742869804101</v>
      </c>
      <c r="E496" s="2" t="s">
        <v>39</v>
      </c>
      <c r="F496" s="3" t="s">
        <v>18</v>
      </c>
      <c r="G496" s="3">
        <v>25.1</v>
      </c>
      <c r="H496" s="2" t="s">
        <v>7</v>
      </c>
      <c r="I496" s="3">
        <v>17032</v>
      </c>
      <c r="J496" s="3">
        <v>63.9</v>
      </c>
      <c r="K496" s="3">
        <v>28201</v>
      </c>
      <c r="L496" s="3">
        <v>11169</v>
      </c>
      <c r="M496" s="3">
        <v>5173</v>
      </c>
      <c r="N496" s="3">
        <v>2464</v>
      </c>
      <c r="O496" s="3">
        <v>25</v>
      </c>
      <c r="P496" s="3">
        <v>0</v>
      </c>
      <c r="Q496" s="3">
        <v>0</v>
      </c>
      <c r="AA496" s="3">
        <v>0</v>
      </c>
      <c r="AB496" s="3">
        <v>47032</v>
      </c>
      <c r="AC496" s="3">
        <f>MAX(K496:AA496)</f>
        <v>28201</v>
      </c>
      <c r="AD496" s="5">
        <f>I496/AB496</f>
        <v>0.36213641775812211</v>
      </c>
      <c r="AE496">
        <f>0.5*EXP(-0.112*AD496*100)</f>
        <v>8.6597012088012165E-3</v>
      </c>
      <c r="AF496">
        <f>AE496*2*D496</f>
        <v>1.5625000745675022E-2</v>
      </c>
    </row>
    <row r="497" spans="1:32" x14ac:dyDescent="0.2">
      <c r="A497" s="2" t="s">
        <v>471</v>
      </c>
      <c r="B497" s="2" t="str">
        <f>VLOOKUP(A497,population_lookup,3,FALSE)</f>
        <v>E14001505</v>
      </c>
      <c r="C497" s="2">
        <f>VLOOKUP(A497,population_lookup,2,FALSE)</f>
        <v>102956</v>
      </c>
      <c r="D497" s="2">
        <f>$C$652/C497</f>
        <v>1.0008611595095143</v>
      </c>
      <c r="E497" s="2" t="s">
        <v>17</v>
      </c>
      <c r="F497" s="3" t="s">
        <v>18</v>
      </c>
      <c r="G497" s="3" t="s">
        <v>23</v>
      </c>
      <c r="H497" s="2" t="s">
        <v>7</v>
      </c>
      <c r="I497" s="3">
        <v>18393</v>
      </c>
      <c r="J497" s="3">
        <v>67.900000000000006</v>
      </c>
      <c r="K497" s="3">
        <v>29141</v>
      </c>
      <c r="L497" s="3">
        <v>10748</v>
      </c>
      <c r="M497" s="3">
        <v>7499</v>
      </c>
      <c r="N497" s="3">
        <v>2122</v>
      </c>
      <c r="O497" s="3">
        <v>0</v>
      </c>
      <c r="P497" s="3">
        <v>0</v>
      </c>
      <c r="Q497" s="3">
        <v>0</v>
      </c>
      <c r="AA497" s="3">
        <v>0</v>
      </c>
      <c r="AB497" s="3">
        <v>49510</v>
      </c>
      <c r="AC497" s="3">
        <f>MAX(K497:AA497)</f>
        <v>29141</v>
      </c>
      <c r="AD497" s="5">
        <f>I497/AB497</f>
        <v>0.37150070692789333</v>
      </c>
      <c r="AE497">
        <f>0.5*EXP(-0.112*AD497*100)</f>
        <v>7.7974766958802313E-3</v>
      </c>
      <c r="AF497">
        <f>AE497*2*D497</f>
        <v>1.5608383134174208E-2</v>
      </c>
    </row>
    <row r="498" spans="1:32" x14ac:dyDescent="0.2">
      <c r="A498" s="2" t="s">
        <v>527</v>
      </c>
      <c r="B498" s="2" t="str">
        <f>VLOOKUP(A498,population_lookup,3,FALSE)</f>
        <v>E14001561</v>
      </c>
      <c r="C498" s="2">
        <f>VLOOKUP(A498,population_lookup,2,FALSE)</f>
        <v>96433</v>
      </c>
      <c r="D498" s="2">
        <f>$C$652/C498</f>
        <v>1.0685622301334765</v>
      </c>
      <c r="E498" s="2" t="s">
        <v>22</v>
      </c>
      <c r="F498" s="3" t="s">
        <v>18</v>
      </c>
      <c r="G498" s="3">
        <v>9.4</v>
      </c>
      <c r="H498" s="2" t="s">
        <v>8</v>
      </c>
      <c r="I498" s="3">
        <v>19422</v>
      </c>
      <c r="J498" s="3">
        <v>70.5</v>
      </c>
      <c r="K498" s="3">
        <v>13347</v>
      </c>
      <c r="L498" s="3">
        <v>32769</v>
      </c>
      <c r="M498" s="3">
        <v>2007</v>
      </c>
      <c r="N498" s="3">
        <v>1219</v>
      </c>
      <c r="O498" s="3">
        <v>2128</v>
      </c>
      <c r="P498" s="3">
        <v>0</v>
      </c>
      <c r="Q498" s="3">
        <v>0</v>
      </c>
      <c r="AA498" s="3">
        <v>0</v>
      </c>
      <c r="AB498" s="3">
        <v>51470</v>
      </c>
      <c r="AC498" s="3">
        <f>MAX(K498:AA498)</f>
        <v>32769</v>
      </c>
      <c r="AD498" s="5">
        <f>I498/AB498</f>
        <v>0.37734602681173501</v>
      </c>
      <c r="AE498">
        <f>0.5*EXP(-0.112*AD498*100)</f>
        <v>7.3033459914195126E-3</v>
      </c>
      <c r="AF498">
        <f>AE498*2*D498</f>
        <v>1.5608159360055241E-2</v>
      </c>
    </row>
    <row r="499" spans="1:32" x14ac:dyDescent="0.2">
      <c r="A499" s="2" t="s">
        <v>175</v>
      </c>
      <c r="B499" s="2" t="str">
        <f>VLOOKUP(A499,population_lookup,3,FALSE)</f>
        <v>E14001209</v>
      </c>
      <c r="C499" s="2">
        <f>VLOOKUP(A499,population_lookup,2,FALSE)</f>
        <v>124902</v>
      </c>
      <c r="D499" s="2">
        <f>$C$652/C499</f>
        <v>0.82500409551857889</v>
      </c>
      <c r="E499" s="2" t="s">
        <v>33</v>
      </c>
      <c r="F499" s="3" t="s">
        <v>18</v>
      </c>
      <c r="G499" s="3">
        <v>16.899999999999999</v>
      </c>
      <c r="H499" s="2" t="s">
        <v>8</v>
      </c>
      <c r="I499" s="3">
        <v>18266</v>
      </c>
      <c r="J499" s="3">
        <v>67.900000000000006</v>
      </c>
      <c r="K499" s="3">
        <v>12203</v>
      </c>
      <c r="L499" s="3">
        <v>30469</v>
      </c>
      <c r="M499" s="3">
        <v>4995</v>
      </c>
      <c r="N499" s="3">
        <v>1928</v>
      </c>
      <c r="O499" s="3">
        <v>946</v>
      </c>
      <c r="P499" s="3">
        <v>0</v>
      </c>
      <c r="Q499" s="3">
        <v>0</v>
      </c>
      <c r="AA499" s="3">
        <v>457</v>
      </c>
      <c r="AB499" s="3">
        <v>50998</v>
      </c>
      <c r="AC499" s="3">
        <f>MAX(K499:AA499)</f>
        <v>30469</v>
      </c>
      <c r="AD499" s="5">
        <f>I499/AB499</f>
        <v>0.35817090866308482</v>
      </c>
      <c r="AE499">
        <f>0.5*EXP(-0.112*AD499*100)</f>
        <v>9.0529794216702587E-3</v>
      </c>
      <c r="AF499">
        <f>AE499*2*D499</f>
        <v>1.4937490199046758E-2</v>
      </c>
    </row>
    <row r="500" spans="1:32" x14ac:dyDescent="0.2">
      <c r="A500" s="2" t="s">
        <v>452</v>
      </c>
      <c r="B500" s="2" t="str">
        <f>VLOOKUP(A500,population_lookup,3,FALSE)</f>
        <v>E14001486</v>
      </c>
      <c r="C500" s="2">
        <f>VLOOKUP(A500,population_lookup,2,FALSE)</f>
        <v>90955</v>
      </c>
      <c r="D500" s="2">
        <f>$C$652/C500</f>
        <v>1.1329191527509377</v>
      </c>
      <c r="E500" s="2" t="s">
        <v>43</v>
      </c>
      <c r="F500" s="3" t="s">
        <v>18</v>
      </c>
      <c r="G500" s="3">
        <v>0.7</v>
      </c>
      <c r="H500" s="2" t="s">
        <v>7</v>
      </c>
      <c r="I500" s="3">
        <v>20225</v>
      </c>
      <c r="J500" s="3">
        <v>72.8</v>
      </c>
      <c r="K500" s="3">
        <v>30839</v>
      </c>
      <c r="L500" s="3">
        <v>10614</v>
      </c>
      <c r="M500" s="3">
        <v>8520</v>
      </c>
      <c r="N500" s="3">
        <v>1405</v>
      </c>
      <c r="O500" s="3">
        <v>0</v>
      </c>
      <c r="P500" s="3">
        <v>0</v>
      </c>
      <c r="Q500" s="3">
        <v>0</v>
      </c>
      <c r="AA500" s="3">
        <v>869</v>
      </c>
      <c r="AB500" s="3">
        <v>52247</v>
      </c>
      <c r="AC500" s="3">
        <f>MAX(K500:AA500)</f>
        <v>30839</v>
      </c>
      <c r="AD500" s="5">
        <f>I500/AB500</f>
        <v>0.38710356575497157</v>
      </c>
      <c r="AE500">
        <f>0.5*EXP(-0.112*AD500*100)</f>
        <v>6.5472699547923846E-3</v>
      </c>
      <c r="AF500">
        <f>AE500*2*D500</f>
        <v>1.4835055060030116E-2</v>
      </c>
    </row>
    <row r="501" spans="1:32" x14ac:dyDescent="0.2">
      <c r="A501" s="2" t="s">
        <v>395</v>
      </c>
      <c r="B501" s="2" t="str">
        <f>VLOOKUP(A501,population_lookup,3,FALSE)</f>
        <v>E14001429</v>
      </c>
      <c r="C501" s="2">
        <f>VLOOKUP(A501,population_lookup,2,FALSE)</f>
        <v>97198</v>
      </c>
      <c r="D501" s="2">
        <f>$C$652/C501</f>
        <v>1.06015207657011</v>
      </c>
      <c r="E501" s="2" t="s">
        <v>43</v>
      </c>
      <c r="F501" s="3" t="s">
        <v>18</v>
      </c>
      <c r="G501" s="3">
        <v>4.0999999999999996</v>
      </c>
      <c r="H501" s="2" t="s">
        <v>7</v>
      </c>
      <c r="I501" s="3">
        <v>18608</v>
      </c>
      <c r="J501" s="3">
        <v>67.599999999999994</v>
      </c>
      <c r="K501" s="3">
        <v>28695</v>
      </c>
      <c r="L501" s="3">
        <v>10087</v>
      </c>
      <c r="M501" s="3">
        <v>7490</v>
      </c>
      <c r="N501" s="3">
        <v>1681</v>
      </c>
      <c r="O501" s="3">
        <v>0</v>
      </c>
      <c r="P501" s="3">
        <v>0</v>
      </c>
      <c r="Q501" s="3">
        <v>0</v>
      </c>
      <c r="AA501" s="3">
        <v>848</v>
      </c>
      <c r="AB501" s="3">
        <v>48801</v>
      </c>
      <c r="AC501" s="3">
        <f>MAX(K501:AA501)</f>
        <v>28695</v>
      </c>
      <c r="AD501" s="5">
        <f>I501/AB501</f>
        <v>0.3813036618102088</v>
      </c>
      <c r="AE501">
        <f>0.5*EXP(-0.112*AD501*100)</f>
        <v>6.9866912273801761E-3</v>
      </c>
      <c r="AF501">
        <f>AE501*2*D501</f>
        <v>1.4813910426122529E-2</v>
      </c>
    </row>
    <row r="502" spans="1:32" x14ac:dyDescent="0.2">
      <c r="A502" s="2" t="s">
        <v>366</v>
      </c>
      <c r="B502" s="2" t="str">
        <f>VLOOKUP(A502,population_lookup,3,FALSE)</f>
        <v>E14001400</v>
      </c>
      <c r="C502" s="2">
        <f>VLOOKUP(A502,population_lookup,2,FALSE)</f>
        <v>93667</v>
      </c>
      <c r="D502" s="2">
        <f>$C$652/C502</f>
        <v>1.1001170266845479</v>
      </c>
      <c r="E502" s="2" t="s">
        <v>20</v>
      </c>
      <c r="F502" s="3" t="s">
        <v>18</v>
      </c>
      <c r="G502" s="3" t="s">
        <v>23</v>
      </c>
      <c r="H502" s="2" t="s">
        <v>7</v>
      </c>
      <c r="I502" s="3">
        <v>17956</v>
      </c>
      <c r="J502" s="3">
        <v>65.400000000000006</v>
      </c>
      <c r="K502" s="3">
        <v>30249</v>
      </c>
      <c r="L502" s="3">
        <v>12293</v>
      </c>
      <c r="M502" s="3">
        <v>2069</v>
      </c>
      <c r="N502" s="3">
        <v>1303</v>
      </c>
      <c r="O502" s="3">
        <v>0</v>
      </c>
      <c r="P502" s="3">
        <v>0</v>
      </c>
      <c r="Q502" s="3">
        <v>0</v>
      </c>
      <c r="AA502" s="3">
        <v>0</v>
      </c>
      <c r="AB502" s="3">
        <v>45914</v>
      </c>
      <c r="AC502" s="3">
        <f>MAX(K502:AA502)</f>
        <v>30249</v>
      </c>
      <c r="AD502" s="5">
        <f>I502/AB502</f>
        <v>0.39107897373350176</v>
      </c>
      <c r="AE502">
        <f>0.5*EXP(-0.112*AD502*100)</f>
        <v>6.2621501000775888E-3</v>
      </c>
      <c r="AF502">
        <f>AE502*2*D502</f>
        <v>1.3778195897499403E-2</v>
      </c>
    </row>
    <row r="503" spans="1:32" x14ac:dyDescent="0.2">
      <c r="A503" s="2" t="s">
        <v>272</v>
      </c>
      <c r="B503" s="2" t="str">
        <f>VLOOKUP(A503,population_lookup,3,FALSE)</f>
        <v>E14001306</v>
      </c>
      <c r="C503" s="2">
        <f>VLOOKUP(A503,population_lookup,2,FALSE)</f>
        <v>115956</v>
      </c>
      <c r="D503" s="2">
        <f>$C$652/C503</f>
        <v>0.88865312306790112</v>
      </c>
      <c r="E503" s="2" t="s">
        <v>33</v>
      </c>
      <c r="F503" s="3" t="s">
        <v>18</v>
      </c>
      <c r="G503" s="3">
        <v>9.3000000000000007</v>
      </c>
      <c r="H503" s="2" t="s">
        <v>8</v>
      </c>
      <c r="I503" s="3">
        <v>19458</v>
      </c>
      <c r="J503" s="3">
        <v>68.7</v>
      </c>
      <c r="K503" s="3">
        <v>8518</v>
      </c>
      <c r="L503" s="3">
        <v>29728</v>
      </c>
      <c r="M503" s="3">
        <v>10270</v>
      </c>
      <c r="N503" s="3">
        <v>2252</v>
      </c>
      <c r="O503" s="3">
        <v>1193</v>
      </c>
      <c r="P503" s="3">
        <v>0</v>
      </c>
      <c r="Q503" s="3">
        <v>0</v>
      </c>
      <c r="AA503" s="3">
        <v>182</v>
      </c>
      <c r="AB503" s="3">
        <v>52143</v>
      </c>
      <c r="AC503" s="3">
        <f>MAX(K503:AA503)</f>
        <v>29728</v>
      </c>
      <c r="AD503" s="5">
        <f>I503/AB503</f>
        <v>0.37316610091479202</v>
      </c>
      <c r="AE503">
        <f>0.5*EXP(-0.112*AD503*100)</f>
        <v>7.6533829683707415E-3</v>
      </c>
      <c r="AF503">
        <f>AE503*2*D503</f>
        <v>1.3602405353754685E-2</v>
      </c>
    </row>
    <row r="504" spans="1:32" x14ac:dyDescent="0.2">
      <c r="A504" s="2" t="s">
        <v>407</v>
      </c>
      <c r="B504" s="2" t="str">
        <f>VLOOKUP(A504,population_lookup,3,FALSE)</f>
        <v>E14001441</v>
      </c>
      <c r="C504" s="2">
        <f>VLOOKUP(A504,population_lookup,2,FALSE)</f>
        <v>98809</v>
      </c>
      <c r="D504" s="2">
        <f>$C$652/C504</f>
        <v>1.0428671632995126</v>
      </c>
      <c r="E504" s="2" t="s">
        <v>20</v>
      </c>
      <c r="F504" s="3" t="s">
        <v>18</v>
      </c>
      <c r="G504" s="3">
        <v>6.7</v>
      </c>
      <c r="H504" s="2" t="s">
        <v>7</v>
      </c>
      <c r="I504" s="3">
        <v>18423</v>
      </c>
      <c r="J504" s="3">
        <v>67.900000000000006</v>
      </c>
      <c r="K504" s="3">
        <v>30719</v>
      </c>
      <c r="L504" s="3">
        <v>12296</v>
      </c>
      <c r="M504" s="3">
        <v>3039</v>
      </c>
      <c r="N504" s="3">
        <v>1447</v>
      </c>
      <c r="O504" s="3">
        <v>0</v>
      </c>
      <c r="P504" s="3">
        <v>0</v>
      </c>
      <c r="Q504" s="3">
        <v>0</v>
      </c>
      <c r="AA504" s="3">
        <v>0</v>
      </c>
      <c r="AB504" s="3">
        <v>47501</v>
      </c>
      <c r="AC504" s="3">
        <f>MAX(K504:AA504)</f>
        <v>30719</v>
      </c>
      <c r="AD504" s="5">
        <f>I504/AB504</f>
        <v>0.38784446643228565</v>
      </c>
      <c r="AE504">
        <f>0.5*EXP(-0.112*AD504*100)</f>
        <v>6.4931649298412657E-3</v>
      </c>
      <c r="AF504">
        <f>AE504*2*D504</f>
        <v>1.3543016982438878E-2</v>
      </c>
    </row>
    <row r="505" spans="1:32" x14ac:dyDescent="0.2">
      <c r="A505" s="2" t="s">
        <v>131</v>
      </c>
      <c r="B505" s="2" t="str">
        <f>VLOOKUP(A505,population_lookup,3,FALSE)</f>
        <v>E14001166</v>
      </c>
      <c r="C505" s="2">
        <f>VLOOKUP(A505,population_lookup,2,FALSE)</f>
        <v>104146</v>
      </c>
      <c r="D505" s="2">
        <f>$C$652/C505</f>
        <v>0.98942505269968639</v>
      </c>
      <c r="E505" s="2" t="s">
        <v>17</v>
      </c>
      <c r="F505" s="3" t="s">
        <v>18</v>
      </c>
      <c r="G505" s="3">
        <v>38.200000000000003</v>
      </c>
      <c r="H505" s="2" t="s">
        <v>7</v>
      </c>
      <c r="I505" s="3">
        <v>19622</v>
      </c>
      <c r="J505" s="3">
        <v>66.5</v>
      </c>
      <c r="K505" s="3">
        <v>29981</v>
      </c>
      <c r="L505" s="3">
        <v>7850</v>
      </c>
      <c r="M505" s="3">
        <v>10359</v>
      </c>
      <c r="N505" s="3">
        <v>2499</v>
      </c>
      <c r="O505" s="3">
        <v>0</v>
      </c>
      <c r="P505" s="3">
        <v>0</v>
      </c>
      <c r="Q505" s="3">
        <v>0</v>
      </c>
      <c r="AA505" s="3">
        <v>333</v>
      </c>
      <c r="AB505" s="3">
        <v>51022</v>
      </c>
      <c r="AC505" s="3">
        <f>MAX(K505:AA505)</f>
        <v>29981</v>
      </c>
      <c r="AD505" s="5">
        <f>I505/AB505</f>
        <v>0.3845792011289248</v>
      </c>
      <c r="AE505">
        <f>0.5*EXP(-0.112*AD505*100)</f>
        <v>6.7350217939288904E-3</v>
      </c>
      <c r="AF505">
        <f>AE505*2*D505</f>
        <v>1.3327598586783257E-2</v>
      </c>
    </row>
    <row r="506" spans="1:32" x14ac:dyDescent="0.2">
      <c r="A506" s="2" t="s">
        <v>414</v>
      </c>
      <c r="B506" s="2" t="str">
        <f>VLOOKUP(A506,population_lookup,3,FALSE)</f>
        <v>E14001448</v>
      </c>
      <c r="C506" s="2">
        <f>VLOOKUP(A506,population_lookup,2,FALSE)</f>
        <v>108264</v>
      </c>
      <c r="D506" s="2">
        <f>$C$652/C506</f>
        <v>0.95179063713202494</v>
      </c>
      <c r="E506" s="2" t="s">
        <v>33</v>
      </c>
      <c r="F506" s="3" t="s">
        <v>18</v>
      </c>
      <c r="G506" s="3">
        <v>2</v>
      </c>
      <c r="H506" s="2" t="s">
        <v>7</v>
      </c>
      <c r="I506" s="3">
        <v>18536</v>
      </c>
      <c r="J506" s="3">
        <v>65.599999999999994</v>
      </c>
      <c r="K506" s="3">
        <v>31322</v>
      </c>
      <c r="L506" s="3">
        <v>12786</v>
      </c>
      <c r="M506" s="3">
        <v>2789</v>
      </c>
      <c r="N506" s="3">
        <v>1462</v>
      </c>
      <c r="O506" s="3">
        <v>0</v>
      </c>
      <c r="P506" s="3">
        <v>0</v>
      </c>
      <c r="Q506" s="3">
        <v>0</v>
      </c>
      <c r="AA506" s="3">
        <v>0</v>
      </c>
      <c r="AB506" s="3">
        <v>48359</v>
      </c>
      <c r="AC506" s="3">
        <f>MAX(K506:AA506)</f>
        <v>31322</v>
      </c>
      <c r="AD506" s="5">
        <f>I506/AB506</f>
        <v>0.3832999028102318</v>
      </c>
      <c r="AE506">
        <f>0.5*EXP(-0.112*AD506*100)</f>
        <v>6.8322167859511283E-3</v>
      </c>
      <c r="AF506">
        <f>AE506*2*D506</f>
        <v>1.300567993544908E-2</v>
      </c>
    </row>
    <row r="507" spans="1:32" x14ac:dyDescent="0.2">
      <c r="A507" s="2" t="s">
        <v>264</v>
      </c>
      <c r="B507" s="2" t="str">
        <f>VLOOKUP(A507,population_lookup,3,FALSE)</f>
        <v>E14001298</v>
      </c>
      <c r="C507" s="2">
        <f>VLOOKUP(A507,population_lookup,2,FALSE)</f>
        <v>108008</v>
      </c>
      <c r="D507" s="2">
        <f>$C$652/C507</f>
        <v>0.95404656635121055</v>
      </c>
      <c r="E507" s="2" t="s">
        <v>39</v>
      </c>
      <c r="F507" s="3" t="s">
        <v>18</v>
      </c>
      <c r="G507" s="3">
        <v>65.5</v>
      </c>
      <c r="H507" s="2" t="s">
        <v>7</v>
      </c>
      <c r="I507" s="4">
        <v>21645</v>
      </c>
      <c r="J507" s="3">
        <v>74.5</v>
      </c>
      <c r="K507" s="3">
        <v>33352</v>
      </c>
      <c r="L507" s="3">
        <v>11707</v>
      </c>
      <c r="M507" s="3">
        <v>7899</v>
      </c>
      <c r="N507" s="3">
        <v>1952</v>
      </c>
      <c r="O507" s="3">
        <v>0</v>
      </c>
      <c r="P507" s="3">
        <v>0</v>
      </c>
      <c r="Q507" s="3">
        <v>0</v>
      </c>
      <c r="AA507" s="3">
        <v>1407</v>
      </c>
      <c r="AB507" s="4">
        <v>56317</v>
      </c>
      <c r="AC507" s="3">
        <f>MAX(K507:AA507)</f>
        <v>33352</v>
      </c>
      <c r="AD507" s="5">
        <f>I507/AB507</f>
        <v>0.38434220572828809</v>
      </c>
      <c r="AE507">
        <f>0.5*EXP(-0.112*AD507*100)</f>
        <v>6.7529226358646281E-3</v>
      </c>
      <c r="AF507">
        <f>AE507*2*D507</f>
        <v>1.2885205307164029E-2</v>
      </c>
    </row>
    <row r="508" spans="1:32" x14ac:dyDescent="0.2">
      <c r="A508" s="2" t="s">
        <v>323</v>
      </c>
      <c r="B508" s="2" t="str">
        <f>VLOOKUP(A508,population_lookup,3,FALSE)</f>
        <v>E14001357</v>
      </c>
      <c r="C508" s="2">
        <f>VLOOKUP(A508,population_lookup,2,FALSE)</f>
        <v>94355</v>
      </c>
      <c r="D508" s="2">
        <f>$C$652/C508</f>
        <v>1.0920954007573689</v>
      </c>
      <c r="E508" s="2" t="s">
        <v>25</v>
      </c>
      <c r="F508" s="3" t="s">
        <v>18</v>
      </c>
      <c r="G508" s="3">
        <v>91.5</v>
      </c>
      <c r="H508" s="2" t="s">
        <v>7</v>
      </c>
      <c r="I508" s="4">
        <v>19004</v>
      </c>
      <c r="J508" s="3">
        <v>66.7</v>
      </c>
      <c r="K508" s="3">
        <v>30232</v>
      </c>
      <c r="L508" s="3">
        <v>11228</v>
      </c>
      <c r="M508" s="3">
        <v>3685</v>
      </c>
      <c r="N508" s="3">
        <v>2647</v>
      </c>
      <c r="O508" s="3">
        <v>0</v>
      </c>
      <c r="P508" s="3">
        <v>0</v>
      </c>
      <c r="Q508" s="3">
        <v>0</v>
      </c>
      <c r="AA508" s="3">
        <v>0</v>
      </c>
      <c r="AB508" s="4">
        <v>47792</v>
      </c>
      <c r="AC508" s="3">
        <f>MAX(K508:AA508)</f>
        <v>30232</v>
      </c>
      <c r="AD508" s="5">
        <f>I508/AB508</f>
        <v>0.39763977234683628</v>
      </c>
      <c r="AE508">
        <f>0.5*EXP(-0.112*AD508*100)</f>
        <v>5.8185008819196015E-3</v>
      </c>
      <c r="AF508">
        <f>AE508*2*D508</f>
        <v>1.2708716104894184E-2</v>
      </c>
    </row>
    <row r="509" spans="1:32" x14ac:dyDescent="0.2">
      <c r="A509" s="2" t="s">
        <v>364</v>
      </c>
      <c r="B509" s="2" t="str">
        <f>VLOOKUP(A509,population_lookup,3,FALSE)</f>
        <v>E14001398</v>
      </c>
      <c r="C509" s="2">
        <f>VLOOKUP(A509,population_lookup,2,FALSE)</f>
        <v>100943</v>
      </c>
      <c r="D509" s="2">
        <f>$C$652/C509</f>
        <v>1.0208202801428683</v>
      </c>
      <c r="E509" s="2" t="s">
        <v>20</v>
      </c>
      <c r="F509" s="3" t="s">
        <v>18</v>
      </c>
      <c r="G509" s="3">
        <v>7.8</v>
      </c>
      <c r="H509" s="2" t="s">
        <v>7</v>
      </c>
      <c r="I509" s="3">
        <v>20543</v>
      </c>
      <c r="J509" s="3">
        <v>67.8</v>
      </c>
      <c r="K509" s="3">
        <v>32248</v>
      </c>
      <c r="L509" s="3">
        <v>11705</v>
      </c>
      <c r="M509" s="3">
        <v>5458</v>
      </c>
      <c r="N509" s="3">
        <v>1719</v>
      </c>
      <c r="O509" s="3">
        <v>0</v>
      </c>
      <c r="P509" s="3">
        <v>0</v>
      </c>
      <c r="Q509" s="3">
        <v>0</v>
      </c>
      <c r="AA509" s="3">
        <v>1141</v>
      </c>
      <c r="AB509" s="3">
        <v>52271</v>
      </c>
      <c r="AC509" s="3">
        <f>MAX(K509:AA509)</f>
        <v>32248</v>
      </c>
      <c r="AD509" s="5">
        <f>I509/AB509</f>
        <v>0.39300950814026897</v>
      </c>
      <c r="AE509">
        <f>0.5*EXP(-0.112*AD509*100)</f>
        <v>6.128203298625564E-3</v>
      </c>
      <c r="AF509">
        <f>AE509*2*D509</f>
        <v>1.2511588416150795E-2</v>
      </c>
    </row>
    <row r="510" spans="1:32" x14ac:dyDescent="0.2">
      <c r="A510" s="2" t="s">
        <v>275</v>
      </c>
      <c r="B510" s="2" t="str">
        <f>VLOOKUP(A510,population_lookup,3,FALSE)</f>
        <v>E14001309</v>
      </c>
      <c r="C510" s="2">
        <f>VLOOKUP(A510,population_lookup,2,FALSE)</f>
        <v>93668</v>
      </c>
      <c r="D510" s="2">
        <f>$C$652/C510</f>
        <v>1.1001052818300971</v>
      </c>
      <c r="E510" s="2" t="s">
        <v>20</v>
      </c>
      <c r="F510" s="3" t="s">
        <v>18</v>
      </c>
      <c r="G510" s="3">
        <v>16.899999999999999</v>
      </c>
      <c r="H510" s="2" t="s">
        <v>7</v>
      </c>
      <c r="I510" s="3">
        <v>22303</v>
      </c>
      <c r="J510" s="3">
        <v>78.099999999999994</v>
      </c>
      <c r="K510" s="3">
        <v>32890</v>
      </c>
      <c r="L510" s="3">
        <v>10587</v>
      </c>
      <c r="M510" s="3">
        <v>9425</v>
      </c>
      <c r="N510" s="3">
        <v>2334</v>
      </c>
      <c r="O510" s="3">
        <v>86</v>
      </c>
      <c r="P510" s="3">
        <v>0</v>
      </c>
      <c r="Q510" s="3">
        <v>0</v>
      </c>
      <c r="AA510" s="3">
        <v>457</v>
      </c>
      <c r="AB510" s="3">
        <v>55779</v>
      </c>
      <c r="AC510" s="3">
        <f>MAX(K510:AA510)</f>
        <v>32890</v>
      </c>
      <c r="AD510" s="5">
        <f>I510/AB510</f>
        <v>0.39984582011151149</v>
      </c>
      <c r="AE510">
        <f>0.5*EXP(-0.112*AD510*100)</f>
        <v>5.6765003834521955E-3</v>
      </c>
      <c r="AF510">
        <f>AE510*2*D510</f>
        <v>1.2489496108292664E-2</v>
      </c>
    </row>
    <row r="511" spans="1:32" x14ac:dyDescent="0.2">
      <c r="A511" s="2" t="s">
        <v>441</v>
      </c>
      <c r="B511" s="2" t="str">
        <f>VLOOKUP(A511,population_lookup,3,FALSE)</f>
        <v>E14001475</v>
      </c>
      <c r="C511" s="2">
        <f>VLOOKUP(A511,population_lookup,2,FALSE)</f>
        <v>97576</v>
      </c>
      <c r="D511" s="2">
        <f>$C$652/C511</f>
        <v>1.0560451498161592</v>
      </c>
      <c r="E511" s="2" t="s">
        <v>35</v>
      </c>
      <c r="F511" s="3" t="s">
        <v>18</v>
      </c>
      <c r="G511" s="3">
        <v>5.8</v>
      </c>
      <c r="H511" s="2" t="s">
        <v>7</v>
      </c>
      <c r="I511" s="3">
        <v>22517</v>
      </c>
      <c r="J511" s="3">
        <v>74</v>
      </c>
      <c r="K511" s="3">
        <v>33416</v>
      </c>
      <c r="L511" s="3">
        <v>10899</v>
      </c>
      <c r="M511" s="3">
        <v>8634</v>
      </c>
      <c r="N511" s="3">
        <v>2693</v>
      </c>
      <c r="O511" s="3">
        <v>0</v>
      </c>
      <c r="P511" s="3">
        <v>0</v>
      </c>
      <c r="Q511" s="3">
        <v>0</v>
      </c>
      <c r="AA511" s="3">
        <v>1131</v>
      </c>
      <c r="AB511" s="3">
        <v>56773</v>
      </c>
      <c r="AC511" s="3">
        <f>MAX(K511:AA511)</f>
        <v>33416</v>
      </c>
      <c r="AD511" s="5">
        <f>I511/AB511</f>
        <v>0.39661458792031423</v>
      </c>
      <c r="AE511">
        <f>0.5*EXP(-0.112*AD511*100)</f>
        <v>5.8856943120735488E-3</v>
      </c>
      <c r="AF511">
        <f>AE511*2*D511</f>
        <v>1.2431117863131653E-2</v>
      </c>
    </row>
    <row r="512" spans="1:32" x14ac:dyDescent="0.2">
      <c r="A512" s="2" t="s">
        <v>121</v>
      </c>
      <c r="B512" s="2" t="str">
        <f>VLOOKUP(A512,population_lookup,3,FALSE)</f>
        <v>E14001156</v>
      </c>
      <c r="C512" s="2">
        <f>VLOOKUP(A512,population_lookup,2,FALSE)</f>
        <v>94164</v>
      </c>
      <c r="D512" s="2">
        <f>$C$652/C512</f>
        <v>1.0943105808850679</v>
      </c>
      <c r="E512" s="2" t="s">
        <v>39</v>
      </c>
      <c r="F512" s="3" t="s">
        <v>18</v>
      </c>
      <c r="G512" s="3">
        <v>27.8</v>
      </c>
      <c r="H512" s="2" t="s">
        <v>7</v>
      </c>
      <c r="I512" s="4">
        <v>20213</v>
      </c>
      <c r="J512" s="3">
        <v>71</v>
      </c>
      <c r="K512" s="3">
        <v>31222</v>
      </c>
      <c r="L512" s="3">
        <v>11009</v>
      </c>
      <c r="M512" s="3">
        <v>5365</v>
      </c>
      <c r="N512" s="3">
        <v>2816</v>
      </c>
      <c r="O512" s="3">
        <v>0</v>
      </c>
      <c r="P512" s="3">
        <v>0</v>
      </c>
      <c r="Q512" s="3">
        <v>0</v>
      </c>
      <c r="AA512" s="3">
        <v>0</v>
      </c>
      <c r="AB512" s="4">
        <v>50412</v>
      </c>
      <c r="AC512" s="3">
        <f>MAX(K512:AA512)</f>
        <v>31222</v>
      </c>
      <c r="AD512" s="5">
        <f>I512/AB512</f>
        <v>0.40095612155835914</v>
      </c>
      <c r="AE512">
        <f>0.5*EXP(-0.112*AD512*100)</f>
        <v>5.6063480549750511E-3</v>
      </c>
      <c r="AF512">
        <f>AE512*2*D512</f>
        <v>1.2270171993367237E-2</v>
      </c>
    </row>
    <row r="513" spans="1:32" x14ac:dyDescent="0.2">
      <c r="A513" s="2" t="s">
        <v>341</v>
      </c>
      <c r="B513" s="2" t="str">
        <f>VLOOKUP(A513,population_lookup,3,FALSE)</f>
        <v>E14001375</v>
      </c>
      <c r="C513" s="2">
        <f>VLOOKUP(A513,population_lookup,2,FALSE)</f>
        <v>105061</v>
      </c>
      <c r="D513" s="2">
        <f>$C$652/C513</f>
        <v>0.98080792623772417</v>
      </c>
      <c r="E513" s="2" t="s">
        <v>25</v>
      </c>
      <c r="F513" s="3" t="s">
        <v>18</v>
      </c>
      <c r="G513" s="3">
        <v>13.5</v>
      </c>
      <c r="H513" s="2" t="s">
        <v>7</v>
      </c>
      <c r="I513" s="3">
        <v>21697</v>
      </c>
      <c r="J513" s="3">
        <v>72.400000000000006</v>
      </c>
      <c r="K513" s="3">
        <v>34935</v>
      </c>
      <c r="L513" s="3">
        <v>13238</v>
      </c>
      <c r="M513" s="3">
        <v>5298</v>
      </c>
      <c r="N513" s="3">
        <v>1723</v>
      </c>
      <c r="O513" s="3">
        <v>193</v>
      </c>
      <c r="P513" s="3">
        <v>0</v>
      </c>
      <c r="Q513" s="3">
        <v>0</v>
      </c>
      <c r="AA513" s="3">
        <v>0</v>
      </c>
      <c r="AB513" s="3">
        <v>55387</v>
      </c>
      <c r="AC513" s="3">
        <f>MAX(K513:AA513)</f>
        <v>34935</v>
      </c>
      <c r="AD513" s="5">
        <f>I513/AB513</f>
        <v>0.39173452254139057</v>
      </c>
      <c r="AE513">
        <f>0.5*EXP(-0.112*AD513*100)</f>
        <v>6.2163408506094005E-3</v>
      </c>
      <c r="AF513">
        <f>AE513*2*D513</f>
        <v>1.2194072756946114E-2</v>
      </c>
    </row>
    <row r="514" spans="1:32" x14ac:dyDescent="0.2">
      <c r="A514" s="2" t="s">
        <v>358</v>
      </c>
      <c r="B514" s="2" t="str">
        <f>VLOOKUP(A514,population_lookup,3,FALSE)</f>
        <v>E14001392</v>
      </c>
      <c r="C514" s="2">
        <f>VLOOKUP(A514,population_lookup,2,FALSE)</f>
        <v>100956</v>
      </c>
      <c r="D514" s="2">
        <f>$C$652/C514</f>
        <v>1.0206888301682073</v>
      </c>
      <c r="E514" s="2" t="s">
        <v>17</v>
      </c>
      <c r="F514" s="3" t="s">
        <v>18</v>
      </c>
      <c r="G514" s="3">
        <v>21.9</v>
      </c>
      <c r="H514" s="2" t="s">
        <v>7</v>
      </c>
      <c r="I514" s="3">
        <v>22433</v>
      </c>
      <c r="J514" s="3">
        <v>77.400000000000006</v>
      </c>
      <c r="K514" s="3">
        <v>35124</v>
      </c>
      <c r="L514" s="3">
        <v>5808</v>
      </c>
      <c r="M514" s="3">
        <v>12691</v>
      </c>
      <c r="N514" s="3">
        <v>1700</v>
      </c>
      <c r="O514" s="3">
        <v>0</v>
      </c>
      <c r="P514" s="3">
        <v>0</v>
      </c>
      <c r="Q514" s="3">
        <v>0</v>
      </c>
      <c r="AA514" s="3">
        <v>1407</v>
      </c>
      <c r="AB514" s="3">
        <v>56730</v>
      </c>
      <c r="AC514" s="3">
        <f>MAX(K514:AA514)</f>
        <v>35124</v>
      </c>
      <c r="AD514" s="5">
        <f>I514/AB514</f>
        <v>0.39543451436629651</v>
      </c>
      <c r="AE514">
        <f>0.5*EXP(-0.112*AD514*100)</f>
        <v>5.9640008386409125E-3</v>
      </c>
      <c r="AF514">
        <f>AE514*2*D514</f>
        <v>1.2174778078229202E-2</v>
      </c>
    </row>
    <row r="515" spans="1:32" x14ac:dyDescent="0.2">
      <c r="A515" s="2" t="s">
        <v>181</v>
      </c>
      <c r="B515" s="2" t="str">
        <f>VLOOKUP(A515,population_lookup,3,FALSE)</f>
        <v>E14001215</v>
      </c>
      <c r="C515" s="2">
        <f>VLOOKUP(A515,population_lookup,2,FALSE)</f>
        <v>99165</v>
      </c>
      <c r="D515" s="2">
        <f>$C$652/C515</f>
        <v>1.0391232948970055</v>
      </c>
      <c r="E515" s="2" t="s">
        <v>17</v>
      </c>
      <c r="F515" s="3" t="s">
        <v>18</v>
      </c>
      <c r="G515" s="3">
        <v>31.3</v>
      </c>
      <c r="H515" s="2" t="s">
        <v>7</v>
      </c>
      <c r="I515" s="3">
        <v>20565</v>
      </c>
      <c r="J515" s="3">
        <v>70.400000000000006</v>
      </c>
      <c r="K515" s="3">
        <v>31063</v>
      </c>
      <c r="L515" s="3">
        <v>6787</v>
      </c>
      <c r="M515" s="3">
        <v>10498</v>
      </c>
      <c r="N515" s="3">
        <v>1534</v>
      </c>
      <c r="O515" s="3">
        <v>0</v>
      </c>
      <c r="P515" s="3">
        <v>0</v>
      </c>
      <c r="Q515" s="3">
        <v>0</v>
      </c>
      <c r="AA515" s="3">
        <v>1593</v>
      </c>
      <c r="AB515" s="3">
        <v>51475</v>
      </c>
      <c r="AC515" s="3">
        <f>MAX(K515:AA515)</f>
        <v>31063</v>
      </c>
      <c r="AD515" s="5">
        <f>I515/AB515</f>
        <v>0.39951432734337056</v>
      </c>
      <c r="AE515">
        <f>0.5*EXP(-0.112*AD515*100)</f>
        <v>5.6976148060023874E-3</v>
      </c>
      <c r="AF515">
        <f>AE515*2*D515</f>
        <v>1.1841048540534327E-2</v>
      </c>
    </row>
    <row r="516" spans="1:32" x14ac:dyDescent="0.2">
      <c r="A516" s="2" t="s">
        <v>248</v>
      </c>
      <c r="B516" s="2" t="str">
        <f>VLOOKUP(A516,population_lookup,3,FALSE)</f>
        <v>E14001282</v>
      </c>
      <c r="C516" s="2">
        <f>VLOOKUP(A516,population_lookup,2,FALSE)</f>
        <v>99009</v>
      </c>
      <c r="D516" s="2">
        <f>$C$652/C516</f>
        <v>1.040760552459489</v>
      </c>
      <c r="E516" s="2" t="s">
        <v>17</v>
      </c>
      <c r="F516" s="3" t="s">
        <v>18</v>
      </c>
      <c r="G516" s="3">
        <v>38.6</v>
      </c>
      <c r="H516" s="2" t="s">
        <v>7</v>
      </c>
      <c r="I516" s="3">
        <v>20372</v>
      </c>
      <c r="J516" s="3">
        <v>67</v>
      </c>
      <c r="K516" s="3">
        <v>32807</v>
      </c>
      <c r="L516" s="3">
        <v>12435</v>
      </c>
      <c r="M516" s="3">
        <v>3799</v>
      </c>
      <c r="N516" s="3">
        <v>1921</v>
      </c>
      <c r="O516" s="3">
        <v>0</v>
      </c>
      <c r="P516" s="3">
        <v>0</v>
      </c>
      <c r="Q516" s="3">
        <v>0</v>
      </c>
      <c r="AA516" s="3">
        <v>0</v>
      </c>
      <c r="AB516" s="3">
        <v>50962</v>
      </c>
      <c r="AC516" s="3">
        <f>MAX(K516:AA516)</f>
        <v>32807</v>
      </c>
      <c r="AD516" s="5">
        <f>I516/AB516</f>
        <v>0.39974883246340409</v>
      </c>
      <c r="AE516">
        <f>0.5*EXP(-0.112*AD516*100)</f>
        <v>5.6826698984220516E-3</v>
      </c>
      <c r="AF516">
        <f>AE516*2*D516</f>
        <v>1.1828597325853285E-2</v>
      </c>
    </row>
    <row r="517" spans="1:32" x14ac:dyDescent="0.2">
      <c r="A517" s="2" t="s">
        <v>325</v>
      </c>
      <c r="B517" s="2" t="str">
        <f>VLOOKUP(A517,population_lookup,3,FALSE)</f>
        <v>E14001359</v>
      </c>
      <c r="C517" s="2">
        <f>VLOOKUP(A517,population_lookup,2,FALSE)</f>
        <v>99622</v>
      </c>
      <c r="D517" s="2">
        <f>$C$652/C517</f>
        <v>1.0343564828899394</v>
      </c>
      <c r="E517" s="2" t="s">
        <v>39</v>
      </c>
      <c r="F517" s="3" t="s">
        <v>18</v>
      </c>
      <c r="G517" s="3">
        <v>19.3</v>
      </c>
      <c r="H517" s="2" t="s">
        <v>7</v>
      </c>
      <c r="I517" s="3">
        <v>20509</v>
      </c>
      <c r="J517" s="3">
        <v>71.5</v>
      </c>
      <c r="K517" s="3">
        <v>31034</v>
      </c>
      <c r="L517" s="3">
        <v>10525</v>
      </c>
      <c r="M517" s="3">
        <v>6420</v>
      </c>
      <c r="N517" s="3">
        <v>1998</v>
      </c>
      <c r="O517" s="3">
        <v>0</v>
      </c>
      <c r="P517" s="3">
        <v>0</v>
      </c>
      <c r="Q517" s="3">
        <v>0</v>
      </c>
      <c r="AA517" s="3">
        <v>1348</v>
      </c>
      <c r="AB517" s="3">
        <v>51325</v>
      </c>
      <c r="AC517" s="3">
        <f>MAX(K517:AA517)</f>
        <v>31034</v>
      </c>
      <c r="AD517" s="5">
        <f>I517/AB517</f>
        <v>0.39959084266926448</v>
      </c>
      <c r="AE517">
        <f>0.5*EXP(-0.112*AD517*100)</f>
        <v>5.6927342032087594E-3</v>
      </c>
      <c r="AF517">
        <f>AE517*2*D517</f>
        <v>1.1776633056916548E-2</v>
      </c>
    </row>
    <row r="518" spans="1:32" x14ac:dyDescent="0.2">
      <c r="A518" s="2" t="s">
        <v>51</v>
      </c>
      <c r="B518" s="2" t="str">
        <f>VLOOKUP(A518,population_lookup,3,FALSE)</f>
        <v>E14001088</v>
      </c>
      <c r="C518" s="2">
        <f>VLOOKUP(A518,population_lookup,2,FALSE)</f>
        <v>89109</v>
      </c>
      <c r="D518" s="2">
        <f>$C$652/C518</f>
        <v>1.1563889342093565</v>
      </c>
      <c r="E518" s="2" t="s">
        <v>17</v>
      </c>
      <c r="F518" s="3" t="s">
        <v>18</v>
      </c>
      <c r="G518" s="3">
        <v>26.1</v>
      </c>
      <c r="H518" s="2" t="s">
        <v>7</v>
      </c>
      <c r="I518" s="3">
        <v>20384</v>
      </c>
      <c r="J518" s="3">
        <v>70.2</v>
      </c>
      <c r="K518" s="3">
        <v>30716</v>
      </c>
      <c r="L518" s="3">
        <v>10332</v>
      </c>
      <c r="M518" s="3">
        <v>6658</v>
      </c>
      <c r="N518" s="3">
        <v>2031</v>
      </c>
      <c r="O518" s="3">
        <v>0</v>
      </c>
      <c r="P518" s="3">
        <v>0</v>
      </c>
      <c r="Q518" s="3">
        <v>0</v>
      </c>
      <c r="AA518" s="3">
        <v>0</v>
      </c>
      <c r="AB518" s="3">
        <v>49737</v>
      </c>
      <c r="AC518" s="3">
        <f>MAX(K518:AA518)</f>
        <v>30716</v>
      </c>
      <c r="AD518" s="5">
        <f>I518/AB518</f>
        <v>0.40983573597120854</v>
      </c>
      <c r="AE518">
        <f>0.5*EXP(-0.112*AD518*100)</f>
        <v>5.0756157902366334E-3</v>
      </c>
      <c r="AF518">
        <f>AE518*2*D518</f>
        <v>1.1738771868255842E-2</v>
      </c>
    </row>
    <row r="519" spans="1:32" x14ac:dyDescent="0.2">
      <c r="A519" s="2" t="s">
        <v>380</v>
      </c>
      <c r="B519" s="2" t="str">
        <f>VLOOKUP(A519,population_lookup,3,FALSE)</f>
        <v>E14001414</v>
      </c>
      <c r="C519" s="2">
        <f>VLOOKUP(A519,population_lookup,2,FALSE)</f>
        <v>101091</v>
      </c>
      <c r="D519" s="2">
        <f>$C$652/C519</f>
        <v>1.0193257712205988</v>
      </c>
      <c r="E519" s="2" t="s">
        <v>33</v>
      </c>
      <c r="F519" s="3" t="s">
        <v>18</v>
      </c>
      <c r="G519" s="3">
        <v>11.9</v>
      </c>
      <c r="H519" s="2" t="s">
        <v>7</v>
      </c>
      <c r="I519" s="3">
        <v>20769</v>
      </c>
      <c r="J519" s="3">
        <v>69.8</v>
      </c>
      <c r="K519" s="3">
        <v>33158</v>
      </c>
      <c r="L519" s="3">
        <v>12389</v>
      </c>
      <c r="M519" s="3">
        <v>4303</v>
      </c>
      <c r="N519" s="3">
        <v>1791</v>
      </c>
      <c r="O519" s="3">
        <v>0</v>
      </c>
      <c r="P519" s="3">
        <v>0</v>
      </c>
      <c r="Q519" s="3">
        <v>0</v>
      </c>
      <c r="AA519" s="3">
        <v>226</v>
      </c>
      <c r="AB519" s="3">
        <v>51867</v>
      </c>
      <c r="AC519" s="3">
        <f>MAX(K519:AA519)</f>
        <v>33158</v>
      </c>
      <c r="AD519" s="5">
        <f>I519/AB519</f>
        <v>0.40042801781479553</v>
      </c>
      <c r="AE519">
        <f>0.5*EXP(-0.112*AD519*100)</f>
        <v>5.639606530025632E-3</v>
      </c>
      <c r="AF519">
        <f>AE519*2*D519</f>
        <v>1.1497192551198205E-2</v>
      </c>
    </row>
    <row r="520" spans="1:32" x14ac:dyDescent="0.2">
      <c r="A520" s="2" t="s">
        <v>315</v>
      </c>
      <c r="B520" s="2" t="str">
        <f>VLOOKUP(A520,population_lookup,3,FALSE)</f>
        <v>E14001349</v>
      </c>
      <c r="C520" s="2">
        <f>VLOOKUP(A520,population_lookup,2,FALSE)</f>
        <v>108776</v>
      </c>
      <c r="D520" s="2">
        <f>$C$652/C520</f>
        <v>0.94731063413309502</v>
      </c>
      <c r="E520" s="2" t="s">
        <v>17</v>
      </c>
      <c r="F520" s="3" t="s">
        <v>18</v>
      </c>
      <c r="G520" s="3">
        <v>66.7</v>
      </c>
      <c r="H520" s="2" t="s">
        <v>7</v>
      </c>
      <c r="I520" s="3">
        <v>19448</v>
      </c>
      <c r="J520" s="3">
        <v>66.900000000000006</v>
      </c>
      <c r="K520" s="3">
        <v>28562</v>
      </c>
      <c r="L520" s="3">
        <v>8993</v>
      </c>
      <c r="M520" s="3">
        <v>9114</v>
      </c>
      <c r="N520" s="3">
        <v>1880</v>
      </c>
      <c r="O520" s="3">
        <v>0</v>
      </c>
      <c r="P520" s="3">
        <v>0</v>
      </c>
      <c r="Q520" s="3">
        <v>0</v>
      </c>
      <c r="AA520" s="3">
        <v>358</v>
      </c>
      <c r="AB520" s="3">
        <v>48907</v>
      </c>
      <c r="AC520" s="3">
        <f>MAX(K520:AA520)</f>
        <v>28562</v>
      </c>
      <c r="AD520" s="5">
        <f>I520/AB520</f>
        <v>0.39765268775430918</v>
      </c>
      <c r="AE520">
        <f>0.5*EXP(-0.112*AD520*100)</f>
        <v>5.8176592817214441E-3</v>
      </c>
      <c r="AF520">
        <f>AE520*2*D520</f>
        <v>1.1022261006675655E-2</v>
      </c>
    </row>
    <row r="521" spans="1:32" x14ac:dyDescent="0.2">
      <c r="A521" s="2" t="s">
        <v>493</v>
      </c>
      <c r="B521" s="2" t="str">
        <f>VLOOKUP(A521,population_lookup,3,FALSE)</f>
        <v>E14001527</v>
      </c>
      <c r="C521" s="2">
        <f>VLOOKUP(A521,population_lookup,2,FALSE)</f>
        <v>118578</v>
      </c>
      <c r="D521" s="2">
        <f>$C$652/C521</f>
        <v>0.86900320074939319</v>
      </c>
      <c r="E521" s="2" t="s">
        <v>33</v>
      </c>
      <c r="F521" s="3" t="s">
        <v>18</v>
      </c>
      <c r="G521" s="3">
        <v>96.4</v>
      </c>
      <c r="H521" s="2" t="s">
        <v>8</v>
      </c>
      <c r="I521" s="3">
        <v>20038</v>
      </c>
      <c r="J521" s="3">
        <v>67.5</v>
      </c>
      <c r="K521" s="3">
        <v>9666</v>
      </c>
      <c r="L521" s="3">
        <v>29704</v>
      </c>
      <c r="M521" s="3">
        <v>9002</v>
      </c>
      <c r="N521" s="3">
        <v>2278</v>
      </c>
      <c r="O521" s="3">
        <v>658</v>
      </c>
      <c r="P521" s="3">
        <v>0</v>
      </c>
      <c r="Q521" s="3">
        <v>0</v>
      </c>
      <c r="AA521" s="3">
        <v>0</v>
      </c>
      <c r="AB521" s="3">
        <v>51308</v>
      </c>
      <c r="AC521" s="3">
        <f>MAX(K521:AA521)</f>
        <v>29704</v>
      </c>
      <c r="AD521" s="5">
        <f>I521/AB521</f>
        <v>0.39054338504716613</v>
      </c>
      <c r="AE521">
        <f>0.5*EXP(-0.112*AD521*100)</f>
        <v>6.2998270831006809E-3</v>
      </c>
      <c r="AF521">
        <f>AE521*2*D521</f>
        <v>1.0949139798764411E-2</v>
      </c>
    </row>
    <row r="522" spans="1:32" x14ac:dyDescent="0.2">
      <c r="A522" s="2" t="s">
        <v>222</v>
      </c>
      <c r="B522" s="2" t="str">
        <f>VLOOKUP(A522,population_lookup,3,FALSE)</f>
        <v>E14001256</v>
      </c>
      <c r="C522" s="2">
        <f>VLOOKUP(A522,population_lookup,2,FALSE)</f>
        <v>99745</v>
      </c>
      <c r="D522" s="2">
        <f>$C$652/C522</f>
        <v>1.0330809718628657</v>
      </c>
      <c r="E522" s="2" t="s">
        <v>39</v>
      </c>
      <c r="F522" s="3" t="s">
        <v>18</v>
      </c>
      <c r="G522" s="3" t="s">
        <v>23</v>
      </c>
      <c r="H522" s="2" t="s">
        <v>7</v>
      </c>
      <c r="I522" s="3">
        <v>17663</v>
      </c>
      <c r="J522" s="3">
        <v>62</v>
      </c>
      <c r="K522" s="3">
        <v>28593</v>
      </c>
      <c r="L522" s="3">
        <v>10930</v>
      </c>
      <c r="M522" s="3">
        <v>1661</v>
      </c>
      <c r="N522" s="3">
        <v>1064</v>
      </c>
      <c r="O522" s="3">
        <v>0</v>
      </c>
      <c r="P522" s="3">
        <v>0</v>
      </c>
      <c r="Q522" s="3">
        <v>0</v>
      </c>
      <c r="AA522" s="3">
        <v>1214</v>
      </c>
      <c r="AB522" s="3">
        <v>43462</v>
      </c>
      <c r="AC522" s="3">
        <f>MAX(K522:AA522)</f>
        <v>28593</v>
      </c>
      <c r="AD522" s="5">
        <f>I522/AB522</f>
        <v>0.40640099397174545</v>
      </c>
      <c r="AE522">
        <f>0.5*EXP(-0.112*AD522*100)</f>
        <v>5.2746744717359368E-3</v>
      </c>
      <c r="AF522">
        <f>AE522*2*D522</f>
        <v>1.0898331659042419E-2</v>
      </c>
    </row>
    <row r="523" spans="1:32" x14ac:dyDescent="0.2">
      <c r="A523" s="2" t="s">
        <v>352</v>
      </c>
      <c r="B523" s="2" t="str">
        <f>VLOOKUP(A523,population_lookup,3,FALSE)</f>
        <v>E14001386</v>
      </c>
      <c r="C523" s="2">
        <f>VLOOKUP(A523,population_lookup,2,FALSE)</f>
        <v>92322</v>
      </c>
      <c r="D523" s="2">
        <f>$C$652/C523</f>
        <v>1.1161441643211969</v>
      </c>
      <c r="E523" s="2" t="s">
        <v>43</v>
      </c>
      <c r="F523" s="3" t="s">
        <v>18</v>
      </c>
      <c r="G523" s="3">
        <v>97.7</v>
      </c>
      <c r="H523" s="2" t="s">
        <v>7</v>
      </c>
      <c r="I523" s="4">
        <v>20997</v>
      </c>
      <c r="J523" s="3">
        <v>71.599999999999994</v>
      </c>
      <c r="K523" s="3">
        <v>30140</v>
      </c>
      <c r="L523" s="3">
        <v>8391</v>
      </c>
      <c r="M523" s="3">
        <v>9143</v>
      </c>
      <c r="N523" s="3">
        <v>2944</v>
      </c>
      <c r="O523" s="3">
        <v>175</v>
      </c>
      <c r="P523" s="3">
        <v>0</v>
      </c>
      <c r="Q523" s="3">
        <v>0</v>
      </c>
      <c r="AA523" s="3">
        <v>0</v>
      </c>
      <c r="AB523" s="4">
        <v>50793</v>
      </c>
      <c r="AC523" s="3">
        <f>MAX(K523:AA523)</f>
        <v>30140</v>
      </c>
      <c r="AD523" s="5">
        <f>I523/AB523</f>
        <v>0.41338373397909162</v>
      </c>
      <c r="AE523">
        <f>0.5*EXP(-0.112*AD523*100)</f>
        <v>4.8778779445165848E-3</v>
      </c>
      <c r="AF523">
        <f>AE523*2*D523</f>
        <v>1.0888830004086523E-2</v>
      </c>
    </row>
    <row r="524" spans="1:32" x14ac:dyDescent="0.2">
      <c r="A524" s="2" t="s">
        <v>445</v>
      </c>
      <c r="B524" s="2" t="str">
        <f>VLOOKUP(A524,population_lookup,3,FALSE)</f>
        <v>E14001479</v>
      </c>
      <c r="C524" s="2">
        <f>VLOOKUP(A524,population_lookup,2,FALSE)</f>
        <v>92362</v>
      </c>
      <c r="D524" s="2">
        <f>$C$652/C524</f>
        <v>1.1156607862374304</v>
      </c>
      <c r="E524" s="2" t="s">
        <v>20</v>
      </c>
      <c r="F524" s="3" t="s">
        <v>18</v>
      </c>
      <c r="G524" s="3">
        <v>38.6</v>
      </c>
      <c r="H524" s="2" t="s">
        <v>7</v>
      </c>
      <c r="I524" s="3">
        <v>20798</v>
      </c>
      <c r="J524" s="3">
        <v>71.099999999999994</v>
      </c>
      <c r="K524" s="3">
        <v>30558</v>
      </c>
      <c r="L524" s="3">
        <v>9760</v>
      </c>
      <c r="M524" s="3">
        <v>7861</v>
      </c>
      <c r="N524" s="3">
        <v>2000</v>
      </c>
      <c r="O524" s="3">
        <v>0</v>
      </c>
      <c r="P524" s="3">
        <v>0</v>
      </c>
      <c r="Q524" s="3">
        <v>0</v>
      </c>
      <c r="AA524" s="3">
        <v>0</v>
      </c>
      <c r="AB524" s="3">
        <v>50179</v>
      </c>
      <c r="AC524" s="3">
        <f>MAX(K524:AA524)</f>
        <v>30558</v>
      </c>
      <c r="AD524" s="5">
        <f>I524/AB524</f>
        <v>0.41447617529245301</v>
      </c>
      <c r="AE524">
        <f>0.5*EXP(-0.112*AD524*100)</f>
        <v>4.8185590695706149E-3</v>
      </c>
      <c r="AF524">
        <f>AE524*2*D524</f>
        <v>1.0751754800177307E-2</v>
      </c>
    </row>
    <row r="525" spans="1:32" x14ac:dyDescent="0.2">
      <c r="A525" s="2" t="s">
        <v>659</v>
      </c>
      <c r="B525" s="2" t="str">
        <f>VLOOKUP(A525,population_lookup,3,FALSE)</f>
        <v>W07000107</v>
      </c>
      <c r="C525" s="2">
        <f>VLOOKUP(A525,population_lookup,2,FALSE)</f>
        <v>100067</v>
      </c>
      <c r="D525" s="2">
        <f>$C$652/C525</f>
        <v>1.0297566784100807</v>
      </c>
      <c r="E525" s="2" t="s">
        <v>632</v>
      </c>
      <c r="F525" s="3" t="s">
        <v>633</v>
      </c>
      <c r="G525" s="3">
        <v>46.3</v>
      </c>
      <c r="H525" s="2" t="s">
        <v>8</v>
      </c>
      <c r="I525" s="3">
        <v>17377</v>
      </c>
      <c r="J525" s="3">
        <v>57.8</v>
      </c>
      <c r="K525" s="3">
        <v>6572</v>
      </c>
      <c r="L525" s="3">
        <v>23949</v>
      </c>
      <c r="M525" s="3">
        <v>969</v>
      </c>
      <c r="N525" s="3">
        <v>590</v>
      </c>
      <c r="O525" s="3">
        <v>4902</v>
      </c>
      <c r="P525" s="3">
        <v>0</v>
      </c>
      <c r="Q525" s="3">
        <v>5290</v>
      </c>
      <c r="AA525" s="3">
        <v>277</v>
      </c>
      <c r="AB525" s="3">
        <v>42549</v>
      </c>
      <c r="AC525" s="3">
        <f>MAX(K525:AA525)</f>
        <v>23949</v>
      </c>
      <c r="AD525" s="5">
        <f>I525/AB525</f>
        <v>0.40839972737314628</v>
      </c>
      <c r="AE525">
        <f>0.5*EXP(-0.112*AD525*100)</f>
        <v>5.1579084173446954E-3</v>
      </c>
      <c r="AF525">
        <f>AE525*2*D525</f>
        <v>1.062278127877654E-2</v>
      </c>
    </row>
    <row r="526" spans="1:32" x14ac:dyDescent="0.2">
      <c r="A526" s="2" t="s">
        <v>461</v>
      </c>
      <c r="B526" s="2" t="str">
        <f>VLOOKUP(A526,population_lookup,3,FALSE)</f>
        <v>E14001495</v>
      </c>
      <c r="C526" s="2">
        <f>VLOOKUP(A526,population_lookup,2,FALSE)</f>
        <v>96980</v>
      </c>
      <c r="D526" s="2">
        <f>$C$652/C526</f>
        <v>1.0625351777527485</v>
      </c>
      <c r="E526" s="2" t="s">
        <v>43</v>
      </c>
      <c r="F526" s="3" t="s">
        <v>18</v>
      </c>
      <c r="G526" s="3">
        <v>12.7</v>
      </c>
      <c r="H526" s="2" t="s">
        <v>7</v>
      </c>
      <c r="I526" s="3">
        <v>23090</v>
      </c>
      <c r="J526" s="3">
        <v>74.400000000000006</v>
      </c>
      <c r="K526" s="3">
        <v>35102</v>
      </c>
      <c r="L526" s="3">
        <v>12012</v>
      </c>
      <c r="M526" s="3">
        <v>6807</v>
      </c>
      <c r="N526" s="3">
        <v>2179</v>
      </c>
      <c r="O526" s="3">
        <v>0</v>
      </c>
      <c r="P526" s="3">
        <v>0</v>
      </c>
      <c r="Q526" s="3">
        <v>0</v>
      </c>
      <c r="AA526" s="3">
        <v>0</v>
      </c>
      <c r="AB526" s="3">
        <v>56100</v>
      </c>
      <c r="AC526" s="3">
        <f>MAX(K526:AA526)</f>
        <v>35102</v>
      </c>
      <c r="AD526" s="5">
        <f>I526/AB526</f>
        <v>0.41158645276292333</v>
      </c>
      <c r="AE526">
        <f>0.5*EXP(-0.112*AD526*100)</f>
        <v>4.9770623502608923E-3</v>
      </c>
      <c r="AF526">
        <f>AE526*2*D526</f>
        <v>1.0576607658041939E-2</v>
      </c>
    </row>
    <row r="527" spans="1:32" x14ac:dyDescent="0.2">
      <c r="A527" s="2" t="s">
        <v>104</v>
      </c>
      <c r="B527" s="2" t="str">
        <f>VLOOKUP(A527,population_lookup,3,FALSE)</f>
        <v>E14001139</v>
      </c>
      <c r="C527" s="2">
        <f>VLOOKUP(A527,population_lookup,2,FALSE)</f>
        <v>108394</v>
      </c>
      <c r="D527" s="2">
        <f>$C$652/C527</f>
        <v>0.95064912761279718</v>
      </c>
      <c r="E527" s="2" t="s">
        <v>39</v>
      </c>
      <c r="F527" s="3" t="s">
        <v>18</v>
      </c>
      <c r="G527" s="3">
        <v>15.3</v>
      </c>
      <c r="H527" s="2" t="s">
        <v>7</v>
      </c>
      <c r="I527" s="3">
        <v>19192</v>
      </c>
      <c r="J527" s="3">
        <v>63.2</v>
      </c>
      <c r="K527" s="3">
        <v>30627</v>
      </c>
      <c r="L527" s="3">
        <v>11435</v>
      </c>
      <c r="M527" s="3">
        <v>4292</v>
      </c>
      <c r="N527" s="3">
        <v>1321</v>
      </c>
      <c r="O527" s="3">
        <v>0</v>
      </c>
      <c r="P527" s="3">
        <v>0</v>
      </c>
      <c r="Q527" s="3">
        <v>0</v>
      </c>
      <c r="AA527" s="3">
        <v>0</v>
      </c>
      <c r="AB527" s="3">
        <v>47675</v>
      </c>
      <c r="AC527" s="3">
        <f>MAX(K527:AA527)</f>
        <v>30627</v>
      </c>
      <c r="AD527" s="5">
        <f>I527/AB527</f>
        <v>0.40255899318300997</v>
      </c>
      <c r="AE527">
        <f>0.5*EXP(-0.112*AD527*100)</f>
        <v>5.506600010785072E-3</v>
      </c>
      <c r="AF527">
        <f>AE527*2*D527</f>
        <v>1.0469688992730897E-2</v>
      </c>
    </row>
    <row r="528" spans="1:32" x14ac:dyDescent="0.2">
      <c r="A528" s="2" t="s">
        <v>514</v>
      </c>
      <c r="B528" s="2" t="str">
        <f>VLOOKUP(A528,population_lookup,3,FALSE)</f>
        <v>E14001548</v>
      </c>
      <c r="C528" s="2">
        <f>VLOOKUP(A528,population_lookup,2,FALSE)</f>
        <v>91260</v>
      </c>
      <c r="D528" s="2">
        <f>$C$652/C528</f>
        <v>1.1291328242215817</v>
      </c>
      <c r="E528" s="2" t="s">
        <v>43</v>
      </c>
      <c r="F528" s="3" t="s">
        <v>18</v>
      </c>
      <c r="G528" s="3">
        <v>109.5</v>
      </c>
      <c r="H528" s="2" t="s">
        <v>7</v>
      </c>
      <c r="I528" s="3">
        <v>20665</v>
      </c>
      <c r="J528" s="3">
        <v>69.8</v>
      </c>
      <c r="K528" s="3">
        <v>30297</v>
      </c>
      <c r="L528" s="3">
        <v>7070</v>
      </c>
      <c r="M528" s="3">
        <v>9632</v>
      </c>
      <c r="N528" s="3">
        <v>2103</v>
      </c>
      <c r="O528" s="3">
        <v>0</v>
      </c>
      <c r="P528" s="3">
        <v>0</v>
      </c>
      <c r="Q528" s="3">
        <v>0</v>
      </c>
      <c r="AA528" s="3">
        <v>309</v>
      </c>
      <c r="AB528" s="3">
        <v>49411</v>
      </c>
      <c r="AC528" s="3">
        <f>MAX(K528:AA528)</f>
        <v>30297</v>
      </c>
      <c r="AD528" s="5">
        <f>I528/AB528</f>
        <v>0.41822671065147438</v>
      </c>
      <c r="AE528">
        <f>0.5*EXP(-0.112*AD528*100)</f>
        <v>4.6203429739579971E-3</v>
      </c>
      <c r="AF528">
        <f>AE528*2*D528</f>
        <v>1.0433961822115071E-2</v>
      </c>
    </row>
    <row r="529" spans="1:32" x14ac:dyDescent="0.2">
      <c r="A529" s="2" t="s">
        <v>509</v>
      </c>
      <c r="B529" s="2" t="str">
        <f>VLOOKUP(A529,population_lookup,3,FALSE)</f>
        <v>E14001543</v>
      </c>
      <c r="C529" s="2">
        <f>VLOOKUP(A529,population_lookup,2,FALSE)</f>
        <v>108342</v>
      </c>
      <c r="D529" s="2">
        <f>$C$652/C529</f>
        <v>0.95110540269204502</v>
      </c>
      <c r="E529" s="2" t="s">
        <v>20</v>
      </c>
      <c r="F529" s="3" t="s">
        <v>18</v>
      </c>
      <c r="G529" s="3">
        <v>11.2</v>
      </c>
      <c r="H529" s="2" t="s">
        <v>7</v>
      </c>
      <c r="I529" s="3">
        <v>21173</v>
      </c>
      <c r="J529" s="3">
        <v>68.900000000000006</v>
      </c>
      <c r="K529" s="3">
        <v>33929</v>
      </c>
      <c r="L529" s="3">
        <v>12756</v>
      </c>
      <c r="M529" s="3">
        <v>4212</v>
      </c>
      <c r="N529" s="3">
        <v>1535</v>
      </c>
      <c r="O529" s="3">
        <v>0</v>
      </c>
      <c r="P529" s="3">
        <v>0</v>
      </c>
      <c r="Q529" s="3">
        <v>0</v>
      </c>
      <c r="AA529" s="3">
        <v>0</v>
      </c>
      <c r="AB529" s="3">
        <v>52432</v>
      </c>
      <c r="AC529" s="3">
        <f>MAX(K529:AA529)</f>
        <v>33929</v>
      </c>
      <c r="AD529" s="5">
        <f>I529/AB529</f>
        <v>0.40381827891364053</v>
      </c>
      <c r="AE529">
        <f>0.5*EXP(-0.112*AD529*100)</f>
        <v>5.4294800515899619E-3</v>
      </c>
      <c r="AF529">
        <f>AE529*2*D529</f>
        <v>1.0328015621751792E-2</v>
      </c>
    </row>
    <row r="530" spans="1:32" x14ac:dyDescent="0.2">
      <c r="A530" s="2" t="s">
        <v>331</v>
      </c>
      <c r="B530" s="2" t="str">
        <f>VLOOKUP(A530,population_lookup,3,FALSE)</f>
        <v>E14001365</v>
      </c>
      <c r="C530" s="2">
        <f>VLOOKUP(A530,population_lookup,2,FALSE)</f>
        <v>96185</v>
      </c>
      <c r="D530" s="2">
        <f>$C$652/C530</f>
        <v>1.0713173731710925</v>
      </c>
      <c r="E530" s="2" t="s">
        <v>39</v>
      </c>
      <c r="F530" s="3" t="s">
        <v>18</v>
      </c>
      <c r="G530" s="3">
        <v>23.4</v>
      </c>
      <c r="H530" s="2" t="s">
        <v>7</v>
      </c>
      <c r="I530" s="3">
        <v>20388</v>
      </c>
      <c r="J530" s="3">
        <v>69.099999999999994</v>
      </c>
      <c r="K530" s="3">
        <v>31639</v>
      </c>
      <c r="L530" s="3">
        <v>11251</v>
      </c>
      <c r="M530" s="3">
        <v>5127</v>
      </c>
      <c r="N530" s="3">
        <v>154</v>
      </c>
      <c r="O530" s="3">
        <v>0</v>
      </c>
      <c r="P530" s="3">
        <v>0</v>
      </c>
      <c r="Q530" s="3">
        <v>0</v>
      </c>
      <c r="AA530" s="3">
        <v>939</v>
      </c>
      <c r="AB530" s="3">
        <v>49110</v>
      </c>
      <c r="AC530" s="3">
        <f>MAX(K530:AA530)</f>
        <v>31639</v>
      </c>
      <c r="AD530" s="5">
        <f>I530/AB530</f>
        <v>0.41514966401954795</v>
      </c>
      <c r="AE530">
        <f>0.5*EXP(-0.112*AD530*100)</f>
        <v>4.782349062238859E-3</v>
      </c>
      <c r="AF530">
        <f>AE530*2*D530</f>
        <v>1.0246827269889944E-2</v>
      </c>
    </row>
    <row r="531" spans="1:32" x14ac:dyDescent="0.2">
      <c r="A531" s="2" t="s">
        <v>26</v>
      </c>
      <c r="B531" s="2" t="str">
        <f>VLOOKUP(A531,population_lookup,3,FALSE)</f>
        <v>E14001067</v>
      </c>
      <c r="C531" s="2">
        <f>VLOOKUP(A531,population_lookup,2,FALSE)</f>
        <v>97177</v>
      </c>
      <c r="D531" s="2">
        <f>$C$652/C531</f>
        <v>1.0603811759826043</v>
      </c>
      <c r="E531" s="2" t="s">
        <v>17</v>
      </c>
      <c r="F531" s="3" t="s">
        <v>18</v>
      </c>
      <c r="G531" s="3">
        <v>57.8</v>
      </c>
      <c r="H531" s="2" t="s">
        <v>7</v>
      </c>
      <c r="I531" s="3">
        <v>24105</v>
      </c>
      <c r="J531" s="3">
        <v>75.5</v>
      </c>
      <c r="K531" s="3">
        <v>35117</v>
      </c>
      <c r="L531" s="3">
        <v>9108</v>
      </c>
      <c r="M531" s="3">
        <v>11012</v>
      </c>
      <c r="N531" s="3">
        <v>2312</v>
      </c>
      <c r="O531" s="3">
        <v>0</v>
      </c>
      <c r="P531" s="3">
        <v>0</v>
      </c>
      <c r="Q531" s="3">
        <v>0</v>
      </c>
      <c r="AA531" s="3">
        <v>556</v>
      </c>
      <c r="AB531" s="3">
        <v>58105</v>
      </c>
      <c r="AC531" s="3">
        <f>MAX(K531:AA531)</f>
        <v>35117</v>
      </c>
      <c r="AD531" s="5">
        <f>I531/AB531</f>
        <v>0.41485242233886926</v>
      </c>
      <c r="AE531">
        <f>0.5*EXP(-0.112*AD531*100)</f>
        <v>4.7982965438409511E-3</v>
      </c>
      <c r="AF531">
        <f>AE531*2*D531</f>
        <v>1.0176046663742666E-2</v>
      </c>
    </row>
    <row r="532" spans="1:32" x14ac:dyDescent="0.2">
      <c r="A532" s="2" t="s">
        <v>229</v>
      </c>
      <c r="B532" s="2" t="str">
        <f>VLOOKUP(A532,population_lookup,3,FALSE)</f>
        <v>E14001263</v>
      </c>
      <c r="C532" s="2">
        <f>VLOOKUP(A532,population_lookup,2,FALSE)</f>
        <v>102370</v>
      </c>
      <c r="D532" s="2">
        <f>$C$652/C532</f>
        <v>1.0065904223743436</v>
      </c>
      <c r="E532" s="2" t="s">
        <v>17</v>
      </c>
      <c r="F532" s="3" t="s">
        <v>18</v>
      </c>
      <c r="G532" s="3">
        <v>105.4</v>
      </c>
      <c r="H532" s="2" t="s">
        <v>7</v>
      </c>
      <c r="I532" s="3">
        <v>23488</v>
      </c>
      <c r="J532" s="3">
        <v>74.2</v>
      </c>
      <c r="K532" s="3">
        <v>35497</v>
      </c>
      <c r="L532" s="3">
        <v>7739</v>
      </c>
      <c r="M532" s="3">
        <v>12009</v>
      </c>
      <c r="N532" s="3">
        <v>1796</v>
      </c>
      <c r="O532" s="3">
        <v>0</v>
      </c>
      <c r="P532" s="3">
        <v>0</v>
      </c>
      <c r="Q532" s="3">
        <v>0</v>
      </c>
      <c r="AA532" s="3">
        <v>0</v>
      </c>
      <c r="AB532" s="3">
        <v>57041</v>
      </c>
      <c r="AC532" s="3">
        <f>MAX(K532:AA532)</f>
        <v>35497</v>
      </c>
      <c r="AD532" s="5">
        <f>I532/AB532</f>
        <v>0.41177398713206292</v>
      </c>
      <c r="AE532">
        <f>0.5*EXP(-0.112*AD532*100)</f>
        <v>4.9666195742468474E-3</v>
      </c>
      <c r="AF532">
        <f>AE532*2*D532</f>
        <v>9.9987033900276329E-3</v>
      </c>
    </row>
    <row r="533" spans="1:32" x14ac:dyDescent="0.2">
      <c r="A533" s="2" t="s">
        <v>247</v>
      </c>
      <c r="B533" s="2" t="str">
        <f>VLOOKUP(A533,population_lookup,3,FALSE)</f>
        <v>E14001281</v>
      </c>
      <c r="C533" s="2">
        <f>VLOOKUP(A533,population_lookup,2,FALSE)</f>
        <v>96482</v>
      </c>
      <c r="D533" s="2">
        <f>$C$652/C533</f>
        <v>1.0680195429039774</v>
      </c>
      <c r="E533" s="2" t="s">
        <v>20</v>
      </c>
      <c r="F533" s="3" t="s">
        <v>18</v>
      </c>
      <c r="G533" s="3">
        <v>2.2000000000000002</v>
      </c>
      <c r="H533" s="2" t="s">
        <v>7</v>
      </c>
      <c r="I533" s="3">
        <v>19321</v>
      </c>
      <c r="J533" s="3">
        <v>65</v>
      </c>
      <c r="K533" s="3">
        <v>28539</v>
      </c>
      <c r="L533" s="3">
        <v>9218</v>
      </c>
      <c r="M533" s="3">
        <v>6154</v>
      </c>
      <c r="N533" s="3">
        <v>2355</v>
      </c>
      <c r="O533" s="3">
        <v>0</v>
      </c>
      <c r="P533" s="3">
        <v>0</v>
      </c>
      <c r="Q533" s="3">
        <v>0</v>
      </c>
      <c r="AA533" s="3">
        <v>0</v>
      </c>
      <c r="AB533" s="3">
        <v>46266</v>
      </c>
      <c r="AC533" s="3">
        <f>MAX(K533:AA533)</f>
        <v>28539</v>
      </c>
      <c r="AD533" s="5">
        <f>I533/AB533</f>
        <v>0.41760688194354384</v>
      </c>
      <c r="AE533">
        <f>0.5*EXP(-0.112*AD533*100)</f>
        <v>4.6525293625795322E-3</v>
      </c>
      <c r="AF533">
        <f>AE533*2*D533</f>
        <v>9.9379845663390507E-3</v>
      </c>
    </row>
    <row r="534" spans="1:32" x14ac:dyDescent="0.2">
      <c r="A534" s="2" t="s">
        <v>518</v>
      </c>
      <c r="B534" s="2" t="str">
        <f>VLOOKUP(A534,population_lookup,3,FALSE)</f>
        <v>E14001552</v>
      </c>
      <c r="C534" s="2">
        <f>VLOOKUP(A534,population_lookup,2,FALSE)</f>
        <v>95449</v>
      </c>
      <c r="D534" s="2">
        <f>$C$652/C534</f>
        <v>1.079578220185246</v>
      </c>
      <c r="E534" s="2" t="s">
        <v>43</v>
      </c>
      <c r="F534" s="3" t="s">
        <v>18</v>
      </c>
      <c r="G534" s="3">
        <v>7.7</v>
      </c>
      <c r="H534" s="2" t="s">
        <v>7</v>
      </c>
      <c r="I534" s="3">
        <v>22899</v>
      </c>
      <c r="J534" s="3">
        <v>73.099999999999994</v>
      </c>
      <c r="K534" s="3">
        <v>32708</v>
      </c>
      <c r="L534" s="3">
        <v>9761</v>
      </c>
      <c r="M534" s="3">
        <v>9809</v>
      </c>
      <c r="N534" s="3">
        <v>1843</v>
      </c>
      <c r="O534" s="3">
        <v>0</v>
      </c>
      <c r="P534" s="3">
        <v>0</v>
      </c>
      <c r="Q534" s="3">
        <v>0</v>
      </c>
      <c r="AA534" s="3">
        <v>547</v>
      </c>
      <c r="AB534" s="3">
        <v>54668</v>
      </c>
      <c r="AC534" s="3">
        <f>MAX(K534:AA534)</f>
        <v>32708</v>
      </c>
      <c r="AD534" s="5">
        <f>I534/AB534</f>
        <v>0.41887392990414868</v>
      </c>
      <c r="AE534">
        <f>0.5*EXP(-0.112*AD534*100)</f>
        <v>4.5869718720549738E-3</v>
      </c>
      <c r="AF534">
        <f>AE534*2*D534</f>
        <v>9.9039898593457892E-3</v>
      </c>
    </row>
    <row r="535" spans="1:32" x14ac:dyDescent="0.2">
      <c r="A535" s="2" t="s">
        <v>324</v>
      </c>
      <c r="B535" s="2" t="str">
        <f>VLOOKUP(A535,population_lookup,3,FALSE)</f>
        <v>E14001358</v>
      </c>
      <c r="C535" s="2">
        <f>VLOOKUP(A535,population_lookup,2,FALSE)</f>
        <v>99430</v>
      </c>
      <c r="D535" s="2">
        <f>$C$652/C535</f>
        <v>1.0363538322283168</v>
      </c>
      <c r="E535" s="2" t="s">
        <v>20</v>
      </c>
      <c r="F535" s="3" t="s">
        <v>18</v>
      </c>
      <c r="G535" s="3">
        <v>56.8</v>
      </c>
      <c r="H535" s="2" t="s">
        <v>7</v>
      </c>
      <c r="I535" s="3">
        <v>20270</v>
      </c>
      <c r="J535" s="3">
        <v>64.8</v>
      </c>
      <c r="K535" s="3">
        <v>30438</v>
      </c>
      <c r="L535" s="3">
        <v>10168</v>
      </c>
      <c r="M535" s="3">
        <v>6613</v>
      </c>
      <c r="N535" s="3">
        <v>1559</v>
      </c>
      <c r="O535" s="3">
        <v>0</v>
      </c>
      <c r="P535" s="3">
        <v>0</v>
      </c>
      <c r="Q535" s="3">
        <v>0</v>
      </c>
      <c r="AA535" s="3">
        <v>0</v>
      </c>
      <c r="AB535" s="3">
        <v>48778</v>
      </c>
      <c r="AC535" s="3">
        <f>MAX(K535:AA535)</f>
        <v>30438</v>
      </c>
      <c r="AD535" s="5">
        <f>I535/AB535</f>
        <v>0.41555619336586164</v>
      </c>
      <c r="AE535">
        <f>0.5*EXP(-0.112*AD535*100)</f>
        <v>4.7606239078157543E-3</v>
      </c>
      <c r="AF535">
        <f>AE535*2*D535</f>
        <v>9.8673816613252044E-3</v>
      </c>
    </row>
    <row r="536" spans="1:32" x14ac:dyDescent="0.2">
      <c r="A536" s="2" t="s">
        <v>326</v>
      </c>
      <c r="B536" s="2" t="str">
        <f>VLOOKUP(A536,population_lookup,3,FALSE)</f>
        <v>E14001360</v>
      </c>
      <c r="C536" s="2">
        <f>VLOOKUP(A536,population_lookup,2,FALSE)</f>
        <v>97797</v>
      </c>
      <c r="D536" s="2">
        <f>$C$652/C536</f>
        <v>1.0536587169183262</v>
      </c>
      <c r="E536" s="2" t="s">
        <v>17</v>
      </c>
      <c r="F536" s="3" t="s">
        <v>18</v>
      </c>
      <c r="G536" s="3">
        <v>114.3</v>
      </c>
      <c r="H536" s="2" t="s">
        <v>7</v>
      </c>
      <c r="I536" s="3">
        <v>22648</v>
      </c>
      <c r="J536" s="3">
        <v>75.099999999999994</v>
      </c>
      <c r="K536" s="3">
        <v>33321</v>
      </c>
      <c r="L536" s="3">
        <v>8283</v>
      </c>
      <c r="M536" s="3">
        <v>10673</v>
      </c>
      <c r="N536" s="3">
        <v>1477</v>
      </c>
      <c r="O536" s="3">
        <v>469</v>
      </c>
      <c r="P536" s="3">
        <v>0</v>
      </c>
      <c r="Q536" s="3">
        <v>0</v>
      </c>
      <c r="AA536" s="3">
        <v>0</v>
      </c>
      <c r="AB536" s="3">
        <v>54223</v>
      </c>
      <c r="AC536" s="3">
        <f>MAX(K536:AA536)</f>
        <v>33321</v>
      </c>
      <c r="AD536" s="5">
        <f>I536/AB536</f>
        <v>0.41768253324235105</v>
      </c>
      <c r="AE536">
        <f>0.5*EXP(-0.112*AD536*100)</f>
        <v>4.6485889693950984E-3</v>
      </c>
      <c r="AF536">
        <f>AE536*2*D536</f>
        <v>9.7960525779470474E-3</v>
      </c>
    </row>
    <row r="537" spans="1:32" x14ac:dyDescent="0.2">
      <c r="A537" s="2" t="s">
        <v>525</v>
      </c>
      <c r="B537" s="2" t="str">
        <f>VLOOKUP(A537,population_lookup,3,FALSE)</f>
        <v>E14001559</v>
      </c>
      <c r="C537" s="2">
        <f>VLOOKUP(A537,population_lookup,2,FALSE)</f>
        <v>103329</v>
      </c>
      <c r="D537" s="2">
        <f>$C$652/C537</f>
        <v>0.99724822207184372</v>
      </c>
      <c r="E537" s="2" t="s">
        <v>33</v>
      </c>
      <c r="F537" s="3" t="s">
        <v>18</v>
      </c>
      <c r="G537" s="3">
        <v>64.3</v>
      </c>
      <c r="H537" s="2" t="s">
        <v>8</v>
      </c>
      <c r="I537" s="3">
        <v>19225</v>
      </c>
      <c r="J537" s="3">
        <v>66.3</v>
      </c>
      <c r="K537" s="3">
        <v>6746</v>
      </c>
      <c r="L537" s="3">
        <v>28073</v>
      </c>
      <c r="M537" s="3">
        <v>8848</v>
      </c>
      <c r="N537" s="3">
        <v>1915</v>
      </c>
      <c r="O537" s="3">
        <v>722</v>
      </c>
      <c r="P537" s="3">
        <v>0</v>
      </c>
      <c r="Q537" s="3">
        <v>0</v>
      </c>
      <c r="AA537" s="3">
        <v>136</v>
      </c>
      <c r="AB537" s="3">
        <v>46440</v>
      </c>
      <c r="AC537" s="3">
        <f>MAX(K537:AA537)</f>
        <v>28073</v>
      </c>
      <c r="AD537" s="5">
        <f>I537/AB537</f>
        <v>0.41397502153316107</v>
      </c>
      <c r="AE537">
        <f>0.5*EXP(-0.112*AD537*100)</f>
        <v>4.8456813125937531E-3</v>
      </c>
      <c r="AF537">
        <f>AE537*2*D537</f>
        <v>9.6646941474217568E-3</v>
      </c>
    </row>
    <row r="538" spans="1:32" x14ac:dyDescent="0.2">
      <c r="A538" s="2" t="s">
        <v>122</v>
      </c>
      <c r="B538" s="2" t="str">
        <f>VLOOKUP(A538,population_lookup,3,FALSE)</f>
        <v>E14001157</v>
      </c>
      <c r="C538" s="2">
        <f>VLOOKUP(A538,population_lookup,2,FALSE)</f>
        <v>105854</v>
      </c>
      <c r="D538" s="2">
        <f>$C$652/C538</f>
        <v>0.97346025221967558</v>
      </c>
      <c r="E538" s="2" t="s">
        <v>17</v>
      </c>
      <c r="F538" s="3" t="s">
        <v>18</v>
      </c>
      <c r="G538" s="3">
        <v>25.1</v>
      </c>
      <c r="H538" s="2" t="s">
        <v>7</v>
      </c>
      <c r="I538" s="3">
        <v>18992</v>
      </c>
      <c r="J538" s="3">
        <v>61.2</v>
      </c>
      <c r="K538" s="3">
        <v>30183</v>
      </c>
      <c r="L538" s="3">
        <v>11191</v>
      </c>
      <c r="M538" s="3">
        <v>3085</v>
      </c>
      <c r="N538" s="3">
        <v>1138</v>
      </c>
      <c r="O538" s="3">
        <v>0</v>
      </c>
      <c r="P538" s="3">
        <v>0</v>
      </c>
      <c r="Q538" s="3">
        <v>0</v>
      </c>
      <c r="AA538" s="3">
        <v>212</v>
      </c>
      <c r="AB538" s="3">
        <v>45809</v>
      </c>
      <c r="AC538" s="3">
        <f>MAX(K538:AA538)</f>
        <v>30183</v>
      </c>
      <c r="AD538" s="5">
        <f>I538/AB538</f>
        <v>0.41459101923202862</v>
      </c>
      <c r="AE538">
        <f>0.5*EXP(-0.112*AD538*100)</f>
        <v>4.8123651720472635E-3</v>
      </c>
      <c r="AF538">
        <f>AE538*2*D538</f>
        <v>9.3692924283086225E-3</v>
      </c>
    </row>
    <row r="539" spans="1:32" x14ac:dyDescent="0.2">
      <c r="A539" s="2" t="s">
        <v>383</v>
      </c>
      <c r="B539" s="2" t="str">
        <f>VLOOKUP(A539,population_lookup,3,FALSE)</f>
        <v>E14001417</v>
      </c>
      <c r="C539" s="2">
        <f>VLOOKUP(A539,population_lookup,2,FALSE)</f>
        <v>98227</v>
      </c>
      <c r="D539" s="2">
        <f>$C$652/C539</f>
        <v>1.0490462045920321</v>
      </c>
      <c r="E539" s="2" t="s">
        <v>33</v>
      </c>
      <c r="F539" s="3" t="s">
        <v>18</v>
      </c>
      <c r="G539" s="3">
        <v>31.2</v>
      </c>
      <c r="H539" s="2" t="s">
        <v>7</v>
      </c>
      <c r="I539" s="3">
        <v>20627</v>
      </c>
      <c r="J539" s="3">
        <v>68.400000000000006</v>
      </c>
      <c r="K539" s="3">
        <v>30308</v>
      </c>
      <c r="L539" s="3">
        <v>9681</v>
      </c>
      <c r="M539" s="3">
        <v>7145</v>
      </c>
      <c r="N539" s="3">
        <v>1824</v>
      </c>
      <c r="O539" s="3">
        <v>0</v>
      </c>
      <c r="P539" s="3">
        <v>0</v>
      </c>
      <c r="Q539" s="3">
        <v>0</v>
      </c>
      <c r="AA539" s="3">
        <v>0</v>
      </c>
      <c r="AB539" s="3">
        <v>48958</v>
      </c>
      <c r="AC539" s="3">
        <f>MAX(K539:AA539)</f>
        <v>30308</v>
      </c>
      <c r="AD539" s="5">
        <f>I539/AB539</f>
        <v>0.42132031537235998</v>
      </c>
      <c r="AE539">
        <f>0.5*EXP(-0.112*AD539*100)</f>
        <v>4.4629972356393056E-3</v>
      </c>
      <c r="AF539">
        <f>AE539*2*D539</f>
        <v>9.3637806223042901E-3</v>
      </c>
    </row>
    <row r="540" spans="1:32" x14ac:dyDescent="0.2">
      <c r="A540" s="2" t="s">
        <v>446</v>
      </c>
      <c r="B540" s="2" t="str">
        <f>VLOOKUP(A540,population_lookup,3,FALSE)</f>
        <v>E14001480</v>
      </c>
      <c r="C540" s="2">
        <f>VLOOKUP(A540,population_lookup,2,FALSE)</f>
        <v>101464</v>
      </c>
      <c r="D540" s="2">
        <f>$C$652/C540</f>
        <v>1.0155785454788058</v>
      </c>
      <c r="E540" s="2" t="s">
        <v>39</v>
      </c>
      <c r="F540" s="3" t="s">
        <v>18</v>
      </c>
      <c r="G540" s="3">
        <v>20.7</v>
      </c>
      <c r="H540" s="2" t="s">
        <v>7</v>
      </c>
      <c r="I540" s="3">
        <v>18731</v>
      </c>
      <c r="J540" s="3">
        <v>61</v>
      </c>
      <c r="K540" s="3">
        <v>29271</v>
      </c>
      <c r="L540" s="3">
        <v>10540</v>
      </c>
      <c r="M540" s="3">
        <v>1836</v>
      </c>
      <c r="N540" s="3">
        <v>68</v>
      </c>
      <c r="O540" s="3">
        <v>0</v>
      </c>
      <c r="P540" s="3">
        <v>0</v>
      </c>
      <c r="Q540" s="3">
        <v>0</v>
      </c>
      <c r="AA540" s="3">
        <v>3014</v>
      </c>
      <c r="AB540" s="3">
        <v>44729</v>
      </c>
      <c r="AC540" s="3">
        <f>MAX(K540:AA540)</f>
        <v>29271</v>
      </c>
      <c r="AD540" s="5">
        <f>I540/AB540</f>
        <v>0.41876634845402311</v>
      </c>
      <c r="AE540">
        <f>0.5*EXP(-0.112*AD540*100)</f>
        <v>4.5925021016662059E-3</v>
      </c>
      <c r="AF540">
        <f>AE540*2*D540</f>
        <v>9.3280932090370472E-3</v>
      </c>
    </row>
    <row r="541" spans="1:32" x14ac:dyDescent="0.2">
      <c r="A541" s="2" t="s">
        <v>199</v>
      </c>
      <c r="B541" s="2" t="str">
        <f>VLOOKUP(A541,population_lookup,3,FALSE)</f>
        <v>E14001233</v>
      </c>
      <c r="C541" s="2">
        <f>VLOOKUP(A541,population_lookup,2,FALSE)</f>
        <v>98809</v>
      </c>
      <c r="D541" s="2">
        <f>$C$652/C541</f>
        <v>1.0428671632995126</v>
      </c>
      <c r="E541" s="2" t="s">
        <v>17</v>
      </c>
      <c r="F541" s="3" t="s">
        <v>18</v>
      </c>
      <c r="G541" s="3">
        <v>89.9</v>
      </c>
      <c r="H541" s="2" t="s">
        <v>7</v>
      </c>
      <c r="I541" s="3">
        <v>21276</v>
      </c>
      <c r="J541" s="3">
        <v>65.400000000000006</v>
      </c>
      <c r="K541" s="3">
        <v>30819</v>
      </c>
      <c r="L541" s="3">
        <v>7951</v>
      </c>
      <c r="M541" s="3">
        <v>9543</v>
      </c>
      <c r="N541" s="3">
        <v>2065</v>
      </c>
      <c r="O541" s="3">
        <v>0</v>
      </c>
      <c r="P541" s="3">
        <v>0</v>
      </c>
      <c r="Q541" s="3">
        <v>0</v>
      </c>
      <c r="AA541" s="3">
        <v>0</v>
      </c>
      <c r="AB541" s="3">
        <v>50378</v>
      </c>
      <c r="AC541" s="3">
        <f>MAX(K541:AA541)</f>
        <v>30819</v>
      </c>
      <c r="AD541" s="5">
        <f>I541/AB541</f>
        <v>0.42232720632021914</v>
      </c>
      <c r="AE541">
        <f>0.5*EXP(-0.112*AD541*100)</f>
        <v>4.4129499451620469E-3</v>
      </c>
      <c r="AF541">
        <f>AE541*2*D541</f>
        <v>9.2042411821877668E-3</v>
      </c>
    </row>
    <row r="542" spans="1:32" x14ac:dyDescent="0.2">
      <c r="A542" s="2" t="s">
        <v>460</v>
      </c>
      <c r="B542" s="2" t="str">
        <f>VLOOKUP(A542,population_lookup,3,FALSE)</f>
        <v>E14001494</v>
      </c>
      <c r="C542" s="2">
        <f>VLOOKUP(A542,population_lookup,2,FALSE)</f>
        <v>92338</v>
      </c>
      <c r="D542" s="2">
        <f>$C$652/C542</f>
        <v>1.11595076283287</v>
      </c>
      <c r="E542" s="2" t="s">
        <v>39</v>
      </c>
      <c r="F542" s="3" t="s">
        <v>18</v>
      </c>
      <c r="G542" s="3">
        <v>4.5999999999999996</v>
      </c>
      <c r="H542" s="2" t="s">
        <v>7</v>
      </c>
      <c r="I542" s="3">
        <v>21473</v>
      </c>
      <c r="J542" s="3">
        <v>70.5</v>
      </c>
      <c r="K542" s="3">
        <v>31094</v>
      </c>
      <c r="L542" s="3">
        <v>9621</v>
      </c>
      <c r="M542" s="3">
        <v>6360</v>
      </c>
      <c r="N542" s="3">
        <v>3031</v>
      </c>
      <c r="O542" s="3">
        <v>0</v>
      </c>
      <c r="P542" s="3">
        <v>0</v>
      </c>
      <c r="Q542" s="3">
        <v>0</v>
      </c>
      <c r="AA542" s="3">
        <v>0</v>
      </c>
      <c r="AB542" s="3">
        <v>50106</v>
      </c>
      <c r="AC542" s="3">
        <f>MAX(K542:AA542)</f>
        <v>31094</v>
      </c>
      <c r="AD542" s="5">
        <f>I542/AB542</f>
        <v>0.42855147088173073</v>
      </c>
      <c r="AE542">
        <f>0.5*EXP(-0.112*AD542*100)</f>
        <v>4.1157934090475167E-3</v>
      </c>
      <c r="AF542">
        <f>AE542*2*D542</f>
        <v>9.1860455889781496E-3</v>
      </c>
    </row>
    <row r="543" spans="1:32" x14ac:dyDescent="0.2">
      <c r="A543" s="2" t="s">
        <v>111</v>
      </c>
      <c r="B543" s="2" t="str">
        <f>VLOOKUP(A543,population_lookup,3,FALSE)</f>
        <v>E14001146</v>
      </c>
      <c r="C543" s="2">
        <f>VLOOKUP(A543,population_lookup,2,FALSE)</f>
        <v>101568</v>
      </c>
      <c r="D543" s="2">
        <f>$C$652/C543</f>
        <v>1.0145386493626096</v>
      </c>
      <c r="E543" s="2" t="s">
        <v>39</v>
      </c>
      <c r="F543" s="3" t="s">
        <v>18</v>
      </c>
      <c r="G543" s="3">
        <v>33.200000000000003</v>
      </c>
      <c r="H543" s="2" t="s">
        <v>7</v>
      </c>
      <c r="I543" s="3">
        <v>22085</v>
      </c>
      <c r="J543" s="3">
        <v>69.400000000000006</v>
      </c>
      <c r="K543" s="3">
        <v>33023</v>
      </c>
      <c r="L543" s="3">
        <v>10938</v>
      </c>
      <c r="M543" s="3">
        <v>565</v>
      </c>
      <c r="N543" s="3">
        <v>6520</v>
      </c>
      <c r="O543" s="3">
        <v>0</v>
      </c>
      <c r="P543" s="3">
        <v>0</v>
      </c>
      <c r="Q543" s="3">
        <v>0</v>
      </c>
      <c r="AA543" s="3">
        <v>1435</v>
      </c>
      <c r="AB543" s="3">
        <v>52481</v>
      </c>
      <c r="AC543" s="3">
        <f>MAX(K543:AA543)</f>
        <v>33023</v>
      </c>
      <c r="AD543" s="5">
        <f>I543/AB543</f>
        <v>0.42081896305329547</v>
      </c>
      <c r="AE543">
        <f>0.5*EXP(-0.112*AD543*100)</f>
        <v>4.4881281073222735E-3</v>
      </c>
      <c r="AF543">
        <f>AE543*2*D543</f>
        <v>9.1067588563382099E-3</v>
      </c>
    </row>
    <row r="544" spans="1:32" x14ac:dyDescent="0.2">
      <c r="A544" s="2" t="s">
        <v>431</v>
      </c>
      <c r="B544" s="2" t="str">
        <f>VLOOKUP(A544,population_lookup,3,FALSE)</f>
        <v>E14001465</v>
      </c>
      <c r="C544" s="2">
        <f>VLOOKUP(A544,population_lookup,2,FALSE)</f>
        <v>99473</v>
      </c>
      <c r="D544" s="2">
        <f>$C$652/C544</f>
        <v>1.0359058391569727</v>
      </c>
      <c r="E544" s="2" t="s">
        <v>17</v>
      </c>
      <c r="F544" s="3" t="s">
        <v>18</v>
      </c>
      <c r="G544" s="3">
        <v>14.9</v>
      </c>
      <c r="H544" s="2" t="s">
        <v>7</v>
      </c>
      <c r="I544" s="3">
        <v>21793</v>
      </c>
      <c r="J544" s="3">
        <v>69.900000000000006</v>
      </c>
      <c r="K544" s="3">
        <v>31780</v>
      </c>
      <c r="L544" s="3">
        <v>6958</v>
      </c>
      <c r="M544" s="3">
        <v>9987</v>
      </c>
      <c r="N544" s="3">
        <v>1773</v>
      </c>
      <c r="O544" s="3">
        <v>0</v>
      </c>
      <c r="P544" s="3">
        <v>0</v>
      </c>
      <c r="Q544" s="3">
        <v>0</v>
      </c>
      <c r="AA544" s="3">
        <v>990</v>
      </c>
      <c r="AB544" s="3">
        <v>51488</v>
      </c>
      <c r="AC544" s="3">
        <f>MAX(K544:AA544)</f>
        <v>31780</v>
      </c>
      <c r="AD544" s="5">
        <f>I544/AB544</f>
        <v>0.42326367308887508</v>
      </c>
      <c r="AE544">
        <f>0.5*EXP(-0.112*AD544*100)</f>
        <v>4.366906919799133E-3</v>
      </c>
      <c r="AF544">
        <f>AE544*2*D544</f>
        <v>9.0474087545498235E-3</v>
      </c>
    </row>
    <row r="545" spans="1:32" x14ac:dyDescent="0.2">
      <c r="A545" s="2" t="s">
        <v>369</v>
      </c>
      <c r="B545" s="2" t="str">
        <f>VLOOKUP(A545,population_lookup,3,FALSE)</f>
        <v>E14001403</v>
      </c>
      <c r="C545" s="2">
        <f>VLOOKUP(A545,population_lookup,2,FALSE)</f>
        <v>108215</v>
      </c>
      <c r="D545" s="2">
        <f>$C$652/C545</f>
        <v>0.95222161011376927</v>
      </c>
      <c r="E545" s="2" t="s">
        <v>17</v>
      </c>
      <c r="F545" s="3" t="s">
        <v>18</v>
      </c>
      <c r="G545" s="3">
        <v>30.7</v>
      </c>
      <c r="H545" s="2" t="s">
        <v>7</v>
      </c>
      <c r="I545" s="3">
        <v>21507</v>
      </c>
      <c r="J545" s="3">
        <v>68</v>
      </c>
      <c r="K545" s="3">
        <v>31051</v>
      </c>
      <c r="L545" s="3">
        <v>8730</v>
      </c>
      <c r="M545" s="3">
        <v>9544</v>
      </c>
      <c r="N545" s="3">
        <v>2362</v>
      </c>
      <c r="O545" s="3">
        <v>0</v>
      </c>
      <c r="P545" s="3">
        <v>0</v>
      </c>
      <c r="Q545" s="3">
        <v>0</v>
      </c>
      <c r="AA545" s="3">
        <v>0</v>
      </c>
      <c r="AB545" s="3">
        <v>51687</v>
      </c>
      <c r="AC545" s="3">
        <f>MAX(K545:AA545)</f>
        <v>31051</v>
      </c>
      <c r="AD545" s="5">
        <f>I545/AB545</f>
        <v>0.41610076034592836</v>
      </c>
      <c r="AE545">
        <f>0.5*EXP(-0.112*AD545*100)</f>
        <v>4.7316765146520161E-3</v>
      </c>
      <c r="AF545">
        <f>AE545*2*D545</f>
        <v>9.0112092586389012E-3</v>
      </c>
    </row>
    <row r="546" spans="1:32" x14ac:dyDescent="0.2">
      <c r="A546" s="2" t="s">
        <v>368</v>
      </c>
      <c r="B546" s="2" t="str">
        <f>VLOOKUP(A546,population_lookup,3,FALSE)</f>
        <v>E14001402</v>
      </c>
      <c r="C546" s="2">
        <f>VLOOKUP(A546,population_lookup,2,FALSE)</f>
        <v>104524</v>
      </c>
      <c r="D546" s="2">
        <f>$C$652/C546</f>
        <v>0.98584690155812582</v>
      </c>
      <c r="E546" s="2" t="s">
        <v>39</v>
      </c>
      <c r="F546" s="3" t="s">
        <v>18</v>
      </c>
      <c r="G546" s="3">
        <v>11.9</v>
      </c>
      <c r="H546" s="2" t="s">
        <v>7</v>
      </c>
      <c r="I546" s="3">
        <v>23227</v>
      </c>
      <c r="J546" s="3">
        <v>72.5</v>
      </c>
      <c r="K546" s="3">
        <v>34105</v>
      </c>
      <c r="L546" s="3">
        <v>7616</v>
      </c>
      <c r="M546" s="3">
        <v>10878</v>
      </c>
      <c r="N546" s="3">
        <v>2678</v>
      </c>
      <c r="O546" s="3">
        <v>0</v>
      </c>
      <c r="P546" s="3">
        <v>0</v>
      </c>
      <c r="Q546" s="3">
        <v>0</v>
      </c>
      <c r="AA546" s="3">
        <v>0</v>
      </c>
      <c r="AB546" s="3">
        <v>55277</v>
      </c>
      <c r="AC546" s="3">
        <f>MAX(K546:AA546)</f>
        <v>34105</v>
      </c>
      <c r="AD546" s="5">
        <f>I546/AB546</f>
        <v>0.42019284693452974</v>
      </c>
      <c r="AE546">
        <f>0.5*EXP(-0.112*AD546*100)</f>
        <v>4.5197117186727065E-3</v>
      </c>
      <c r="AF546">
        <f>AE546*2*D546</f>
        <v>8.9114875875788788E-3</v>
      </c>
    </row>
    <row r="547" spans="1:32" x14ac:dyDescent="0.2">
      <c r="A547" s="2" t="s">
        <v>350</v>
      </c>
      <c r="B547" s="2" t="str">
        <f>VLOOKUP(A547,population_lookup,3,FALSE)</f>
        <v>E14001384</v>
      </c>
      <c r="C547" s="2">
        <f>VLOOKUP(A547,population_lookup,2,FALSE)</f>
        <v>104217</v>
      </c>
      <c r="D547" s="2">
        <f>$C$652/C547</f>
        <v>0.98875098629265423</v>
      </c>
      <c r="E547" s="2" t="s">
        <v>39</v>
      </c>
      <c r="F547" s="3" t="s">
        <v>18</v>
      </c>
      <c r="G547" s="3">
        <v>28.2</v>
      </c>
      <c r="H547" s="2" t="s">
        <v>7</v>
      </c>
      <c r="I547" s="4">
        <v>23631</v>
      </c>
      <c r="J547" s="3">
        <v>73.599999999999994</v>
      </c>
      <c r="K547" s="3">
        <v>34360</v>
      </c>
      <c r="L547" s="3">
        <v>10729</v>
      </c>
      <c r="M547" s="3">
        <v>7403</v>
      </c>
      <c r="N547" s="3">
        <v>1585</v>
      </c>
      <c r="O547" s="3">
        <v>102</v>
      </c>
      <c r="P547" s="3">
        <v>0</v>
      </c>
      <c r="Q547" s="3">
        <v>0</v>
      </c>
      <c r="AA547" s="3">
        <v>2023</v>
      </c>
      <c r="AB547" s="4">
        <v>56202</v>
      </c>
      <c r="AC547" s="3">
        <f>MAX(K547:AA547)</f>
        <v>34360</v>
      </c>
      <c r="AD547" s="5">
        <f>I547/AB547</f>
        <v>0.420465463862496</v>
      </c>
      <c r="AE547">
        <f>0.5*EXP(-0.112*AD547*100)</f>
        <v>4.5059326860545394E-3</v>
      </c>
      <c r="AF547">
        <f>AE547*2*D547</f>
        <v>8.9104907750094699E-3</v>
      </c>
    </row>
    <row r="548" spans="1:32" x14ac:dyDescent="0.2">
      <c r="A548" s="2" t="s">
        <v>545</v>
      </c>
      <c r="B548" s="2" t="str">
        <f>VLOOKUP(A548,population_lookup,3,FALSE)</f>
        <v>E14001579</v>
      </c>
      <c r="C548" s="2">
        <f>VLOOKUP(A548,population_lookup,2,FALSE)</f>
        <v>98221</v>
      </c>
      <c r="D548" s="2">
        <f>$C$652/C548</f>
        <v>1.0491102873974154</v>
      </c>
      <c r="E548" s="2" t="s">
        <v>20</v>
      </c>
      <c r="F548" s="3" t="s">
        <v>18</v>
      </c>
      <c r="G548" s="3" t="s">
        <v>23</v>
      </c>
      <c r="H548" s="2" t="s">
        <v>7</v>
      </c>
      <c r="I548" s="3">
        <v>24499</v>
      </c>
      <c r="J548" s="3">
        <v>75.099999999999994</v>
      </c>
      <c r="K548" s="3">
        <v>34909</v>
      </c>
      <c r="L548" s="3">
        <v>9496</v>
      </c>
      <c r="M548" s="3">
        <v>10410</v>
      </c>
      <c r="N548" s="3">
        <v>2715</v>
      </c>
      <c r="O548" s="3">
        <v>0</v>
      </c>
      <c r="P548" s="3">
        <v>0</v>
      </c>
      <c r="Q548" s="3">
        <v>0</v>
      </c>
      <c r="AA548" s="3">
        <v>0</v>
      </c>
      <c r="AB548" s="3">
        <v>57530</v>
      </c>
      <c r="AC548" s="3">
        <f>MAX(K548:AA548)</f>
        <v>34909</v>
      </c>
      <c r="AD548" s="5">
        <f>I548/AB548</f>
        <v>0.42584738397357902</v>
      </c>
      <c r="AE548">
        <f>0.5*EXP(-0.112*AD548*100)</f>
        <v>4.2423501566632403E-3</v>
      </c>
      <c r="AF548">
        <f>AE548*2*D548</f>
        <v>8.901386384194885E-3</v>
      </c>
    </row>
    <row r="549" spans="1:32" x14ac:dyDescent="0.2">
      <c r="A549" s="2" t="s">
        <v>535</v>
      </c>
      <c r="B549" s="2" t="str">
        <f>VLOOKUP(A549,population_lookup,3,FALSE)</f>
        <v>E14001569</v>
      </c>
      <c r="C549" s="2">
        <f>VLOOKUP(A549,population_lookup,2,FALSE)</f>
        <v>88193</v>
      </c>
      <c r="D549" s="2">
        <f>$C$652/C549</f>
        <v>1.1683995502870017</v>
      </c>
      <c r="E549" s="2" t="s">
        <v>39</v>
      </c>
      <c r="F549" s="3" t="s">
        <v>18</v>
      </c>
      <c r="G549" s="3">
        <v>115.1</v>
      </c>
      <c r="H549" s="2" t="s">
        <v>7</v>
      </c>
      <c r="I549" s="3">
        <v>22364</v>
      </c>
      <c r="J549" s="3">
        <v>72.7</v>
      </c>
      <c r="K549" s="3">
        <v>31898</v>
      </c>
      <c r="L549" s="3">
        <v>9534</v>
      </c>
      <c r="M549" s="3">
        <v>4696</v>
      </c>
      <c r="N549" s="3">
        <v>4775</v>
      </c>
      <c r="O549" s="3">
        <v>0</v>
      </c>
      <c r="P549" s="3">
        <v>0</v>
      </c>
      <c r="Q549" s="3">
        <v>0</v>
      </c>
      <c r="AA549" s="3">
        <v>377</v>
      </c>
      <c r="AB549" s="3">
        <v>51280</v>
      </c>
      <c r="AC549" s="3">
        <f>MAX(K549:AA549)</f>
        <v>31898</v>
      </c>
      <c r="AD549" s="5">
        <f>I549/AB549</f>
        <v>0.43611544461778473</v>
      </c>
      <c r="AE549">
        <f>0.5*EXP(-0.112*AD549*100)</f>
        <v>3.7814786814343061E-3</v>
      </c>
      <c r="AF549">
        <f>AE549*2*D549</f>
        <v>8.836555981615455E-3</v>
      </c>
    </row>
    <row r="550" spans="1:32" x14ac:dyDescent="0.2">
      <c r="A550" s="2" t="s">
        <v>567</v>
      </c>
      <c r="B550" s="2" t="str">
        <f>VLOOKUP(A550,population_lookup,3,FALSE)</f>
        <v>E14001601</v>
      </c>
      <c r="C550" s="2">
        <f>VLOOKUP(A550,population_lookup,2,FALSE)</f>
        <v>101607</v>
      </c>
      <c r="D550" s="2">
        <f>$C$652/C550</f>
        <v>1.014149237143716</v>
      </c>
      <c r="E550" s="2" t="s">
        <v>20</v>
      </c>
      <c r="F550" s="3" t="s">
        <v>18</v>
      </c>
      <c r="G550" s="3" t="s">
        <v>23</v>
      </c>
      <c r="H550" s="2" t="s">
        <v>7</v>
      </c>
      <c r="I550" s="3">
        <v>21413</v>
      </c>
      <c r="J550" s="3">
        <v>65.7</v>
      </c>
      <c r="K550" s="3">
        <v>32960</v>
      </c>
      <c r="L550" s="3">
        <v>11547</v>
      </c>
      <c r="M550" s="3">
        <v>4081</v>
      </c>
      <c r="N550" s="3">
        <v>1973</v>
      </c>
      <c r="O550" s="3">
        <v>0</v>
      </c>
      <c r="P550" s="3">
        <v>0</v>
      </c>
      <c r="Q550" s="3">
        <v>0</v>
      </c>
      <c r="AA550" s="3">
        <v>0</v>
      </c>
      <c r="AB550" s="3">
        <v>50561</v>
      </c>
      <c r="AC550" s="3">
        <f>MAX(K550:AA550)</f>
        <v>32960</v>
      </c>
      <c r="AD550" s="5">
        <f>I550/AB550</f>
        <v>0.42350823757441508</v>
      </c>
      <c r="AE550">
        <f>0.5*EXP(-0.112*AD550*100)</f>
        <v>4.3549617949906047E-3</v>
      </c>
      <c r="AF550">
        <f>AE550*2*D550</f>
        <v>8.8331623643594995E-3</v>
      </c>
    </row>
    <row r="551" spans="1:32" x14ac:dyDescent="0.2">
      <c r="A551" s="2" t="s">
        <v>103</v>
      </c>
      <c r="B551" s="2" t="str">
        <f>VLOOKUP(A551,population_lookup,3,FALSE)</f>
        <v>E14001138</v>
      </c>
      <c r="C551" s="2">
        <f>VLOOKUP(A551,population_lookup,2,FALSE)</f>
        <v>99183</v>
      </c>
      <c r="D551" s="2">
        <f>$C$652/C551</f>
        <v>1.0389347119815042</v>
      </c>
      <c r="E551" s="2" t="s">
        <v>20</v>
      </c>
      <c r="F551" s="3" t="s">
        <v>18</v>
      </c>
      <c r="G551" s="3" t="s">
        <v>23</v>
      </c>
      <c r="H551" s="2" t="s">
        <v>7</v>
      </c>
      <c r="I551" s="3">
        <v>23106</v>
      </c>
      <c r="J551" s="3">
        <v>72.099999999999994</v>
      </c>
      <c r="K551" s="3">
        <v>34408</v>
      </c>
      <c r="L551" s="3">
        <v>11302</v>
      </c>
      <c r="M551" s="3">
        <v>6779</v>
      </c>
      <c r="N551" s="3">
        <v>1783</v>
      </c>
      <c r="O551" s="3">
        <v>0</v>
      </c>
      <c r="P551" s="3">
        <v>0</v>
      </c>
      <c r="Q551" s="3">
        <v>0</v>
      </c>
      <c r="AA551" s="3">
        <v>0</v>
      </c>
      <c r="AB551" s="3">
        <v>54272</v>
      </c>
      <c r="AC551" s="3">
        <f>MAX(K551:AA551)</f>
        <v>34408</v>
      </c>
      <c r="AD551" s="5">
        <f>I551/AB551</f>
        <v>0.42574439858490565</v>
      </c>
      <c r="AE551">
        <f>0.5*EXP(-0.112*AD551*100)</f>
        <v>4.2472462606860583E-3</v>
      </c>
      <c r="AF551">
        <f>AE551*2*D551</f>
        <v>8.8252231411207818E-3</v>
      </c>
    </row>
    <row r="552" spans="1:32" x14ac:dyDescent="0.2">
      <c r="A552" s="2" t="s">
        <v>456</v>
      </c>
      <c r="B552" s="2" t="str">
        <f>VLOOKUP(A552,population_lookup,3,FALSE)</f>
        <v>E14001490</v>
      </c>
      <c r="C552" s="2">
        <f>VLOOKUP(A552,population_lookup,2,FALSE)</f>
        <v>101563</v>
      </c>
      <c r="D552" s="2">
        <f>$C$652/C552</f>
        <v>1.0145885956348428</v>
      </c>
      <c r="E552" s="2" t="s">
        <v>25</v>
      </c>
      <c r="F552" s="3" t="s">
        <v>18</v>
      </c>
      <c r="G552" s="3">
        <v>43.6</v>
      </c>
      <c r="H552" s="2" t="s">
        <v>7</v>
      </c>
      <c r="I552" s="3">
        <v>23671</v>
      </c>
      <c r="J552" s="3">
        <v>72.900000000000006</v>
      </c>
      <c r="K552" s="3">
        <v>35270</v>
      </c>
      <c r="L552" s="3">
        <v>11599</v>
      </c>
      <c r="M552" s="3">
        <v>6205</v>
      </c>
      <c r="N552" s="3">
        <v>2119</v>
      </c>
      <c r="O552" s="3">
        <v>0</v>
      </c>
      <c r="P552" s="3">
        <v>0</v>
      </c>
      <c r="Q552" s="3">
        <v>0</v>
      </c>
      <c r="AA552" s="3">
        <v>634</v>
      </c>
      <c r="AB552" s="3">
        <v>55827</v>
      </c>
      <c r="AC552" s="3">
        <f>MAX(K552:AA552)</f>
        <v>35270</v>
      </c>
      <c r="AD552" s="5">
        <f>I552/AB552</f>
        <v>0.42400630519282784</v>
      </c>
      <c r="AE552">
        <f>0.5*EXP(-0.112*AD552*100)</f>
        <v>4.3307358951409636E-3</v>
      </c>
      <c r="AF552">
        <f>AE552*2*D552</f>
        <v>8.7878304998329475E-3</v>
      </c>
    </row>
    <row r="553" spans="1:32" x14ac:dyDescent="0.2">
      <c r="A553" s="2" t="s">
        <v>201</v>
      </c>
      <c r="B553" s="2" t="str">
        <f>VLOOKUP(A553,population_lookup,3,FALSE)</f>
        <v>E14001235</v>
      </c>
      <c r="C553" s="2">
        <f>VLOOKUP(A553,population_lookup,2,FALSE)</f>
        <v>99072</v>
      </c>
      <c r="D553" s="2">
        <f>$C$652/C553</f>
        <v>1.0400987316139934</v>
      </c>
      <c r="E553" s="2" t="s">
        <v>17</v>
      </c>
      <c r="F553" s="3" t="s">
        <v>18</v>
      </c>
      <c r="G553" s="3">
        <v>21.4</v>
      </c>
      <c r="H553" s="2" t="s">
        <v>7</v>
      </c>
      <c r="I553" s="3">
        <v>20618</v>
      </c>
      <c r="J553" s="3">
        <v>67.2</v>
      </c>
      <c r="K553" s="3">
        <v>30187</v>
      </c>
      <c r="L553" s="3">
        <v>9569</v>
      </c>
      <c r="M553" s="3">
        <v>6011</v>
      </c>
      <c r="N553" s="3">
        <v>1974</v>
      </c>
      <c r="O553" s="3">
        <v>0</v>
      </c>
      <c r="P553" s="3">
        <v>0</v>
      </c>
      <c r="Q553" s="3">
        <v>0</v>
      </c>
      <c r="AA553" s="3">
        <v>474</v>
      </c>
      <c r="AB553" s="3">
        <v>48215</v>
      </c>
      <c r="AC553" s="3">
        <f>MAX(K553:AA553)</f>
        <v>30187</v>
      </c>
      <c r="AD553" s="5">
        <f>I553/AB553</f>
        <v>0.42762625738877941</v>
      </c>
      <c r="AE553">
        <f>0.5*EXP(-0.112*AD553*100)</f>
        <v>4.1586646105825145E-3</v>
      </c>
      <c r="AF553">
        <f>AE553*2*D553</f>
        <v>8.6508435733497497E-3</v>
      </c>
    </row>
    <row r="554" spans="1:32" x14ac:dyDescent="0.2">
      <c r="A554" s="2" t="s">
        <v>301</v>
      </c>
      <c r="B554" s="2" t="str">
        <f>VLOOKUP(A554,population_lookup,3,FALSE)</f>
        <v>E14001335</v>
      </c>
      <c r="C554" s="2">
        <f>VLOOKUP(A554,population_lookup,2,FALSE)</f>
        <v>96199</v>
      </c>
      <c r="D554" s="2">
        <f>$C$652/C554</f>
        <v>1.0711614625771737</v>
      </c>
      <c r="E554" s="2" t="s">
        <v>20</v>
      </c>
      <c r="F554" s="3" t="s">
        <v>18</v>
      </c>
      <c r="G554" s="3">
        <v>3.5</v>
      </c>
      <c r="H554" s="2" t="s">
        <v>7</v>
      </c>
      <c r="I554" s="3">
        <v>22609</v>
      </c>
      <c r="J554" s="3">
        <v>71</v>
      </c>
      <c r="K554" s="3">
        <v>33638</v>
      </c>
      <c r="L554" s="3">
        <v>11029</v>
      </c>
      <c r="M554" s="3">
        <v>5528</v>
      </c>
      <c r="N554" s="3">
        <v>1702</v>
      </c>
      <c r="O554" s="3">
        <v>0</v>
      </c>
      <c r="P554" s="3">
        <v>0</v>
      </c>
      <c r="Q554" s="3">
        <v>0</v>
      </c>
      <c r="AA554" s="3">
        <v>568</v>
      </c>
      <c r="AB554" s="3">
        <v>52465</v>
      </c>
      <c r="AC554" s="3">
        <f>MAX(K554:AA554)</f>
        <v>33638</v>
      </c>
      <c r="AD554" s="5">
        <f>I554/AB554</f>
        <v>0.4309349089869437</v>
      </c>
      <c r="AE554">
        <f>0.5*EXP(-0.112*AD554*100)</f>
        <v>4.0073778222718777E-3</v>
      </c>
      <c r="AF554">
        <f>AE554*2*D554</f>
        <v>8.5850973784081467E-3</v>
      </c>
    </row>
    <row r="555" spans="1:32" x14ac:dyDescent="0.2">
      <c r="A555" s="2" t="s">
        <v>354</v>
      </c>
      <c r="B555" s="2" t="str">
        <f>VLOOKUP(A555,population_lookup,3,FALSE)</f>
        <v>E14001388</v>
      </c>
      <c r="C555" s="2">
        <f>VLOOKUP(A555,population_lookup,2,FALSE)</f>
        <v>93155</v>
      </c>
      <c r="D555" s="2">
        <f>$C$652/C555</f>
        <v>1.1061635074710057</v>
      </c>
      <c r="E555" s="2" t="s">
        <v>43</v>
      </c>
      <c r="F555" s="3" t="s">
        <v>18</v>
      </c>
      <c r="G555" s="3">
        <v>9.6</v>
      </c>
      <c r="H555" s="2" t="s">
        <v>7</v>
      </c>
      <c r="I555" s="3">
        <v>23195</v>
      </c>
      <c r="J555" s="3">
        <v>74.099999999999994</v>
      </c>
      <c r="K555" s="3">
        <v>34085</v>
      </c>
      <c r="L555" s="3">
        <v>6379</v>
      </c>
      <c r="M555" s="3">
        <v>10890</v>
      </c>
      <c r="N555" s="3">
        <v>2110</v>
      </c>
      <c r="O555" s="3">
        <v>0</v>
      </c>
      <c r="P555" s="3">
        <v>0</v>
      </c>
      <c r="Q555" s="3">
        <v>0</v>
      </c>
      <c r="AA555" s="3">
        <v>0</v>
      </c>
      <c r="AB555" s="3">
        <v>53464</v>
      </c>
      <c r="AC555" s="3">
        <f>MAX(K555:AA555)</f>
        <v>34085</v>
      </c>
      <c r="AD555" s="5">
        <f>I555/AB555</f>
        <v>0.43384333383211132</v>
      </c>
      <c r="AE555">
        <f>0.5*EXP(-0.112*AD555*100)</f>
        <v>3.8789432546975111E-3</v>
      </c>
      <c r="AF555">
        <f>AE555*2*D555</f>
        <v>8.5814909517943939E-3</v>
      </c>
    </row>
    <row r="556" spans="1:32" x14ac:dyDescent="0.2">
      <c r="A556" s="2" t="s">
        <v>82</v>
      </c>
      <c r="B556" s="2" t="str">
        <f>VLOOKUP(A556,population_lookup,3,FALSE)</f>
        <v>E14001118</v>
      </c>
      <c r="C556" s="2">
        <f>VLOOKUP(A556,population_lookup,2,FALSE)</f>
        <v>118992</v>
      </c>
      <c r="D556" s="2">
        <f>$C$652/C556</f>
        <v>0.86597974265884714</v>
      </c>
      <c r="E556" s="2" t="s">
        <v>35</v>
      </c>
      <c r="F556" s="3" t="s">
        <v>18</v>
      </c>
      <c r="G556" s="3">
        <v>2.1</v>
      </c>
      <c r="H556" s="2" t="s">
        <v>8</v>
      </c>
      <c r="I556" s="3">
        <v>17761</v>
      </c>
      <c r="J556" s="3">
        <v>59.6</v>
      </c>
      <c r="K556" s="3">
        <v>9344</v>
      </c>
      <c r="L556" s="3">
        <v>27105</v>
      </c>
      <c r="M556" s="3">
        <v>3302</v>
      </c>
      <c r="N556" s="3">
        <v>638</v>
      </c>
      <c r="O556" s="3">
        <v>2647</v>
      </c>
      <c r="P556" s="3">
        <v>0</v>
      </c>
      <c r="Q556" s="3">
        <v>0</v>
      </c>
      <c r="AA556" s="3">
        <v>0</v>
      </c>
      <c r="AB556" s="3">
        <v>43036</v>
      </c>
      <c r="AC556" s="3">
        <f>MAX(K556:AA556)</f>
        <v>27105</v>
      </c>
      <c r="AD556" s="5">
        <f>I556/AB556</f>
        <v>0.412700994516219</v>
      </c>
      <c r="AE556">
        <f>0.5*EXP(-0.112*AD556*100)</f>
        <v>4.9153204991256817E-3</v>
      </c>
      <c r="AF556">
        <f>AE556*2*D556</f>
        <v>8.5131359618372277E-3</v>
      </c>
    </row>
    <row r="557" spans="1:32" x14ac:dyDescent="0.2">
      <c r="A557" s="2" t="s">
        <v>115</v>
      </c>
      <c r="B557" s="2" t="str">
        <f>VLOOKUP(A557,population_lookup,3,FALSE)</f>
        <v>E14001150</v>
      </c>
      <c r="C557" s="2">
        <f>VLOOKUP(A557,population_lookup,2,FALSE)</f>
        <v>100519</v>
      </c>
      <c r="D557" s="2">
        <f>$C$652/C557</f>
        <v>1.025126210352884</v>
      </c>
      <c r="E557" s="2" t="s">
        <v>20</v>
      </c>
      <c r="F557" s="3" t="s">
        <v>18</v>
      </c>
      <c r="G557" s="3" t="s">
        <v>23</v>
      </c>
      <c r="H557" s="2" t="s">
        <v>7</v>
      </c>
      <c r="I557" s="3">
        <v>19879</v>
      </c>
      <c r="J557" s="3">
        <v>61.3</v>
      </c>
      <c r="K557" s="3">
        <v>31636</v>
      </c>
      <c r="L557" s="3">
        <v>11757</v>
      </c>
      <c r="M557" s="3">
        <v>0</v>
      </c>
      <c r="N557" s="3">
        <v>2920</v>
      </c>
      <c r="O557" s="3">
        <v>0</v>
      </c>
      <c r="P557" s="3">
        <v>0</v>
      </c>
      <c r="Q557" s="3">
        <v>0</v>
      </c>
      <c r="AA557" s="3">
        <v>0</v>
      </c>
      <c r="AB557" s="3">
        <v>46313</v>
      </c>
      <c r="AC557" s="3">
        <f>MAX(K557:AA557)</f>
        <v>31636</v>
      </c>
      <c r="AD557" s="5">
        <f>I557/AB557</f>
        <v>0.42923153326279878</v>
      </c>
      <c r="AE557">
        <f>0.5*EXP(-0.112*AD557*100)</f>
        <v>4.08456373535818E-3</v>
      </c>
      <c r="AF557">
        <f>AE557*2*D557</f>
        <v>8.3743866859451021E-3</v>
      </c>
    </row>
    <row r="558" spans="1:32" x14ac:dyDescent="0.2">
      <c r="A558" s="2" t="s">
        <v>86</v>
      </c>
      <c r="B558" s="2" t="str">
        <f>VLOOKUP(A558,population_lookup,3,FALSE)</f>
        <v>E14001122</v>
      </c>
      <c r="C558" s="2">
        <f>VLOOKUP(A558,population_lookup,2,FALSE)</f>
        <v>134512</v>
      </c>
      <c r="D558" s="2">
        <f>$C$652/C558</f>
        <v>0.76606296492849368</v>
      </c>
      <c r="E558" s="2" t="s">
        <v>33</v>
      </c>
      <c r="F558" s="3" t="s">
        <v>18</v>
      </c>
      <c r="G558" s="3">
        <v>53.7</v>
      </c>
      <c r="H558" s="2" t="s">
        <v>8</v>
      </c>
      <c r="I558" s="3">
        <v>17756</v>
      </c>
      <c r="J558" s="3">
        <v>58</v>
      </c>
      <c r="K558" s="3">
        <v>10344</v>
      </c>
      <c r="L558" s="3">
        <v>28100</v>
      </c>
      <c r="M558" s="3">
        <v>3972</v>
      </c>
      <c r="N558" s="3">
        <v>1426</v>
      </c>
      <c r="O558" s="3">
        <v>175</v>
      </c>
      <c r="P558" s="3">
        <v>0</v>
      </c>
      <c r="Q558" s="3">
        <v>0</v>
      </c>
      <c r="AA558" s="3">
        <v>0</v>
      </c>
      <c r="AB558" s="3">
        <v>44017</v>
      </c>
      <c r="AC558" s="3">
        <f>MAX(K558:AA558)</f>
        <v>28100</v>
      </c>
      <c r="AD558" s="5">
        <f>I558/AB558</f>
        <v>0.4033895994729309</v>
      </c>
      <c r="AE558">
        <f>0.5*EXP(-0.112*AD558*100)</f>
        <v>5.4556108034886875E-3</v>
      </c>
      <c r="AF558">
        <f>AE558*2*D558</f>
        <v>8.3586827752329309E-3</v>
      </c>
    </row>
    <row r="559" spans="1:32" x14ac:dyDescent="0.2">
      <c r="A559" s="2" t="s">
        <v>258</v>
      </c>
      <c r="B559" s="2" t="str">
        <f>VLOOKUP(A559,population_lookup,3,FALSE)</f>
        <v>E14001292</v>
      </c>
      <c r="C559" s="2">
        <f>VLOOKUP(A559,population_lookup,2,FALSE)</f>
        <v>107511</v>
      </c>
      <c r="D559" s="2">
        <f>$C$652/C559</f>
        <v>0.9584569163942438</v>
      </c>
      <c r="E559" s="2" t="s">
        <v>33</v>
      </c>
      <c r="F559" s="3" t="s">
        <v>18</v>
      </c>
      <c r="G559" s="3">
        <v>4.9000000000000004</v>
      </c>
      <c r="H559" s="2" t="s">
        <v>7</v>
      </c>
      <c r="I559" s="3">
        <v>21735</v>
      </c>
      <c r="J559" s="3">
        <v>66.400000000000006</v>
      </c>
      <c r="K559" s="3">
        <v>33404</v>
      </c>
      <c r="L559" s="3">
        <v>11669</v>
      </c>
      <c r="M559" s="3">
        <v>3634</v>
      </c>
      <c r="N559" s="3">
        <v>1836</v>
      </c>
      <c r="O559" s="3">
        <v>0</v>
      </c>
      <c r="P559" s="3">
        <v>0</v>
      </c>
      <c r="Q559" s="3">
        <v>0</v>
      </c>
      <c r="AA559" s="3">
        <v>510</v>
      </c>
      <c r="AB559" s="3">
        <v>51053</v>
      </c>
      <c r="AC559" s="3">
        <f>MAX(K559:AA559)</f>
        <v>33404</v>
      </c>
      <c r="AD559" s="5">
        <f>I559/AB559</f>
        <v>0.42573404109454882</v>
      </c>
      <c r="AE559">
        <f>0.5*EXP(-0.112*AD559*100)</f>
        <v>4.2477389863610597E-3</v>
      </c>
      <c r="AF559">
        <f>AE559*2*D559</f>
        <v>8.1425496210304638E-3</v>
      </c>
    </row>
    <row r="560" spans="1:32" x14ac:dyDescent="0.2">
      <c r="A560" s="2" t="s">
        <v>504</v>
      </c>
      <c r="B560" s="2" t="str">
        <f>VLOOKUP(A560,population_lookup,3,FALSE)</f>
        <v>E14001538</v>
      </c>
      <c r="C560" s="2">
        <f>VLOOKUP(A560,population_lookup,2,FALSE)</f>
        <v>100372</v>
      </c>
      <c r="D560" s="2">
        <f>$C$652/C560</f>
        <v>1.0266275608582229</v>
      </c>
      <c r="E560" s="2" t="s">
        <v>20</v>
      </c>
      <c r="F560" s="3" t="s">
        <v>18</v>
      </c>
      <c r="G560" s="3">
        <v>3.8</v>
      </c>
      <c r="H560" s="2" t="s">
        <v>7</v>
      </c>
      <c r="I560" s="3">
        <v>20663</v>
      </c>
      <c r="J560" s="3">
        <v>64.599999999999994</v>
      </c>
      <c r="K560" s="3">
        <v>31748</v>
      </c>
      <c r="L560" s="3">
        <v>11085</v>
      </c>
      <c r="M560" s="3">
        <v>2530</v>
      </c>
      <c r="N560" s="3">
        <v>976</v>
      </c>
      <c r="O560" s="3">
        <v>0</v>
      </c>
      <c r="P560" s="3">
        <v>0</v>
      </c>
      <c r="Q560" s="3">
        <v>0</v>
      </c>
      <c r="AA560" s="3">
        <v>1245</v>
      </c>
      <c r="AB560" s="3">
        <v>47584</v>
      </c>
      <c r="AC560" s="3">
        <f>MAX(K560:AA560)</f>
        <v>31748</v>
      </c>
      <c r="AD560" s="5">
        <f>I560/AB560</f>
        <v>0.43424260255548086</v>
      </c>
      <c r="AE560">
        <f>0.5*EXP(-0.112*AD560*100)</f>
        <v>3.8616360846451992E-3</v>
      </c>
      <c r="AF560">
        <f>AE560*2*D560</f>
        <v>7.9289240690027987E-3</v>
      </c>
    </row>
    <row r="561" spans="1:32" x14ac:dyDescent="0.2">
      <c r="A561" s="2" t="s">
        <v>544</v>
      </c>
      <c r="B561" s="2" t="str">
        <f>VLOOKUP(A561,population_lookup,3,FALSE)</f>
        <v>E14001578</v>
      </c>
      <c r="C561" s="2">
        <f>VLOOKUP(A561,population_lookup,2,FALSE)</f>
        <v>118148</v>
      </c>
      <c r="D561" s="2">
        <f>$C$652/C561</f>
        <v>0.87216594050226448</v>
      </c>
      <c r="E561" s="2" t="s">
        <v>39</v>
      </c>
      <c r="F561" s="3" t="s">
        <v>18</v>
      </c>
      <c r="G561" s="3">
        <v>17.100000000000001</v>
      </c>
      <c r="H561" s="2" t="s">
        <v>7</v>
      </c>
      <c r="I561" s="3">
        <v>20797</v>
      </c>
      <c r="J561" s="3">
        <v>64.7</v>
      </c>
      <c r="K561" s="3">
        <v>31738</v>
      </c>
      <c r="L561" s="3">
        <v>10941</v>
      </c>
      <c r="M561" s="3">
        <v>4462</v>
      </c>
      <c r="N561" s="3">
        <v>2199</v>
      </c>
      <c r="O561" s="3">
        <v>0</v>
      </c>
      <c r="P561" s="3">
        <v>0</v>
      </c>
      <c r="Q561" s="3">
        <v>0</v>
      </c>
      <c r="AA561" s="3">
        <v>0</v>
      </c>
      <c r="AB561" s="3">
        <v>49340</v>
      </c>
      <c r="AC561" s="3">
        <f>MAX(K561:AA561)</f>
        <v>31738</v>
      </c>
      <c r="AD561" s="5">
        <f>I561/AB561</f>
        <v>0.42150385083096881</v>
      </c>
      <c r="AE561">
        <f>0.5*EXP(-0.112*AD561*100)</f>
        <v>4.4538325339962123E-3</v>
      </c>
      <c r="AF561">
        <f>AE561*2*D561</f>
        <v>7.7689620817047809E-3</v>
      </c>
    </row>
    <row r="562" spans="1:32" x14ac:dyDescent="0.2">
      <c r="A562" s="2" t="s">
        <v>371</v>
      </c>
      <c r="B562" s="2" t="str">
        <f>VLOOKUP(A562,population_lookup,3,FALSE)</f>
        <v>E14001405</v>
      </c>
      <c r="C562" s="2">
        <f>VLOOKUP(A562,population_lookup,2,FALSE)</f>
        <v>103101</v>
      </c>
      <c r="D562" s="2">
        <f>$C$652/C562</f>
        <v>0.99945356047430722</v>
      </c>
      <c r="E562" s="2" t="s">
        <v>39</v>
      </c>
      <c r="F562" s="3" t="s">
        <v>18</v>
      </c>
      <c r="G562" s="3">
        <v>6.1</v>
      </c>
      <c r="H562" s="2" t="s">
        <v>7</v>
      </c>
      <c r="I562" s="3">
        <v>21077</v>
      </c>
      <c r="J562" s="3">
        <v>64.599999999999994</v>
      </c>
      <c r="K562" s="3">
        <v>32075</v>
      </c>
      <c r="L562" s="3">
        <v>10998</v>
      </c>
      <c r="M562" s="3">
        <v>3779</v>
      </c>
      <c r="N562" s="3">
        <v>1717</v>
      </c>
      <c r="O562" s="3">
        <v>0</v>
      </c>
      <c r="P562" s="3">
        <v>0</v>
      </c>
      <c r="Q562" s="3">
        <v>0</v>
      </c>
      <c r="AA562" s="3">
        <v>0</v>
      </c>
      <c r="AB562" s="3">
        <v>48569</v>
      </c>
      <c r="AC562" s="3">
        <f>MAX(K562:AA562)</f>
        <v>32075</v>
      </c>
      <c r="AD562" s="5">
        <f>I562/AB562</f>
        <v>0.4339599332907822</v>
      </c>
      <c r="AE562">
        <f>0.5*EXP(-0.112*AD562*100)</f>
        <v>3.8738809947972425E-3</v>
      </c>
      <c r="AF562">
        <f>AE562*2*D562</f>
        <v>7.7435283062077106E-3</v>
      </c>
    </row>
    <row r="563" spans="1:32" x14ac:dyDescent="0.2">
      <c r="A563" s="2" t="s">
        <v>66</v>
      </c>
      <c r="B563" s="2" t="str">
        <f>VLOOKUP(A563,population_lookup,3,FALSE)</f>
        <v>E14001102</v>
      </c>
      <c r="C563" s="2">
        <f>VLOOKUP(A563,population_lookup,2,FALSE)</f>
        <v>112408</v>
      </c>
      <c r="D563" s="2">
        <f>$C$652/C563</f>
        <v>0.91670220570120942</v>
      </c>
      <c r="E563" s="2" t="s">
        <v>22</v>
      </c>
      <c r="F563" s="3" t="s">
        <v>18</v>
      </c>
      <c r="G563" s="3">
        <v>3.1</v>
      </c>
      <c r="H563" s="2" t="s">
        <v>8</v>
      </c>
      <c r="I563" s="3">
        <v>18616</v>
      </c>
      <c r="J563" s="3">
        <v>61.8</v>
      </c>
      <c r="K563" s="3">
        <v>10182</v>
      </c>
      <c r="L563" s="3">
        <v>28798</v>
      </c>
      <c r="M563" s="3">
        <v>1058</v>
      </c>
      <c r="N563" s="3">
        <v>698</v>
      </c>
      <c r="O563" s="3">
        <v>2590</v>
      </c>
      <c r="P563" s="3">
        <v>0</v>
      </c>
      <c r="Q563" s="3">
        <v>0</v>
      </c>
      <c r="AA563" s="3">
        <v>319</v>
      </c>
      <c r="AB563" s="3">
        <v>43645</v>
      </c>
      <c r="AC563" s="3">
        <f>MAX(K563:AA563)</f>
        <v>28798</v>
      </c>
      <c r="AD563" s="5">
        <f>I563/AB563</f>
        <v>0.42653224882575325</v>
      </c>
      <c r="AE563">
        <f>0.5*EXP(-0.112*AD563*100)</f>
        <v>4.2099337514537967E-3</v>
      </c>
      <c r="AF563">
        <f>AE563*2*D563</f>
        <v>7.7185111116273254E-3</v>
      </c>
    </row>
    <row r="564" spans="1:32" x14ac:dyDescent="0.2">
      <c r="A564" s="2" t="s">
        <v>135</v>
      </c>
      <c r="B564" s="2" t="str">
        <f>VLOOKUP(A564,population_lookup,3,FALSE)</f>
        <v>E14001170</v>
      </c>
      <c r="C564" s="2">
        <f>VLOOKUP(A564,population_lookup,2,FALSE)</f>
        <v>100925</v>
      </c>
      <c r="D564" s="2">
        <f>$C$652/C564</f>
        <v>1.021002343705341</v>
      </c>
      <c r="E564" s="2" t="s">
        <v>22</v>
      </c>
      <c r="F564" s="3" t="s">
        <v>18</v>
      </c>
      <c r="G564" s="3">
        <v>4.4000000000000004</v>
      </c>
      <c r="H564" s="2" t="s">
        <v>136</v>
      </c>
      <c r="I564" s="3">
        <v>17392</v>
      </c>
      <c r="J564" s="3">
        <v>53.5</v>
      </c>
      <c r="K564" s="3">
        <v>0</v>
      </c>
      <c r="L564" s="3">
        <v>0</v>
      </c>
      <c r="M564" s="3">
        <v>0</v>
      </c>
      <c r="N564" s="3">
        <v>3600</v>
      </c>
      <c r="O564" s="3">
        <v>0</v>
      </c>
      <c r="P564" s="3">
        <v>0</v>
      </c>
      <c r="Q564" s="3">
        <v>0</v>
      </c>
      <c r="AA564" s="3">
        <v>36270</v>
      </c>
      <c r="AB564" s="3">
        <v>39870</v>
      </c>
      <c r="AC564" s="3">
        <f>MAX(K564:AA564)</f>
        <v>36270</v>
      </c>
      <c r="AD564" s="5">
        <f>I564/AB564</f>
        <v>0.43621770754953598</v>
      </c>
      <c r="AE564">
        <f>0.5*EXP(-0.112*AD564*100)</f>
        <v>3.7771500637087166E-3</v>
      </c>
      <c r="AF564">
        <f>AE564*2*D564</f>
        <v>7.7129581351467556E-3</v>
      </c>
    </row>
    <row r="565" spans="1:32" x14ac:dyDescent="0.2">
      <c r="A565" s="2" t="s">
        <v>72</v>
      </c>
      <c r="B565" s="2" t="str">
        <f>VLOOKUP(A565,population_lookup,3,FALSE)</f>
        <v>E14001108</v>
      </c>
      <c r="C565" s="2">
        <f>VLOOKUP(A565,population_lookup,2,FALSE)</f>
        <v>107059</v>
      </c>
      <c r="D565" s="2">
        <f>$C$652/C565</f>
        <v>0.96250349376009059</v>
      </c>
      <c r="E565" s="2" t="s">
        <v>17</v>
      </c>
      <c r="F565" s="3" t="s">
        <v>18</v>
      </c>
      <c r="G565" s="3">
        <v>29.8</v>
      </c>
      <c r="H565" s="2" t="s">
        <v>7</v>
      </c>
      <c r="I565" s="3">
        <v>22682</v>
      </c>
      <c r="J565" s="3">
        <v>68.2</v>
      </c>
      <c r="K565" s="3">
        <v>32645</v>
      </c>
      <c r="L565" s="3">
        <v>9963</v>
      </c>
      <c r="M565" s="3">
        <v>6978</v>
      </c>
      <c r="N565" s="3">
        <v>1711</v>
      </c>
      <c r="O565" s="3">
        <v>0</v>
      </c>
      <c r="P565" s="3">
        <v>0</v>
      </c>
      <c r="Q565" s="3">
        <v>0</v>
      </c>
      <c r="AA565" s="3">
        <v>1213</v>
      </c>
      <c r="AB565" s="3">
        <v>52510</v>
      </c>
      <c r="AC565" s="3">
        <f>MAX(K565:AA565)</f>
        <v>32645</v>
      </c>
      <c r="AD565" s="5">
        <f>I565/AB565</f>
        <v>0.4319558179394401</v>
      </c>
      <c r="AE565">
        <f>0.5*EXP(-0.112*AD565*100)</f>
        <v>3.9618177094995922E-3</v>
      </c>
      <c r="AF565">
        <f>AE565*2*D565</f>
        <v>7.6265267740679146E-3</v>
      </c>
    </row>
    <row r="566" spans="1:32" x14ac:dyDescent="0.2">
      <c r="A566" s="2" t="s">
        <v>376</v>
      </c>
      <c r="B566" s="2" t="str">
        <f>VLOOKUP(A566,population_lookup,3,FALSE)</f>
        <v>E14001410</v>
      </c>
      <c r="C566" s="2">
        <f>VLOOKUP(A566,population_lookup,2,FALSE)</f>
        <v>121914</v>
      </c>
      <c r="D566" s="2">
        <f>$C$652/C566</f>
        <v>0.84522418703726843</v>
      </c>
      <c r="E566" s="2" t="s">
        <v>25</v>
      </c>
      <c r="F566" s="3" t="s">
        <v>18</v>
      </c>
      <c r="G566" s="3">
        <v>13.7</v>
      </c>
      <c r="H566" s="2" t="s">
        <v>8</v>
      </c>
      <c r="I566" s="3">
        <v>18942</v>
      </c>
      <c r="J566" s="3">
        <v>59.5</v>
      </c>
      <c r="K566" s="3">
        <v>9336</v>
      </c>
      <c r="L566" s="3">
        <v>28278</v>
      </c>
      <c r="M566" s="3">
        <v>2824</v>
      </c>
      <c r="N566" s="3">
        <v>1394</v>
      </c>
      <c r="O566" s="3">
        <v>1527</v>
      </c>
      <c r="P566" s="3">
        <v>0</v>
      </c>
      <c r="Q566" s="3">
        <v>0</v>
      </c>
      <c r="AA566" s="3">
        <v>1447</v>
      </c>
      <c r="AB566" s="3">
        <v>44806</v>
      </c>
      <c r="AC566" s="3">
        <f>MAX(K566:AA566)</f>
        <v>28278</v>
      </c>
      <c r="AD566" s="5">
        <f>I566/AB566</f>
        <v>0.42275588090880684</v>
      </c>
      <c r="AE566">
        <f>0.5*EXP(-0.112*AD566*100)</f>
        <v>4.3918134670967801E-3</v>
      </c>
      <c r="AF566">
        <f>AE566*2*D566</f>
        <v>7.4241339346924062E-3</v>
      </c>
    </row>
    <row r="567" spans="1:32" x14ac:dyDescent="0.2">
      <c r="A567" s="2" t="s">
        <v>401</v>
      </c>
      <c r="B567" s="2" t="str">
        <f>VLOOKUP(A567,population_lookup,3,FALSE)</f>
        <v>E14001435</v>
      </c>
      <c r="C567" s="2">
        <f>VLOOKUP(A567,population_lookup,2,FALSE)</f>
        <v>123967</v>
      </c>
      <c r="D567" s="2">
        <f>$C$652/C567</f>
        <v>0.83122654850453381</v>
      </c>
      <c r="E567" s="2" t="s">
        <v>33</v>
      </c>
      <c r="F567" s="3" t="s">
        <v>18</v>
      </c>
      <c r="G567" s="3">
        <v>89.3</v>
      </c>
      <c r="H567" s="2" t="s">
        <v>8</v>
      </c>
      <c r="I567" s="3">
        <v>18874</v>
      </c>
      <c r="J567" s="3">
        <v>59.5</v>
      </c>
      <c r="K567" s="3">
        <v>8865</v>
      </c>
      <c r="L567" s="3">
        <v>27739</v>
      </c>
      <c r="M567" s="3">
        <v>6230</v>
      </c>
      <c r="N567" s="3">
        <v>1437</v>
      </c>
      <c r="O567" s="3">
        <v>413</v>
      </c>
      <c r="P567" s="3">
        <v>0</v>
      </c>
      <c r="Q567" s="3">
        <v>0</v>
      </c>
      <c r="AA567" s="3">
        <v>115</v>
      </c>
      <c r="AB567" s="3">
        <v>44799</v>
      </c>
      <c r="AC567" s="3">
        <f>MAX(K567:AA567)</f>
        <v>27739</v>
      </c>
      <c r="AD567" s="5">
        <f>I567/AB567</f>
        <v>0.42130404696533402</v>
      </c>
      <c r="AE567">
        <f>0.5*EXP(-0.112*AD567*100)</f>
        <v>4.4638104953100693E-3</v>
      </c>
      <c r="AF567">
        <f>AE567*2*D567</f>
        <v>7.4208755823898052E-3</v>
      </c>
    </row>
    <row r="568" spans="1:32" x14ac:dyDescent="0.2">
      <c r="A568" s="2" t="s">
        <v>297</v>
      </c>
      <c r="B568" s="2" t="str">
        <f>VLOOKUP(A568,population_lookup,3,FALSE)</f>
        <v>E14001331</v>
      </c>
      <c r="C568" s="2">
        <f>VLOOKUP(A568,population_lookup,2,FALSE)</f>
        <v>117191</v>
      </c>
      <c r="D568" s="2">
        <f>$C$652/C568</f>
        <v>0.87928818372111806</v>
      </c>
      <c r="E568" s="2" t="s">
        <v>33</v>
      </c>
      <c r="F568" s="3" t="s">
        <v>18</v>
      </c>
      <c r="G568" s="3">
        <v>29.1</v>
      </c>
      <c r="H568" s="2" t="s">
        <v>8</v>
      </c>
      <c r="I568" s="3">
        <v>19979</v>
      </c>
      <c r="J568" s="3">
        <v>65.3</v>
      </c>
      <c r="K568" s="3">
        <v>9365</v>
      </c>
      <c r="L568" s="3">
        <v>29344</v>
      </c>
      <c r="M568" s="3">
        <v>4736</v>
      </c>
      <c r="N568" s="3">
        <v>1653</v>
      </c>
      <c r="O568" s="3">
        <v>1212</v>
      </c>
      <c r="P568" s="3">
        <v>0</v>
      </c>
      <c r="Q568" s="3">
        <v>0</v>
      </c>
      <c r="AA568" s="3">
        <v>522</v>
      </c>
      <c r="AB568" s="3">
        <v>46832</v>
      </c>
      <c r="AC568" s="3">
        <f>MAX(K568:AA568)</f>
        <v>29344</v>
      </c>
      <c r="AD568" s="5">
        <f>I568/AB568</f>
        <v>0.42661001024940209</v>
      </c>
      <c r="AE568">
        <f>0.5*EXP(-0.112*AD568*100)</f>
        <v>4.2062687986901678E-3</v>
      </c>
      <c r="AF568">
        <f>AE568*2*D568</f>
        <v>7.3970449044861736E-3</v>
      </c>
    </row>
    <row r="569" spans="1:32" x14ac:dyDescent="0.2">
      <c r="A569" s="2" t="s">
        <v>250</v>
      </c>
      <c r="B569" s="2" t="str">
        <f>VLOOKUP(A569,population_lookup,3,FALSE)</f>
        <v>E14001284</v>
      </c>
      <c r="C569" s="2">
        <f>VLOOKUP(A569,population_lookup,2,FALSE)</f>
        <v>105908</v>
      </c>
      <c r="D569" s="2">
        <f>$C$652/C569</f>
        <v>0.97296390771671204</v>
      </c>
      <c r="E569" s="2" t="s">
        <v>39</v>
      </c>
      <c r="F569" s="3" t="s">
        <v>18</v>
      </c>
      <c r="G569" s="3">
        <v>14</v>
      </c>
      <c r="H569" s="2" t="s">
        <v>7</v>
      </c>
      <c r="I569" s="3">
        <v>22980</v>
      </c>
      <c r="J569" s="3">
        <v>71.7</v>
      </c>
      <c r="K569" s="3">
        <v>34083</v>
      </c>
      <c r="L569" s="3">
        <v>11103</v>
      </c>
      <c r="M569" s="3">
        <v>5713</v>
      </c>
      <c r="N569" s="3">
        <v>1614</v>
      </c>
      <c r="O569" s="3">
        <v>0</v>
      </c>
      <c r="P569" s="3">
        <v>0</v>
      </c>
      <c r="Q569" s="3">
        <v>0</v>
      </c>
      <c r="AA569" s="3">
        <v>0</v>
      </c>
      <c r="AB569" s="3">
        <v>52513</v>
      </c>
      <c r="AC569" s="3">
        <f>MAX(K569:AA569)</f>
        <v>34083</v>
      </c>
      <c r="AD569" s="5">
        <f>I569/AB569</f>
        <v>0.43760592615161958</v>
      </c>
      <c r="AE569">
        <f>0.5*EXP(-0.112*AD569*100)</f>
        <v>3.7188769424871459E-3</v>
      </c>
      <c r="AF569">
        <f>AE569*2*D569</f>
        <v>7.236666084559743E-3</v>
      </c>
    </row>
    <row r="570" spans="1:32" x14ac:dyDescent="0.2">
      <c r="A570" s="2" t="s">
        <v>192</v>
      </c>
      <c r="B570" s="2" t="str">
        <f>VLOOKUP(A570,population_lookup,3,FALSE)</f>
        <v>E14001226</v>
      </c>
      <c r="C570" s="2">
        <f>VLOOKUP(A570,population_lookup,2,FALSE)</f>
        <v>102613</v>
      </c>
      <c r="D570" s="2">
        <f>$C$652/C570</f>
        <v>1.0042066944584169</v>
      </c>
      <c r="E570" s="2" t="s">
        <v>39</v>
      </c>
      <c r="F570" s="3" t="s">
        <v>18</v>
      </c>
      <c r="G570" s="3" t="s">
        <v>23</v>
      </c>
      <c r="H570" s="2" t="s">
        <v>7</v>
      </c>
      <c r="I570" s="3">
        <v>22173</v>
      </c>
      <c r="J570" s="3">
        <v>67.400000000000006</v>
      </c>
      <c r="K570" s="3">
        <v>32364</v>
      </c>
      <c r="L570" s="3">
        <v>10191</v>
      </c>
      <c r="M570" s="3">
        <v>5387</v>
      </c>
      <c r="N570" s="3">
        <v>1975</v>
      </c>
      <c r="O570" s="3">
        <v>0</v>
      </c>
      <c r="P570" s="3">
        <v>0</v>
      </c>
      <c r="Q570" s="3">
        <v>0</v>
      </c>
      <c r="AA570" s="3">
        <v>351</v>
      </c>
      <c r="AB570" s="3">
        <v>50268</v>
      </c>
      <c r="AC570" s="3">
        <f>MAX(K570:AA570)</f>
        <v>32364</v>
      </c>
      <c r="AD570" s="5">
        <f>I570/AB570</f>
        <v>0.44109572690379567</v>
      </c>
      <c r="AE570">
        <f>0.5*EXP(-0.112*AD570*100)</f>
        <v>3.5763257876827302E-3</v>
      </c>
      <c r="AF570">
        <f>AE570*2*D570</f>
        <v>7.1827405951105372E-3</v>
      </c>
    </row>
    <row r="571" spans="1:32" x14ac:dyDescent="0.2">
      <c r="A571" s="2" t="s">
        <v>510</v>
      </c>
      <c r="B571" s="2" t="str">
        <f>VLOOKUP(A571,population_lookup,3,FALSE)</f>
        <v>E14001544</v>
      </c>
      <c r="C571" s="2">
        <f>VLOOKUP(A571,population_lookup,2,FALSE)</f>
        <v>96789</v>
      </c>
      <c r="D571" s="2">
        <f>$C$652/C571</f>
        <v>1.0646319472095129</v>
      </c>
      <c r="E571" s="2" t="s">
        <v>35</v>
      </c>
      <c r="F571" s="3" t="s">
        <v>18</v>
      </c>
      <c r="G571" s="3">
        <v>29.6</v>
      </c>
      <c r="H571" s="2" t="s">
        <v>7</v>
      </c>
      <c r="I571" s="3">
        <v>23337</v>
      </c>
      <c r="J571" s="3">
        <v>68.099999999999994</v>
      </c>
      <c r="K571" s="3">
        <v>32624</v>
      </c>
      <c r="L571" s="3">
        <v>9287</v>
      </c>
      <c r="M571" s="3">
        <v>6502</v>
      </c>
      <c r="N571" s="3">
        <v>2348</v>
      </c>
      <c r="O571" s="3">
        <v>0</v>
      </c>
      <c r="P571" s="3">
        <v>0</v>
      </c>
      <c r="Q571" s="3">
        <v>0</v>
      </c>
      <c r="AA571" s="3">
        <v>1437</v>
      </c>
      <c r="AB571" s="3">
        <v>52198</v>
      </c>
      <c r="AC571" s="3">
        <f>MAX(K571:AA571)</f>
        <v>32624</v>
      </c>
      <c r="AD571" s="5">
        <f>I571/AB571</f>
        <v>0.44708609525269166</v>
      </c>
      <c r="AE571">
        <f>0.5*EXP(-0.112*AD571*100)</f>
        <v>3.3442546097123163E-3</v>
      </c>
      <c r="AF571">
        <f>AE571*2*D571</f>
        <v>7.120800594204826E-3</v>
      </c>
    </row>
    <row r="572" spans="1:32" x14ac:dyDescent="0.2">
      <c r="A572" s="2" t="s">
        <v>300</v>
      </c>
      <c r="B572" s="2" t="str">
        <f>VLOOKUP(A572,population_lookup,3,FALSE)</f>
        <v>E14001334</v>
      </c>
      <c r="C572" s="2">
        <f>VLOOKUP(A572,population_lookup,2,FALSE)</f>
        <v>117245</v>
      </c>
      <c r="D572" s="2">
        <f>$C$652/C572</f>
        <v>0.87888320643491447</v>
      </c>
      <c r="E572" s="2" t="s">
        <v>33</v>
      </c>
      <c r="F572" s="3" t="s">
        <v>18</v>
      </c>
      <c r="G572" s="3">
        <v>9.6</v>
      </c>
      <c r="H572" s="2" t="s">
        <v>8</v>
      </c>
      <c r="I572" s="3">
        <v>21121</v>
      </c>
      <c r="J572" s="3">
        <v>68.5</v>
      </c>
      <c r="K572" s="3">
        <v>9702</v>
      </c>
      <c r="L572" s="3">
        <v>30823</v>
      </c>
      <c r="M572" s="3">
        <v>5209</v>
      </c>
      <c r="N572" s="3">
        <v>1868</v>
      </c>
      <c r="O572" s="3">
        <v>836</v>
      </c>
      <c r="P572" s="3">
        <v>0</v>
      </c>
      <c r="Q572" s="3">
        <v>0</v>
      </c>
      <c r="AA572" s="3">
        <v>427</v>
      </c>
      <c r="AB572" s="3">
        <v>48865</v>
      </c>
      <c r="AC572" s="3">
        <f>MAX(K572:AA572)</f>
        <v>30823</v>
      </c>
      <c r="AD572" s="5">
        <f>I572/AB572</f>
        <v>0.43223165865138646</v>
      </c>
      <c r="AE572">
        <f>0.5*EXP(-0.112*AD572*100)</f>
        <v>3.9495968938941788E-3</v>
      </c>
      <c r="AF572">
        <f>AE572*2*D572</f>
        <v>6.9424687644621891E-3</v>
      </c>
    </row>
    <row r="573" spans="1:32" x14ac:dyDescent="0.2">
      <c r="A573" s="2" t="s">
        <v>209</v>
      </c>
      <c r="B573" s="2" t="str">
        <f>VLOOKUP(A573,population_lookup,3,FALSE)</f>
        <v>E14001243</v>
      </c>
      <c r="C573" s="2">
        <f>VLOOKUP(A573,population_lookup,2,FALSE)</f>
        <v>95153</v>
      </c>
      <c r="D573" s="2">
        <f>$C$652/C573</f>
        <v>1.0829365499612367</v>
      </c>
      <c r="E573" s="2" t="s">
        <v>25</v>
      </c>
      <c r="F573" s="3" t="s">
        <v>18</v>
      </c>
      <c r="G573" s="3">
        <v>2.7</v>
      </c>
      <c r="H573" s="2" t="s">
        <v>7</v>
      </c>
      <c r="I573" s="3">
        <v>22172</v>
      </c>
      <c r="J573" s="3">
        <v>65.7</v>
      </c>
      <c r="K573" s="3">
        <v>32568</v>
      </c>
      <c r="L573" s="3">
        <v>10396</v>
      </c>
      <c r="M573" s="3">
        <v>5088</v>
      </c>
      <c r="N573" s="3">
        <v>0</v>
      </c>
      <c r="O573" s="3">
        <v>0</v>
      </c>
      <c r="P573" s="3">
        <v>0</v>
      </c>
      <c r="Q573" s="3">
        <v>0</v>
      </c>
      <c r="AA573" s="3">
        <v>1070</v>
      </c>
      <c r="AB573" s="3">
        <v>49122</v>
      </c>
      <c r="AC573" s="3">
        <f>MAX(K573:AA573)</f>
        <v>32568</v>
      </c>
      <c r="AD573" s="5">
        <f>I573/AB573</f>
        <v>0.45136598672692479</v>
      </c>
      <c r="AE573">
        <f>0.5*EXP(-0.112*AD573*100)</f>
        <v>3.1877299436936114E-3</v>
      </c>
      <c r="AF573">
        <f>AE573*2*D573</f>
        <v>6.9042185348633734E-3</v>
      </c>
    </row>
    <row r="574" spans="1:32" x14ac:dyDescent="0.2">
      <c r="A574" s="2" t="s">
        <v>54</v>
      </c>
      <c r="B574" s="2" t="str">
        <f>VLOOKUP(A574,population_lookup,3,FALSE)</f>
        <v>E14001091</v>
      </c>
      <c r="C574" s="2">
        <f>VLOOKUP(A574,population_lookup,2,FALSE)</f>
        <v>105492</v>
      </c>
      <c r="D574" s="2">
        <f>$C$652/C574</f>
        <v>0.97680071985042982</v>
      </c>
      <c r="E574" s="2" t="s">
        <v>22</v>
      </c>
      <c r="F574" s="3" t="s">
        <v>18</v>
      </c>
      <c r="G574" s="3">
        <v>18.7</v>
      </c>
      <c r="H574" s="2" t="s">
        <v>8</v>
      </c>
      <c r="I574" s="3">
        <v>22993</v>
      </c>
      <c r="J574" s="3">
        <v>67.900000000000006</v>
      </c>
      <c r="K574" s="3">
        <v>8063</v>
      </c>
      <c r="L574" s="3">
        <v>31056</v>
      </c>
      <c r="M574" s="3">
        <v>2062</v>
      </c>
      <c r="N574" s="3">
        <v>1552</v>
      </c>
      <c r="O574" s="3">
        <v>1744</v>
      </c>
      <c r="P574" s="3">
        <v>0</v>
      </c>
      <c r="Q574" s="3">
        <v>0</v>
      </c>
      <c r="AA574" s="3">
        <v>7285</v>
      </c>
      <c r="AB574" s="3">
        <v>51762</v>
      </c>
      <c r="AC574" s="3">
        <f>MAX(K574:AA574)</f>
        <v>31056</v>
      </c>
      <c r="AD574" s="5">
        <f>I574/AB574</f>
        <v>0.44420617441366256</v>
      </c>
      <c r="AE574">
        <f>0.5*EXP(-0.112*AD574*100)</f>
        <v>3.4538824460246895E-3</v>
      </c>
      <c r="AF574">
        <f>AE574*2*D574</f>
        <v>6.7475097191113604E-3</v>
      </c>
    </row>
    <row r="575" spans="1:32" x14ac:dyDescent="0.2">
      <c r="A575" s="2" t="s">
        <v>550</v>
      </c>
      <c r="B575" s="2" t="str">
        <f>VLOOKUP(A575,population_lookup,3,FALSE)</f>
        <v>E14001584</v>
      </c>
      <c r="C575" s="2">
        <f>VLOOKUP(A575,population_lookup,2,FALSE)</f>
        <v>92384</v>
      </c>
      <c r="D575" s="2">
        <f>$C$652/C575</f>
        <v>1.1153951067117849</v>
      </c>
      <c r="E575" s="2" t="s">
        <v>22</v>
      </c>
      <c r="F575" s="3" t="s">
        <v>18</v>
      </c>
      <c r="G575" s="3">
        <v>65.099999999999994</v>
      </c>
      <c r="H575" s="2" t="s">
        <v>8</v>
      </c>
      <c r="I575" s="3">
        <v>21542</v>
      </c>
      <c r="J575" s="3">
        <v>66.599999999999994</v>
      </c>
      <c r="K575" s="3">
        <v>9829</v>
      </c>
      <c r="L575" s="3">
        <v>31371</v>
      </c>
      <c r="M575" s="3">
        <v>1312</v>
      </c>
      <c r="N575" s="3">
        <v>1105</v>
      </c>
      <c r="O575" s="3">
        <v>3592</v>
      </c>
      <c r="P575" s="3">
        <v>0</v>
      </c>
      <c r="Q575" s="3">
        <v>0</v>
      </c>
      <c r="AA575" s="3">
        <v>0</v>
      </c>
      <c r="AB575" s="3">
        <v>47209</v>
      </c>
      <c r="AC575" s="3">
        <f>MAX(K575:AA575)</f>
        <v>31371</v>
      </c>
      <c r="AD575" s="5">
        <f>I575/AB575</f>
        <v>0.45631129657480562</v>
      </c>
      <c r="AE575">
        <f>0.5*EXP(-0.112*AD575*100)</f>
        <v>3.0159702220892001E-3</v>
      </c>
      <c r="AF575">
        <f>AE575*2*D575</f>
        <v>6.7279968554134978E-3</v>
      </c>
    </row>
    <row r="576" spans="1:32" x14ac:dyDescent="0.2">
      <c r="A576" s="2" t="s">
        <v>38</v>
      </c>
      <c r="B576" s="2" t="str">
        <f>VLOOKUP(A576,population_lookup,3,FALSE)</f>
        <v>E14001077</v>
      </c>
      <c r="C576" s="2">
        <f>VLOOKUP(A576,population_lookup,2,FALSE)</f>
        <v>108102</v>
      </c>
      <c r="D576" s="2">
        <f>$C$652/C576</f>
        <v>0.95321697598991273</v>
      </c>
      <c r="E576" s="2" t="s">
        <v>39</v>
      </c>
      <c r="F576" s="3" t="s">
        <v>18</v>
      </c>
      <c r="G576" s="3">
        <v>9.6999999999999993</v>
      </c>
      <c r="H576" s="2" t="s">
        <v>7</v>
      </c>
      <c r="I576" s="3">
        <v>20749</v>
      </c>
      <c r="J576" s="3">
        <v>60.9</v>
      </c>
      <c r="K576" s="3">
        <v>30867</v>
      </c>
      <c r="L576" s="3">
        <v>10118</v>
      </c>
      <c r="M576" s="3">
        <v>3947</v>
      </c>
      <c r="N576" s="3">
        <v>1395</v>
      </c>
      <c r="O576" s="3">
        <v>0</v>
      </c>
      <c r="P576" s="3">
        <v>0</v>
      </c>
      <c r="Q576" s="3">
        <v>0</v>
      </c>
      <c r="AA576" s="3">
        <v>526</v>
      </c>
      <c r="AB576" s="3">
        <v>46853</v>
      </c>
      <c r="AC576" s="3">
        <f>MAX(K576:AA576)</f>
        <v>30867</v>
      </c>
      <c r="AD576" s="5">
        <f>I576/AB576</f>
        <v>0.44285317909205385</v>
      </c>
      <c r="AE576">
        <f>0.5*EXP(-0.112*AD576*100)</f>
        <v>3.5066195862997885E-3</v>
      </c>
      <c r="AF576">
        <f>AE576*2*D576</f>
        <v>6.6851386359993662E-3</v>
      </c>
    </row>
    <row r="577" spans="1:32" x14ac:dyDescent="0.2">
      <c r="A577" s="2" t="s">
        <v>216</v>
      </c>
      <c r="B577" s="2" t="str">
        <f>VLOOKUP(A577,population_lookup,3,FALSE)</f>
        <v>E14001250</v>
      </c>
      <c r="C577" s="2">
        <f>VLOOKUP(A577,population_lookup,2,FALSE)</f>
        <v>103404</v>
      </c>
      <c r="D577" s="2">
        <f>$C$652/C577</f>
        <v>0.99652490753221867</v>
      </c>
      <c r="E577" s="2" t="s">
        <v>35</v>
      </c>
      <c r="F577" s="3" t="s">
        <v>18</v>
      </c>
      <c r="G577" s="3">
        <v>100.2</v>
      </c>
      <c r="H577" s="2" t="s">
        <v>7</v>
      </c>
      <c r="I577" s="3">
        <v>22302</v>
      </c>
      <c r="J577" s="3">
        <v>65.400000000000006</v>
      </c>
      <c r="K577" s="3">
        <v>32492</v>
      </c>
      <c r="L577" s="3">
        <v>10190</v>
      </c>
      <c r="M577" s="3">
        <v>3882</v>
      </c>
      <c r="N577" s="3">
        <v>1950</v>
      </c>
      <c r="O577" s="3">
        <v>0</v>
      </c>
      <c r="P577" s="3">
        <v>0</v>
      </c>
      <c r="Q577" s="3">
        <v>0</v>
      </c>
      <c r="AA577" s="3">
        <v>1387</v>
      </c>
      <c r="AB577" s="3">
        <v>49901</v>
      </c>
      <c r="AC577" s="3">
        <f>MAX(K577:AA577)</f>
        <v>32492</v>
      </c>
      <c r="AD577" s="5">
        <f>I577/AB577</f>
        <v>0.44692491132442236</v>
      </c>
      <c r="AE577">
        <f>0.5*EXP(-0.112*AD577*100)</f>
        <v>3.3502973114605166E-3</v>
      </c>
      <c r="AF577">
        <f>AE577*2*D577</f>
        <v>6.6773094370172646E-3</v>
      </c>
    </row>
    <row r="578" spans="1:32" x14ac:dyDescent="0.2">
      <c r="A578" s="2" t="s">
        <v>257</v>
      </c>
      <c r="B578" s="2" t="str">
        <f>VLOOKUP(A578,population_lookup,3,FALSE)</f>
        <v>E14001291</v>
      </c>
      <c r="C578" s="2">
        <f>VLOOKUP(A578,population_lookup,2,FALSE)</f>
        <v>91670</v>
      </c>
      <c r="D578" s="2">
        <f>$C$652/C578</f>
        <v>1.1240827046848647</v>
      </c>
      <c r="E578" s="2" t="s">
        <v>43</v>
      </c>
      <c r="F578" s="3" t="s">
        <v>18</v>
      </c>
      <c r="G578" s="3">
        <v>65.7</v>
      </c>
      <c r="H578" s="2" t="s">
        <v>7</v>
      </c>
      <c r="I578" s="3">
        <v>26229</v>
      </c>
      <c r="J578" s="3">
        <v>76.400000000000006</v>
      </c>
      <c r="K578" s="3">
        <v>34307</v>
      </c>
      <c r="L578" s="3">
        <v>8078</v>
      </c>
      <c r="M578" s="3">
        <v>5432</v>
      </c>
      <c r="N578" s="3">
        <v>1174</v>
      </c>
      <c r="O578" s="3">
        <v>0</v>
      </c>
      <c r="P578" s="3">
        <v>0</v>
      </c>
      <c r="Q578" s="3">
        <v>0</v>
      </c>
      <c r="AA578" s="3">
        <v>7818</v>
      </c>
      <c r="AB578" s="3">
        <v>56809</v>
      </c>
      <c r="AC578" s="3">
        <f>MAX(K578:AA578)</f>
        <v>34307</v>
      </c>
      <c r="AD578" s="5">
        <f>I578/AB578</f>
        <v>0.46170501152986321</v>
      </c>
      <c r="AE578">
        <f>0.5*EXP(-0.112*AD578*100)</f>
        <v>2.8391706057373212E-3</v>
      </c>
      <c r="AF578">
        <f>AE578*2*D578</f>
        <v>6.3829251471179474E-3</v>
      </c>
    </row>
    <row r="579" spans="1:32" x14ac:dyDescent="0.2">
      <c r="A579" s="2" t="s">
        <v>396</v>
      </c>
      <c r="B579" s="2" t="str">
        <f>VLOOKUP(A579,population_lookup,3,FALSE)</f>
        <v>E14001430</v>
      </c>
      <c r="C579" s="2">
        <f>VLOOKUP(A579,population_lookup,2,FALSE)</f>
        <v>138611</v>
      </c>
      <c r="D579" s="2">
        <f>$C$652/C579</f>
        <v>0.74340897575561493</v>
      </c>
      <c r="E579" s="2" t="s">
        <v>33</v>
      </c>
      <c r="F579" s="3" t="s">
        <v>18</v>
      </c>
      <c r="G579" s="3">
        <v>18.399999999999999</v>
      </c>
      <c r="H579" s="2" t="s">
        <v>8</v>
      </c>
      <c r="I579" s="3">
        <v>22047</v>
      </c>
      <c r="J579" s="3">
        <v>68.099999999999994</v>
      </c>
      <c r="K579" s="3">
        <v>9129</v>
      </c>
      <c r="L579" s="3">
        <v>31176</v>
      </c>
      <c r="M579" s="3">
        <v>8009</v>
      </c>
      <c r="N579" s="3">
        <v>1756</v>
      </c>
      <c r="O579" s="3">
        <v>1219</v>
      </c>
      <c r="P579" s="3">
        <v>0</v>
      </c>
      <c r="Q579" s="3">
        <v>0</v>
      </c>
      <c r="AA579" s="3">
        <v>376</v>
      </c>
      <c r="AB579" s="3">
        <v>51665</v>
      </c>
      <c r="AC579" s="3">
        <f>MAX(K579:AA579)</f>
        <v>31176</v>
      </c>
      <c r="AD579" s="5">
        <f>I579/AB579</f>
        <v>0.42672989451272619</v>
      </c>
      <c r="AE579">
        <f>0.5*EXP(-0.112*AD579*100)</f>
        <v>4.2006248157503649E-3</v>
      </c>
      <c r="AF579">
        <f>AE579*2*D579</f>
        <v>6.245564383621195E-3</v>
      </c>
    </row>
    <row r="580" spans="1:32" x14ac:dyDescent="0.2">
      <c r="A580" s="2" t="s">
        <v>219</v>
      </c>
      <c r="B580" s="2" t="str">
        <f>VLOOKUP(A580,population_lookup,3,FALSE)</f>
        <v>E14001253</v>
      </c>
      <c r="C580" s="2">
        <f>VLOOKUP(A580,population_lookup,2,FALSE)</f>
        <v>98855</v>
      </c>
      <c r="D580" s="2">
        <f>$C$652/C580</f>
        <v>1.0423818880022411</v>
      </c>
      <c r="E580" s="2" t="s">
        <v>25</v>
      </c>
      <c r="F580" s="3" t="s">
        <v>18</v>
      </c>
      <c r="G580" s="3">
        <v>60.6</v>
      </c>
      <c r="H580" s="2" t="s">
        <v>7</v>
      </c>
      <c r="I580" s="3">
        <v>22393</v>
      </c>
      <c r="J580" s="3">
        <v>67.8</v>
      </c>
      <c r="K580" s="3">
        <v>32152</v>
      </c>
      <c r="L580" s="3">
        <v>9759</v>
      </c>
      <c r="M580" s="3">
        <v>4407</v>
      </c>
      <c r="N580" s="3">
        <v>2108</v>
      </c>
      <c r="O580" s="3">
        <v>0</v>
      </c>
      <c r="P580" s="3">
        <v>0</v>
      </c>
      <c r="Q580" s="3">
        <v>0</v>
      </c>
      <c r="AA580" s="3">
        <v>426</v>
      </c>
      <c r="AB580" s="3">
        <v>48852</v>
      </c>
      <c r="AC580" s="3">
        <f>MAX(K580:AA580)</f>
        <v>32152</v>
      </c>
      <c r="AD580" s="5">
        <f>I580/AB580</f>
        <v>0.45838450831081634</v>
      </c>
      <c r="AE580">
        <f>0.5*EXP(-0.112*AD580*100)</f>
        <v>2.9467462788950898E-3</v>
      </c>
      <c r="AF580">
        <f>AE580*2*D580</f>
        <v>6.1432698993164839E-3</v>
      </c>
    </row>
    <row r="581" spans="1:32" x14ac:dyDescent="0.2">
      <c r="A581" s="2" t="s">
        <v>91</v>
      </c>
      <c r="B581" s="2" t="str">
        <f>VLOOKUP(A581,population_lookup,3,FALSE)</f>
        <v>E14001127</v>
      </c>
      <c r="C581" s="2">
        <f>VLOOKUP(A581,population_lookup,2,FALSE)</f>
        <v>92600</v>
      </c>
      <c r="D581" s="2">
        <f>$C$652/C581</f>
        <v>1.1127933211496928</v>
      </c>
      <c r="E581" s="2" t="s">
        <v>35</v>
      </c>
      <c r="F581" s="3" t="s">
        <v>18</v>
      </c>
      <c r="G581" s="3">
        <v>31.1</v>
      </c>
      <c r="H581" s="2" t="s">
        <v>7</v>
      </c>
      <c r="I581" s="3">
        <v>21685</v>
      </c>
      <c r="J581" s="3">
        <v>64.099999999999994</v>
      </c>
      <c r="K581" s="3">
        <v>30916</v>
      </c>
      <c r="L581" s="3">
        <v>9231</v>
      </c>
      <c r="M581" s="3">
        <v>3479</v>
      </c>
      <c r="N581" s="3">
        <v>1323</v>
      </c>
      <c r="O581" s="3">
        <v>0</v>
      </c>
      <c r="P581" s="3">
        <v>0</v>
      </c>
      <c r="Q581" s="3">
        <v>0</v>
      </c>
      <c r="AA581" s="3">
        <v>1491</v>
      </c>
      <c r="AB581" s="3">
        <v>46440</v>
      </c>
      <c r="AC581" s="3">
        <f>MAX(K581:AA581)</f>
        <v>30916</v>
      </c>
      <c r="AD581" s="5">
        <f>I581/AB581</f>
        <v>0.46694659776055125</v>
      </c>
      <c r="AE581">
        <f>0.5*EXP(-0.112*AD581*100)</f>
        <v>2.6772929841431003E-3</v>
      </c>
      <c r="AF581">
        <f>AE581*2*D581</f>
        <v>5.9585475030307445E-3</v>
      </c>
    </row>
    <row r="582" spans="1:32" x14ac:dyDescent="0.2">
      <c r="A582" s="2" t="s">
        <v>499</v>
      </c>
      <c r="B582" s="2" t="str">
        <f>VLOOKUP(A582,population_lookup,3,FALSE)</f>
        <v>E14001533</v>
      </c>
      <c r="C582" s="2">
        <f>VLOOKUP(A582,population_lookup,2,FALSE)</f>
        <v>90870</v>
      </c>
      <c r="D582" s="2">
        <f>$C$652/C582</f>
        <v>1.1339788878448502</v>
      </c>
      <c r="E582" s="2" t="s">
        <v>17</v>
      </c>
      <c r="F582" s="3" t="s">
        <v>18</v>
      </c>
      <c r="G582" s="3">
        <v>43.3</v>
      </c>
      <c r="H582" s="2" t="s">
        <v>7</v>
      </c>
      <c r="I582" s="3">
        <v>23164</v>
      </c>
      <c r="J582" s="3">
        <v>70.5</v>
      </c>
      <c r="K582" s="3">
        <v>31486</v>
      </c>
      <c r="L582" s="3">
        <v>7349</v>
      </c>
      <c r="M582" s="3">
        <v>8322</v>
      </c>
      <c r="N582" s="3">
        <v>2261</v>
      </c>
      <c r="O582" s="3">
        <v>0</v>
      </c>
      <c r="P582" s="3">
        <v>0</v>
      </c>
      <c r="Q582" s="3">
        <v>0</v>
      </c>
      <c r="AA582" s="3">
        <v>0</v>
      </c>
      <c r="AB582" s="3">
        <v>49418</v>
      </c>
      <c r="AC582" s="3">
        <f>MAX(K582:AA582)</f>
        <v>31486</v>
      </c>
      <c r="AD582" s="5">
        <f>I582/AB582</f>
        <v>0.46873608806507749</v>
      </c>
      <c r="AE582">
        <f>0.5*EXP(-0.112*AD582*100)</f>
        <v>2.6241680489950819E-3</v>
      </c>
      <c r="AF582">
        <f>AE582*2*D582</f>
        <v>5.9515023314348665E-3</v>
      </c>
    </row>
    <row r="583" spans="1:32" x14ac:dyDescent="0.2">
      <c r="A583" s="2" t="s">
        <v>285</v>
      </c>
      <c r="B583" s="2" t="str">
        <f>VLOOKUP(A583,population_lookup,3,FALSE)</f>
        <v>E14001319</v>
      </c>
      <c r="C583" s="2">
        <f>VLOOKUP(A583,population_lookup,2,FALSE)</f>
        <v>106362</v>
      </c>
      <c r="D583" s="2">
        <f>$C$652/C583</f>
        <v>0.96881086796470117</v>
      </c>
      <c r="E583" s="2" t="s">
        <v>35</v>
      </c>
      <c r="F583" s="3" t="s">
        <v>18</v>
      </c>
      <c r="G583" s="3">
        <v>112.8</v>
      </c>
      <c r="H583" s="2" t="s">
        <v>8</v>
      </c>
      <c r="I583" s="3">
        <v>19879</v>
      </c>
      <c r="J583" s="3">
        <v>57.9</v>
      </c>
      <c r="K583" s="3">
        <v>7817</v>
      </c>
      <c r="L583" s="3">
        <v>27696</v>
      </c>
      <c r="M583" s="3">
        <v>4884</v>
      </c>
      <c r="N583" s="3">
        <v>1508</v>
      </c>
      <c r="O583" s="3">
        <v>1757</v>
      </c>
      <c r="P583" s="3">
        <v>0</v>
      </c>
      <c r="Q583" s="3">
        <v>0</v>
      </c>
      <c r="AA583" s="3">
        <v>0</v>
      </c>
      <c r="AB583" s="3">
        <v>43662</v>
      </c>
      <c r="AC583" s="3">
        <f>MAX(K583:AA583)</f>
        <v>27696</v>
      </c>
      <c r="AD583" s="5">
        <f>I583/AB583</f>
        <v>0.45529293206907606</v>
      </c>
      <c r="AE583">
        <f>0.5*EXP(-0.112*AD583*100)</f>
        <v>3.0505663418934547E-3</v>
      </c>
      <c r="AF583">
        <f>AE583*2*D583</f>
        <v>5.9108436509474026E-3</v>
      </c>
    </row>
    <row r="584" spans="1:32" x14ac:dyDescent="0.2">
      <c r="A584" s="2" t="s">
        <v>318</v>
      </c>
      <c r="B584" s="2" t="str">
        <f>VLOOKUP(A584,population_lookup,3,FALSE)</f>
        <v>E14001352</v>
      </c>
      <c r="C584" s="2">
        <f>VLOOKUP(A584,population_lookup,2,FALSE)</f>
        <v>122417</v>
      </c>
      <c r="D584" s="2">
        <f>$C$652/C584</f>
        <v>0.84175123992959755</v>
      </c>
      <c r="E584" s="2" t="s">
        <v>22</v>
      </c>
      <c r="F584" s="3" t="s">
        <v>18</v>
      </c>
      <c r="G584" s="3">
        <v>78.7</v>
      </c>
      <c r="H584" s="2" t="s">
        <v>8</v>
      </c>
      <c r="I584" s="3">
        <v>17970</v>
      </c>
      <c r="J584" s="3">
        <v>53.8</v>
      </c>
      <c r="K584" s="3">
        <v>8500</v>
      </c>
      <c r="L584" s="3">
        <v>26470</v>
      </c>
      <c r="M584" s="3">
        <v>2449</v>
      </c>
      <c r="N584" s="3">
        <v>1159</v>
      </c>
      <c r="O584" s="3">
        <v>1795</v>
      </c>
      <c r="P584" s="3">
        <v>0</v>
      </c>
      <c r="Q584" s="3">
        <v>0</v>
      </c>
      <c r="AA584" s="3">
        <v>107</v>
      </c>
      <c r="AB584" s="3">
        <v>40480</v>
      </c>
      <c r="AC584" s="3">
        <f>MAX(K584:AA584)</f>
        <v>26470</v>
      </c>
      <c r="AD584" s="5">
        <f>I584/AB584</f>
        <v>0.44392292490118579</v>
      </c>
      <c r="AE584">
        <f>0.5*EXP(-0.112*AD584*100)</f>
        <v>3.4648569223176898E-3</v>
      </c>
      <c r="AF584">
        <f>AE584*2*D584</f>
        <v>5.8330952210791289E-3</v>
      </c>
    </row>
    <row r="585" spans="1:32" x14ac:dyDescent="0.2">
      <c r="A585" s="2" t="s">
        <v>489</v>
      </c>
      <c r="B585" s="2" t="str">
        <f>VLOOKUP(A585,population_lookup,3,FALSE)</f>
        <v>E14001523</v>
      </c>
      <c r="C585" s="2">
        <f>VLOOKUP(A585,population_lookup,2,FALSE)</f>
        <v>92837</v>
      </c>
      <c r="D585" s="2">
        <f>$C$652/C585</f>
        <v>1.109952513959537</v>
      </c>
      <c r="E585" s="2" t="s">
        <v>20</v>
      </c>
      <c r="F585" s="3" t="s">
        <v>18</v>
      </c>
      <c r="G585" s="3">
        <v>108.5</v>
      </c>
      <c r="H585" s="2" t="s">
        <v>7</v>
      </c>
      <c r="I585" s="3">
        <v>21922</v>
      </c>
      <c r="J585" s="3">
        <v>66.099999999999994</v>
      </c>
      <c r="K585" s="3">
        <v>32010</v>
      </c>
      <c r="L585" s="3">
        <v>10088</v>
      </c>
      <c r="M585" s="3">
        <v>3046</v>
      </c>
      <c r="N585" s="3">
        <v>1597</v>
      </c>
      <c r="O585" s="3">
        <v>0</v>
      </c>
      <c r="P585" s="3">
        <v>0</v>
      </c>
      <c r="Q585" s="3">
        <v>0</v>
      </c>
      <c r="AA585" s="3">
        <v>0</v>
      </c>
      <c r="AB585" s="3">
        <v>46741</v>
      </c>
      <c r="AC585" s="3">
        <f>MAX(K585:AA585)</f>
        <v>32010</v>
      </c>
      <c r="AD585" s="5">
        <f>I585/AB585</f>
        <v>0.46901007680623008</v>
      </c>
      <c r="AE585">
        <f>0.5*EXP(-0.112*AD585*100)</f>
        <v>2.616127675942524E-3</v>
      </c>
      <c r="AF585">
        <f>AE585*2*D585</f>
        <v>5.8075549815030511E-3</v>
      </c>
    </row>
    <row r="586" spans="1:32" x14ac:dyDescent="0.2">
      <c r="A586" s="2" t="s">
        <v>410</v>
      </c>
      <c r="B586" s="2" t="str">
        <f>VLOOKUP(A586,population_lookup,3,FALSE)</f>
        <v>E14001444</v>
      </c>
      <c r="C586" s="2">
        <f>VLOOKUP(A586,population_lookup,2,FALSE)</f>
        <v>93047</v>
      </c>
      <c r="D586" s="2">
        <f>$C$652/C586</f>
        <v>1.1074474355805297</v>
      </c>
      <c r="E586" s="2" t="s">
        <v>35</v>
      </c>
      <c r="F586" s="3" t="s">
        <v>18</v>
      </c>
      <c r="G586" s="3">
        <v>12.6</v>
      </c>
      <c r="H586" s="2" t="s">
        <v>7</v>
      </c>
      <c r="I586" s="3">
        <v>24331</v>
      </c>
      <c r="J586" s="3">
        <v>71.3</v>
      </c>
      <c r="K586" s="3">
        <v>32861</v>
      </c>
      <c r="L586" s="3">
        <v>8530</v>
      </c>
      <c r="M586" s="3">
        <v>6475</v>
      </c>
      <c r="N586" s="3">
        <v>1976</v>
      </c>
      <c r="O586" s="3">
        <v>0</v>
      </c>
      <c r="P586" s="3">
        <v>0</v>
      </c>
      <c r="Q586" s="3">
        <v>0</v>
      </c>
      <c r="AA586" s="3">
        <v>2038</v>
      </c>
      <c r="AB586" s="3">
        <v>51880</v>
      </c>
      <c r="AC586" s="3">
        <f>MAX(K586:AA586)</f>
        <v>32861</v>
      </c>
      <c r="AD586" s="5">
        <f>I586/AB586</f>
        <v>0.46898612181958366</v>
      </c>
      <c r="AE586">
        <f>0.5*EXP(-0.112*AD586*100)</f>
        <v>2.6168296663085394E-3</v>
      </c>
      <c r="AF586">
        <f>AE586*2*D586</f>
        <v>5.7960026066088905E-3</v>
      </c>
    </row>
    <row r="587" spans="1:32" x14ac:dyDescent="0.2">
      <c r="A587" s="2" t="s">
        <v>254</v>
      </c>
      <c r="B587" s="2" t="str">
        <f>VLOOKUP(A587,population_lookup,3,FALSE)</f>
        <v>E14001288</v>
      </c>
      <c r="C587" s="2">
        <f>VLOOKUP(A587,population_lookup,2,FALSE)</f>
        <v>98544</v>
      </c>
      <c r="D587" s="2">
        <f>$C$652/C587</f>
        <v>1.0456715937902008</v>
      </c>
      <c r="E587" s="2" t="s">
        <v>25</v>
      </c>
      <c r="F587" s="3" t="s">
        <v>18</v>
      </c>
      <c r="G587" s="3">
        <v>18</v>
      </c>
      <c r="H587" s="2" t="s">
        <v>7</v>
      </c>
      <c r="I587" s="3">
        <v>22851</v>
      </c>
      <c r="J587" s="3">
        <v>65</v>
      </c>
      <c r="K587" s="3">
        <v>31800</v>
      </c>
      <c r="L587" s="3">
        <v>6997</v>
      </c>
      <c r="M587" s="3">
        <v>8949</v>
      </c>
      <c r="N587" s="3">
        <v>1446</v>
      </c>
      <c r="O587" s="3">
        <v>0</v>
      </c>
      <c r="P587" s="3">
        <v>0</v>
      </c>
      <c r="Q587" s="3">
        <v>0</v>
      </c>
      <c r="AA587" s="3">
        <v>0</v>
      </c>
      <c r="AB587" s="3">
        <v>49192</v>
      </c>
      <c r="AC587" s="3">
        <f>MAX(K587:AA587)</f>
        <v>31800</v>
      </c>
      <c r="AD587" s="5">
        <f>I587/AB587</f>
        <v>0.46452675231745</v>
      </c>
      <c r="AE587">
        <f>0.5*EXP(-0.112*AD587*100)</f>
        <v>2.7508459222473376E-3</v>
      </c>
      <c r="AF587">
        <f>AE587*2*D587</f>
        <v>5.7529628795752966E-3</v>
      </c>
    </row>
    <row r="588" spans="1:32" x14ac:dyDescent="0.2">
      <c r="A588" s="2" t="s">
        <v>361</v>
      </c>
      <c r="B588" s="2" t="str">
        <f>VLOOKUP(A588,population_lookup,3,FALSE)</f>
        <v>E14001395</v>
      </c>
      <c r="C588" s="2">
        <f>VLOOKUP(A588,population_lookup,2,FALSE)</f>
        <v>90552</v>
      </c>
      <c r="D588" s="2">
        <f>$C$652/C588</f>
        <v>1.1379611884713927</v>
      </c>
      <c r="E588" s="2" t="s">
        <v>20</v>
      </c>
      <c r="F588" s="3" t="s">
        <v>18</v>
      </c>
      <c r="G588" s="3">
        <v>2.2000000000000002</v>
      </c>
      <c r="H588" s="2" t="s">
        <v>7</v>
      </c>
      <c r="I588" s="3">
        <v>25719</v>
      </c>
      <c r="J588" s="3">
        <v>76.8</v>
      </c>
      <c r="K588" s="3">
        <v>34009</v>
      </c>
      <c r="L588" s="3">
        <v>8290</v>
      </c>
      <c r="M588" s="3">
        <v>7329</v>
      </c>
      <c r="N588" s="3">
        <v>4785</v>
      </c>
      <c r="O588" s="3">
        <v>0</v>
      </c>
      <c r="P588" s="3">
        <v>0</v>
      </c>
      <c r="Q588" s="3">
        <v>0</v>
      </c>
      <c r="AA588" s="3">
        <v>0</v>
      </c>
      <c r="AB588" s="3">
        <v>54413</v>
      </c>
      <c r="AC588" s="3">
        <f>MAX(K588:AA588)</f>
        <v>34009</v>
      </c>
      <c r="AD588" s="5">
        <f>I588/AB588</f>
        <v>0.4726627827908772</v>
      </c>
      <c r="AE588">
        <f>0.5*EXP(-0.112*AD588*100)</f>
        <v>2.5112607833742483E-3</v>
      </c>
      <c r="AF588">
        <f>AE588*2*D588</f>
        <v>5.7154346112203202E-3</v>
      </c>
    </row>
    <row r="589" spans="1:32" x14ac:dyDescent="0.2">
      <c r="A589" s="2" t="s">
        <v>267</v>
      </c>
      <c r="B589" s="2" t="str">
        <f>VLOOKUP(A589,population_lookup,3,FALSE)</f>
        <v>E14001301</v>
      </c>
      <c r="C589" s="2">
        <f>VLOOKUP(A589,population_lookup,2,FALSE)</f>
        <v>130669</v>
      </c>
      <c r="D589" s="2">
        <f>$C$652/C589</f>
        <v>0.78859302159243239</v>
      </c>
      <c r="E589" s="2" t="s">
        <v>33</v>
      </c>
      <c r="F589" s="3" t="s">
        <v>18</v>
      </c>
      <c r="G589" s="3">
        <v>29.4</v>
      </c>
      <c r="H589" s="2" t="s">
        <v>8</v>
      </c>
      <c r="I589" s="3">
        <v>20409</v>
      </c>
      <c r="J589" s="3">
        <v>62.6</v>
      </c>
      <c r="K589" s="3">
        <v>9837</v>
      </c>
      <c r="L589" s="3">
        <v>30246</v>
      </c>
      <c r="M589" s="3">
        <v>1546</v>
      </c>
      <c r="N589" s="3">
        <v>623</v>
      </c>
      <c r="O589" s="3">
        <v>1034</v>
      </c>
      <c r="P589" s="3">
        <v>0</v>
      </c>
      <c r="Q589" s="3">
        <v>0</v>
      </c>
      <c r="AA589" s="3">
        <v>3082</v>
      </c>
      <c r="AB589" s="3">
        <v>46368</v>
      </c>
      <c r="AC589" s="3">
        <f>MAX(K589:AA589)</f>
        <v>30246</v>
      </c>
      <c r="AD589" s="5">
        <f>I589/AB589</f>
        <v>0.44015269151138714</v>
      </c>
      <c r="AE589">
        <f>0.5*EXP(-0.112*AD589*100)</f>
        <v>3.6142991118044442E-3</v>
      </c>
      <c r="AF589">
        <f>AE589*2*D589</f>
        <v>5.700422115033423E-3</v>
      </c>
    </row>
    <row r="590" spans="1:32" x14ac:dyDescent="0.2">
      <c r="A590" s="2" t="s">
        <v>440</v>
      </c>
      <c r="B590" s="2" t="str">
        <f>VLOOKUP(A590,population_lookup,3,FALSE)</f>
        <v>E14001474</v>
      </c>
      <c r="C590" s="2">
        <f>VLOOKUP(A590,population_lookup,2,FALSE)</f>
        <v>113014</v>
      </c>
      <c r="D590" s="2">
        <f>$C$652/C590</f>
        <v>0.91178669490913999</v>
      </c>
      <c r="E590" s="2" t="s">
        <v>17</v>
      </c>
      <c r="F590" s="3" t="s">
        <v>18</v>
      </c>
      <c r="G590" s="3">
        <v>8.4</v>
      </c>
      <c r="H590" s="2" t="s">
        <v>7</v>
      </c>
      <c r="I590" s="3">
        <v>21337</v>
      </c>
      <c r="J590" s="3">
        <v>60.9</v>
      </c>
      <c r="K590" s="3">
        <v>31106</v>
      </c>
      <c r="L590" s="3">
        <v>9769</v>
      </c>
      <c r="M590" s="3">
        <v>2962</v>
      </c>
      <c r="N590" s="3">
        <v>1043</v>
      </c>
      <c r="O590" s="3">
        <v>0</v>
      </c>
      <c r="P590" s="3">
        <v>0</v>
      </c>
      <c r="Q590" s="3">
        <v>0</v>
      </c>
      <c r="AA590" s="3">
        <v>1883</v>
      </c>
      <c r="AB590" s="3">
        <v>46763</v>
      </c>
      <c r="AC590" s="3">
        <f>MAX(K590:AA590)</f>
        <v>31106</v>
      </c>
      <c r="AD590" s="5">
        <f>I590/AB590</f>
        <v>0.45627953724098114</v>
      </c>
      <c r="AE590">
        <f>0.5*EXP(-0.112*AD590*100)</f>
        <v>3.0170432072077111E-3</v>
      </c>
      <c r="AF590">
        <f>AE590*2*D590</f>
        <v>5.5017997085959813E-3</v>
      </c>
    </row>
    <row r="591" spans="1:32" x14ac:dyDescent="0.2">
      <c r="A591" s="2" t="s">
        <v>454</v>
      </c>
      <c r="B591" s="2" t="str">
        <f>VLOOKUP(A591,population_lookup,3,FALSE)</f>
        <v>E14001488</v>
      </c>
      <c r="C591" s="2">
        <f>VLOOKUP(A591,population_lookup,2,FALSE)</f>
        <v>101512</v>
      </c>
      <c r="D591" s="2">
        <f>$C$652/C591</f>
        <v>1.0150983286553465</v>
      </c>
      <c r="E591" s="2" t="s">
        <v>25</v>
      </c>
      <c r="F591" s="3" t="s">
        <v>18</v>
      </c>
      <c r="G591" s="3">
        <v>21.8</v>
      </c>
      <c r="H591" s="2" t="s">
        <v>7</v>
      </c>
      <c r="I591" s="3">
        <v>25534</v>
      </c>
      <c r="J591" s="3">
        <v>72.400000000000006</v>
      </c>
      <c r="K591" s="3">
        <v>36452</v>
      </c>
      <c r="L591" s="3">
        <v>10918</v>
      </c>
      <c r="M591" s="3">
        <v>5243</v>
      </c>
      <c r="N591" s="3">
        <v>2173</v>
      </c>
      <c r="O591" s="3">
        <v>0</v>
      </c>
      <c r="P591" s="3">
        <v>0</v>
      </c>
      <c r="Q591" s="3">
        <v>0</v>
      </c>
      <c r="AA591" s="3">
        <v>0</v>
      </c>
      <c r="AB591" s="3">
        <v>54786</v>
      </c>
      <c r="AC591" s="3">
        <f>MAX(K591:AA591)</f>
        <v>36452</v>
      </c>
      <c r="AD591" s="5">
        <f>I591/AB591</f>
        <v>0.4660679735698901</v>
      </c>
      <c r="AE591">
        <f>0.5*EXP(-0.112*AD591*100)</f>
        <v>2.7037691862952387E-3</v>
      </c>
      <c r="AF591">
        <f>AE591*2*D591</f>
        <v>5.4891831641562467E-3</v>
      </c>
    </row>
    <row r="592" spans="1:32" x14ac:dyDescent="0.2">
      <c r="A592" s="2" t="s">
        <v>241</v>
      </c>
      <c r="B592" s="2" t="str">
        <f>VLOOKUP(A592,population_lookup,3,FALSE)</f>
        <v>E14001275</v>
      </c>
      <c r="C592" s="2">
        <f>VLOOKUP(A592,population_lookup,2,FALSE)</f>
        <v>95005</v>
      </c>
      <c r="D592" s="2">
        <f>$C$652/C592</f>
        <v>1.0846235623226308</v>
      </c>
      <c r="E592" s="2" t="s">
        <v>17</v>
      </c>
      <c r="F592" s="3" t="s">
        <v>18</v>
      </c>
      <c r="G592" s="3" t="s">
        <v>23</v>
      </c>
      <c r="H592" s="2" t="s">
        <v>7</v>
      </c>
      <c r="I592" s="3">
        <v>21792</v>
      </c>
      <c r="J592" s="3">
        <v>63.2</v>
      </c>
      <c r="K592" s="3">
        <v>30051</v>
      </c>
      <c r="L592" s="3">
        <v>8259</v>
      </c>
      <c r="M592" s="3">
        <v>5708</v>
      </c>
      <c r="N592" s="3">
        <v>1597</v>
      </c>
      <c r="O592" s="3">
        <v>0</v>
      </c>
      <c r="P592" s="3">
        <v>0</v>
      </c>
      <c r="Q592" s="3">
        <v>0</v>
      </c>
      <c r="AA592" s="3">
        <v>344</v>
      </c>
      <c r="AB592" s="3">
        <v>45959</v>
      </c>
      <c r="AC592" s="3">
        <f>MAX(K592:AA592)</f>
        <v>30051</v>
      </c>
      <c r="AD592" s="5">
        <f>I592/AB592</f>
        <v>0.47416175286668555</v>
      </c>
      <c r="AE592">
        <f>0.5*EXP(-0.112*AD592*100)</f>
        <v>2.4694525004065864E-3</v>
      </c>
      <c r="AF592">
        <f>AE592*2*D592</f>
        <v>5.3568527359550396E-3</v>
      </c>
    </row>
    <row r="593" spans="1:32" x14ac:dyDescent="0.2">
      <c r="A593" s="2" t="s">
        <v>424</v>
      </c>
      <c r="B593" s="2" t="str">
        <f>VLOOKUP(A593,population_lookup,3,FALSE)</f>
        <v>E14001458</v>
      </c>
      <c r="C593" s="2">
        <f>VLOOKUP(A593,population_lookup,2,FALSE)</f>
        <v>94238</v>
      </c>
      <c r="D593" s="2">
        <f>$C$652/C593</f>
        <v>1.0934512780243801</v>
      </c>
      <c r="E593" s="2" t="s">
        <v>25</v>
      </c>
      <c r="F593" s="3" t="s">
        <v>18</v>
      </c>
      <c r="G593" s="3">
        <v>85.7</v>
      </c>
      <c r="H593" s="2" t="s">
        <v>7</v>
      </c>
      <c r="I593" s="3">
        <v>25537</v>
      </c>
      <c r="J593" s="3">
        <v>75.900000000000006</v>
      </c>
      <c r="K593" s="3">
        <v>34052</v>
      </c>
      <c r="L593" s="3">
        <v>7882</v>
      </c>
      <c r="M593" s="3">
        <v>8515</v>
      </c>
      <c r="N593" s="3">
        <v>1950</v>
      </c>
      <c r="O593" s="3">
        <v>0</v>
      </c>
      <c r="P593" s="3">
        <v>0</v>
      </c>
      <c r="Q593" s="3">
        <v>0</v>
      </c>
      <c r="AA593" s="3">
        <v>1375</v>
      </c>
      <c r="AB593" s="3">
        <v>53774</v>
      </c>
      <c r="AC593" s="3">
        <f>MAX(K593:AA593)</f>
        <v>34052</v>
      </c>
      <c r="AD593" s="5">
        <f>I593/AB593</f>
        <v>0.47489493063562316</v>
      </c>
      <c r="AE593">
        <f>0.5*EXP(-0.112*AD593*100)</f>
        <v>2.4492573968945886E-3</v>
      </c>
      <c r="AF593">
        <f>AE593*2*D593</f>
        <v>5.3562872616901092E-3</v>
      </c>
    </row>
    <row r="594" spans="1:32" x14ac:dyDescent="0.2">
      <c r="A594" s="2" t="s">
        <v>154</v>
      </c>
      <c r="B594" s="2" t="str">
        <f>VLOOKUP(A594,population_lookup,3,FALSE)</f>
        <v>E14001188</v>
      </c>
      <c r="C594" s="2">
        <f>VLOOKUP(A594,population_lookup,2,FALSE)</f>
        <v>122503</v>
      </c>
      <c r="D594" s="2">
        <f>$C$652/C594</f>
        <v>0.84116031067371033</v>
      </c>
      <c r="E594" s="2" t="s">
        <v>33</v>
      </c>
      <c r="F594" s="3" t="s">
        <v>18</v>
      </c>
      <c r="G594" s="3">
        <v>62.6</v>
      </c>
      <c r="H594" s="2" t="s">
        <v>8</v>
      </c>
      <c r="I594" s="3">
        <v>20090</v>
      </c>
      <c r="J594" s="3">
        <v>62.8</v>
      </c>
      <c r="K594" s="3">
        <v>9561</v>
      </c>
      <c r="L594" s="3">
        <v>29651</v>
      </c>
      <c r="M594" s="3">
        <v>3097</v>
      </c>
      <c r="N594" s="3">
        <v>1205</v>
      </c>
      <c r="O594" s="3">
        <v>587</v>
      </c>
      <c r="P594" s="3">
        <v>0</v>
      </c>
      <c r="Q594" s="3">
        <v>0</v>
      </c>
      <c r="AA594" s="3">
        <v>348</v>
      </c>
      <c r="AB594" s="3">
        <v>44449</v>
      </c>
      <c r="AC594" s="3">
        <f>MAX(K594:AA594)</f>
        <v>29651</v>
      </c>
      <c r="AD594" s="5">
        <f>I594/AB594</f>
        <v>0.45197867218610094</v>
      </c>
      <c r="AE594">
        <f>0.5*EXP(-0.112*AD594*100)</f>
        <v>3.1659303756102195E-3</v>
      </c>
      <c r="AF594">
        <f>AE594*2*D594</f>
        <v>5.3261099566392573E-3</v>
      </c>
    </row>
    <row r="595" spans="1:32" x14ac:dyDescent="0.2">
      <c r="A595" s="2" t="s">
        <v>340</v>
      </c>
      <c r="B595" s="2" t="str">
        <f>VLOOKUP(A595,population_lookup,3,FALSE)</f>
        <v>E14001374</v>
      </c>
      <c r="C595" s="2">
        <f>VLOOKUP(A595,population_lookup,2,FALSE)</f>
        <v>85007</v>
      </c>
      <c r="D595" s="2">
        <f>$C$652/C595</f>
        <v>1.2121903083094514</v>
      </c>
      <c r="E595" s="2" t="s">
        <v>17</v>
      </c>
      <c r="F595" s="3" t="s">
        <v>18</v>
      </c>
      <c r="G595" s="3" t="s">
        <v>23</v>
      </c>
      <c r="H595" s="2" t="s">
        <v>7</v>
      </c>
      <c r="I595" s="3">
        <v>24403</v>
      </c>
      <c r="J595" s="3">
        <v>70.8</v>
      </c>
      <c r="K595" s="3">
        <v>32113</v>
      </c>
      <c r="L595" s="3">
        <v>6595</v>
      </c>
      <c r="M595" s="3">
        <v>7710</v>
      </c>
      <c r="N595" s="3">
        <v>3888</v>
      </c>
      <c r="O595" s="3">
        <v>0</v>
      </c>
      <c r="P595" s="3">
        <v>0</v>
      </c>
      <c r="Q595" s="3">
        <v>0</v>
      </c>
      <c r="AA595" s="3">
        <v>0</v>
      </c>
      <c r="AB595" s="3">
        <v>50306</v>
      </c>
      <c r="AC595" s="3">
        <f>MAX(K595:AA595)</f>
        <v>32113</v>
      </c>
      <c r="AD595" s="5">
        <f>I595/AB595</f>
        <v>0.48509124160139944</v>
      </c>
      <c r="AE595">
        <f>0.5*EXP(-0.112*AD595*100)</f>
        <v>2.1849352461661658E-3</v>
      </c>
      <c r="AF595">
        <f>AE595*2*D595</f>
        <v>5.2971146593727035E-3</v>
      </c>
    </row>
    <row r="596" spans="1:32" x14ac:dyDescent="0.2">
      <c r="A596" s="2" t="s">
        <v>137</v>
      </c>
      <c r="B596" s="2" t="str">
        <f>VLOOKUP(A596,population_lookup,3,FALSE)</f>
        <v>E14001171</v>
      </c>
      <c r="C596" s="2">
        <f>VLOOKUP(A596,population_lookup,2,FALSE)</f>
        <v>88068</v>
      </c>
      <c r="D596" s="2">
        <f>$C$652/C596</f>
        <v>1.1700579272659939</v>
      </c>
      <c r="E596" s="2" t="s">
        <v>43</v>
      </c>
      <c r="F596" s="3" t="s">
        <v>18</v>
      </c>
      <c r="G596" s="3">
        <v>3</v>
      </c>
      <c r="H596" s="2" t="s">
        <v>7</v>
      </c>
      <c r="I596" s="3">
        <v>25034</v>
      </c>
      <c r="J596" s="3">
        <v>72.5</v>
      </c>
      <c r="K596" s="3">
        <v>34037</v>
      </c>
      <c r="L596" s="3">
        <v>6676</v>
      </c>
      <c r="M596" s="3">
        <v>9003</v>
      </c>
      <c r="N596" s="3">
        <v>2174</v>
      </c>
      <c r="O596" s="3">
        <v>0</v>
      </c>
      <c r="P596" s="3">
        <v>0</v>
      </c>
      <c r="Q596" s="3">
        <v>0</v>
      </c>
      <c r="AA596" s="3">
        <v>0</v>
      </c>
      <c r="AB596" s="3">
        <v>51890</v>
      </c>
      <c r="AC596" s="3">
        <f>MAX(K596:AA596)</f>
        <v>34037</v>
      </c>
      <c r="AD596" s="5">
        <f>I596/AB596</f>
        <v>0.48244363075737134</v>
      </c>
      <c r="AE596">
        <f>0.5*EXP(-0.112*AD596*100)</f>
        <v>2.2506958474560724E-3</v>
      </c>
      <c r="AF596">
        <f>AE596*2*D596</f>
        <v>5.2668890363612633E-3</v>
      </c>
    </row>
    <row r="597" spans="1:32" x14ac:dyDescent="0.2">
      <c r="A597" s="2" t="s">
        <v>158</v>
      </c>
      <c r="B597" s="2" t="str">
        <f>VLOOKUP(A597,population_lookup,3,FALSE)</f>
        <v>E14001192</v>
      </c>
      <c r="C597" s="2">
        <f>VLOOKUP(A597,population_lookup,2,FALSE)</f>
        <v>105381</v>
      </c>
      <c r="D597" s="2">
        <f>$C$652/C597</f>
        <v>0.97782960437328881</v>
      </c>
      <c r="E597" s="2" t="s">
        <v>25</v>
      </c>
      <c r="F597" s="3" t="s">
        <v>18</v>
      </c>
      <c r="G597" s="3">
        <v>17.399999999999999</v>
      </c>
      <c r="H597" s="2" t="s">
        <v>7</v>
      </c>
      <c r="I597" s="3">
        <v>26612</v>
      </c>
      <c r="J597" s="3">
        <v>74.400000000000006</v>
      </c>
      <c r="K597" s="3">
        <v>36735</v>
      </c>
      <c r="L597" s="3">
        <v>10123</v>
      </c>
      <c r="M597" s="3">
        <v>7474</v>
      </c>
      <c r="N597" s="3">
        <v>2624</v>
      </c>
      <c r="O597" s="3">
        <v>0</v>
      </c>
      <c r="P597" s="3">
        <v>0</v>
      </c>
      <c r="Q597" s="3">
        <v>0</v>
      </c>
      <c r="AA597" s="3">
        <v>0</v>
      </c>
      <c r="AB597" s="3">
        <v>56956</v>
      </c>
      <c r="AC597" s="3">
        <f>MAX(K597:AA597)</f>
        <v>36735</v>
      </c>
      <c r="AD597" s="5">
        <f>I597/AB597</f>
        <v>0.46723786782779692</v>
      </c>
      <c r="AE597">
        <f>0.5*EXP(-0.112*AD597*100)</f>
        <v>2.668573283243849E-3</v>
      </c>
      <c r="AF597">
        <f>AE597*2*D597</f>
        <v>5.2188199155909221E-3</v>
      </c>
    </row>
    <row r="598" spans="1:32" x14ac:dyDescent="0.2">
      <c r="A598" s="2" t="s">
        <v>19</v>
      </c>
      <c r="B598" s="2" t="str">
        <f>VLOOKUP(A598,population_lookup,3,FALSE)</f>
        <v>E14001064</v>
      </c>
      <c r="C598" s="2">
        <f>VLOOKUP(A598,population_lookup,2,FALSE)</f>
        <v>93607</v>
      </c>
      <c r="D598" s="2">
        <f>$C$652/C598</f>
        <v>1.1008221771711681</v>
      </c>
      <c r="E598" s="2" t="s">
        <v>20</v>
      </c>
      <c r="F598" s="3" t="s">
        <v>18</v>
      </c>
      <c r="G598" s="3">
        <v>20.7</v>
      </c>
      <c r="H598" s="2" t="s">
        <v>7</v>
      </c>
      <c r="I598" s="3">
        <v>22758</v>
      </c>
      <c r="J598" s="3">
        <v>64.7</v>
      </c>
      <c r="K598" s="3">
        <v>32941</v>
      </c>
      <c r="L598" s="3">
        <v>10183</v>
      </c>
      <c r="M598" s="3">
        <v>2654</v>
      </c>
      <c r="N598" s="3">
        <v>873</v>
      </c>
      <c r="O598" s="3">
        <v>334</v>
      </c>
      <c r="P598" s="3">
        <v>0</v>
      </c>
      <c r="Q598" s="3">
        <v>0</v>
      </c>
      <c r="AA598" s="3">
        <v>336</v>
      </c>
      <c r="AB598" s="3">
        <v>47321</v>
      </c>
      <c r="AC598" s="3">
        <f>MAX(K598:AA598)</f>
        <v>32941</v>
      </c>
      <c r="AD598" s="5">
        <f>I598/AB598</f>
        <v>0.48092812916041505</v>
      </c>
      <c r="AE598">
        <f>0.5*EXP(-0.112*AD598*100)</f>
        <v>2.2892243578419274E-3</v>
      </c>
      <c r="AF598">
        <f>AE598*2*D598</f>
        <v>5.04005788326564E-3</v>
      </c>
    </row>
    <row r="599" spans="1:32" x14ac:dyDescent="0.2">
      <c r="A599" s="2" t="s">
        <v>442</v>
      </c>
      <c r="B599" s="2" t="str">
        <f>VLOOKUP(A599,population_lookup,3,FALSE)</f>
        <v>E14001476</v>
      </c>
      <c r="C599" s="2">
        <f>VLOOKUP(A599,population_lookup,2,FALSE)</f>
        <v>96347</v>
      </c>
      <c r="D599" s="2">
        <f>$C$652/C599</f>
        <v>1.0695160361865086</v>
      </c>
      <c r="E599" s="2" t="s">
        <v>25</v>
      </c>
      <c r="F599" s="3" t="s">
        <v>18</v>
      </c>
      <c r="G599" s="3">
        <v>21.3</v>
      </c>
      <c r="H599" s="2" t="s">
        <v>7</v>
      </c>
      <c r="I599" s="3">
        <v>24680</v>
      </c>
      <c r="J599" s="3">
        <v>70.2</v>
      </c>
      <c r="K599" s="3">
        <v>34258</v>
      </c>
      <c r="L599" s="3">
        <v>9578</v>
      </c>
      <c r="M599" s="3">
        <v>4225</v>
      </c>
      <c r="N599" s="3">
        <v>1246</v>
      </c>
      <c r="O599" s="3">
        <v>0</v>
      </c>
      <c r="P599" s="3">
        <v>0</v>
      </c>
      <c r="Q599" s="3">
        <v>0</v>
      </c>
      <c r="AA599" s="3">
        <v>2230</v>
      </c>
      <c r="AB599" s="3">
        <v>51537</v>
      </c>
      <c r="AC599" s="3">
        <f>MAX(K599:AA599)</f>
        <v>34258</v>
      </c>
      <c r="AD599" s="5">
        <f>I599/AB599</f>
        <v>0.47887925179967789</v>
      </c>
      <c r="AE599">
        <f>0.5*EXP(-0.112*AD599*100)</f>
        <v>2.3423635372695618E-3</v>
      </c>
      <c r="AF599">
        <f>AE599*2*D599</f>
        <v>5.0103907313767022E-3</v>
      </c>
    </row>
    <row r="600" spans="1:32" x14ac:dyDescent="0.2">
      <c r="A600" s="2" t="s">
        <v>218</v>
      </c>
      <c r="B600" s="2" t="str">
        <f>VLOOKUP(A600,population_lookup,3,FALSE)</f>
        <v>E14001252</v>
      </c>
      <c r="C600" s="2">
        <f>VLOOKUP(A600,population_lookup,2,FALSE)</f>
        <v>96270</v>
      </c>
      <c r="D600" s="2">
        <f>$C$652/C600</f>
        <v>1.0703714712627146</v>
      </c>
      <c r="E600" s="2" t="s">
        <v>17</v>
      </c>
      <c r="F600" s="3" t="s">
        <v>18</v>
      </c>
      <c r="G600" s="3" t="s">
        <v>23</v>
      </c>
      <c r="H600" s="2" t="s">
        <v>7</v>
      </c>
      <c r="I600" s="3">
        <v>23278</v>
      </c>
      <c r="J600" s="3">
        <v>65.7</v>
      </c>
      <c r="K600" s="3">
        <v>32226</v>
      </c>
      <c r="L600" s="3">
        <v>8948</v>
      </c>
      <c r="M600" s="3">
        <v>5473</v>
      </c>
      <c r="N600" s="3">
        <v>1806</v>
      </c>
      <c r="O600" s="3">
        <v>0</v>
      </c>
      <c r="P600" s="3">
        <v>0</v>
      </c>
      <c r="Q600" s="3">
        <v>0</v>
      </c>
      <c r="AA600" s="3">
        <v>0</v>
      </c>
      <c r="AB600" s="3">
        <v>48453</v>
      </c>
      <c r="AC600" s="3">
        <f>MAX(K600:AA600)</f>
        <v>32226</v>
      </c>
      <c r="AD600" s="5">
        <f>I600/AB600</f>
        <v>0.48042432873093516</v>
      </c>
      <c r="AE600">
        <f>0.5*EXP(-0.112*AD600*100)</f>
        <v>2.3021779660643972E-3</v>
      </c>
      <c r="AF600">
        <f>AE600*2*D600</f>
        <v>4.9283712332899056E-3</v>
      </c>
    </row>
    <row r="601" spans="1:32" x14ac:dyDescent="0.2">
      <c r="A601" s="2" t="s">
        <v>293</v>
      </c>
      <c r="B601" s="2" t="str">
        <f>VLOOKUP(A601,population_lookup,3,FALSE)</f>
        <v>E14001327</v>
      </c>
      <c r="C601" s="2">
        <f>VLOOKUP(A601,population_lookup,2,FALSE)</f>
        <v>118802</v>
      </c>
      <c r="D601" s="2">
        <f>$C$652/C601</f>
        <v>0.8673647037799157</v>
      </c>
      <c r="E601" s="2" t="s">
        <v>25</v>
      </c>
      <c r="F601" s="3" t="s">
        <v>18</v>
      </c>
      <c r="G601" s="3">
        <v>13.7</v>
      </c>
      <c r="H601" s="2" t="s">
        <v>8</v>
      </c>
      <c r="I601" s="3">
        <v>22023</v>
      </c>
      <c r="J601" s="3">
        <v>66.900000000000006</v>
      </c>
      <c r="K601" s="3">
        <v>10373</v>
      </c>
      <c r="L601" s="3">
        <v>32396</v>
      </c>
      <c r="M601" s="3">
        <v>2054</v>
      </c>
      <c r="N601" s="3">
        <v>1585</v>
      </c>
      <c r="O601" s="3">
        <v>1100</v>
      </c>
      <c r="P601" s="3">
        <v>0</v>
      </c>
      <c r="Q601" s="3">
        <v>0</v>
      </c>
      <c r="AA601" s="3">
        <v>0</v>
      </c>
      <c r="AB601" s="3">
        <v>47508</v>
      </c>
      <c r="AC601" s="3">
        <f>MAX(K601:AA601)</f>
        <v>32396</v>
      </c>
      <c r="AD601" s="5">
        <f>I601/AB601</f>
        <v>0.46356403132104068</v>
      </c>
      <c r="AE601">
        <f>0.5*EXP(-0.112*AD601*100)</f>
        <v>2.780667335472393E-3</v>
      </c>
      <c r="AF601">
        <f>AE601*2*D601</f>
        <v>4.8237053994849991E-3</v>
      </c>
    </row>
    <row r="602" spans="1:32" x14ac:dyDescent="0.2">
      <c r="A602" s="2" t="s">
        <v>171</v>
      </c>
      <c r="B602" s="2" t="str">
        <f>VLOOKUP(A602,population_lookup,3,FALSE)</f>
        <v>E14001205</v>
      </c>
      <c r="C602" s="2">
        <f>VLOOKUP(A602,population_lookup,2,FALSE)</f>
        <v>107099</v>
      </c>
      <c r="D602" s="2">
        <f>$C$652/C602</f>
        <v>0.96214401197454269</v>
      </c>
      <c r="E602" s="2" t="s">
        <v>33</v>
      </c>
      <c r="F602" s="3" t="s">
        <v>18</v>
      </c>
      <c r="G602" s="3">
        <v>24.6</v>
      </c>
      <c r="H602" s="2" t="s">
        <v>8</v>
      </c>
      <c r="I602" s="3">
        <v>24963</v>
      </c>
      <c r="J602" s="3">
        <v>70.2</v>
      </c>
      <c r="K602" s="3">
        <v>8686</v>
      </c>
      <c r="L602" s="3">
        <v>33649</v>
      </c>
      <c r="M602" s="3">
        <v>503</v>
      </c>
      <c r="N602" s="3">
        <v>8475</v>
      </c>
      <c r="O602" s="3">
        <v>566</v>
      </c>
      <c r="P602" s="3">
        <v>0</v>
      </c>
      <c r="Q602" s="3">
        <v>0</v>
      </c>
      <c r="AA602" s="3">
        <v>315</v>
      </c>
      <c r="AB602" s="3">
        <v>52194</v>
      </c>
      <c r="AC602" s="3">
        <f>MAX(K602:AA602)</f>
        <v>33649</v>
      </c>
      <c r="AD602" s="5">
        <f>I602/AB602</f>
        <v>0.4782733647545695</v>
      </c>
      <c r="AE602">
        <f>0.5*EXP(-0.112*AD602*100)</f>
        <v>2.3583127176041046E-3</v>
      </c>
      <c r="AF602">
        <f>AE602*2*D602</f>
        <v>4.5380729192123995E-3</v>
      </c>
    </row>
    <row r="603" spans="1:32" x14ac:dyDescent="0.2">
      <c r="A603" s="2" t="s">
        <v>169</v>
      </c>
      <c r="B603" s="2" t="str">
        <f>VLOOKUP(A603,population_lookup,3,FALSE)</f>
        <v>E14001203</v>
      </c>
      <c r="C603" s="2">
        <f>VLOOKUP(A603,population_lookup,2,FALSE)</f>
        <v>101984</v>
      </c>
      <c r="D603" s="2">
        <f>$C$652/C603</f>
        <v>1.0104002739494582</v>
      </c>
      <c r="E603" s="2" t="s">
        <v>20</v>
      </c>
      <c r="F603" s="3" t="s">
        <v>18</v>
      </c>
      <c r="G603" s="3">
        <v>5.6</v>
      </c>
      <c r="H603" s="2" t="s">
        <v>7</v>
      </c>
      <c r="I603" s="3">
        <v>25631</v>
      </c>
      <c r="J603" s="3">
        <v>70.900000000000006</v>
      </c>
      <c r="K603" s="3">
        <v>34614</v>
      </c>
      <c r="L603" s="3">
        <v>8983</v>
      </c>
      <c r="M603" s="3">
        <v>6340</v>
      </c>
      <c r="N603" s="3">
        <v>2114</v>
      </c>
      <c r="O603" s="3">
        <v>0</v>
      </c>
      <c r="P603" s="3">
        <v>0</v>
      </c>
      <c r="Q603" s="3">
        <v>0</v>
      </c>
      <c r="AA603" s="3">
        <v>638</v>
      </c>
      <c r="AB603" s="3">
        <v>52689</v>
      </c>
      <c r="AC603" s="3">
        <f>MAX(K603:AA603)</f>
        <v>34614</v>
      </c>
      <c r="AD603" s="5">
        <f>I603/AB603</f>
        <v>0.48645827402304087</v>
      </c>
      <c r="AE603">
        <f>0.5*EXP(-0.112*AD603*100)</f>
        <v>2.1517370138334942E-3</v>
      </c>
      <c r="AF603">
        <f>AE603*2*D603</f>
        <v>4.3482313364891032E-3</v>
      </c>
    </row>
    <row r="604" spans="1:32" x14ac:dyDescent="0.2">
      <c r="A604" s="2" t="s">
        <v>339</v>
      </c>
      <c r="B604" s="2" t="str">
        <f>VLOOKUP(A604,population_lookup,3,FALSE)</f>
        <v>E14001373</v>
      </c>
      <c r="C604" s="2">
        <f>VLOOKUP(A604,population_lookup,2,FALSE)</f>
        <v>90779</v>
      </c>
      <c r="D604" s="2">
        <f>$C$652/C604</f>
        <v>1.1351156273858662</v>
      </c>
      <c r="E604" s="2" t="s">
        <v>17</v>
      </c>
      <c r="F604" s="3" t="s">
        <v>18</v>
      </c>
      <c r="G604" s="3" t="s">
        <v>23</v>
      </c>
      <c r="H604" s="2" t="s">
        <v>7</v>
      </c>
      <c r="I604" s="3">
        <v>25251</v>
      </c>
      <c r="J604" s="3">
        <v>68.8</v>
      </c>
      <c r="K604" s="3">
        <v>32769</v>
      </c>
      <c r="L604" s="3">
        <v>7518</v>
      </c>
      <c r="M604" s="3">
        <v>7390</v>
      </c>
      <c r="N604" s="3">
        <v>2434</v>
      </c>
      <c r="O604" s="3">
        <v>0</v>
      </c>
      <c r="P604" s="3">
        <v>0</v>
      </c>
      <c r="Q604" s="3">
        <v>0</v>
      </c>
      <c r="AA604" s="3">
        <v>675</v>
      </c>
      <c r="AB604" s="3">
        <v>50786</v>
      </c>
      <c r="AC604" s="3">
        <f>MAX(K604:AA604)</f>
        <v>32769</v>
      </c>
      <c r="AD604" s="5">
        <f>I604/AB604</f>
        <v>0.497203953845548</v>
      </c>
      <c r="AE604">
        <f>0.5*EXP(-0.112*AD604*100)</f>
        <v>1.9077486229187245E-3</v>
      </c>
      <c r="AF604">
        <f>AE604*2*D604</f>
        <v>4.3310305499978203E-3</v>
      </c>
    </row>
    <row r="605" spans="1:32" x14ac:dyDescent="0.2">
      <c r="A605" s="2" t="s">
        <v>459</v>
      </c>
      <c r="B605" s="2" t="str">
        <f>VLOOKUP(A605,population_lookup,3,FALSE)</f>
        <v>E14001493</v>
      </c>
      <c r="C605" s="2">
        <f>VLOOKUP(A605,population_lookup,2,FALSE)</f>
        <v>94946</v>
      </c>
      <c r="D605" s="2">
        <f>$C$652/C605</f>
        <v>1.0852975537512011</v>
      </c>
      <c r="E605" s="2" t="s">
        <v>20</v>
      </c>
      <c r="F605" s="3" t="s">
        <v>18</v>
      </c>
      <c r="G605" s="3">
        <v>10.8</v>
      </c>
      <c r="H605" s="2" t="s">
        <v>7</v>
      </c>
      <c r="I605" s="3">
        <v>28636</v>
      </c>
      <c r="J605" s="3">
        <v>74.900000000000006</v>
      </c>
      <c r="K605" s="3">
        <v>37752</v>
      </c>
      <c r="L605" s="3">
        <v>9116</v>
      </c>
      <c r="M605" s="3">
        <v>8869</v>
      </c>
      <c r="N605" s="3">
        <v>1999</v>
      </c>
      <c r="O605" s="3">
        <v>0</v>
      </c>
      <c r="P605" s="3">
        <v>0</v>
      </c>
      <c r="Q605" s="3">
        <v>0</v>
      </c>
      <c r="AA605" s="3">
        <v>0</v>
      </c>
      <c r="AB605" s="3">
        <v>57736</v>
      </c>
      <c r="AC605" s="3">
        <f>MAX(K605:AA605)</f>
        <v>37752</v>
      </c>
      <c r="AD605" s="5">
        <f>I605/AB605</f>
        <v>0.49598170985173895</v>
      </c>
      <c r="AE605">
        <f>0.5*EXP(-0.112*AD605*100)</f>
        <v>1.9340436142255898E-3</v>
      </c>
      <c r="AF605">
        <f>AE605*2*D605</f>
        <v>4.1980256067343288E-3</v>
      </c>
    </row>
    <row r="606" spans="1:32" x14ac:dyDescent="0.2">
      <c r="A606" s="2" t="s">
        <v>548</v>
      </c>
      <c r="B606" s="2" t="str">
        <f>VLOOKUP(A606,population_lookup,3,FALSE)</f>
        <v>E14001582</v>
      </c>
      <c r="C606" s="2">
        <f>VLOOKUP(A606,population_lookup,2,FALSE)</f>
        <v>91528</v>
      </c>
      <c r="D606" s="2">
        <f>$C$652/C606</f>
        <v>1.1258266490960311</v>
      </c>
      <c r="E606" s="2" t="s">
        <v>35</v>
      </c>
      <c r="F606" s="3" t="s">
        <v>18</v>
      </c>
      <c r="G606" s="3">
        <v>109.9</v>
      </c>
      <c r="H606" s="2" t="s">
        <v>7</v>
      </c>
      <c r="I606" s="3">
        <v>27164</v>
      </c>
      <c r="J606" s="3">
        <v>76.099999999999994</v>
      </c>
      <c r="K606" s="3">
        <v>37091</v>
      </c>
      <c r="L606" s="3">
        <v>9927</v>
      </c>
      <c r="M606" s="3">
        <v>4305</v>
      </c>
      <c r="N606" s="3">
        <v>2137</v>
      </c>
      <c r="O606" s="3">
        <v>0</v>
      </c>
      <c r="P606" s="3">
        <v>0</v>
      </c>
      <c r="Q606" s="3">
        <v>0</v>
      </c>
      <c r="AA606" s="3">
        <v>937</v>
      </c>
      <c r="AB606" s="3">
        <v>54397</v>
      </c>
      <c r="AC606" s="3">
        <f>MAX(K606:AA606)</f>
        <v>37091</v>
      </c>
      <c r="AD606" s="5">
        <f>I606/AB606</f>
        <v>0.49936577384782249</v>
      </c>
      <c r="AE606">
        <f>0.5*EXP(-0.112*AD606*100)</f>
        <v>1.8621121934822467E-3</v>
      </c>
      <c r="AF606">
        <f>AE606*2*D606</f>
        <v>4.1928310620579562E-3</v>
      </c>
    </row>
    <row r="607" spans="1:32" x14ac:dyDescent="0.2">
      <c r="A607" s="2" t="s">
        <v>61</v>
      </c>
      <c r="B607" s="2" t="str">
        <f>VLOOKUP(A607,population_lookup,3,FALSE)</f>
        <v>E14001098</v>
      </c>
      <c r="C607" s="2">
        <f>VLOOKUP(A607,population_lookup,2,FALSE)</f>
        <v>121861</v>
      </c>
      <c r="D607" s="2">
        <f>$C$652/C607</f>
        <v>0.8455917934241598</v>
      </c>
      <c r="E607" s="2" t="s">
        <v>20</v>
      </c>
      <c r="F607" s="3" t="s">
        <v>18</v>
      </c>
      <c r="G607" s="3">
        <v>37.9</v>
      </c>
      <c r="H607" s="2" t="s">
        <v>8</v>
      </c>
      <c r="I607" s="3">
        <v>22325</v>
      </c>
      <c r="J607" s="3">
        <v>63.4</v>
      </c>
      <c r="K607" s="3">
        <v>9582</v>
      </c>
      <c r="L607" s="3">
        <v>31907</v>
      </c>
      <c r="M607" s="3">
        <v>3062</v>
      </c>
      <c r="N607" s="3">
        <v>883</v>
      </c>
      <c r="O607" s="3">
        <v>1333</v>
      </c>
      <c r="P607" s="3">
        <v>0</v>
      </c>
      <c r="Q607" s="3">
        <v>0</v>
      </c>
      <c r="AA607" s="3">
        <v>148</v>
      </c>
      <c r="AB607" s="3">
        <v>46915</v>
      </c>
      <c r="AC607" s="3">
        <f>MAX(K607:AA607)</f>
        <v>31907</v>
      </c>
      <c r="AD607" s="5">
        <f>I607/AB607</f>
        <v>0.47586059895555793</v>
      </c>
      <c r="AE607">
        <f>0.5*EXP(-0.112*AD607*100)</f>
        <v>2.4229102253590599E-3</v>
      </c>
      <c r="AF607">
        <f>AE607*2*D607</f>
        <v>4.0975860055342053E-3</v>
      </c>
    </row>
    <row r="608" spans="1:32" x14ac:dyDescent="0.2">
      <c r="A608" s="2" t="s">
        <v>515</v>
      </c>
      <c r="B608" s="2" t="str">
        <f>VLOOKUP(A608,population_lookup,3,FALSE)</f>
        <v>E14001549</v>
      </c>
      <c r="C608" s="2">
        <f>VLOOKUP(A608,population_lookup,2,FALSE)</f>
        <v>97215</v>
      </c>
      <c r="D608" s="2">
        <f>$C$652/C608</f>
        <v>1.0599666876352574</v>
      </c>
      <c r="E608" s="2" t="s">
        <v>17</v>
      </c>
      <c r="F608" s="3" t="s">
        <v>18</v>
      </c>
      <c r="G608" s="3">
        <v>31.9</v>
      </c>
      <c r="H608" s="2" t="s">
        <v>7</v>
      </c>
      <c r="I608" s="3">
        <v>27052</v>
      </c>
      <c r="J608" s="3">
        <v>73.900000000000006</v>
      </c>
      <c r="K608" s="3">
        <v>35262</v>
      </c>
      <c r="L608" s="3">
        <v>8210</v>
      </c>
      <c r="M608" s="3">
        <v>6690</v>
      </c>
      <c r="N608" s="3">
        <v>4288</v>
      </c>
      <c r="O608" s="3">
        <v>0</v>
      </c>
      <c r="P608" s="3">
        <v>0</v>
      </c>
      <c r="Q608" s="3">
        <v>0</v>
      </c>
      <c r="AA608" s="3">
        <v>0</v>
      </c>
      <c r="AB608" s="3">
        <v>54450</v>
      </c>
      <c r="AC608" s="3">
        <f>MAX(K608:AA608)</f>
        <v>35262</v>
      </c>
      <c r="AD608" s="5">
        <f>I608/AB608</f>
        <v>0.49682277318640955</v>
      </c>
      <c r="AE608">
        <f>0.5*EXP(-0.112*AD608*100)</f>
        <v>1.9159106382838386E-3</v>
      </c>
      <c r="AF608">
        <f>AE608*2*D608</f>
        <v>4.0616029061337445E-3</v>
      </c>
    </row>
    <row r="609" spans="1:32" x14ac:dyDescent="0.2">
      <c r="A609" s="2" t="s">
        <v>556</v>
      </c>
      <c r="B609" s="2" t="str">
        <f>VLOOKUP(A609,population_lookup,3,FALSE)</f>
        <v>E14001590</v>
      </c>
      <c r="C609" s="2">
        <f>VLOOKUP(A609,population_lookup,2,FALSE)</f>
        <v>102387</v>
      </c>
      <c r="D609" s="2">
        <f>$C$652/C609</f>
        <v>1.0064232914184568</v>
      </c>
      <c r="E609" s="2" t="s">
        <v>39</v>
      </c>
      <c r="F609" s="3" t="s">
        <v>18</v>
      </c>
      <c r="G609" s="3">
        <v>11.8</v>
      </c>
      <c r="H609" s="2" t="s">
        <v>7</v>
      </c>
      <c r="I609" s="3">
        <v>25669</v>
      </c>
      <c r="J609" s="3">
        <v>69.400000000000006</v>
      </c>
      <c r="K609" s="3">
        <v>34777</v>
      </c>
      <c r="L609" s="3">
        <v>9108</v>
      </c>
      <c r="M609" s="3">
        <v>5214</v>
      </c>
      <c r="N609" s="3">
        <v>3006</v>
      </c>
      <c r="O609" s="3">
        <v>0</v>
      </c>
      <c r="P609" s="3">
        <v>0</v>
      </c>
      <c r="Q609" s="3">
        <v>0</v>
      </c>
      <c r="AA609" s="3">
        <v>0</v>
      </c>
      <c r="AB609" s="3">
        <v>52105</v>
      </c>
      <c r="AC609" s="3">
        <f>MAX(K609:AA609)</f>
        <v>34777</v>
      </c>
      <c r="AD609" s="5">
        <f>I609/AB609</f>
        <v>0.49263986181748393</v>
      </c>
      <c r="AE609">
        <f>0.5*EXP(-0.112*AD609*100)</f>
        <v>2.007804117582558E-3</v>
      </c>
      <c r="AF609">
        <f>AE609*2*D609</f>
        <v>4.0414016570819366E-3</v>
      </c>
    </row>
    <row r="610" spans="1:32" x14ac:dyDescent="0.2">
      <c r="A610" s="2" t="s">
        <v>271</v>
      </c>
      <c r="B610" s="2" t="str">
        <f>VLOOKUP(A610,population_lookup,3,FALSE)</f>
        <v>E14001305</v>
      </c>
      <c r="C610" s="2">
        <f>VLOOKUP(A610,population_lookup,2,FALSE)</f>
        <v>109828</v>
      </c>
      <c r="D610" s="2">
        <f>$C$652/C610</f>
        <v>0.93823671138927722</v>
      </c>
      <c r="E610" s="2" t="s">
        <v>33</v>
      </c>
      <c r="F610" s="3" t="s">
        <v>18</v>
      </c>
      <c r="G610" s="3" t="s">
        <v>23</v>
      </c>
      <c r="H610" s="2" t="s">
        <v>8</v>
      </c>
      <c r="I610" s="3">
        <v>26188</v>
      </c>
      <c r="J610" s="3">
        <v>72.7</v>
      </c>
      <c r="K610" s="3">
        <v>5483</v>
      </c>
      <c r="L610" s="3">
        <v>34603</v>
      </c>
      <c r="M610" s="3">
        <v>8415</v>
      </c>
      <c r="N610" s="3">
        <v>4326</v>
      </c>
      <c r="O610" s="3">
        <v>742</v>
      </c>
      <c r="P610" s="3">
        <v>0</v>
      </c>
      <c r="Q610" s="3">
        <v>0</v>
      </c>
      <c r="AA610" s="3">
        <v>236</v>
      </c>
      <c r="AB610" s="3">
        <v>53805</v>
      </c>
      <c r="AC610" s="3">
        <f>MAX(K610:AA610)</f>
        <v>34603</v>
      </c>
      <c r="AD610" s="5">
        <f>I610/AB610</f>
        <v>0.4867205650032525</v>
      </c>
      <c r="AE610">
        <f>0.5*EXP(-0.112*AD610*100)</f>
        <v>2.1454252197641195E-3</v>
      </c>
      <c r="AF610">
        <f>AE610*2*D610</f>
        <v>4.02583340544621E-3</v>
      </c>
    </row>
    <row r="611" spans="1:32" x14ac:dyDescent="0.2">
      <c r="A611" s="2" t="s">
        <v>217</v>
      </c>
      <c r="B611" s="2" t="str">
        <f>VLOOKUP(A611,population_lookup,3,FALSE)</f>
        <v>E14001251</v>
      </c>
      <c r="C611" s="2">
        <f>VLOOKUP(A611,population_lookup,2,FALSE)</f>
        <v>113690</v>
      </c>
      <c r="D611" s="2">
        <f>$C$652/C611</f>
        <v>0.90636521715596396</v>
      </c>
      <c r="E611" s="2" t="s">
        <v>22</v>
      </c>
      <c r="F611" s="3" t="s">
        <v>18</v>
      </c>
      <c r="G611" s="3">
        <v>95.1</v>
      </c>
      <c r="H611" s="2" t="s">
        <v>8</v>
      </c>
      <c r="I611" s="3">
        <v>22175</v>
      </c>
      <c r="J611" s="3">
        <v>61.7</v>
      </c>
      <c r="K611" s="3">
        <v>8639</v>
      </c>
      <c r="L611" s="3">
        <v>30814</v>
      </c>
      <c r="M611" s="3">
        <v>2671</v>
      </c>
      <c r="N611" s="3">
        <v>1155</v>
      </c>
      <c r="O611" s="3">
        <v>2225</v>
      </c>
      <c r="P611" s="3">
        <v>0</v>
      </c>
      <c r="Q611" s="3">
        <v>0</v>
      </c>
      <c r="AA611" s="3">
        <v>324</v>
      </c>
      <c r="AB611" s="3">
        <v>45828</v>
      </c>
      <c r="AC611" s="3">
        <f>MAX(K611:AA611)</f>
        <v>30814</v>
      </c>
      <c r="AD611" s="5">
        <f>I611/AB611</f>
        <v>0.48387448721305754</v>
      </c>
      <c r="AE611">
        <f>0.5*EXP(-0.112*AD611*100)</f>
        <v>2.2149145871243996E-3</v>
      </c>
      <c r="AF611">
        <f>AE611*2*D611</f>
        <v>4.0150430814818372E-3</v>
      </c>
    </row>
    <row r="612" spans="1:32" x14ac:dyDescent="0.2">
      <c r="A612" s="2" t="s">
        <v>85</v>
      </c>
      <c r="B612" s="2" t="str">
        <f>VLOOKUP(A612,population_lookup,3,FALSE)</f>
        <v>E14001121</v>
      </c>
      <c r="C612" s="2">
        <f>VLOOKUP(A612,population_lookup,2,FALSE)</f>
        <v>104135</v>
      </c>
      <c r="D612" s="2">
        <f>$C$652/C612</f>
        <v>0.98952956775782919</v>
      </c>
      <c r="E612" s="2" t="s">
        <v>39</v>
      </c>
      <c r="F612" s="3" t="s">
        <v>18</v>
      </c>
      <c r="G612" s="3">
        <v>18.2</v>
      </c>
      <c r="H612" s="2" t="s">
        <v>7</v>
      </c>
      <c r="I612" s="3">
        <v>25466</v>
      </c>
      <c r="J612" s="3">
        <v>68.3</v>
      </c>
      <c r="K612" s="3">
        <v>34863</v>
      </c>
      <c r="L612" s="3">
        <v>9397</v>
      </c>
      <c r="M612" s="3">
        <v>5013</v>
      </c>
      <c r="N612" s="3">
        <v>233</v>
      </c>
      <c r="O612" s="3">
        <v>0</v>
      </c>
      <c r="P612" s="3">
        <v>0</v>
      </c>
      <c r="Q612" s="3">
        <v>0</v>
      </c>
      <c r="AA612" s="3">
        <v>2169</v>
      </c>
      <c r="AB612" s="3">
        <v>51675</v>
      </c>
      <c r="AC612" s="3">
        <f>MAX(K612:AA612)</f>
        <v>34863</v>
      </c>
      <c r="AD612" s="5">
        <f>I612/AB612</f>
        <v>0.49281083696178035</v>
      </c>
      <c r="AE612">
        <f>0.5*EXP(-0.112*AD612*100)</f>
        <v>2.0039630089615837E-3</v>
      </c>
      <c r="AF612">
        <f>AE612*2*D612</f>
        <v>3.9659613001208696E-3</v>
      </c>
    </row>
    <row r="613" spans="1:32" x14ac:dyDescent="0.2">
      <c r="A613" s="2" t="s">
        <v>320</v>
      </c>
      <c r="B613" s="2" t="str">
        <f>VLOOKUP(A613,population_lookup,3,FALSE)</f>
        <v>E14001354</v>
      </c>
      <c r="C613" s="2">
        <f>VLOOKUP(A613,population_lookup,2,FALSE)</f>
        <v>91030</v>
      </c>
      <c r="D613" s="2">
        <f>$C$652/C613</f>
        <v>1.1319857358943375</v>
      </c>
      <c r="E613" s="2" t="s">
        <v>22</v>
      </c>
      <c r="F613" s="3" t="s">
        <v>18</v>
      </c>
      <c r="G613" s="3">
        <v>16.5</v>
      </c>
      <c r="H613" s="2" t="s">
        <v>8</v>
      </c>
      <c r="I613" s="3">
        <v>25297</v>
      </c>
      <c r="J613" s="3">
        <v>69.5</v>
      </c>
      <c r="K613" s="3">
        <v>5607</v>
      </c>
      <c r="L613" s="3">
        <v>33100</v>
      </c>
      <c r="M613" s="3">
        <v>7803</v>
      </c>
      <c r="N613" s="3">
        <v>2015</v>
      </c>
      <c r="O613" s="3">
        <v>1269</v>
      </c>
      <c r="P613" s="3">
        <v>0</v>
      </c>
      <c r="Q613" s="3">
        <v>0</v>
      </c>
      <c r="AA613" s="3">
        <v>0</v>
      </c>
      <c r="AB613" s="3">
        <v>49794</v>
      </c>
      <c r="AC613" s="3">
        <f>MAX(K613:AA613)</f>
        <v>33100</v>
      </c>
      <c r="AD613" s="5">
        <f>I613/AB613</f>
        <v>0.50803309635699079</v>
      </c>
      <c r="AE613">
        <f>0.5*EXP(-0.112*AD613*100)</f>
        <v>1.6898460316023779E-3</v>
      </c>
      <c r="AF613">
        <f>AE613*2*D613</f>
        <v>3.8257632072630872E-3</v>
      </c>
    </row>
    <row r="614" spans="1:32" x14ac:dyDescent="0.2">
      <c r="A614" s="2" t="s">
        <v>183</v>
      </c>
      <c r="B614" s="2" t="str">
        <f>VLOOKUP(A614,population_lookup,3,FALSE)</f>
        <v>E14001217</v>
      </c>
      <c r="C614" s="2">
        <f>VLOOKUP(A614,population_lookup,2,FALSE)</f>
        <v>101169</v>
      </c>
      <c r="D614" s="2">
        <f>$C$652/C614</f>
        <v>1.0185398841390301</v>
      </c>
      <c r="E614" s="2" t="s">
        <v>43</v>
      </c>
      <c r="F614" s="3" t="s">
        <v>18</v>
      </c>
      <c r="G614" s="3">
        <v>69.3</v>
      </c>
      <c r="H614" s="2" t="s">
        <v>7</v>
      </c>
      <c r="I614" s="3">
        <v>24523</v>
      </c>
      <c r="J614" s="3">
        <v>68.900000000000006</v>
      </c>
      <c r="K614" s="3">
        <v>32301</v>
      </c>
      <c r="L614" s="3">
        <v>7778</v>
      </c>
      <c r="M614" s="3">
        <v>7100</v>
      </c>
      <c r="N614" s="3">
        <v>1809</v>
      </c>
      <c r="O614" s="3">
        <v>0</v>
      </c>
      <c r="P614" s="3">
        <v>0</v>
      </c>
      <c r="Q614" s="3">
        <v>0</v>
      </c>
      <c r="AA614" s="3">
        <v>0</v>
      </c>
      <c r="AB614" s="3">
        <v>48988</v>
      </c>
      <c r="AC614" s="3">
        <f>MAX(K614:AA614)</f>
        <v>32301</v>
      </c>
      <c r="AD614" s="5">
        <f>I614/AB614</f>
        <v>0.50059198170980646</v>
      </c>
      <c r="AE614">
        <f>0.5*EXP(-0.112*AD614*100)</f>
        <v>1.8367136285849801E-3</v>
      </c>
      <c r="AF614">
        <f>AE614*2*D614</f>
        <v>3.7415321729110463E-3</v>
      </c>
    </row>
    <row r="615" spans="1:32" x14ac:dyDescent="0.2">
      <c r="A615" s="2" t="s">
        <v>463</v>
      </c>
      <c r="B615" s="2" t="str">
        <f>VLOOKUP(A615,population_lookup,3,FALSE)</f>
        <v>E14001497</v>
      </c>
      <c r="C615" s="2">
        <f>VLOOKUP(A615,population_lookup,2,FALSE)</f>
        <v>103552</v>
      </c>
      <c r="D615" s="2">
        <f>$C$652/C615</f>
        <v>0.99510064062945713</v>
      </c>
      <c r="E615" s="2" t="s">
        <v>39</v>
      </c>
      <c r="F615" s="3" t="s">
        <v>18</v>
      </c>
      <c r="G615" s="3">
        <v>12.3</v>
      </c>
      <c r="H615" s="2" t="s">
        <v>7</v>
      </c>
      <c r="I615" s="3">
        <v>24180</v>
      </c>
      <c r="J615" s="3">
        <v>66.3</v>
      </c>
      <c r="K615" s="3">
        <v>32988</v>
      </c>
      <c r="L615" s="3">
        <v>8808</v>
      </c>
      <c r="M615" s="3">
        <v>3965</v>
      </c>
      <c r="N615" s="3">
        <v>1452</v>
      </c>
      <c r="O615" s="3">
        <v>0</v>
      </c>
      <c r="P615" s="3">
        <v>0</v>
      </c>
      <c r="Q615" s="3">
        <v>0</v>
      </c>
      <c r="AA615" s="3">
        <v>836</v>
      </c>
      <c r="AB615" s="3">
        <v>48049</v>
      </c>
      <c r="AC615" s="3">
        <f>MAX(K615:AA615)</f>
        <v>32988</v>
      </c>
      <c r="AD615" s="5">
        <f>I615/AB615</f>
        <v>0.50323627963120976</v>
      </c>
      <c r="AE615">
        <f>0.5*EXP(-0.112*AD615*100)</f>
        <v>1.7831148782391612E-3</v>
      </c>
      <c r="AF615">
        <f>AE615*2*D615</f>
        <v>3.5487575153034115E-3</v>
      </c>
    </row>
    <row r="616" spans="1:32" x14ac:dyDescent="0.2">
      <c r="A616" s="2" t="s">
        <v>92</v>
      </c>
      <c r="B616" s="2" t="str">
        <f>VLOOKUP(A616,population_lookup,3,FALSE)</f>
        <v>E14001128</v>
      </c>
      <c r="C616" s="2">
        <f>VLOOKUP(A616,population_lookup,2,FALSE)</f>
        <v>90946</v>
      </c>
      <c r="D616" s="2">
        <f>$C$652/C616</f>
        <v>1.1330312662289881</v>
      </c>
      <c r="E616" s="2" t="s">
        <v>35</v>
      </c>
      <c r="F616" s="3" t="s">
        <v>18</v>
      </c>
      <c r="G616" s="3">
        <v>65.8</v>
      </c>
      <c r="H616" s="2" t="s">
        <v>7</v>
      </c>
      <c r="I616" s="3">
        <v>24444</v>
      </c>
      <c r="J616" s="3">
        <v>66</v>
      </c>
      <c r="K616" s="3">
        <v>33989</v>
      </c>
      <c r="L616" s="3">
        <v>9545</v>
      </c>
      <c r="M616" s="3">
        <v>2067</v>
      </c>
      <c r="N616" s="3">
        <v>1315</v>
      </c>
      <c r="O616" s="3">
        <v>329</v>
      </c>
      <c r="P616" s="3">
        <v>0</v>
      </c>
      <c r="Q616" s="3">
        <v>0</v>
      </c>
      <c r="AA616" s="3">
        <v>0</v>
      </c>
      <c r="AB616" s="3">
        <v>47245</v>
      </c>
      <c r="AC616" s="3">
        <f>MAX(K616:AA616)</f>
        <v>33989</v>
      </c>
      <c r="AD616" s="5">
        <f>I616/AB616</f>
        <v>0.51738808339506825</v>
      </c>
      <c r="AE616">
        <f>0.5*EXP(-0.112*AD616*100)</f>
        <v>1.521750876536668E-3</v>
      </c>
      <c r="AF616">
        <f>AE616*2*D616</f>
        <v>3.4483826450548271E-3</v>
      </c>
    </row>
    <row r="617" spans="1:32" x14ac:dyDescent="0.2">
      <c r="A617" s="2" t="s">
        <v>299</v>
      </c>
      <c r="B617" s="2" t="str">
        <f>VLOOKUP(A617,population_lookup,3,FALSE)</f>
        <v>E14001333</v>
      </c>
      <c r="C617" s="2">
        <f>VLOOKUP(A617,population_lookup,2,FALSE)</f>
        <v>99594</v>
      </c>
      <c r="D617" s="2">
        <f>$C$652/C617</f>
        <v>1.0346472833550369</v>
      </c>
      <c r="E617" s="2" t="s">
        <v>33</v>
      </c>
      <c r="F617" s="3" t="s">
        <v>18</v>
      </c>
      <c r="G617" s="3">
        <v>101.7</v>
      </c>
      <c r="H617" s="2" t="s">
        <v>8</v>
      </c>
      <c r="I617" s="3">
        <v>23823</v>
      </c>
      <c r="J617" s="3">
        <v>66.099999999999994</v>
      </c>
      <c r="K617" s="3">
        <v>6711</v>
      </c>
      <c r="L617" s="3">
        <v>30534</v>
      </c>
      <c r="M617" s="3">
        <v>4568</v>
      </c>
      <c r="N617" s="3">
        <v>3368</v>
      </c>
      <c r="O617" s="3">
        <v>832</v>
      </c>
      <c r="P617" s="3">
        <v>0</v>
      </c>
      <c r="Q617" s="3">
        <v>0</v>
      </c>
      <c r="AA617" s="3">
        <v>213</v>
      </c>
      <c r="AB617" s="3">
        <v>46226</v>
      </c>
      <c r="AC617" s="3">
        <f>MAX(K617:AA617)</f>
        <v>30534</v>
      </c>
      <c r="AD617" s="5">
        <f>I617/AB617</f>
        <v>0.51535932159390818</v>
      </c>
      <c r="AE617">
        <f>0.5*EXP(-0.112*AD617*100)</f>
        <v>1.5567241298321021E-3</v>
      </c>
      <c r="AF617">
        <f>AE617*2*D617</f>
        <v>3.2213207837280362E-3</v>
      </c>
    </row>
    <row r="618" spans="1:32" x14ac:dyDescent="0.2">
      <c r="A618" s="2" t="s">
        <v>256</v>
      </c>
      <c r="B618" s="2" t="str">
        <f>VLOOKUP(A618,population_lookup,3,FALSE)</f>
        <v>E14001290</v>
      </c>
      <c r="C618" s="2">
        <f>VLOOKUP(A618,population_lookup,2,FALSE)</f>
        <v>106020</v>
      </c>
      <c r="D618" s="2">
        <f>$C$652/C618</f>
        <v>0.97193606431297441</v>
      </c>
      <c r="E618" s="2" t="s">
        <v>33</v>
      </c>
      <c r="F618" s="3" t="s">
        <v>18</v>
      </c>
      <c r="G618" s="3">
        <v>17.2</v>
      </c>
      <c r="H618" s="2" t="s">
        <v>8</v>
      </c>
      <c r="I618" s="3">
        <v>22766</v>
      </c>
      <c r="J618" s="3">
        <v>59.1</v>
      </c>
      <c r="K618" s="3">
        <v>6771</v>
      </c>
      <c r="L618" s="3">
        <v>29537</v>
      </c>
      <c r="M618" s="3">
        <v>5473</v>
      </c>
      <c r="N618" s="3">
        <v>1790</v>
      </c>
      <c r="O618" s="3">
        <v>836</v>
      </c>
      <c r="P618" s="3">
        <v>0</v>
      </c>
      <c r="Q618" s="3">
        <v>0</v>
      </c>
      <c r="AA618" s="3">
        <v>175</v>
      </c>
      <c r="AB618" s="3">
        <v>44582</v>
      </c>
      <c r="AC618" s="3">
        <f>MAX(K618:AA618)</f>
        <v>29537</v>
      </c>
      <c r="AD618" s="5">
        <f>I618/AB618</f>
        <v>0.51065452424745417</v>
      </c>
      <c r="AE618">
        <f>0.5*EXP(-0.112*AD618*100)</f>
        <v>1.6409534204539441E-3</v>
      </c>
      <c r="AF618">
        <f>AE618*2*D618</f>
        <v>3.1898036183938398E-3</v>
      </c>
    </row>
    <row r="619" spans="1:32" x14ac:dyDescent="0.2">
      <c r="A619" s="2" t="s">
        <v>57</v>
      </c>
      <c r="B619" s="2" t="str">
        <f>VLOOKUP(A619,population_lookup,3,FALSE)</f>
        <v>E14001094</v>
      </c>
      <c r="C619" s="2">
        <f>VLOOKUP(A619,population_lookup,2,FALSE)</f>
        <v>117298</v>
      </c>
      <c r="D619" s="2">
        <f>$C$652/C619</f>
        <v>0.87848609130983946</v>
      </c>
      <c r="E619" s="2" t="s">
        <v>20</v>
      </c>
      <c r="F619" s="3" t="s">
        <v>18</v>
      </c>
      <c r="G619" s="3">
        <v>15.8</v>
      </c>
      <c r="H619" s="2" t="s">
        <v>8</v>
      </c>
      <c r="I619" s="3">
        <v>26507</v>
      </c>
      <c r="J619" s="3">
        <v>68.3</v>
      </c>
      <c r="K619" s="3">
        <v>7772</v>
      </c>
      <c r="L619" s="3">
        <v>34279</v>
      </c>
      <c r="M619" s="3">
        <v>3703</v>
      </c>
      <c r="N619" s="3">
        <v>869</v>
      </c>
      <c r="O619" s="3">
        <v>997</v>
      </c>
      <c r="P619" s="3">
        <v>0</v>
      </c>
      <c r="Q619" s="3">
        <v>0</v>
      </c>
      <c r="AA619" s="3">
        <v>4119</v>
      </c>
      <c r="AB619" s="3">
        <v>51739</v>
      </c>
      <c r="AC619" s="3">
        <f>MAX(K619:AA619)</f>
        <v>34279</v>
      </c>
      <c r="AD619" s="5">
        <f>I619/AB619</f>
        <v>0.51232145963393183</v>
      </c>
      <c r="AE619">
        <f>0.5*EXP(-0.112*AD619*100)</f>
        <v>1.6106015625128288E-3</v>
      </c>
      <c r="AF619">
        <f>AE619*2*D619</f>
        <v>2.8297821426188298E-3</v>
      </c>
    </row>
    <row r="620" spans="1:32" x14ac:dyDescent="0.2">
      <c r="A620" s="2" t="s">
        <v>433</v>
      </c>
      <c r="B620" s="2" t="str">
        <f>VLOOKUP(A620,population_lookup,3,FALSE)</f>
        <v>E14001467</v>
      </c>
      <c r="C620" s="2">
        <f>VLOOKUP(A620,population_lookup,2,FALSE)</f>
        <v>89946</v>
      </c>
      <c r="D620" s="2">
        <f>$C$652/C620</f>
        <v>1.1456280605970421</v>
      </c>
      <c r="E620" s="2" t="s">
        <v>35</v>
      </c>
      <c r="F620" s="3" t="s">
        <v>18</v>
      </c>
      <c r="G620" s="3">
        <v>21.1</v>
      </c>
      <c r="H620" s="2" t="s">
        <v>8</v>
      </c>
      <c r="I620" s="3">
        <v>20773</v>
      </c>
      <c r="J620" s="3">
        <v>54</v>
      </c>
      <c r="K620" s="3">
        <v>4722</v>
      </c>
      <c r="L620" s="3">
        <v>25495</v>
      </c>
      <c r="M620" s="3">
        <v>2070</v>
      </c>
      <c r="N620" s="3">
        <v>4136</v>
      </c>
      <c r="O620" s="3">
        <v>1170</v>
      </c>
      <c r="P620" s="3">
        <v>0</v>
      </c>
      <c r="Q620" s="3">
        <v>0</v>
      </c>
      <c r="AA620" s="3">
        <v>474</v>
      </c>
      <c r="AB620" s="3">
        <v>38067</v>
      </c>
      <c r="AC620" s="3">
        <f>MAX(K620:AA620)</f>
        <v>25495</v>
      </c>
      <c r="AD620" s="5">
        <f>I620/AB620</f>
        <v>0.54569574697244327</v>
      </c>
      <c r="AE620">
        <f>0.5*EXP(-0.112*AD620*100)</f>
        <v>1.1082871687657795E-3</v>
      </c>
      <c r="AF620">
        <f>AE620*2*D620</f>
        <v>2.5393697594754535E-3</v>
      </c>
    </row>
    <row r="621" spans="1:32" x14ac:dyDescent="0.2">
      <c r="A621" s="2" t="s">
        <v>309</v>
      </c>
      <c r="B621" s="2" t="str">
        <f>VLOOKUP(A621,population_lookup,3,FALSE)</f>
        <v>E14001343</v>
      </c>
      <c r="C621" s="2">
        <f>VLOOKUP(A621,population_lookup,2,FALSE)</f>
        <v>96609</v>
      </c>
      <c r="D621" s="2">
        <f>$C$652/C621</f>
        <v>1.0666155486389626</v>
      </c>
      <c r="E621" s="2" t="s">
        <v>25</v>
      </c>
      <c r="F621" s="3" t="s">
        <v>18</v>
      </c>
      <c r="G621" s="3">
        <v>10.7</v>
      </c>
      <c r="H621" s="2" t="s">
        <v>7</v>
      </c>
      <c r="I621" s="3">
        <v>27883</v>
      </c>
      <c r="J621" s="3">
        <v>67.099999999999994</v>
      </c>
      <c r="K621" s="3">
        <v>36903</v>
      </c>
      <c r="L621" s="3">
        <v>9020</v>
      </c>
      <c r="M621" s="3">
        <v>3966</v>
      </c>
      <c r="N621" s="3">
        <v>0</v>
      </c>
      <c r="O621" s="3">
        <v>0</v>
      </c>
      <c r="P621" s="3">
        <v>0</v>
      </c>
      <c r="Q621" s="3">
        <v>0</v>
      </c>
      <c r="AA621" s="3">
        <v>1044</v>
      </c>
      <c r="AB621" s="3">
        <v>50933</v>
      </c>
      <c r="AC621" s="3">
        <f>MAX(K621:AA621)</f>
        <v>36903</v>
      </c>
      <c r="AD621" s="5">
        <f>I621/AB621</f>
        <v>0.54744468222959575</v>
      </c>
      <c r="AE621">
        <f>0.5*EXP(-0.112*AD621*100)</f>
        <v>1.0867891960452069E-3</v>
      </c>
      <c r="AF621">
        <f>AE621*2*D621</f>
        <v>2.3183725091893109E-3</v>
      </c>
    </row>
    <row r="622" spans="1:32" x14ac:dyDescent="0.2">
      <c r="A622" s="2" t="s">
        <v>89</v>
      </c>
      <c r="B622" s="2" t="str">
        <f>VLOOKUP(A622,population_lookup,3,FALSE)</f>
        <v>E14001125</v>
      </c>
      <c r="C622" s="2">
        <f>VLOOKUP(A622,population_lookup,2,FALSE)</f>
        <v>98118</v>
      </c>
      <c r="D622" s="2">
        <f>$C$652/C622</f>
        <v>1.0502115976524342</v>
      </c>
      <c r="E622" s="2" t="s">
        <v>39</v>
      </c>
      <c r="F622" s="3" t="s">
        <v>18</v>
      </c>
      <c r="G622" s="3">
        <v>0.2</v>
      </c>
      <c r="H622" s="2" t="s">
        <v>7</v>
      </c>
      <c r="I622" s="3">
        <v>28974</v>
      </c>
      <c r="J622" s="3">
        <v>70.5</v>
      </c>
      <c r="K622" s="3">
        <v>36202</v>
      </c>
      <c r="L622" s="3">
        <v>7228</v>
      </c>
      <c r="M622" s="3">
        <v>7179</v>
      </c>
      <c r="N622" s="3">
        <v>1675</v>
      </c>
      <c r="O622" s="3">
        <v>0</v>
      </c>
      <c r="P622" s="3">
        <v>0</v>
      </c>
      <c r="Q622" s="3">
        <v>0</v>
      </c>
      <c r="AA622" s="3">
        <v>532</v>
      </c>
      <c r="AB622" s="3">
        <v>52816</v>
      </c>
      <c r="AC622" s="3">
        <f>MAX(K622:AA622)</f>
        <v>36202</v>
      </c>
      <c r="AD622" s="5">
        <f>I622/AB622</f>
        <v>0.54858376249621332</v>
      </c>
      <c r="AE622">
        <f>0.5*EXP(-0.112*AD622*100)</f>
        <v>1.0730123340085003E-3</v>
      </c>
      <c r="AF622">
        <f>AE622*2*D622</f>
        <v>2.2537799951996688E-3</v>
      </c>
    </row>
    <row r="623" spans="1:32" x14ac:dyDescent="0.2">
      <c r="A623" s="2" t="s">
        <v>140</v>
      </c>
      <c r="B623" s="2" t="str">
        <f>VLOOKUP(A623,population_lookup,3,FALSE)</f>
        <v>E14001174</v>
      </c>
      <c r="C623" s="2">
        <f>VLOOKUP(A623,population_lookup,2,FALSE)</f>
        <v>98190</v>
      </c>
      <c r="D623" s="2">
        <f>$C$652/C623</f>
        <v>1.0494415066550722</v>
      </c>
      <c r="E623" s="2" t="s">
        <v>39</v>
      </c>
      <c r="F623" s="3" t="s">
        <v>18</v>
      </c>
      <c r="G623" s="3">
        <v>7.9</v>
      </c>
      <c r="H623" s="2" t="s">
        <v>7</v>
      </c>
      <c r="I623" s="3">
        <v>25717</v>
      </c>
      <c r="J623" s="3">
        <v>60.1</v>
      </c>
      <c r="K623" s="3">
        <v>32825</v>
      </c>
      <c r="L623" s="3">
        <v>7108</v>
      </c>
      <c r="M623" s="3">
        <v>2829</v>
      </c>
      <c r="N623" s="3">
        <v>1341</v>
      </c>
      <c r="O623" s="3">
        <v>0</v>
      </c>
      <c r="P623" s="3">
        <v>0</v>
      </c>
      <c r="Q623" s="3">
        <v>0</v>
      </c>
      <c r="AA623" s="3">
        <v>1566</v>
      </c>
      <c r="AB623" s="3">
        <v>45669</v>
      </c>
      <c r="AC623" s="3">
        <f>MAX(K623:AA623)</f>
        <v>32825</v>
      </c>
      <c r="AD623" s="5">
        <f>I623/AB623</f>
        <v>0.56311721298911732</v>
      </c>
      <c r="AE623">
        <f>0.5*EXP(-0.112*AD623*100)</f>
        <v>9.1182728524536198E-4</v>
      </c>
      <c r="AF623">
        <f>AE623*2*D623</f>
        <v>1.9138188000741938E-3</v>
      </c>
    </row>
    <row r="624" spans="1:32" x14ac:dyDescent="0.2">
      <c r="A624" s="2" t="s">
        <v>282</v>
      </c>
      <c r="B624" s="2" t="str">
        <f>VLOOKUP(A624,population_lookup,3,FALSE)</f>
        <v>E14001316</v>
      </c>
      <c r="C624" s="2">
        <f>VLOOKUP(A624,population_lookup,2,FALSE)</f>
        <v>88535</v>
      </c>
      <c r="D624" s="2">
        <f>$C$652/C624</f>
        <v>1.1638861640985096</v>
      </c>
      <c r="E624" s="2" t="s">
        <v>20</v>
      </c>
      <c r="F624" s="3" t="s">
        <v>18</v>
      </c>
      <c r="G624" s="3">
        <v>84.5</v>
      </c>
      <c r="H624" s="2" t="s">
        <v>7</v>
      </c>
      <c r="I624" s="3">
        <v>29355</v>
      </c>
      <c r="J624" s="3">
        <v>71</v>
      </c>
      <c r="K624" s="3">
        <v>37942</v>
      </c>
      <c r="L624" s="3">
        <v>8587</v>
      </c>
      <c r="M624" s="3">
        <v>2715</v>
      </c>
      <c r="N624" s="3">
        <v>1803</v>
      </c>
      <c r="O624" s="3">
        <v>0</v>
      </c>
      <c r="P624" s="3">
        <v>0</v>
      </c>
      <c r="Q624" s="3">
        <v>0</v>
      </c>
      <c r="AA624" s="3">
        <v>0</v>
      </c>
      <c r="AB624" s="3">
        <v>51047</v>
      </c>
      <c r="AC624" s="3">
        <f>MAX(K624:AA624)</f>
        <v>37942</v>
      </c>
      <c r="AD624" s="5">
        <f>I624/AB624</f>
        <v>0.57505827962465961</v>
      </c>
      <c r="AE624">
        <f>0.5*EXP(-0.112*AD624*100)</f>
        <v>7.976824976098694E-4</v>
      </c>
      <c r="AF624">
        <f>AE624*2*D624</f>
        <v>1.856823244623339E-3</v>
      </c>
    </row>
    <row r="625" spans="1:32" x14ac:dyDescent="0.2">
      <c r="A625" s="2" t="s">
        <v>403</v>
      </c>
      <c r="B625" s="2" t="str">
        <f>VLOOKUP(A625,population_lookup,3,FALSE)</f>
        <v>E14001437</v>
      </c>
      <c r="C625" s="2">
        <f>VLOOKUP(A625,population_lookup,2,FALSE)</f>
        <v>96504</v>
      </c>
      <c r="D625" s="2">
        <f>$C$652/C625</f>
        <v>1.0677760666755942</v>
      </c>
      <c r="E625" s="2" t="s">
        <v>39</v>
      </c>
      <c r="F625" s="3" t="s">
        <v>18</v>
      </c>
      <c r="G625" s="3">
        <v>3.5</v>
      </c>
      <c r="H625" s="2" t="s">
        <v>7</v>
      </c>
      <c r="I625" s="3">
        <v>30348</v>
      </c>
      <c r="J625" s="3">
        <v>69.3</v>
      </c>
      <c r="K625" s="3">
        <v>38652</v>
      </c>
      <c r="L625" s="3">
        <v>8304</v>
      </c>
      <c r="M625" s="3">
        <v>4081</v>
      </c>
      <c r="N625" s="3">
        <v>1960</v>
      </c>
      <c r="O625" s="3">
        <v>0</v>
      </c>
      <c r="P625" s="3">
        <v>0</v>
      </c>
      <c r="Q625" s="3">
        <v>0</v>
      </c>
      <c r="AA625" s="3">
        <v>0</v>
      </c>
      <c r="AB625" s="3">
        <v>52997</v>
      </c>
      <c r="AC625" s="3">
        <f>MAX(K625:AA625)</f>
        <v>38652</v>
      </c>
      <c r="AD625" s="5">
        <f>I625/AB625</f>
        <v>0.57263618695397855</v>
      </c>
      <c r="AE625">
        <f>0.5*EXP(-0.112*AD625*100)</f>
        <v>8.1961775859264597E-4</v>
      </c>
      <c r="AF625">
        <f>AE625*2*D625</f>
        <v>1.7503364528950445E-3</v>
      </c>
    </row>
    <row r="626" spans="1:32" x14ac:dyDescent="0.2">
      <c r="A626" s="2" t="s">
        <v>542</v>
      </c>
      <c r="B626" s="2" t="str">
        <f>VLOOKUP(A626,population_lookup,3,FALSE)</f>
        <v>E14001576</v>
      </c>
      <c r="C626" s="2">
        <f>VLOOKUP(A626,population_lookup,2,FALSE)</f>
        <v>137226</v>
      </c>
      <c r="D626" s="2">
        <f>$C$652/C626</f>
        <v>0.75091208326746783</v>
      </c>
      <c r="E626" s="2" t="s">
        <v>33</v>
      </c>
      <c r="F626" s="3" t="s">
        <v>18</v>
      </c>
      <c r="G626" s="3">
        <v>63.5</v>
      </c>
      <c r="H626" s="2" t="s">
        <v>8</v>
      </c>
      <c r="I626" s="3">
        <v>21937</v>
      </c>
      <c r="J626" s="3">
        <v>57.3</v>
      </c>
      <c r="K626" s="3">
        <v>6648</v>
      </c>
      <c r="L626" s="3">
        <v>28585</v>
      </c>
      <c r="M626" s="3">
        <v>2450</v>
      </c>
      <c r="N626" s="3">
        <v>1023</v>
      </c>
      <c r="O626" s="3">
        <v>1118</v>
      </c>
      <c r="P626" s="3">
        <v>0</v>
      </c>
      <c r="Q626" s="3">
        <v>0</v>
      </c>
      <c r="AA626" s="3">
        <v>606</v>
      </c>
      <c r="AB626" s="3">
        <v>40430</v>
      </c>
      <c r="AC626" s="3">
        <f>MAX(K626:AA626)</f>
        <v>28585</v>
      </c>
      <c r="AD626" s="5">
        <f>I626/AB626</f>
        <v>0.54259213455354938</v>
      </c>
      <c r="AE626">
        <f>0.5*EXP(-0.112*AD626*100)</f>
        <v>1.1474891314706527E-3</v>
      </c>
      <c r="AF626">
        <f>AE626*2*D626</f>
        <v>1.7233269084788103E-3</v>
      </c>
    </row>
    <row r="627" spans="1:32" x14ac:dyDescent="0.2">
      <c r="A627" s="2" t="s">
        <v>536</v>
      </c>
      <c r="B627" s="2" t="str">
        <f>VLOOKUP(A627,population_lookup,3,FALSE)</f>
        <v>E14001570</v>
      </c>
      <c r="C627" s="2">
        <f>VLOOKUP(A627,population_lookup,2,FALSE)</f>
        <v>92839</v>
      </c>
      <c r="D627" s="2">
        <f>$C$652/C627</f>
        <v>1.1099286026180974</v>
      </c>
      <c r="E627" s="2" t="s">
        <v>17</v>
      </c>
      <c r="F627" s="3" t="s">
        <v>18</v>
      </c>
      <c r="G627" s="3">
        <v>105.4</v>
      </c>
      <c r="H627" s="2" t="s">
        <v>7</v>
      </c>
      <c r="I627" s="3">
        <v>28751</v>
      </c>
      <c r="J627" s="3">
        <v>70.8</v>
      </c>
      <c r="K627" s="3">
        <v>35730</v>
      </c>
      <c r="L627" s="3">
        <v>6979</v>
      </c>
      <c r="M627" s="3">
        <v>5018</v>
      </c>
      <c r="N627" s="3">
        <v>1925</v>
      </c>
      <c r="O627" s="3">
        <v>0</v>
      </c>
      <c r="P627" s="3">
        <v>0</v>
      </c>
      <c r="Q627" s="3">
        <v>0</v>
      </c>
      <c r="AA627" s="3">
        <v>0</v>
      </c>
      <c r="AB627" s="3">
        <v>49652</v>
      </c>
      <c r="AC627" s="3">
        <f>MAX(K627:AA627)</f>
        <v>35730</v>
      </c>
      <c r="AD627" s="5">
        <f>I627/AB627</f>
        <v>0.57905018931765084</v>
      </c>
      <c r="AE627">
        <f>0.5*EXP(-0.112*AD627*100)</f>
        <v>7.6280410640783541E-4</v>
      </c>
      <c r="AF627">
        <f>AE627*2*D627</f>
        <v>1.6933161917931905E-3</v>
      </c>
    </row>
    <row r="628" spans="1:32" x14ac:dyDescent="0.2">
      <c r="A628" s="2" t="s">
        <v>303</v>
      </c>
      <c r="B628" s="2" t="str">
        <f>VLOOKUP(A628,population_lookup,3,FALSE)</f>
        <v>E14001337</v>
      </c>
      <c r="C628" s="2">
        <f>VLOOKUP(A628,population_lookup,2,FALSE)</f>
        <v>94104</v>
      </c>
      <c r="D628" s="2">
        <f>$C$652/C628</f>
        <v>1.0950083050503863</v>
      </c>
      <c r="E628" s="2" t="s">
        <v>22</v>
      </c>
      <c r="F628" s="3" t="s">
        <v>18</v>
      </c>
      <c r="G628" s="3">
        <v>35.9</v>
      </c>
      <c r="H628" s="2" t="s">
        <v>8</v>
      </c>
      <c r="I628" s="3">
        <v>28728</v>
      </c>
      <c r="J628" s="3">
        <v>69.8</v>
      </c>
      <c r="K628" s="3">
        <v>5729</v>
      </c>
      <c r="L628" s="3">
        <v>34457</v>
      </c>
      <c r="M628" s="3">
        <v>4854</v>
      </c>
      <c r="N628" s="3">
        <v>1310</v>
      </c>
      <c r="O628" s="3">
        <v>2402</v>
      </c>
      <c r="P628" s="3">
        <v>0</v>
      </c>
      <c r="Q628" s="3">
        <v>0</v>
      </c>
      <c r="AA628" s="3">
        <v>344</v>
      </c>
      <c r="AB628" s="3">
        <v>49096</v>
      </c>
      <c r="AC628" s="3">
        <f>MAX(K628:AA628)</f>
        <v>34457</v>
      </c>
      <c r="AD628" s="5">
        <f>I628/AB628</f>
        <v>0.5851393188854489</v>
      </c>
      <c r="AE628">
        <f>0.5*EXP(-0.112*AD628*100)</f>
        <v>7.1251645448295003E-4</v>
      </c>
      <c r="AF628">
        <f>AE628*2*D628</f>
        <v>1.5604228702877716E-3</v>
      </c>
    </row>
    <row r="629" spans="1:32" x14ac:dyDescent="0.2">
      <c r="A629" s="2" t="s">
        <v>356</v>
      </c>
      <c r="B629" s="2" t="str">
        <f>VLOOKUP(A629,population_lookup,3,FALSE)</f>
        <v>E14001390</v>
      </c>
      <c r="C629" s="2">
        <f>VLOOKUP(A629,population_lookup,2,FALSE)</f>
        <v>102462</v>
      </c>
      <c r="D629" s="2">
        <f>$C$652/C629</f>
        <v>1.0056866110212717</v>
      </c>
      <c r="E629" s="2" t="s">
        <v>39</v>
      </c>
      <c r="F629" s="3" t="s">
        <v>18</v>
      </c>
      <c r="G629" s="3">
        <v>15.7</v>
      </c>
      <c r="H629" s="2" t="s">
        <v>7</v>
      </c>
      <c r="I629" s="3">
        <v>25779</v>
      </c>
      <c r="J629" s="3">
        <v>63</v>
      </c>
      <c r="K629" s="3">
        <v>32934</v>
      </c>
      <c r="L629" s="3">
        <v>7155</v>
      </c>
      <c r="M629" s="3">
        <v>2992</v>
      </c>
      <c r="N629" s="3">
        <v>1503</v>
      </c>
      <c r="O629" s="3">
        <v>0</v>
      </c>
      <c r="P629" s="3">
        <v>0</v>
      </c>
      <c r="Q629" s="3">
        <v>0</v>
      </c>
      <c r="AA629" s="3">
        <v>0</v>
      </c>
      <c r="AB629" s="3">
        <v>44584</v>
      </c>
      <c r="AC629" s="3">
        <f>MAX(K629:AA629)</f>
        <v>32934</v>
      </c>
      <c r="AD629" s="5">
        <f>I629/AB629</f>
        <v>0.5782119145881931</v>
      </c>
      <c r="AE629">
        <f>0.5*EXP(-0.112*AD629*100)</f>
        <v>7.6999955276013405E-4</v>
      </c>
      <c r="AF629">
        <f>AE629*2*D629</f>
        <v>1.5487564814064682E-3</v>
      </c>
    </row>
    <row r="630" spans="1:32" x14ac:dyDescent="0.2">
      <c r="A630" s="2" t="s">
        <v>491</v>
      </c>
      <c r="B630" s="2" t="str">
        <f>VLOOKUP(A630,population_lookup,3,FALSE)</f>
        <v>E14001525</v>
      </c>
      <c r="C630" s="2">
        <f>VLOOKUP(A630,population_lookup,2,FALSE)</f>
        <v>127715</v>
      </c>
      <c r="D630" s="2">
        <f>$C$652/C630</f>
        <v>0.80683288210830006</v>
      </c>
      <c r="E630" s="2" t="s">
        <v>33</v>
      </c>
      <c r="F630" s="3" t="s">
        <v>18</v>
      </c>
      <c r="G630" s="3">
        <v>84.1</v>
      </c>
      <c r="H630" s="2" t="s">
        <v>8</v>
      </c>
      <c r="I630" s="3">
        <v>26491</v>
      </c>
      <c r="J630" s="3">
        <v>64.2</v>
      </c>
      <c r="K630" s="3">
        <v>6877</v>
      </c>
      <c r="L630" s="3">
        <v>33368</v>
      </c>
      <c r="M630" s="3">
        <v>4265</v>
      </c>
      <c r="N630" s="3">
        <v>1758</v>
      </c>
      <c r="O630" s="3">
        <v>1107</v>
      </c>
      <c r="P630" s="3">
        <v>0</v>
      </c>
      <c r="Q630" s="3">
        <v>0</v>
      </c>
      <c r="AA630" s="3">
        <v>0</v>
      </c>
      <c r="AB630" s="3">
        <v>47375</v>
      </c>
      <c r="AC630" s="3">
        <f>MAX(K630:AA630)</f>
        <v>33368</v>
      </c>
      <c r="AD630" s="5">
        <f>I630/AB630</f>
        <v>0.55917678100263857</v>
      </c>
      <c r="AE630">
        <f>0.5*EXP(-0.112*AD630*100)</f>
        <v>9.5297000624611423E-4</v>
      </c>
      <c r="AF630">
        <f>AE630*2*D630</f>
        <v>1.5377750734046341E-3</v>
      </c>
    </row>
    <row r="631" spans="1:32" x14ac:dyDescent="0.2">
      <c r="A631" s="2" t="s">
        <v>225</v>
      </c>
      <c r="B631" s="2" t="str">
        <f>VLOOKUP(A631,population_lookup,3,FALSE)</f>
        <v>E14001259</v>
      </c>
      <c r="C631" s="2">
        <f>VLOOKUP(A631,population_lookup,2,FALSE)</f>
        <v>116268</v>
      </c>
      <c r="D631" s="2">
        <f>$C$652/C631</f>
        <v>0.88626846198835052</v>
      </c>
      <c r="E631" s="2" t="s">
        <v>33</v>
      </c>
      <c r="F631" s="3" t="s">
        <v>18</v>
      </c>
      <c r="G631" s="3">
        <v>34.5</v>
      </c>
      <c r="H631" s="2" t="s">
        <v>8</v>
      </c>
      <c r="I631" s="4">
        <v>29162</v>
      </c>
      <c r="J631" s="3">
        <v>68.099999999999994</v>
      </c>
      <c r="K631" s="3">
        <v>6694</v>
      </c>
      <c r="L631" s="3">
        <v>35856</v>
      </c>
      <c r="M631" s="3">
        <v>3973</v>
      </c>
      <c r="N631" s="3">
        <v>4117</v>
      </c>
      <c r="O631" s="3">
        <v>489</v>
      </c>
      <c r="P631" s="3">
        <v>0</v>
      </c>
      <c r="Q631" s="3">
        <v>0</v>
      </c>
      <c r="AA631" s="3">
        <v>227</v>
      </c>
      <c r="AB631" s="4">
        <v>51356</v>
      </c>
      <c r="AC631" s="3">
        <f>MAX(K631:AA631)</f>
        <v>35856</v>
      </c>
      <c r="AD631" s="5">
        <f>I631/AB631</f>
        <v>0.5678401744684165</v>
      </c>
      <c r="AE631">
        <f>0.5*EXP(-0.112*AD631*100)</f>
        <v>8.6484770111770845E-4</v>
      </c>
      <c r="AF631">
        <f>AE631*2*D631</f>
        <v>1.5329744838475043E-3</v>
      </c>
    </row>
    <row r="632" spans="1:32" x14ac:dyDescent="0.2">
      <c r="A632" s="2" t="s">
        <v>298</v>
      </c>
      <c r="B632" s="2" t="str">
        <f>VLOOKUP(A632,population_lookup,3,FALSE)</f>
        <v>E14001332</v>
      </c>
      <c r="C632" s="2">
        <f>VLOOKUP(A632,population_lookup,2,FALSE)</f>
        <v>117132</v>
      </c>
      <c r="D632" s="2">
        <f>$C$652/C632</f>
        <v>0.87973108577042602</v>
      </c>
      <c r="E632" s="2" t="s">
        <v>33</v>
      </c>
      <c r="F632" s="3" t="s">
        <v>18</v>
      </c>
      <c r="G632" s="3">
        <v>31</v>
      </c>
      <c r="H632" s="2" t="s">
        <v>8</v>
      </c>
      <c r="I632" s="3">
        <v>28949</v>
      </c>
      <c r="J632" s="3">
        <v>68.8</v>
      </c>
      <c r="K632" s="3">
        <v>6175</v>
      </c>
      <c r="L632" s="3">
        <v>35124</v>
      </c>
      <c r="M632" s="3">
        <v>5620</v>
      </c>
      <c r="N632" s="3">
        <v>2656</v>
      </c>
      <c r="O632" s="3">
        <v>810</v>
      </c>
      <c r="P632" s="3">
        <v>0</v>
      </c>
      <c r="Q632" s="3">
        <v>0</v>
      </c>
      <c r="AA632" s="3">
        <v>201</v>
      </c>
      <c r="AB632" s="3">
        <v>50586</v>
      </c>
      <c r="AC632" s="3">
        <f>MAX(K632:AA632)</f>
        <v>35124</v>
      </c>
      <c r="AD632" s="5">
        <f>I632/AB632</f>
        <v>0.57227296089827229</v>
      </c>
      <c r="AE632">
        <f>0.5*EXP(-0.112*AD632*100)</f>
        <v>8.2295886309874866E-4</v>
      </c>
      <c r="AF632">
        <f>AE632*2*D632</f>
        <v>1.4479649883565151E-3</v>
      </c>
    </row>
    <row r="633" spans="1:32" x14ac:dyDescent="0.2">
      <c r="A633" s="2" t="s">
        <v>119</v>
      </c>
      <c r="B633" s="2" t="str">
        <f>VLOOKUP(A633,population_lookup,3,FALSE)</f>
        <v>E14001154</v>
      </c>
      <c r="C633" s="2">
        <f>VLOOKUP(A633,population_lookup,2,FALSE)</f>
        <v>91553</v>
      </c>
      <c r="D633" s="2">
        <f>$C$652/C633</f>
        <v>1.1255192242576599</v>
      </c>
      <c r="E633" s="2" t="s">
        <v>39</v>
      </c>
      <c r="F633" s="3" t="s">
        <v>18</v>
      </c>
      <c r="G633" s="3">
        <v>2.2999999999999998</v>
      </c>
      <c r="H633" s="2" t="s">
        <v>7</v>
      </c>
      <c r="I633" s="3">
        <v>27009</v>
      </c>
      <c r="J633" s="3">
        <v>63.8</v>
      </c>
      <c r="K633" s="3">
        <v>34611</v>
      </c>
      <c r="L633" s="3">
        <v>7602</v>
      </c>
      <c r="M633" s="3">
        <v>3004</v>
      </c>
      <c r="N633" s="3">
        <v>0</v>
      </c>
      <c r="O633" s="3">
        <v>0</v>
      </c>
      <c r="P633" s="3">
        <v>0</v>
      </c>
      <c r="Q633" s="3">
        <v>0</v>
      </c>
      <c r="AA633" s="3">
        <v>0</v>
      </c>
      <c r="AB633" s="3">
        <v>45217</v>
      </c>
      <c r="AC633" s="3">
        <f>MAX(K633:AA633)</f>
        <v>34611</v>
      </c>
      <c r="AD633" s="5">
        <f>I633/AB633</f>
        <v>0.5973195921887785</v>
      </c>
      <c r="AE633">
        <f>0.5*EXP(-0.112*AD633*100)</f>
        <v>6.2165417221242056E-4</v>
      </c>
      <c r="AF633">
        <f>AE633*2*D633</f>
        <v>1.3993674433301227E-3</v>
      </c>
    </row>
    <row r="634" spans="1:32" x14ac:dyDescent="0.2">
      <c r="A634" s="2" t="s">
        <v>317</v>
      </c>
      <c r="B634" s="2" t="str">
        <f>VLOOKUP(A634,population_lookup,3,FALSE)</f>
        <v>E14001351</v>
      </c>
      <c r="C634" s="2">
        <f>VLOOKUP(A634,population_lookup,2,FALSE)</f>
        <v>99976</v>
      </c>
      <c r="D634" s="2">
        <f>$C$652/C634</f>
        <v>1.0306939819402812</v>
      </c>
      <c r="E634" s="2" t="s">
        <v>39</v>
      </c>
      <c r="F634" s="3" t="s">
        <v>18</v>
      </c>
      <c r="G634" s="3">
        <v>6</v>
      </c>
      <c r="H634" s="2" t="s">
        <v>7</v>
      </c>
      <c r="I634" s="3">
        <v>32001</v>
      </c>
      <c r="J634" s="3">
        <v>69.900000000000006</v>
      </c>
      <c r="K634" s="3">
        <v>38791</v>
      </c>
      <c r="L634" s="3">
        <v>6790</v>
      </c>
      <c r="M634" s="3">
        <v>6272</v>
      </c>
      <c r="N634" s="3">
        <v>1851</v>
      </c>
      <c r="O634" s="3">
        <v>0</v>
      </c>
      <c r="P634" s="3">
        <v>0</v>
      </c>
      <c r="Q634" s="3">
        <v>0</v>
      </c>
      <c r="AA634" s="3">
        <v>0</v>
      </c>
      <c r="AB634" s="3">
        <v>53704</v>
      </c>
      <c r="AC634" s="3">
        <f>MAX(K634:AA634)</f>
        <v>38791</v>
      </c>
      <c r="AD634" s="5">
        <f>I634/AB634</f>
        <v>0.59587740205571282</v>
      </c>
      <c r="AE634">
        <f>0.5*EXP(-0.112*AD634*100)</f>
        <v>6.3177699406148028E-4</v>
      </c>
      <c r="AF634">
        <f>AE634*2*D634</f>
        <v>1.3023374914149771E-3</v>
      </c>
    </row>
    <row r="635" spans="1:32" x14ac:dyDescent="0.2">
      <c r="A635" s="2" t="s">
        <v>387</v>
      </c>
      <c r="B635" s="2" t="str">
        <f>VLOOKUP(A635,population_lookup,3,FALSE)</f>
        <v>E14001421</v>
      </c>
      <c r="C635" s="2">
        <f>VLOOKUP(A635,population_lookup,2,FALSE)</f>
        <v>108103</v>
      </c>
      <c r="D635" s="2">
        <f>$C$652/C635</f>
        <v>0.95320815831624972</v>
      </c>
      <c r="E635" s="2" t="s">
        <v>33</v>
      </c>
      <c r="F635" s="3" t="s">
        <v>18</v>
      </c>
      <c r="G635" s="3">
        <v>50.6</v>
      </c>
      <c r="H635" s="2" t="s">
        <v>8</v>
      </c>
      <c r="I635" s="3">
        <v>26553</v>
      </c>
      <c r="J635" s="3">
        <v>62.6</v>
      </c>
      <c r="K635" s="3">
        <v>4999</v>
      </c>
      <c r="L635" s="3">
        <v>31552</v>
      </c>
      <c r="M635" s="3">
        <v>4626</v>
      </c>
      <c r="N635" s="3">
        <v>2232</v>
      </c>
      <c r="O635" s="3">
        <v>1011</v>
      </c>
      <c r="P635" s="3">
        <v>0</v>
      </c>
      <c r="Q635" s="3">
        <v>0</v>
      </c>
      <c r="AA635" s="3">
        <v>127</v>
      </c>
      <c r="AB635" s="3">
        <v>44547</v>
      </c>
      <c r="AC635" s="3">
        <f>MAX(K635:AA635)</f>
        <v>31552</v>
      </c>
      <c r="AD635" s="5">
        <f>I635/AB635</f>
        <v>0.59606707522392077</v>
      </c>
      <c r="AE635">
        <f>0.5*EXP(-0.112*AD635*100)</f>
        <v>6.3043630978641707E-4</v>
      </c>
      <c r="AF635">
        <f>AE635*2*D635</f>
        <v>1.2018740675744065E-3</v>
      </c>
    </row>
    <row r="636" spans="1:32" x14ac:dyDescent="0.2">
      <c r="A636" s="2" t="s">
        <v>78</v>
      </c>
      <c r="B636" s="2" t="str">
        <f>VLOOKUP(A636,population_lookup,3,FALSE)</f>
        <v>E14001114</v>
      </c>
      <c r="C636" s="2">
        <f>VLOOKUP(A636,population_lookup,2,FALSE)</f>
        <v>116189</v>
      </c>
      <c r="D636" s="2">
        <f>$C$652/C636</f>
        <v>0.88687105955349943</v>
      </c>
      <c r="E636" s="2" t="s">
        <v>25</v>
      </c>
      <c r="F636" s="3" t="s">
        <v>18</v>
      </c>
      <c r="G636" s="3">
        <v>9.1999999999999993</v>
      </c>
      <c r="H636" s="2" t="s">
        <v>7</v>
      </c>
      <c r="I636" s="3">
        <v>27402</v>
      </c>
      <c r="J636" s="3">
        <v>59.4</v>
      </c>
      <c r="K636" s="3">
        <v>34406</v>
      </c>
      <c r="L636" s="3">
        <v>7004</v>
      </c>
      <c r="M636" s="3">
        <v>2180</v>
      </c>
      <c r="N636" s="3">
        <v>0</v>
      </c>
      <c r="O636" s="3">
        <v>0</v>
      </c>
      <c r="P636" s="3">
        <v>0</v>
      </c>
      <c r="Q636" s="3">
        <v>0</v>
      </c>
      <c r="AA636" s="3">
        <v>1428</v>
      </c>
      <c r="AB636" s="3">
        <v>45018</v>
      </c>
      <c r="AC636" s="3">
        <f>MAX(K636:AA636)</f>
        <v>34406</v>
      </c>
      <c r="AD636" s="5">
        <f>I636/AB636</f>
        <v>0.60868985739037718</v>
      </c>
      <c r="AE636">
        <f>0.5*EXP(-0.112*AD636*100)</f>
        <v>5.473218248338717E-4</v>
      </c>
      <c r="AF636">
        <f>AE636*2*D636</f>
        <v>9.7080777341434121E-4</v>
      </c>
    </row>
    <row r="637" spans="1:32" x14ac:dyDescent="0.2">
      <c r="A637" s="2" t="s">
        <v>306</v>
      </c>
      <c r="B637" s="2" t="str">
        <f>VLOOKUP(A637,population_lookup,3,FALSE)</f>
        <v>E14001340</v>
      </c>
      <c r="C637" s="2">
        <f>VLOOKUP(A637,population_lookup,2,FALSE)</f>
        <v>102743</v>
      </c>
      <c r="D637" s="2">
        <f>$C$652/C637</f>
        <v>1.0029360787446497</v>
      </c>
      <c r="E637" s="2" t="s">
        <v>22</v>
      </c>
      <c r="F637" s="3" t="s">
        <v>18</v>
      </c>
      <c r="G637" s="3">
        <v>81.099999999999994</v>
      </c>
      <c r="H637" s="2" t="s">
        <v>8</v>
      </c>
      <c r="I637" s="3">
        <v>31926</v>
      </c>
      <c r="J637" s="3">
        <v>72.400000000000006</v>
      </c>
      <c r="K637" s="3">
        <v>4926</v>
      </c>
      <c r="L637" s="3">
        <v>36852</v>
      </c>
      <c r="M637" s="3">
        <v>4123</v>
      </c>
      <c r="N637" s="3">
        <v>3167</v>
      </c>
      <c r="O637" s="3">
        <v>1897</v>
      </c>
      <c r="P637" s="3">
        <v>0</v>
      </c>
      <c r="Q637" s="3">
        <v>0</v>
      </c>
      <c r="AA637" s="3">
        <v>501</v>
      </c>
      <c r="AB637" s="3">
        <v>51466</v>
      </c>
      <c r="AC637" s="3">
        <f>MAX(K637:AA637)</f>
        <v>36852</v>
      </c>
      <c r="AD637" s="5">
        <f>I637/AB637</f>
        <v>0.62033186958380293</v>
      </c>
      <c r="AE637">
        <f>0.5*EXP(-0.112*AD637*100)</f>
        <v>4.8041313809154824E-4</v>
      </c>
      <c r="AF637">
        <f>AE637*2*D637</f>
        <v>9.6364733778989868E-4</v>
      </c>
    </row>
    <row r="638" spans="1:32" x14ac:dyDescent="0.2">
      <c r="A638" s="2" t="s">
        <v>84</v>
      </c>
      <c r="B638" s="2" t="str">
        <f>VLOOKUP(A638,population_lookup,3,FALSE)</f>
        <v>E14001120</v>
      </c>
      <c r="C638" s="2">
        <f>VLOOKUP(A638,population_lookup,2,FALSE)</f>
        <v>121355</v>
      </c>
      <c r="D638" s="2">
        <f>$C$652/C638</f>
        <v>0.84911756036802388</v>
      </c>
      <c r="E638" s="2" t="s">
        <v>35</v>
      </c>
      <c r="F638" s="3" t="s">
        <v>18</v>
      </c>
      <c r="G638" s="3" t="s">
        <v>23</v>
      </c>
      <c r="H638" s="2" t="s">
        <v>8</v>
      </c>
      <c r="I638" s="3">
        <v>27019</v>
      </c>
      <c r="J638" s="3">
        <v>62.1</v>
      </c>
      <c r="K638" s="3">
        <v>6717</v>
      </c>
      <c r="L638" s="3">
        <v>33736</v>
      </c>
      <c r="M638" s="3">
        <v>1349</v>
      </c>
      <c r="N638" s="3">
        <v>813</v>
      </c>
      <c r="O638" s="3">
        <v>1556</v>
      </c>
      <c r="P638" s="3">
        <v>0</v>
      </c>
      <c r="Q638" s="3">
        <v>0</v>
      </c>
      <c r="AA638" s="3">
        <v>90</v>
      </c>
      <c r="AB638" s="3">
        <v>44261</v>
      </c>
      <c r="AC638" s="3">
        <f>MAX(K638:AA638)</f>
        <v>33736</v>
      </c>
      <c r="AD638" s="5">
        <f>I638/AB638</f>
        <v>0.61044712048982175</v>
      </c>
      <c r="AE638">
        <f>0.5*EXP(-0.112*AD638*100)</f>
        <v>5.3665510624410079E-4</v>
      </c>
      <c r="AF638">
        <f>AE638*2*D638</f>
        <v>9.1136654914606709E-4</v>
      </c>
    </row>
    <row r="639" spans="1:32" x14ac:dyDescent="0.2">
      <c r="A639" s="2" t="s">
        <v>453</v>
      </c>
      <c r="B639" s="2" t="str">
        <f>VLOOKUP(A639,population_lookup,3,FALSE)</f>
        <v>E14001487</v>
      </c>
      <c r="C639" s="2">
        <f>VLOOKUP(A639,population_lookup,2,FALSE)</f>
        <v>109481</v>
      </c>
      <c r="D639" s="2">
        <f>$C$652/C639</f>
        <v>0.94121045239321477</v>
      </c>
      <c r="E639" s="2" t="s">
        <v>25</v>
      </c>
      <c r="F639" s="3" t="s">
        <v>18</v>
      </c>
      <c r="G639" s="3" t="s">
        <v>23</v>
      </c>
      <c r="H639" s="2" t="s">
        <v>7</v>
      </c>
      <c r="I639" s="3">
        <v>30838</v>
      </c>
      <c r="J639" s="3">
        <v>64.599999999999994</v>
      </c>
      <c r="K639" s="3">
        <v>37338</v>
      </c>
      <c r="L639" s="3">
        <v>6500</v>
      </c>
      <c r="M639" s="3">
        <v>3225</v>
      </c>
      <c r="N639" s="3">
        <v>1613</v>
      </c>
      <c r="O639" s="3">
        <v>0</v>
      </c>
      <c r="P639" s="3">
        <v>0</v>
      </c>
      <c r="Q639" s="3">
        <v>0</v>
      </c>
      <c r="AA639" s="3">
        <v>503</v>
      </c>
      <c r="AB639" s="3">
        <v>49179</v>
      </c>
      <c r="AC639" s="3">
        <f>MAX(K639:AA639)</f>
        <v>37338</v>
      </c>
      <c r="AD639" s="5">
        <f>I639/AB639</f>
        <v>0.62705626385245739</v>
      </c>
      <c r="AE639">
        <f>0.5*EXP(-0.112*AD639*100)</f>
        <v>4.4556058113529387E-4</v>
      </c>
      <c r="AF639">
        <f>AE639*2*D639</f>
        <v>8.3873255227786723E-4</v>
      </c>
    </row>
    <row r="640" spans="1:32" x14ac:dyDescent="0.2">
      <c r="A640" s="2" t="s">
        <v>226</v>
      </c>
      <c r="B640" s="2" t="str">
        <f>VLOOKUP(A640,population_lookup,3,FALSE)</f>
        <v>E14001260</v>
      </c>
      <c r="C640" s="2">
        <f>VLOOKUP(A640,population_lookup,2,FALSE)</f>
        <v>112557</v>
      </c>
      <c r="D640" s="2">
        <f>$C$652/C640</f>
        <v>0.91548869940085065</v>
      </c>
      <c r="E640" s="2" t="s">
        <v>33</v>
      </c>
      <c r="F640" s="3" t="s">
        <v>18</v>
      </c>
      <c r="G640" s="3">
        <v>27.8</v>
      </c>
      <c r="H640" s="2" t="s">
        <v>8</v>
      </c>
      <c r="I640" s="3">
        <v>30141</v>
      </c>
      <c r="J640" s="3">
        <v>63.6</v>
      </c>
      <c r="K640" s="3">
        <v>4968</v>
      </c>
      <c r="L640" s="3">
        <v>35109</v>
      </c>
      <c r="M640" s="3">
        <v>3900</v>
      </c>
      <c r="N640" s="3">
        <v>3081</v>
      </c>
      <c r="O640" s="3">
        <v>648</v>
      </c>
      <c r="P640" s="3">
        <v>0</v>
      </c>
      <c r="Q640" s="3">
        <v>0</v>
      </c>
      <c r="AA640" s="3">
        <v>111</v>
      </c>
      <c r="AB640" s="3">
        <v>47817</v>
      </c>
      <c r="AC640" s="3">
        <f>MAX(K640:AA640)</f>
        <v>35109</v>
      </c>
      <c r="AD640" s="5">
        <f>I640/AB640</f>
        <v>0.63034067381893466</v>
      </c>
      <c r="AE640">
        <f>0.5*EXP(-0.112*AD640*100)</f>
        <v>4.2946825648792336E-4</v>
      </c>
      <c r="AF640">
        <f>AE640*2*D640</f>
        <v>7.8634667113215977E-4</v>
      </c>
    </row>
    <row r="641" spans="1:32" x14ac:dyDescent="0.2">
      <c r="A641" s="2" t="s">
        <v>49</v>
      </c>
      <c r="B641" s="2" t="str">
        <f>VLOOKUP(A641,population_lookup,3,FALSE)</f>
        <v>E14001086</v>
      </c>
      <c r="C641" s="2">
        <f>VLOOKUP(A641,population_lookup,2,FALSE)</f>
        <v>126756</v>
      </c>
      <c r="D641" s="2">
        <f>$C$652/C641</f>
        <v>0.81293715120752896</v>
      </c>
      <c r="E641" s="2" t="s">
        <v>33</v>
      </c>
      <c r="F641" s="3" t="s">
        <v>18</v>
      </c>
      <c r="G641" s="3">
        <v>35.799999999999997</v>
      </c>
      <c r="H641" s="2" t="s">
        <v>8</v>
      </c>
      <c r="I641" s="3">
        <v>31655</v>
      </c>
      <c r="J641" s="3">
        <v>64.900000000000006</v>
      </c>
      <c r="K641" s="3">
        <v>5065</v>
      </c>
      <c r="L641" s="3">
        <v>36720</v>
      </c>
      <c r="M641" s="3">
        <v>4634</v>
      </c>
      <c r="N641" s="3">
        <v>2101</v>
      </c>
      <c r="O641" s="3">
        <v>992</v>
      </c>
      <c r="P641" s="3">
        <v>0</v>
      </c>
      <c r="Q641" s="3">
        <v>0</v>
      </c>
      <c r="AA641" s="3">
        <v>439</v>
      </c>
      <c r="AB641" s="3">
        <v>49951</v>
      </c>
      <c r="AC641" s="3">
        <f>MAX(K641:AA641)</f>
        <v>36720</v>
      </c>
      <c r="AD641" s="5">
        <f>I641/AB641</f>
        <v>0.63372104662569317</v>
      </c>
      <c r="AE641">
        <f>0.5*EXP(-0.112*AD641*100)</f>
        <v>4.1351246338084752E-4</v>
      </c>
      <c r="AF641">
        <f>AE641*2*D641</f>
        <v>6.723192879392677E-4</v>
      </c>
    </row>
    <row r="642" spans="1:32" x14ac:dyDescent="0.2">
      <c r="A642" s="2" t="s">
        <v>179</v>
      </c>
      <c r="B642" s="2" t="str">
        <f>VLOOKUP(A642,population_lookup,3,FALSE)</f>
        <v>E14001213</v>
      </c>
      <c r="C642" s="2">
        <f>VLOOKUP(A642,population_lookup,2,FALSE)</f>
        <v>131034</v>
      </c>
      <c r="D642" s="2">
        <f>$C$652/C642</f>
        <v>0.78639636688540027</v>
      </c>
      <c r="E642" s="2" t="s">
        <v>33</v>
      </c>
      <c r="F642" s="3" t="s">
        <v>18</v>
      </c>
      <c r="G642" s="3">
        <v>19.7</v>
      </c>
      <c r="H642" s="2" t="s">
        <v>8</v>
      </c>
      <c r="I642" s="3">
        <v>29863</v>
      </c>
      <c r="J642" s="3">
        <v>66.599999999999994</v>
      </c>
      <c r="K642" s="3">
        <v>6885</v>
      </c>
      <c r="L642" s="3">
        <v>36748</v>
      </c>
      <c r="M642" s="3">
        <v>1685</v>
      </c>
      <c r="N642" s="3">
        <v>755</v>
      </c>
      <c r="O642" s="3">
        <v>924</v>
      </c>
      <c r="P642" s="3">
        <v>0</v>
      </c>
      <c r="Q642" s="3">
        <v>0</v>
      </c>
      <c r="AA642" s="3">
        <v>250</v>
      </c>
      <c r="AB642" s="3">
        <v>47247</v>
      </c>
      <c r="AC642" s="3">
        <f>MAX(K642:AA642)</f>
        <v>36748</v>
      </c>
      <c r="AD642" s="5">
        <f>I642/AB642</f>
        <v>0.63206129489703045</v>
      </c>
      <c r="AE642">
        <f>0.5*EXP(-0.112*AD642*100)</f>
        <v>4.2127122854021976E-4</v>
      </c>
      <c r="AF642">
        <f>AE642*2*D642</f>
        <v>6.6257232719475593E-4</v>
      </c>
    </row>
    <row r="643" spans="1:32" x14ac:dyDescent="0.2">
      <c r="A643" s="2" t="s">
        <v>529</v>
      </c>
      <c r="B643" s="2" t="str">
        <f>VLOOKUP(A643,population_lookup,3,FALSE)</f>
        <v>E14001563</v>
      </c>
      <c r="C643" s="2">
        <f>VLOOKUP(A643,population_lookup,2,FALSE)</f>
        <v>122415</v>
      </c>
      <c r="D643" s="2">
        <f>$C$652/C643</f>
        <v>0.84176499234947955</v>
      </c>
      <c r="E643" s="2" t="s">
        <v>33</v>
      </c>
      <c r="F643" s="3" t="s">
        <v>18</v>
      </c>
      <c r="G643" s="3" t="s">
        <v>23</v>
      </c>
      <c r="H643" s="2" t="s">
        <v>8</v>
      </c>
      <c r="I643" s="3">
        <v>30862</v>
      </c>
      <c r="J643" s="3">
        <v>68.2</v>
      </c>
      <c r="K643" s="3">
        <v>5922</v>
      </c>
      <c r="L643" s="3">
        <v>36784</v>
      </c>
      <c r="M643" s="3">
        <v>2874</v>
      </c>
      <c r="N643" s="3">
        <v>1733</v>
      </c>
      <c r="O643" s="3">
        <v>768</v>
      </c>
      <c r="P643" s="3">
        <v>0</v>
      </c>
      <c r="Q643" s="3">
        <v>0</v>
      </c>
      <c r="AA643" s="3">
        <v>254</v>
      </c>
      <c r="AB643" s="3">
        <v>48335</v>
      </c>
      <c r="AC643" s="3">
        <f>MAX(K643:AA643)</f>
        <v>36784</v>
      </c>
      <c r="AD643" s="5">
        <f>I643/AB643</f>
        <v>0.63850212061653044</v>
      </c>
      <c r="AE643">
        <f>0.5*EXP(-0.112*AD643*100)</f>
        <v>3.9195209531717455E-4</v>
      </c>
      <c r="AF643">
        <f>AE643*2*D643</f>
        <v>6.5986310503204785E-4</v>
      </c>
    </row>
    <row r="644" spans="1:32" x14ac:dyDescent="0.2">
      <c r="A644" s="2" t="s">
        <v>307</v>
      </c>
      <c r="B644" s="2" t="str">
        <f>VLOOKUP(A644,population_lookup,3,FALSE)</f>
        <v>E14001341</v>
      </c>
      <c r="C644" s="2">
        <f>VLOOKUP(A644,population_lookup,2,FALSE)</f>
        <v>97296</v>
      </c>
      <c r="D644" s="2">
        <f>$C$652/C644</f>
        <v>1.059084253602014</v>
      </c>
      <c r="E644" s="2" t="s">
        <v>22</v>
      </c>
      <c r="F644" s="3" t="s">
        <v>18</v>
      </c>
      <c r="G644" s="3">
        <v>75.2</v>
      </c>
      <c r="H644" s="2" t="s">
        <v>8</v>
      </c>
      <c r="I644" s="3">
        <v>32321</v>
      </c>
      <c r="J644" s="3">
        <v>66</v>
      </c>
      <c r="K644" s="3">
        <v>4015</v>
      </c>
      <c r="L644" s="3">
        <v>36336</v>
      </c>
      <c r="M644" s="3">
        <v>1270</v>
      </c>
      <c r="N644" s="3">
        <v>908</v>
      </c>
      <c r="O644" s="3">
        <v>2293</v>
      </c>
      <c r="P644" s="3">
        <v>0</v>
      </c>
      <c r="Q644" s="3">
        <v>0</v>
      </c>
      <c r="AA644" s="3">
        <v>1826</v>
      </c>
      <c r="AB644" s="3">
        <v>46648</v>
      </c>
      <c r="AC644" s="3">
        <f>MAX(K644:AA644)</f>
        <v>36336</v>
      </c>
      <c r="AD644" s="5">
        <f>I644/AB644</f>
        <v>0.69287000514491515</v>
      </c>
      <c r="AE644">
        <f>0.5*EXP(-0.112*AD644*100)</f>
        <v>2.1319757539456743E-4</v>
      </c>
      <c r="AF644">
        <f>AE644*2*D644</f>
        <v>4.5158839001302909E-4</v>
      </c>
    </row>
    <row r="645" spans="1:32" x14ac:dyDescent="0.2">
      <c r="A645" s="2" t="s">
        <v>519</v>
      </c>
      <c r="B645" s="2" t="str">
        <f>VLOOKUP(A645,population_lookup,3,FALSE)</f>
        <v>E14001553</v>
      </c>
      <c r="C645" s="2">
        <f>VLOOKUP(A645,population_lookup,2,FALSE)</f>
        <v>136277</v>
      </c>
      <c r="D645" s="2">
        <f>$C$652/C645</f>
        <v>0.75614125302480639</v>
      </c>
      <c r="E645" s="2" t="s">
        <v>33</v>
      </c>
      <c r="F645" s="3" t="s">
        <v>18</v>
      </c>
      <c r="G645" s="3">
        <v>35.700000000000003</v>
      </c>
      <c r="H645" s="2" t="s">
        <v>8</v>
      </c>
      <c r="I645" s="3">
        <v>30488</v>
      </c>
      <c r="J645" s="3">
        <v>60.2</v>
      </c>
      <c r="K645" s="3">
        <v>5076</v>
      </c>
      <c r="L645" s="3">
        <v>35564</v>
      </c>
      <c r="M645" s="3">
        <v>2306</v>
      </c>
      <c r="N645" s="3">
        <v>1965</v>
      </c>
      <c r="O645" s="3">
        <v>588</v>
      </c>
      <c r="P645" s="3">
        <v>0</v>
      </c>
      <c r="Q645" s="3">
        <v>0</v>
      </c>
      <c r="AA645" s="3">
        <v>221</v>
      </c>
      <c r="AB645" s="3">
        <v>45720</v>
      </c>
      <c r="AC645" s="3">
        <f>MAX(K645:AA645)</f>
        <v>35564</v>
      </c>
      <c r="AD645" s="5">
        <f>I645/AB645</f>
        <v>0.66684164479440067</v>
      </c>
      <c r="AE645">
        <f>0.5*EXP(-0.112*AD645*100)</f>
        <v>2.8535583795670434E-4</v>
      </c>
      <c r="AF645">
        <f>AE645*2*D645</f>
        <v>4.3153864174105209E-4</v>
      </c>
    </row>
    <row r="646" spans="1:32" x14ac:dyDescent="0.2">
      <c r="A646" s="2" t="s">
        <v>283</v>
      </c>
      <c r="B646" s="2" t="str">
        <f>VLOOKUP(A646,population_lookup,3,FALSE)</f>
        <v>E14001317</v>
      </c>
      <c r="C646" s="2">
        <f>VLOOKUP(A646,population_lookup,2,FALSE)</f>
        <v>93601</v>
      </c>
      <c r="D646" s="2">
        <f>$C$652/C646</f>
        <v>1.1008927419414487</v>
      </c>
      <c r="E646" s="2" t="s">
        <v>22</v>
      </c>
      <c r="F646" s="3" t="s">
        <v>18</v>
      </c>
      <c r="G646" s="3">
        <v>21.8</v>
      </c>
      <c r="H646" s="2" t="s">
        <v>8</v>
      </c>
      <c r="I646" s="3">
        <v>32901</v>
      </c>
      <c r="J646" s="3">
        <v>65.2</v>
      </c>
      <c r="K646" s="3">
        <v>4060</v>
      </c>
      <c r="L646" s="3">
        <v>36961</v>
      </c>
      <c r="M646" s="3">
        <v>1165</v>
      </c>
      <c r="N646" s="3">
        <v>915</v>
      </c>
      <c r="O646" s="3">
        <v>2913</v>
      </c>
      <c r="P646" s="3">
        <v>0</v>
      </c>
      <c r="Q646" s="3">
        <v>0</v>
      </c>
      <c r="AA646" s="3">
        <v>405</v>
      </c>
      <c r="AB646" s="3">
        <v>46419</v>
      </c>
      <c r="AC646" s="3">
        <f>MAX(K646:AA646)</f>
        <v>36961</v>
      </c>
      <c r="AD646" s="5">
        <f>I646/AB646</f>
        <v>0.70878304142700188</v>
      </c>
      <c r="AE646">
        <f>0.5*EXP(-0.112*AD646*100)</f>
        <v>1.7839377274912527E-4</v>
      </c>
      <c r="AF646">
        <f>AE646*2*D646</f>
        <v>3.9278481925412843E-4</v>
      </c>
    </row>
    <row r="647" spans="1:32" x14ac:dyDescent="0.2">
      <c r="A647" s="2" t="s">
        <v>77</v>
      </c>
      <c r="B647" s="2" t="str">
        <f>VLOOKUP(A647,population_lookup,3,FALSE)</f>
        <v>E14001113</v>
      </c>
      <c r="C647" s="2">
        <f>VLOOKUP(A647,population_lookup,2,FALSE)</f>
        <v>101382</v>
      </c>
      <c r="D647" s="2">
        <f>$C$652/C647</f>
        <v>1.0163999678292157</v>
      </c>
      <c r="E647" s="2" t="s">
        <v>22</v>
      </c>
      <c r="F647" s="3" t="s">
        <v>18</v>
      </c>
      <c r="G647" s="3" t="s">
        <v>23</v>
      </c>
      <c r="H647" s="2" t="s">
        <v>8</v>
      </c>
      <c r="I647" s="3">
        <v>34556</v>
      </c>
      <c r="J647" s="3">
        <v>65.400000000000006</v>
      </c>
      <c r="K647" s="3">
        <v>4510</v>
      </c>
      <c r="L647" s="3">
        <v>39066</v>
      </c>
      <c r="M647" s="3">
        <v>1822</v>
      </c>
      <c r="N647" s="3">
        <v>1166</v>
      </c>
      <c r="O647" s="3">
        <v>2610</v>
      </c>
      <c r="P647" s="3">
        <v>0</v>
      </c>
      <c r="Q647" s="3">
        <v>0</v>
      </c>
      <c r="AA647" s="3">
        <v>0</v>
      </c>
      <c r="AB647" s="3">
        <v>49174</v>
      </c>
      <c r="AC647" s="3">
        <f>MAX(K647:AA647)</f>
        <v>39066</v>
      </c>
      <c r="AD647" s="5">
        <f>I647/AB647</f>
        <v>0.70272908447553584</v>
      </c>
      <c r="AE647">
        <f>0.5*EXP(-0.112*AD647*100)</f>
        <v>1.9090914443336079E-4</v>
      </c>
      <c r="AF647">
        <f>AE647*2*D647</f>
        <v>3.8808009652074199E-4</v>
      </c>
    </row>
    <row r="648" spans="1:32" x14ac:dyDescent="0.2">
      <c r="A648" s="2" t="s">
        <v>319</v>
      </c>
      <c r="B648" s="2" t="str">
        <f>VLOOKUP(A648,population_lookup,3,FALSE)</f>
        <v>E14001353</v>
      </c>
      <c r="C648" s="2">
        <f>VLOOKUP(A648,population_lookup,2,FALSE)</f>
        <v>110664</v>
      </c>
      <c r="D648" s="2">
        <f>$C$652/C648</f>
        <v>0.93114889700771297</v>
      </c>
      <c r="E648" s="2" t="s">
        <v>22</v>
      </c>
      <c r="F648" s="3" t="s">
        <v>18</v>
      </c>
      <c r="G648" s="3">
        <v>98.2</v>
      </c>
      <c r="H648" s="2" t="s">
        <v>8</v>
      </c>
      <c r="I648" s="3">
        <v>27901</v>
      </c>
      <c r="J648" s="3">
        <v>56.8</v>
      </c>
      <c r="K648" s="3">
        <v>3653</v>
      </c>
      <c r="L648" s="3">
        <v>31554</v>
      </c>
      <c r="M648" s="3">
        <v>1612</v>
      </c>
      <c r="N648" s="3">
        <v>1709</v>
      </c>
      <c r="O648" s="3">
        <v>1621</v>
      </c>
      <c r="P648" s="3">
        <v>0</v>
      </c>
      <c r="Q648" s="3">
        <v>0</v>
      </c>
      <c r="AA648" s="3">
        <v>0</v>
      </c>
      <c r="AB648" s="3">
        <v>40149</v>
      </c>
      <c r="AC648" s="3">
        <f>MAX(K648:AA648)</f>
        <v>31554</v>
      </c>
      <c r="AD648" s="5">
        <f>I648/AB648</f>
        <v>0.69493636205135867</v>
      </c>
      <c r="AE648">
        <f>0.5*EXP(-0.112*AD648*100)</f>
        <v>2.0832015903340419E-4</v>
      </c>
      <c r="AF648">
        <f>AE648*2*D648</f>
        <v>3.8795417261685135E-4</v>
      </c>
    </row>
    <row r="649" spans="1:32" x14ac:dyDescent="0.2">
      <c r="A649" s="2" t="s">
        <v>305</v>
      </c>
      <c r="B649" s="2" t="str">
        <f>VLOOKUP(A649,population_lookup,3,FALSE)</f>
        <v>E14001339</v>
      </c>
      <c r="C649" s="2">
        <f>VLOOKUP(A649,population_lookup,2,FALSE)</f>
        <v>101853</v>
      </c>
      <c r="D649" s="2">
        <f>$C$652/C649</f>
        <v>1.0116998177614949</v>
      </c>
      <c r="E649" s="2" t="s">
        <v>22</v>
      </c>
      <c r="F649" s="3" t="s">
        <v>18</v>
      </c>
      <c r="G649" s="3">
        <v>76</v>
      </c>
      <c r="H649" s="2" t="s">
        <v>8</v>
      </c>
      <c r="I649" s="3">
        <v>33729</v>
      </c>
      <c r="J649" s="3">
        <v>65.400000000000006</v>
      </c>
      <c r="K649" s="3">
        <v>4607</v>
      </c>
      <c r="L649" s="3">
        <v>38336</v>
      </c>
      <c r="M649" s="3">
        <v>1059</v>
      </c>
      <c r="N649" s="3">
        <v>849</v>
      </c>
      <c r="O649" s="3">
        <v>1040</v>
      </c>
      <c r="P649" s="3">
        <v>0</v>
      </c>
      <c r="Q649" s="3">
        <v>0</v>
      </c>
      <c r="AA649" s="3">
        <v>660</v>
      </c>
      <c r="AB649" s="3">
        <v>46551</v>
      </c>
      <c r="AC649" s="3">
        <f>MAX(K649:AA649)</f>
        <v>38336</v>
      </c>
      <c r="AD649" s="5">
        <f>I649/AB649</f>
        <v>0.72456015982470834</v>
      </c>
      <c r="AE649">
        <f>0.5*EXP(-0.112*AD649*100)</f>
        <v>1.4949898258672167E-4</v>
      </c>
      <c r="AF649">
        <f>AE649*2*D649</f>
        <v>3.0249618687703042E-4</v>
      </c>
    </row>
    <row r="650" spans="1:32" x14ac:dyDescent="0.2">
      <c r="A650" s="2" t="s">
        <v>59</v>
      </c>
      <c r="B650" s="2" t="str">
        <f>VLOOKUP(A650,population_lookup,3,FALSE)</f>
        <v>E14001096</v>
      </c>
      <c r="C650" s="2">
        <f>VLOOKUP(A650,population_lookup,2,FALSE)</f>
        <v>151865</v>
      </c>
      <c r="D650" s="2">
        <f>$C$652/C650</f>
        <v>0.67852804489817631</v>
      </c>
      <c r="E650" s="2" t="s">
        <v>20</v>
      </c>
      <c r="F650" s="3" t="s">
        <v>18</v>
      </c>
      <c r="G650" s="3">
        <v>64.599999999999994</v>
      </c>
      <c r="H650" s="2" t="s">
        <v>8</v>
      </c>
      <c r="I650" s="3">
        <v>32583</v>
      </c>
      <c r="J650" s="3">
        <v>58.2</v>
      </c>
      <c r="K650" s="3">
        <v>4381</v>
      </c>
      <c r="L650" s="3">
        <v>36964</v>
      </c>
      <c r="M650" s="3">
        <v>1233</v>
      </c>
      <c r="N650" s="3">
        <v>823</v>
      </c>
      <c r="O650" s="3">
        <v>980</v>
      </c>
      <c r="P650" s="3">
        <v>0</v>
      </c>
      <c r="Q650" s="3">
        <v>0</v>
      </c>
      <c r="AA650" s="3">
        <v>154</v>
      </c>
      <c r="AB650" s="3">
        <v>44535</v>
      </c>
      <c r="AC650" s="3">
        <f>MAX(K650:AA650)</f>
        <v>36964</v>
      </c>
      <c r="AD650" s="5">
        <f>I650/AB650</f>
        <v>0.73162681037386323</v>
      </c>
      <c r="AE650">
        <f>0.5*EXP(-0.112*AD650*100)</f>
        <v>1.3812279401565009E-4</v>
      </c>
      <c r="AF650">
        <f>AE650*2*D650</f>
        <v>1.8744037875862517E-4</v>
      </c>
    </row>
    <row r="651" spans="1:32" x14ac:dyDescent="0.2">
      <c r="A651" s="2" t="s">
        <v>304</v>
      </c>
      <c r="B651" s="2" t="str">
        <f>VLOOKUP(A651,population_lookup,3,FALSE)</f>
        <v>E14001338</v>
      </c>
      <c r="C651" s="2">
        <f>VLOOKUP(A651,population_lookup,2,FALSE)</f>
        <v>117738</v>
      </c>
      <c r="D651" s="2">
        <f>$C$652/C651</f>
        <v>0.87520309108751249</v>
      </c>
      <c r="E651" s="2" t="s">
        <v>22</v>
      </c>
      <c r="F651" s="3" t="s">
        <v>18</v>
      </c>
      <c r="G651" s="3">
        <v>61.6</v>
      </c>
      <c r="H651" s="2" t="s">
        <v>8</v>
      </c>
      <c r="I651" s="3">
        <v>32800</v>
      </c>
      <c r="J651" s="3">
        <v>60.5</v>
      </c>
      <c r="K651" s="3">
        <v>3297</v>
      </c>
      <c r="L651" s="3">
        <v>36097</v>
      </c>
      <c r="M651" s="3">
        <v>936</v>
      </c>
      <c r="N651" s="3">
        <v>997</v>
      </c>
      <c r="O651" s="3">
        <v>1089</v>
      </c>
      <c r="P651" s="3">
        <v>0</v>
      </c>
      <c r="Q651" s="3">
        <v>0</v>
      </c>
      <c r="AA651" s="3">
        <v>0</v>
      </c>
      <c r="AB651" s="3">
        <v>42416</v>
      </c>
      <c r="AC651" s="3">
        <f>MAX(K651:AA651)</f>
        <v>36097</v>
      </c>
      <c r="AD651" s="5">
        <f>I651/AB651</f>
        <v>0.77329309694454917</v>
      </c>
      <c r="AE651">
        <f>0.5*EXP(-0.112*AD651*100)</f>
        <v>8.6615665283229815E-5</v>
      </c>
      <c r="AF651">
        <f>AE651*2*D651</f>
        <v>1.5161259598496816E-4</v>
      </c>
    </row>
    <row r="652" spans="1:32" x14ac:dyDescent="0.2">
      <c r="C652" s="2">
        <f>AVERAGE(C2:C651)</f>
        <v>103044.66153846154</v>
      </c>
      <c r="D652" s="2"/>
    </row>
  </sheetData>
  <autoFilter ref="A1:AF652" xr:uid="{045BA4EE-4DC3-E44B-87A2-BDA5CECE9D7F}">
    <sortState xmlns:xlrd2="http://schemas.microsoft.com/office/spreadsheetml/2017/richdata2" ref="A2:AF652">
      <sortCondition descending="1" ref="AF1:AF652"/>
    </sortState>
  </autoFilter>
  <hyperlinks>
    <hyperlink ref="A1" r:id="rId1" tooltip="United Kingdom Parliament constituencies" display="https://en.wikipedia.org/wiki/United_Kingdom_Parliament_constituencies" xr:uid="{96CB25FF-9E0E-C144-A431-F90763A25D34}"/>
    <hyperlink ref="E1" r:id="rId2" tooltip="Regions of England" display="https://en.wikipedia.org/wiki/Regions_of_England" xr:uid="{54CC9ABA-0F9D-CF4F-AC9A-4AE7EA05BE26}"/>
    <hyperlink ref="F1" r:id="rId3" tooltip="Countries of the United Kingdom" display="https://en.wikipedia.org/wiki/Countries_of_the_United_Kingdom" xr:uid="{83DECD82-6D81-DE4B-9E81-20ED77722AE3}"/>
    <hyperlink ref="K1" r:id="rId4" tooltip="Conservative Party (UK)" display="https://en.wikipedia.org/wiki/Conservative_Party_(UK)" xr:uid="{BF35004F-956C-0644-9720-1A7F6D8AE6E9}"/>
    <hyperlink ref="L1" r:id="rId5" tooltip="Labour Party (UK)" display="https://en.wikipedia.org/wiki/Labour_Party_(UK)" xr:uid="{8ED2E1B1-3951-8E46-874E-F11F75FE7743}"/>
    <hyperlink ref="M1" r:id="rId6" tooltip="Liberal Democrats (UK)" display="https://en.wikipedia.org/wiki/Liberal_Democrats_(UK)" xr:uid="{3741DAF1-5785-A047-9F2E-F90099589795}"/>
    <hyperlink ref="N1" r:id="rId7" tooltip="Green Party of England and Wales" display="https://en.wikipedia.org/wiki/Green_Party_of_England_and_Wales" xr:uid="{A5FD18A3-C949-6746-B35C-062756CEF1A2}"/>
    <hyperlink ref="O1" r:id="rId8" tooltip="Brexit Party" display="https://en.wikipedia.org/wiki/Brexit_Party" xr:uid="{62B0DA33-8457-B547-AFEC-6E58CB53C566}"/>
    <hyperlink ref="P1" r:id="rId9" tooltip="Scottish National Party" display="https://en.wikipedia.org/wiki/Scottish_National_Party" xr:uid="{A74ADFAF-4883-3246-AB7C-1E95BFEEE536}"/>
    <hyperlink ref="Q1" r:id="rId10" tooltip="Plaid Cymru" display="https://en.wikipedia.org/wiki/Plaid_Cymru" xr:uid="{A839C9B8-FB5B-7F42-AF00-6DFD0F6FD30A}"/>
    <hyperlink ref="AA1" r:id="rId11" location="cite_note-includes-4" display="https://en.wikipedia.org/wiki/Notional_results_of_the_2019_United_Kingdom_general_election_by_2024_constituency - cite_note-includes-4" xr:uid="{63AE5F98-CAC1-6745-A5A3-51984534982C}"/>
    <hyperlink ref="A477" r:id="rId12" tooltip="Aldershot (UK Parliament constituency)" display="https://en.wikipedia.org/wiki/Aldershot_(UK_Parliament_constituency)" xr:uid="{D248F531-B62C-C149-9E4A-F8D9F0663064}"/>
    <hyperlink ref="E477" r:id="rId13" tooltip="South East England" display="https://en.wikipedia.org/wiki/South_East_England" xr:uid="{4F242C2D-211E-8D4C-9BB2-76AC725108CE}"/>
    <hyperlink ref="H477" r:id="rId14" tooltip="Conservative Party (UK)" display="https://en.wikipedia.org/wiki/Conservative_Party_(UK)" xr:uid="{6129218A-5D3D-DF42-89BB-E1A8F18AF8DA}"/>
    <hyperlink ref="A598" r:id="rId15" tooltip="Aldridge-Brownhills (UK Parliament constituency)" display="https://en.wikipedia.org/wiki/Aldridge-Brownhills_(UK_Parliament_constituency)" xr:uid="{69D4CE9D-C072-1741-AAC5-8FDC26BA220B}"/>
    <hyperlink ref="E598" r:id="rId16" tooltip="West Midlands (region)" display="https://en.wikipedia.org/wiki/West_Midlands_(region)" xr:uid="{98F48FC3-0E5E-4B43-97BC-CD4D431604DA}"/>
    <hyperlink ref="H598" r:id="rId17" tooltip="Conservative Party (UK)" display="https://en.wikipedia.org/wiki/Conservative_Party_(UK)" xr:uid="{5D029C76-4E26-0049-95EC-DDB031E127BD}"/>
    <hyperlink ref="A147" r:id="rId18" tooltip="Altrincham and Sale West (UK Parliament constituency)" display="https://en.wikipedia.org/wiki/Altrincham_and_Sale_West_(UK_Parliament_constituency)" xr:uid="{2E4FEBDF-D651-2048-9C8C-5B6084A8A46D}"/>
    <hyperlink ref="E147" r:id="rId19" tooltip="North West England" display="https://en.wikipedia.org/wiki/North_West_England" xr:uid="{66011CB1-1609-334B-BD39-5C7B37E61D79}"/>
    <hyperlink ref="H147" r:id="rId20" tooltip="Conservative Party (UK)" display="https://en.wikipedia.org/wiki/Conservative_Party_(UK)" xr:uid="{E9262E7B-10C3-1A43-B2A0-CEEC2958175A}"/>
    <hyperlink ref="A476" r:id="rId21" tooltip="Amber Valley (UK Parliament constituency)" display="https://en.wikipedia.org/wiki/Amber_Valley_(UK_Parliament_constituency)" xr:uid="{F8133C69-497C-F942-938A-07A7B912A279}"/>
    <hyperlink ref="E476" r:id="rId22" tooltip="East Midlands" display="https://en.wikipedia.org/wiki/East_Midlands" xr:uid="{31CB28B0-E831-9644-8704-605CBDAF5BCE}"/>
    <hyperlink ref="H476" r:id="rId23" tooltip="Conservative Party (UK)" display="https://en.wikipedia.org/wiki/Conservative_Party_(UK)" xr:uid="{91308697-3CE2-A14F-8162-48FEE708B840}"/>
    <hyperlink ref="A531" r:id="rId24" tooltip="Arundel and South Downs (UK Parliament constituency)" display="https://en.wikipedia.org/wiki/Arundel_and_South_Downs_(UK_Parliament_constituency)" xr:uid="{77E7901C-2B75-9744-8704-4C7AA8DCC13C}"/>
    <hyperlink ref="E531" r:id="rId25" tooltip="South East England" display="https://en.wikipedia.org/wiki/South_East_England" xr:uid="{79B1F423-C779-FE4F-95CD-40DD83C03693}"/>
    <hyperlink ref="H531" r:id="rId26" tooltip="Conservative Party (UK)" display="https://en.wikipedia.org/wiki/Conservative_Party_(UK)" xr:uid="{D0A655D3-B12A-864D-ADDE-A1E1C42C508E}"/>
    <hyperlink ref="A158" r:id="rId27" tooltip="Ashfield (UK Parliament constituency)" display="https://en.wikipedia.org/wiki/Ashfield_(UK_Parliament_constituency)" xr:uid="{2997C70D-5A76-D045-A966-9EAC6A28AEF7}"/>
    <hyperlink ref="E158" r:id="rId28" tooltip="East Midlands" display="https://en.wikipedia.org/wiki/East_Midlands" xr:uid="{96E755C5-181A-F549-87D1-91A643BFFF06}"/>
    <hyperlink ref="H158" r:id="rId29" tooltip="Conservative Party (UK)" display="https://en.wikipedia.org/wiki/Conservative_Party_(UK)" xr:uid="{2BC35644-46D3-5F43-8B0B-976DA3E0B63F}"/>
    <hyperlink ref="A475" r:id="rId30" tooltip="Ashford (UK Parliament constituency)" display="https://en.wikipedia.org/wiki/Ashford_(UK_Parliament_constituency)" xr:uid="{D437CF2C-3F80-B94B-AEE1-2DF97C36DFA2}"/>
    <hyperlink ref="E475" r:id="rId31" tooltip="South East England" display="https://en.wikipedia.org/wiki/South_East_England" xr:uid="{D2204295-489E-8D4F-9CFC-3AE1FEFD195B}"/>
    <hyperlink ref="H475" r:id="rId32" tooltip="Conservative Party (UK)" display="https://en.wikipedia.org/wiki/Conservative_Party_(UK)" xr:uid="{32D0274B-60B5-7B43-8E76-8085127562DD}"/>
    <hyperlink ref="A151" r:id="rId33" tooltip="Ashton-under-Lyne (UK Parliament constituency)" display="https://en.wikipedia.org/wiki/Ashton-under-Lyne_(UK_Parliament_constituency)" xr:uid="{56C93F0E-B701-FC45-BD83-AF39199E937B}"/>
    <hyperlink ref="E151" r:id="rId34" tooltip="North West England" display="https://en.wikipedia.org/wiki/North_West_England" xr:uid="{999C5CCD-CE7C-DB41-9B02-C9E2394EB47A}"/>
    <hyperlink ref="H151" r:id="rId35" tooltip="Labour Party (UK)" display="https://en.wikipedia.org/wiki/Labour_Party_(UK)" xr:uid="{D6F257FA-55D2-054C-9A37-64064FAAD1F8}"/>
    <hyperlink ref="A388" r:id="rId36" tooltip="Aylesbury (UK Parliament constituency)" display="https://en.wikipedia.org/wiki/Aylesbury_(UK_Parliament_constituency)" xr:uid="{940F6A00-466E-534E-B858-258FA74E6306}"/>
    <hyperlink ref="E388" r:id="rId37" tooltip="South East England" display="https://en.wikipedia.org/wiki/South_East_England" xr:uid="{20B5044C-2CFE-294E-A2F7-8EABA823564C}"/>
    <hyperlink ref="H388" r:id="rId38" tooltip="Conservative Party (UK)" display="https://en.wikipedia.org/wiki/Conservative_Party_(UK)" xr:uid="{2CE5FE62-0B9A-A547-AEA1-A078843592EF}"/>
    <hyperlink ref="A360" r:id="rId39" tooltip="Banbury (UK Parliament constituency)" display="https://en.wikipedia.org/wiki/Banbury_(UK_Parliament_constituency)" xr:uid="{54B16E2B-06BF-9A4E-A375-3ED9C2488F6D}"/>
    <hyperlink ref="E360" r:id="rId40" tooltip="South East England" display="https://en.wikipedia.org/wiki/South_East_England" xr:uid="{F2935DE6-331C-9948-859D-06BE5DFA5172}"/>
    <hyperlink ref="H360" r:id="rId41" tooltip="Conservative Party (UK)" display="https://en.wikipedia.org/wiki/Conservative_Party_(UK)" xr:uid="{1850479F-446E-6F4E-8D11-81F65BE6267E}"/>
    <hyperlink ref="A486" r:id="rId42" tooltip="Barking (UK Parliament constituency)" display="https://en.wikipedia.org/wiki/Barking_(UK_Parliament_constituency)" xr:uid="{AE29A7B8-3F4B-0046-A28C-ED6B25268239}"/>
    <hyperlink ref="E486" r:id="rId43" tooltip="Greater London" display="https://en.wikipedia.org/wiki/Greater_London" xr:uid="{DFABFC8C-5877-CA4A-B796-2EA938F1AE0F}"/>
    <hyperlink ref="H486" r:id="rId44" tooltip="Labour Party (UK)" display="https://en.wikipedia.org/wiki/Labour_Party_(UK)" xr:uid="{A8AC1C61-34F0-E74C-93D1-A974F64C1D15}"/>
    <hyperlink ref="A127" r:id="rId45" tooltip="Barnsley North (UK Parliament constituency)" display="https://en.wikipedia.org/wiki/Barnsley_North_(UK_Parliament_constituency)" xr:uid="{B92E7914-37FA-1349-BC4C-B61957EE4707}"/>
    <hyperlink ref="E127" r:id="rId46" tooltip="Yorkshire and the Humber" display="https://en.wikipedia.org/wiki/Yorkshire_and_the_Humber" xr:uid="{9870258B-1060-7D43-ADD9-2797CECE1A1F}"/>
    <hyperlink ref="H127" r:id="rId47" tooltip="Labour Party (UK)" display="https://en.wikipedia.org/wiki/Labour_Party_(UK)" xr:uid="{917B3570-6AD7-5E40-8A75-DA234C8A2F1A}"/>
    <hyperlink ref="A170" r:id="rId48" tooltip="Barnsley South (UK Parliament constituency)" display="https://en.wikipedia.org/wiki/Barnsley_South_(UK_Parliament_constituency)" xr:uid="{2EC6AA84-6BC4-B94D-86F3-70411D2896B4}"/>
    <hyperlink ref="E170" r:id="rId49" tooltip="Yorkshire and the Humber" display="https://en.wikipedia.org/wiki/Yorkshire_and_the_Humber" xr:uid="{74EA55FD-3F0E-E44A-A3C3-3B8F52FA336D}"/>
    <hyperlink ref="H170" r:id="rId50" tooltip="Labour Party (UK)" display="https://en.wikipedia.org/wiki/Labour_Party_(UK)" xr:uid="{5C196F9F-694E-2042-A524-6FDF3195C5A4}"/>
    <hyperlink ref="A192" r:id="rId51" tooltip="Barrow and Furness (UK Parliament constituency)" display="https://en.wikipedia.org/wiki/Barrow_and_Furness_(UK_Parliament_constituency)" xr:uid="{EDCDBA18-EA5E-9540-9D59-04CBB21E36E3}"/>
    <hyperlink ref="E192" r:id="rId52" tooltip="North West England" display="https://en.wikipedia.org/wiki/North_West_England" xr:uid="{886DB2D6-19D3-2846-A0B5-5A271391C783}"/>
    <hyperlink ref="H192" r:id="rId53" tooltip="Conservative Party (UK)" display="https://en.wikipedia.org/wiki/Conservative_Party_(UK)" xr:uid="{E4D5B4E7-46E5-5C41-8222-74FB5D6BC78B}"/>
    <hyperlink ref="A576" r:id="rId54" tooltip="Basildon and Billericay (UK Parliament constituency)" display="https://en.wikipedia.org/wiki/Basildon_and_Billericay_(UK_Parliament_constituency)" xr:uid="{61B8AF0C-8F4B-E043-8EC5-EE067D0047C3}"/>
    <hyperlink ref="E576" r:id="rId55" tooltip="East of England" display="https://en.wikipedia.org/wiki/East_of_England" xr:uid="{722F8FE8-DD5D-AF4C-B0D9-E2D351C8B6EB}"/>
    <hyperlink ref="H576" r:id="rId56" tooltip="Conservative Party (UK)" display="https://en.wikipedia.org/wiki/Conservative_Party_(UK)" xr:uid="{EC20C472-3665-034A-98A0-48086A8ECF32}"/>
    <hyperlink ref="A321" r:id="rId57" tooltip="Basingstoke (UK Parliament constituency)" display="https://en.wikipedia.org/wiki/Basingstoke_(UK_Parliament_constituency)" xr:uid="{73F8A8F4-C039-FA44-A630-F9F9FB9B0143}"/>
    <hyperlink ref="E321" r:id="rId58" tooltip="South East England" display="https://en.wikipedia.org/wiki/South_East_England" xr:uid="{4AC560D6-F7F3-4F47-A7FB-D07AA0D79831}"/>
    <hyperlink ref="H321" r:id="rId59" tooltip="Conservative Party (UK)" display="https://en.wikipedia.org/wiki/Conservative_Party_(UK)" xr:uid="{2A0E4136-1F2F-FD44-983E-35D6430581C4}"/>
    <hyperlink ref="A353" r:id="rId60" tooltip="Bassetlaw (UK Parliament constituency)" display="https://en.wikipedia.org/wiki/Bassetlaw_(UK_Parliament_constituency)" xr:uid="{01E48FE9-5E22-1345-9A23-F9A715DA4255}"/>
    <hyperlink ref="E353" r:id="rId61" tooltip="East Midlands" display="https://en.wikipedia.org/wiki/East_Midlands" xr:uid="{43D674BE-1D6C-C64D-89D5-A6BEA0689827}"/>
    <hyperlink ref="H353" r:id="rId62" tooltip="Conservative Party (UK)" display="https://en.wikipedia.org/wiki/Conservative_Party_(UK)" xr:uid="{B0F90803-1E98-3C4E-85CF-FCEACB585BC6}"/>
    <hyperlink ref="A278" r:id="rId63" tooltip="Bath (UK Parliament constituency)" display="https://en.wikipedia.org/wiki/Bath_(UK_Parliament_constituency)" xr:uid="{BF5BE1DF-60C2-7D4A-9AEA-2DA16A1A743A}"/>
    <hyperlink ref="E278" r:id="rId64" tooltip="South West England" display="https://en.wikipedia.org/wiki/South_West_England" xr:uid="{6F44FA72-A27C-F447-A086-A6285F8DD160}"/>
    <hyperlink ref="H278" r:id="rId65" tooltip="Liberal Democrats (UK)" display="https://en.wikipedia.org/wiki/Liberal_Democrats_(UK)" xr:uid="{E3129E6F-1856-BE41-B2CA-028842450B40}"/>
    <hyperlink ref="A156" r:id="rId66" tooltip="Battersea (UK Parliament constituency)" display="https://en.wikipedia.org/wiki/Battersea_(UK_Parliament_constituency)" xr:uid="{ABE4DAF4-ACFD-7A41-ABAA-96CFAADAB0D5}"/>
    <hyperlink ref="E156" r:id="rId67" tooltip="Greater London" display="https://en.wikipedia.org/wiki/Greater_London" xr:uid="{D48B9130-1C32-B942-8D6A-FDC809867EF9}"/>
    <hyperlink ref="H156" r:id="rId68" tooltip="Labour Party (UK)" display="https://en.wikipedia.org/wiki/Labour_Party_(UK)" xr:uid="{0E4F08AB-1774-E04D-A775-EBC017F97B9A}"/>
    <hyperlink ref="A338" r:id="rId69" tooltip="Beaconsfield (UK Parliament constituency)" display="https://en.wikipedia.org/wiki/Beaconsfield_(UK_Parliament_constituency)" xr:uid="{AD26AF96-C96C-DF46-88E8-03183C389102}"/>
    <hyperlink ref="E338" r:id="rId70" tooltip="South East England" display="https://en.wikipedia.org/wiki/South_East_England" xr:uid="{280DB6AD-5BB0-9A42-AA43-9DCFAF13DE6D}"/>
    <hyperlink ref="H338" r:id="rId71" tooltip="Conservative Party (UK)" display="https://en.wikipedia.org/wiki/Conservative_Party_(UK)" xr:uid="{0910E151-A9F0-F54D-874F-DC4F21E211EF}"/>
    <hyperlink ref="A14" r:id="rId72" tooltip="Beckenham and Penge (UK Parliament constituency)" display="https://en.wikipedia.org/wiki/Beckenham_and_Penge_(UK_Parliament_constituency)" xr:uid="{31A522AD-4DEF-5847-91A8-E4B540E72AD6}"/>
    <hyperlink ref="E14" r:id="rId73" tooltip="Greater London" display="https://en.wikipedia.org/wiki/Greater_London" xr:uid="{80A16B7F-90EB-6042-8FBA-75A031CF4A96}"/>
    <hyperlink ref="H14" r:id="rId74" tooltip="Labour Party (UK)" display="https://en.wikipedia.org/wiki/Labour_Party_(UK)" xr:uid="{6162A9CC-5BE4-AA40-8A97-2B80EEAC4FEA}"/>
    <hyperlink ref="A34" r:id="rId75" tooltip="Bedford (UK Parliament constituency)" display="https://en.wikipedia.org/wiki/Bedford_(UK_Parliament_constituency)" xr:uid="{797BF02D-07A5-7340-BEEB-58EE3F23FB66}"/>
    <hyperlink ref="E34" r:id="rId76" tooltip="East of England" display="https://en.wikipedia.org/wiki/East_of_England" xr:uid="{094D4AE1-B635-2346-9DD5-52B9C171434A}"/>
    <hyperlink ref="H34" r:id="rId77" tooltip="Labour Party (UK)" display="https://en.wikipedia.org/wiki/Labour_Party_(UK)" xr:uid="{9EBAD387-6E21-5643-9AE9-2C76092A5855}"/>
    <hyperlink ref="A253" r:id="rId78" tooltip="Bermondsey and Old Southwark (UK Parliament constituency)" display="https://en.wikipedia.org/wiki/Bermondsey_and_Old_Southwark_(UK_Parliament_constituency)" xr:uid="{EC3D2884-FA9F-3E44-BE41-2A4C766A84DF}"/>
    <hyperlink ref="E253" r:id="rId79" tooltip="Greater London" display="https://en.wikipedia.org/wiki/Greater_London" xr:uid="{5F38D16C-25EB-7547-A7CC-E40A4738212C}"/>
    <hyperlink ref="H253" r:id="rId80" tooltip="Labour Party (UK)" display="https://en.wikipedia.org/wiki/Labour_Party_(UK)" xr:uid="{2F0C5536-B5FE-3747-9B05-7DB85DBE11D0}"/>
    <hyperlink ref="A641" r:id="rId81" tooltip="Bethnal Green and Stepney (UK Parliament constituency)" display="https://en.wikipedia.org/wiki/Bethnal_Green_and_Stepney_(UK_Parliament_constituency)" xr:uid="{C2B42A79-1C4F-BE40-8548-337385DE3B29}"/>
    <hyperlink ref="E641" r:id="rId82" tooltip="Greater London" display="https://en.wikipedia.org/wiki/Greater_London" xr:uid="{EB85876F-2C31-844D-B12A-AB386F7E8628}"/>
    <hyperlink ref="H641" r:id="rId83" tooltip="Labour Party (UK)" display="https://en.wikipedia.org/wiki/Labour_Party_(UK)" xr:uid="{DF598E1D-3BE6-854A-980A-93CA824C056C}"/>
    <hyperlink ref="A468" r:id="rId84" tooltip="Beverley and Holderness (UK Parliament constituency)" display="https://en.wikipedia.org/wiki/Beverley_and_Holderness_(UK_Parliament_constituency)" xr:uid="{7200A8BB-29FF-3542-995F-E5A62B880DC1}"/>
    <hyperlink ref="E468" r:id="rId85" tooltip="Yorkshire and the Humber" display="https://en.wikipedia.org/wiki/Yorkshire_and_the_Humber" xr:uid="{63C940A0-EA1D-7F4E-9EF3-96ED19AA565D}"/>
    <hyperlink ref="H468" r:id="rId86" tooltip="Conservative Party (UK)" display="https://en.wikipedia.org/wiki/Conservative_Party_(UK)" xr:uid="{B5EE4719-2513-BF41-AC3E-1A3C2F710A13}"/>
    <hyperlink ref="A518" r:id="rId87" tooltip="Bexhill and Battle (UK Parliament constituency)" display="https://en.wikipedia.org/wiki/Bexhill_and_Battle_(UK_Parliament_constituency)" xr:uid="{65F12AF2-C96B-F143-99C0-21511508DEC0}"/>
    <hyperlink ref="E518" r:id="rId88" tooltip="South East England" display="https://en.wikipedia.org/wiki/South_East_England" xr:uid="{27E9A5A6-6C20-3A40-936D-A7874E25B779}"/>
    <hyperlink ref="H518" r:id="rId89" tooltip="Conservative Party (UK)" display="https://en.wikipedia.org/wiki/Conservative_Party_(UK)" xr:uid="{74D6E010-3053-D84B-9F46-B185142EA16A}"/>
    <hyperlink ref="A416" r:id="rId90" tooltip="Bexleyheath and Crayford (UK Parliament constituency)" display="https://en.wikipedia.org/wiki/Bexleyheath_and_Crayford_(UK_Parliament_constituency)" xr:uid="{AC9F12A8-2C18-F440-A38C-D3725E241C73}"/>
    <hyperlink ref="E416" r:id="rId91" tooltip="Greater London" display="https://en.wikipedia.org/wiki/Greater_London" xr:uid="{B5418000-5B4F-DC42-91F0-A5BBF6B000B3}"/>
    <hyperlink ref="H416" r:id="rId92" tooltip="Conservative Party (UK)" display="https://en.wikipedia.org/wiki/Conservative_Party_(UK)" xr:uid="{611C2CB2-8063-264F-B7E9-7AADD8CA6BAB}"/>
    <hyperlink ref="A363" r:id="rId93" tooltip="Bicester and Woodstock (UK Parliament constituency)" display="https://en.wikipedia.org/wiki/Bicester_and_Woodstock_(UK_Parliament_constituency)" xr:uid="{1EEEBBD1-35FF-AF47-9CCB-2286BAEE6671}"/>
    <hyperlink ref="E363" r:id="rId94" tooltip="South East England" display="https://en.wikipedia.org/wiki/South_East_England" xr:uid="{35CECE06-A78F-6F4B-9B93-40A6020C6893}"/>
    <hyperlink ref="H363" r:id="rId95" tooltip="Conservative Party (UK)" display="https://en.wikipedia.org/wiki/Conservative_Party_(UK)" xr:uid="{C588FCAF-5313-D942-892D-19E241058B7C}"/>
    <hyperlink ref="A574" r:id="rId96" tooltip="Birkenhead (UK Parliament constituency)" display="https://en.wikipedia.org/wiki/Birkenhead_(UK_Parliament_constituency)" xr:uid="{6445B624-AD20-8C41-9AEC-7660A7971785}"/>
    <hyperlink ref="E574" r:id="rId97" tooltip="North West England" display="https://en.wikipedia.org/wiki/North_West_England" xr:uid="{1EBFC33D-3ABC-BE4A-8F89-533011DD90FF}"/>
    <hyperlink ref="H574" r:id="rId98" tooltip="Labour Party (UK)" display="https://en.wikipedia.org/wiki/Labour_Party_(UK)" xr:uid="{F8B483B5-06D3-564F-A848-06B769975162}"/>
    <hyperlink ref="A227" r:id="rId99" tooltip="Birmingham Edgbaston (UK Parliament constituency)" display="https://en.wikipedia.org/wiki/Birmingham_Edgbaston_(UK_Parliament_constituency)" xr:uid="{CA2CA49D-082F-3D45-81EC-B62324799977}"/>
    <hyperlink ref="E227" r:id="rId100" tooltip="West Midlands (region)" display="https://en.wikipedia.org/wiki/West_Midlands_(region)" xr:uid="{DF666FF6-5C0E-4D4F-A517-934FF0F885EE}"/>
    <hyperlink ref="H227" r:id="rId101" tooltip="Labour Party (UK)" display="https://en.wikipedia.org/wiki/Labour_Party_(UK)" xr:uid="{F5A33C3C-D759-A84B-ABA7-2DD165B54B3D}"/>
    <hyperlink ref="A131" r:id="rId102" tooltip="Birmingham Erdington (UK Parliament constituency)" display="https://en.wikipedia.org/wiki/Birmingham_Erdington_(UK_Parliament_constituency)" xr:uid="{ABF9CFBB-718C-5141-ADF1-9A4486DD6603}"/>
    <hyperlink ref="E131" r:id="rId103" tooltip="West Midlands (region)" display="https://en.wikipedia.org/wiki/West_Midlands_(region)" xr:uid="{C4F69035-331E-DB4E-803A-AE467F221EDB}"/>
    <hyperlink ref="H131" r:id="rId104" tooltip="Labour Party (UK)" display="https://en.wikipedia.org/wiki/Labour_Party_(UK)" xr:uid="{F65ADF34-0646-D04A-91BF-D6B7DD7CF26C}"/>
    <hyperlink ref="A619" r:id="rId105" tooltip="Birmingham Hall Green and Moseley (UK Parliament constituency)" display="https://en.wikipedia.org/wiki/Birmingham_Hall_Green_and_Moseley_(UK_Parliament_constituency)" xr:uid="{9D058BF0-3F23-8541-8B92-2BB1F364458B}"/>
    <hyperlink ref="E619" r:id="rId106" tooltip="West Midlands (region)" display="https://en.wikipedia.org/wiki/West_Midlands_(region)" xr:uid="{B1E2B84B-DD48-A84A-BBEF-7F44CFB94F8F}"/>
    <hyperlink ref="H619" r:id="rId107" tooltip="Labour Party (UK)" display="https://en.wikipedia.org/wiki/Labour_Party_(UK)" xr:uid="{7E3568B3-C31A-B847-A3F5-84A7220EE155}"/>
    <hyperlink ref="A443" r:id="rId108" tooltip="Birmingham Hodge Hill and Solihull North (UK Parliament constituency)" display="https://en.wikipedia.org/wiki/Birmingham_Hodge_Hill_and_Solihull_North_(UK_Parliament_constituency)" xr:uid="{7E1D0A89-B73A-1148-B71E-BC878CE01AC1}"/>
    <hyperlink ref="E443" r:id="rId109" tooltip="West Midlands (region)" display="https://en.wikipedia.org/wiki/West_Midlands_(region)" xr:uid="{654A0557-27E1-704B-BD73-F3BFC67E10BF}"/>
    <hyperlink ref="H443" r:id="rId110" tooltip="Labour Party (UK)" display="https://en.wikipedia.org/wiki/Labour_Party_(UK)" xr:uid="{3FF85F0B-FA2E-2144-BE6F-5A1F69DC6965}"/>
    <hyperlink ref="A650" r:id="rId111" tooltip="Birmingham Ladywood (UK Parliament constituency)" display="https://en.wikipedia.org/wiki/Birmingham_Ladywood_(UK_Parliament_constituency)" xr:uid="{163BC166-DDC9-BA4D-866A-F2F0B582C531}"/>
    <hyperlink ref="E650" r:id="rId112" tooltip="West Midlands (region)" display="https://en.wikipedia.org/wiki/West_Midlands_(region)" xr:uid="{4FBE69D7-28E4-F244-993A-CFEEBD5A7108}"/>
    <hyperlink ref="H650" r:id="rId113" tooltip="Labour Party (UK)" display="https://en.wikipedia.org/wiki/Labour_Party_(UK)" xr:uid="{20D1ED40-0207-994F-9F5C-1CC90BDD2559}"/>
    <hyperlink ref="A48" r:id="rId114" tooltip="Birmingham Northfield (UK Parliament constituency)" display="https://en.wikipedia.org/wiki/Birmingham_Northfield_(UK_Parliament_constituency)" xr:uid="{25081E6D-D898-444B-BF70-A55CA2FAFAF0}"/>
    <hyperlink ref="E48" r:id="rId115" tooltip="West Midlands (region)" display="https://en.wikipedia.org/wiki/West_Midlands_(region)" xr:uid="{761D682A-2331-BC48-AD45-E5C5E3D4675C}"/>
    <hyperlink ref="H48" r:id="rId116" tooltip="Conservative Party (UK)" display="https://en.wikipedia.org/wiki/Conservative_Party_(UK)" xr:uid="{38611B50-05F2-844B-A832-51F51950FCF9}"/>
    <hyperlink ref="A607" r:id="rId117" tooltip="Birmingham Perry Barr (UK Parliament constituency)" display="https://en.wikipedia.org/wiki/Birmingham_Perry_Barr_(UK_Parliament_constituency)" xr:uid="{4EE242DB-1797-4544-898C-D831B252CBED}"/>
    <hyperlink ref="E607" r:id="rId118" tooltip="West Midlands (region)" display="https://en.wikipedia.org/wiki/West_Midlands_(region)" xr:uid="{AF8961A6-E2BB-4742-BF59-7062D423E9CC}"/>
    <hyperlink ref="H607" r:id="rId119" tooltip="Labour Party (UK)" display="https://en.wikipedia.org/wiki/Labour_Party_(UK)" xr:uid="{7735AD03-8D7D-7647-920E-537BF98B1141}"/>
    <hyperlink ref="A320" r:id="rId120" tooltip="Birmingham Selly Oak (UK Parliament constituency)" display="https://en.wikipedia.org/wiki/Birmingham_Selly_Oak_(UK_Parliament_constituency)" xr:uid="{FDD54C02-BDC3-8E48-B5C4-6A56B4AF9705}"/>
    <hyperlink ref="E320" r:id="rId121" tooltip="West Midlands (region)" display="https://en.wikipedia.org/wiki/West_Midlands_(region)" xr:uid="{902F351F-9D82-CC47-AF2A-0EAF57F120EB}"/>
    <hyperlink ref="H320" r:id="rId122" tooltip="Labour Party (UK)" display="https://en.wikipedia.org/wiki/Labour_Party_(UK)" xr:uid="{2F8F45BD-0A5F-064B-8C14-918CF3A887A0}"/>
    <hyperlink ref="A433" r:id="rId123" tooltip="Birmingham Yardley (UK Parliament constituency)" display="https://en.wikipedia.org/wiki/Birmingham_Yardley_(UK_Parliament_constituency)" xr:uid="{A902D01B-6411-0F4F-8654-D5A1D19ADC24}"/>
    <hyperlink ref="E433" r:id="rId124" tooltip="West Midlands (region)" display="https://en.wikipedia.org/wiki/West_Midlands_(region)" xr:uid="{355EE8BB-C7F0-3146-8AEA-998DF53393CF}"/>
    <hyperlink ref="H433" r:id="rId125" tooltip="Labour Party (UK)" display="https://en.wikipedia.org/wiki/Labour_Party_(UK)" xr:uid="{9AFB9D20-E208-374B-9B30-923C41DEF5B6}"/>
    <hyperlink ref="A200" r:id="rId126" tooltip="Bishop Auckland (UK Parliament constituency)" display="https://en.wikipedia.org/wiki/Bishop_Auckland_(UK_Parliament_constituency)" xr:uid="{8C633E1B-478B-3545-A44A-8C87B22FE241}"/>
    <hyperlink ref="E200" r:id="rId127" tooltip="North East England" display="https://en.wikipedia.org/wiki/North_East_England" xr:uid="{28CEEF3B-1A41-994D-A689-BA0713F34C41}"/>
    <hyperlink ref="H200" r:id="rId128" tooltip="Conservative Party (UK)" display="https://en.wikipedia.org/wiki/Conservative_Party_(UK)" xr:uid="{17348132-3FDC-644E-A0C6-5546D34EC940}"/>
    <hyperlink ref="A563" r:id="rId129" tooltip="Blackburn (UK Parliament constituency)" display="https://en.wikipedia.org/wiki/Blackburn_(UK_Parliament_constituency)" xr:uid="{188FEE7D-C1FE-DC42-AF07-42ABAF0F04D3}"/>
    <hyperlink ref="E563" r:id="rId130" tooltip="North West England" display="https://en.wikipedia.org/wiki/North_West_England" xr:uid="{341D41B5-3193-9242-BF88-45D132263E75}"/>
    <hyperlink ref="H563" r:id="rId131" tooltip="Labour Party (UK)" display="https://en.wikipedia.org/wiki/Labour_Party_(UK)" xr:uid="{2B15D705-BD3C-7847-AEC3-F10EE86E9D85}"/>
    <hyperlink ref="A417" r:id="rId132" tooltip="Blackley and Middleton South (UK Parliament constituency)" display="https://en.wikipedia.org/wiki/Blackley_and_Middleton_South_(UK_Parliament_constituency)" xr:uid="{09A751A4-2FC7-974C-AA4E-76EAFC0364F3}"/>
    <hyperlink ref="E417" r:id="rId133" tooltip="North West England" display="https://en.wikipedia.org/wiki/North_West_England" xr:uid="{A4439184-87ED-2743-A9BA-88583E397088}"/>
    <hyperlink ref="H417" r:id="rId134" tooltip="Labour Party (UK)" display="https://en.wikipedia.org/wiki/Labour_Party_(UK)" xr:uid="{37B77597-C796-694A-8380-1E1BF53DD8DF}"/>
    <hyperlink ref="A259" r:id="rId135" tooltip="Blackpool North and Fleetwood (UK Parliament constituency)" display="https://en.wikipedia.org/wiki/Blackpool_North_and_Fleetwood_(UK_Parliament_constituency)" xr:uid="{902B8D7B-B508-494F-8C3A-60A556AAAB14}"/>
    <hyperlink ref="E259" r:id="rId136" tooltip="North West England" display="https://en.wikipedia.org/wiki/North_West_England" xr:uid="{2A9B743A-2A45-894C-B329-9F215832EEB8}"/>
    <hyperlink ref="H259" r:id="rId137" tooltip="Conservative Party (UK)" display="https://en.wikipedia.org/wiki/Conservative_Party_(UK)" xr:uid="{5412DCAF-CBD0-504C-B519-76DB3E64F2FC}"/>
    <hyperlink ref="A129" r:id="rId138" tooltip="Blackpool South (UK Parliament constituency)" display="https://en.wikipedia.org/wiki/Blackpool_South_(UK_Parliament_constituency)" xr:uid="{66410E5A-6267-AF42-9B2A-ED2ED3A692F1}"/>
    <hyperlink ref="E129" r:id="rId139" tooltip="North West England" display="https://en.wikipedia.org/wiki/North_West_England" xr:uid="{A79F2672-2DE7-234E-AF82-D449AA7D1BBF}"/>
    <hyperlink ref="H129" r:id="rId140" tooltip="Conservative Party (UK)" display="https://en.wikipedia.org/wiki/Conservative_Party_(UK)" xr:uid="{5A7A9F4E-D184-2341-A6B6-4C6DB6CB43A1}"/>
    <hyperlink ref="A111" r:id="rId141" tooltip="Blaydon and Consett (UK Parliament constituency)" display="https://en.wikipedia.org/wiki/Blaydon_and_Consett_(UK_Parliament_constituency)" xr:uid="{91D725B3-B6F1-3041-9987-D6CD244BA088}"/>
    <hyperlink ref="E111" r:id="rId142" tooltip="North East England" display="https://en.wikipedia.org/wiki/North_East_England" xr:uid="{4740F2AB-B78F-9940-A2EB-A340A41B26B2}"/>
    <hyperlink ref="H111" r:id="rId143" tooltip="Labour Party (UK)" display="https://en.wikipedia.org/wiki/Labour_Party_(UK)" xr:uid="{4C651FED-1BE0-794C-9F43-0EE8E1E0EF9D}"/>
    <hyperlink ref="A188" r:id="rId144" tooltip="Blyth and Ashington (UK Parliament constituency)" display="https://en.wikipedia.org/wiki/Blyth_and_Ashington_(UK_Parliament_constituency)" xr:uid="{8FD16D54-636E-474E-AA45-3D7A32D13BF8}"/>
    <hyperlink ref="E188" r:id="rId145" tooltip="North East England" display="https://en.wikipedia.org/wiki/North_East_England" xr:uid="{DDAEF2F2-81F2-A34D-8904-BA8264E82D54}"/>
    <hyperlink ref="H188" r:id="rId146" tooltip="Labour Party (UK)" display="https://en.wikipedia.org/wiki/Labour_Party_(UK)" xr:uid="{7263A33C-54A8-D544-8D62-921C148B5253}"/>
    <hyperlink ref="A565" r:id="rId147" tooltip="Bognor Regis and Littlehampton (UK Parliament constituency)" display="https://en.wikipedia.org/wiki/Bognor_Regis_and_Littlehampton_(UK_Parliament_constituency)" xr:uid="{F6EF37C9-2A87-184B-AA8C-47784D3393A4}"/>
    <hyperlink ref="E565" r:id="rId148" tooltip="South East England" display="https://en.wikipedia.org/wiki/South_East_England" xr:uid="{A2B3944E-CA36-A34F-9E27-C29E5C3F2281}"/>
    <hyperlink ref="H565" r:id="rId149" tooltip="Conservative Party (UK)" display="https://en.wikipedia.org/wiki/Conservative_Party_(UK)" xr:uid="{A09A769C-194D-BD43-8A35-539D697D1787}"/>
    <hyperlink ref="A155" r:id="rId150" tooltip="Bolsover (UK Parliament constituency)" display="https://en.wikipedia.org/wiki/Bolsover_(UK_Parliament_constituency)" xr:uid="{9A0D7F8C-2D9E-9647-911A-8523C8E0EEE0}"/>
    <hyperlink ref="E155" r:id="rId151" tooltip="East Midlands" display="https://en.wikipedia.org/wiki/East_Midlands" xr:uid="{1635F35A-AE3B-3045-B48F-54E9B1B77DC5}"/>
    <hyperlink ref="H155" r:id="rId152" tooltip="Conservative Party (UK)" display="https://en.wikipedia.org/wiki/Conservative_Party_(UK)" xr:uid="{DC920852-4E07-0B48-B0A2-7C90CD425F87}"/>
    <hyperlink ref="A40" r:id="rId153" tooltip="Bolton North East (UK Parliament constituency)" display="https://en.wikipedia.org/wiki/Bolton_North_East_(UK_Parliament_constituency)" xr:uid="{AE0980F3-C036-8346-85CA-27132C05D04E}"/>
    <hyperlink ref="E40" r:id="rId154" tooltip="North West England" display="https://en.wikipedia.org/wiki/North_West_England" xr:uid="{C0ED6AC2-0344-0D41-94F1-B45D863FB3EF}"/>
    <hyperlink ref="H40" r:id="rId155" tooltip="Conservative Party (UK)" display="https://en.wikipedia.org/wiki/Conservative_Party_(UK)" xr:uid="{07CCA7BC-B44D-2945-A571-C56DC0385701}"/>
    <hyperlink ref="A352" r:id="rId156" tooltip="Bolton South and Walkden (UK Parliament constituency)" display="https://en.wikipedia.org/wiki/Bolton_South_and_Walkden_(UK_Parliament_constituency)" xr:uid="{307F993D-5C18-6445-A277-A065ABB775AE}"/>
    <hyperlink ref="E352" r:id="rId157" tooltip="North West England" display="https://en.wikipedia.org/wiki/North_West_England" xr:uid="{0B654B83-17A2-1C42-B1D0-0E9CC86DC038}"/>
    <hyperlink ref="H352" r:id="rId158" tooltip="Labour Party (UK)" display="https://en.wikipedia.org/wiki/Labour_Party_(UK)" xr:uid="{74F765D8-7D42-F848-8731-3D8FBA9C6779}"/>
    <hyperlink ref="A276" r:id="rId159" tooltip="Bolton West (UK Parliament constituency)" display="https://en.wikipedia.org/wiki/Bolton_West_(UK_Parliament_constituency)" xr:uid="{75F4229E-2628-F94E-B19E-B5ACE6D7D3D3}"/>
    <hyperlink ref="E276" r:id="rId160" tooltip="North West England" display="https://en.wikipedia.org/wiki/North_West_England" xr:uid="{707D36D1-7ED7-8545-8645-7564FB254452}"/>
    <hyperlink ref="H276" r:id="rId161" tooltip="Conservative Party (UK)" display="https://en.wikipedia.org/wiki/Conservative_Party_(UK)" xr:uid="{5FDAB7DE-A8C2-864C-8051-20A27DC1D774}"/>
    <hyperlink ref="A647" r:id="rId162" tooltip="Bootle (UK Parliament constituency)" display="https://en.wikipedia.org/wiki/Bootle_(UK_Parliament_constituency)" xr:uid="{30B77962-C9D8-5F4F-ADEC-35FC482EF698}"/>
    <hyperlink ref="E647" r:id="rId163" tooltip="North West England" display="https://en.wikipedia.org/wiki/North_West_England" xr:uid="{B3DA4989-F767-2942-B1A9-F4C1B0DB93ED}"/>
    <hyperlink ref="H647" r:id="rId164" tooltip="Labour Party (UK)" display="https://en.wikipedia.org/wiki/Labour_Party_(UK)" xr:uid="{B9AFF18B-8CA3-FA47-AC02-F6599D518A8B}"/>
    <hyperlink ref="A636" r:id="rId165" tooltip="Boston and Skegness (UK Parliament constituency)" display="https://en.wikipedia.org/wiki/Boston_and_Skegness_(UK_Parliament_constituency)" xr:uid="{F623A073-7709-9F40-9BAD-A8BC4917D821}"/>
    <hyperlink ref="E636" r:id="rId166" tooltip="East Midlands" display="https://en.wikipedia.org/wiki/East_Midlands" xr:uid="{E79CF4B5-B82B-D048-B44D-A62460426408}"/>
    <hyperlink ref="H636" r:id="rId167" tooltip="Conservative Party (UK)" display="https://en.wikipedia.org/wiki/Conservative_Party_(UK)" xr:uid="{A0C7AD6F-D8C4-2441-B078-B290B56E23C0}"/>
    <hyperlink ref="A237" r:id="rId168" tooltip="Bournemouth East (UK Parliament constituency)" display="https://en.wikipedia.org/wiki/Bournemouth_East_(UK_Parliament_constituency)" xr:uid="{4739999E-1A34-EA4D-83E7-603D6F3F2211}"/>
    <hyperlink ref="E237" r:id="rId169" tooltip="South West England" display="https://en.wikipedia.org/wiki/South_West_England" xr:uid="{424E62D1-CCB1-324A-9FAE-CC111A9DB201}"/>
    <hyperlink ref="H237" r:id="rId170" tooltip="Conservative Party (UK)" display="https://en.wikipedia.org/wiki/Conservative_Party_(UK)" xr:uid="{23EA9A80-264F-D442-A55E-E20B125323AE}"/>
    <hyperlink ref="A292" r:id="rId171" tooltip="Bournemouth West (UK Parliament constituency)" display="https://en.wikipedia.org/wiki/Bournemouth_West_(UK_Parliament_constituency)" xr:uid="{215E7522-CEA0-F146-B075-23857AED55D1}"/>
    <hyperlink ref="E292" r:id="rId172" tooltip="South West England" display="https://en.wikipedia.org/wiki/South_West_England" xr:uid="{D6AA43A8-6A01-5C4B-9A8C-961832705802}"/>
    <hyperlink ref="H292" r:id="rId173" tooltip="Conservative Party (UK)" display="https://en.wikipedia.org/wiki/Conservative_Party_(UK)" xr:uid="{C4D2BA64-8584-1745-86BA-B09E78D6A83A}"/>
    <hyperlink ref="A401" r:id="rId174" tooltip="Bracknell (UK Parliament constituency)" display="https://en.wikipedia.org/wiki/Bracknell_(UK_Parliament_constituency)" xr:uid="{115E1D92-5B20-F84D-AF70-EE1332B0516D}"/>
    <hyperlink ref="E401" r:id="rId175" tooltip="South East England" display="https://en.wikipedia.org/wiki/South_East_England" xr:uid="{5D7ABAF0-C9AB-8342-BBE2-EE84CA63DEF9}"/>
    <hyperlink ref="H401" r:id="rId176" tooltip="Conservative Party (UK)" display="https://en.wikipedia.org/wiki/Conservative_Party_(UK)" xr:uid="{A3AFC771-1DAE-264F-9E89-09D00B0FF2D1}"/>
    <hyperlink ref="A556" r:id="rId177" tooltip="Bradford East (UK Parliament constituency)" display="https://en.wikipedia.org/wiki/Bradford_East_(UK_Parliament_constituency)" xr:uid="{997F6143-4C5B-7347-A73D-40708D8BF92F}"/>
    <hyperlink ref="E556" r:id="rId178" tooltip="Yorkshire and the Humber" display="https://en.wikipedia.org/wiki/Yorkshire_and_the_Humber" xr:uid="{71673035-874F-CF41-90EB-A98B2B39ABF0}"/>
    <hyperlink ref="H556" r:id="rId179" tooltip="Labour Party (UK)" display="https://en.wikipedia.org/wiki/Labour_Party_(UK)" xr:uid="{CDAF49D2-3185-A840-8A70-3B182B9A17A9}"/>
    <hyperlink ref="A94" r:id="rId180" tooltip="Bradford South (UK Parliament constituency)" display="https://en.wikipedia.org/wiki/Bradford_South_(UK_Parliament_constituency)" xr:uid="{83524B66-FC92-634F-A7FC-0195D8A60236}"/>
    <hyperlink ref="E94" r:id="rId181" tooltip="Yorkshire and the Humber" display="https://en.wikipedia.org/wiki/Yorkshire_and_the_Humber" xr:uid="{6FEB3779-9668-7249-B770-78AFC2190B98}"/>
    <hyperlink ref="H94" r:id="rId182" tooltip="Labour Party (UK)" display="https://en.wikipedia.org/wiki/Labour_Party_(UK)" xr:uid="{38772D89-C576-A348-AE18-1C4EE0BB7AF7}"/>
    <hyperlink ref="A638" r:id="rId183" tooltip="Bradford West (UK Parliament constituency)" display="https://en.wikipedia.org/wiki/Bradford_West_(UK_Parliament_constituency)" xr:uid="{BA9DDCF6-4F74-1846-8632-592C7EC1C405}"/>
    <hyperlink ref="E638" r:id="rId184" tooltip="Yorkshire and the Humber" display="https://en.wikipedia.org/wiki/Yorkshire_and_the_Humber" xr:uid="{A1C91352-5EB7-4E4B-B4BD-782C279680CE}"/>
    <hyperlink ref="H638" r:id="rId185" tooltip="Labour Party (UK)" display="https://en.wikipedia.org/wiki/Labour_Party_(UK)" xr:uid="{5D363F34-8412-C044-A778-F0B72CABDBE1}"/>
    <hyperlink ref="A612" r:id="rId186" tooltip="Braintree (UK Parliament constituency)" display="https://en.wikipedia.org/wiki/Braintree_(UK_Parliament_constituency)" xr:uid="{334FD0DB-F6E7-2B4D-8DDE-24F38CA650E7}"/>
    <hyperlink ref="E612" r:id="rId187" tooltip="East of England" display="https://en.wikipedia.org/wiki/East_of_England" xr:uid="{5A7DBE87-5D73-A14A-AEF3-3C033200D964}"/>
    <hyperlink ref="H612" r:id="rId188" tooltip="Conservative Party (UK)" display="https://en.wikipedia.org/wiki/Conservative_Party_(UK)" xr:uid="{4273CEF7-415D-9D43-8068-2503D2E4D558}"/>
    <hyperlink ref="A558" r:id="rId189" tooltip="Brent East (UK Parliament constituency)" display="https://en.wikipedia.org/wiki/Brent_East_(UK_Parliament_constituency)" xr:uid="{DF9F8DE2-DA41-B84A-901B-319E289B4FC3}"/>
    <hyperlink ref="E558" r:id="rId190" tooltip="Greater London" display="https://en.wikipedia.org/wiki/Greater_London" xr:uid="{E24E7F81-E8C7-5E4E-9EF9-A1ABEDC5BD7E}"/>
    <hyperlink ref="H558" r:id="rId191" tooltip="Labour Party (UK)" display="https://en.wikipedia.org/wiki/Labour_Party_(UK)" xr:uid="{A49D9E05-F6B4-B348-AC35-2B32EE77A3E2}"/>
    <hyperlink ref="A288" r:id="rId192" tooltip="Brent West (UK Parliament constituency)" display="https://en.wikipedia.org/wiki/Brent_West_(UK_Parliament_constituency)" xr:uid="{6FAAA47B-B360-D44A-9297-0BA0D613DFCC}"/>
    <hyperlink ref="E288" r:id="rId193" tooltip="Greater London" display="https://en.wikipedia.org/wiki/Greater_London" xr:uid="{878FFCD9-1D90-9D47-94DB-F95C43841E4B}"/>
    <hyperlink ref="H288" r:id="rId194" tooltip="Labour Party (UK)" display="https://en.wikipedia.org/wiki/Labour_Party_(UK)" xr:uid="{964DC52D-DB8C-A844-9BA0-2456F1A59953}"/>
    <hyperlink ref="A314" r:id="rId195" tooltip="Brentford and Isleworth (UK Parliament constituency)" display="https://en.wikipedia.org/wiki/Brentford_and_Isleworth_(UK_Parliament_constituency)" xr:uid="{63DB77E5-2ECC-AB46-B7EE-C937E2358208}"/>
    <hyperlink ref="E314" r:id="rId196" tooltip="Greater London" display="https://en.wikipedia.org/wiki/Greater_London" xr:uid="{67E9A5A7-E86B-8546-86E2-D8CCDE870465}"/>
    <hyperlink ref="H314" r:id="rId197" tooltip="Labour Party (UK)" display="https://en.wikipedia.org/wiki/Labour_Party_(UK)" xr:uid="{AD2CA003-DE5E-8D46-8B15-83D25D5F014D}"/>
    <hyperlink ref="A622" r:id="rId198" tooltip="Brentwood and Ongar (UK Parliament constituency)" display="https://en.wikipedia.org/wiki/Brentwood_and_Ongar_(UK_Parliament_constituency)" xr:uid="{0EBB1B5D-3B82-5A45-B7E8-B5FF6BF53727}"/>
    <hyperlink ref="E622" r:id="rId199" tooltip="East of England" display="https://en.wikipedia.org/wiki/East_of_England" xr:uid="{DCF988FB-EE63-0B44-B60A-3DD62DE81F62}"/>
    <hyperlink ref="H622" r:id="rId200" tooltip="Conservative Party (UK)" display="https://en.wikipedia.org/wiki/Conservative_Party_(UK)" xr:uid="{3736A2A9-98AB-A24D-9421-22054B62CFA0}"/>
    <hyperlink ref="A492" r:id="rId201" tooltip="Bridgwater (UK Parliament constituency)" display="https://en.wikipedia.org/wiki/Bridgwater_(UK_Parliament_constituency)" xr:uid="{0FCDBFCE-6AFA-E14C-A72C-CA083EE9E28F}"/>
    <hyperlink ref="E492" r:id="rId202" tooltip="South West England" display="https://en.wikipedia.org/wiki/South_West_England" xr:uid="{0B806727-148B-494F-9C47-87AB043D951D}"/>
    <hyperlink ref="H492" r:id="rId203" tooltip="Conservative Party (UK)" display="https://en.wikipedia.org/wiki/Conservative_Party_(UK)" xr:uid="{8F7EB310-BF43-6741-A477-CD95A0154EDA}"/>
    <hyperlink ref="A581" r:id="rId204" tooltip="Bridlington and The Wolds (UK Parliament constituency)" display="https://en.wikipedia.org/wiki/Bridlington_and_The_Wolds_(UK_Parliament_constituency)" xr:uid="{BE9430CD-1C0D-9C4E-8CC8-C5C68D781C6C}"/>
    <hyperlink ref="E581" r:id="rId205" tooltip="Yorkshire and the Humber" display="https://en.wikipedia.org/wiki/Yorkshire_and_the_Humber" xr:uid="{B9CB86F6-852D-CB4A-9E05-16FDE4843820}"/>
    <hyperlink ref="H581" r:id="rId206" tooltip="Conservative Party (UK)" display="https://en.wikipedia.org/wiki/Conservative_Party_(UK)" xr:uid="{BCC66858-BB17-DD44-BC8E-FC7ED4FAA5A0}"/>
    <hyperlink ref="A616" r:id="rId207" tooltip="Brigg and Immingham (UK Parliament constituency)" display="https://en.wikipedia.org/wiki/Brigg_and_Immingham_(UK_Parliament_constituency)" xr:uid="{920EC47E-6EBC-3A40-9BBB-D9BA9E69EFA5}"/>
    <hyperlink ref="E616" r:id="rId208" tooltip="Yorkshire and the Humber" display="https://en.wikipedia.org/wiki/Yorkshire_and_the_Humber" xr:uid="{CB72C7DD-A9E7-744E-9DAD-25C01517983F}"/>
    <hyperlink ref="H616" r:id="rId209" tooltip="Conservative Party (UK)" display="https://en.wikipedia.org/wiki/Conservative_Party_(UK)" xr:uid="{D2B9A516-4A85-D945-8CD7-8B7937DCA8FD}"/>
    <hyperlink ref="A212" r:id="rId210" tooltip="Brighton Kemptown and Peacehaven (UK Parliament constituency)" display="https://en.wikipedia.org/wiki/Brighton_Kemptown_and_Peacehaven_(UK_Parliament_constituency)" xr:uid="{580D3060-4E9A-2D4C-8ED8-4674438B76CD}"/>
    <hyperlink ref="E212" r:id="rId211" tooltip="South East England" display="https://en.wikipedia.org/wiki/South_East_England" xr:uid="{A4458D91-7228-AC47-9EC5-BF368AC9337F}"/>
    <hyperlink ref="H212" r:id="rId212" tooltip="Labour Party (UK)" display="https://en.wikipedia.org/wiki/Labour_Party_(UK)" xr:uid="{AFA0E43D-5ABC-2E44-BB5C-3442F2E114CB}"/>
    <hyperlink ref="A461" r:id="rId213" tooltip="Brighton Pavilion (UK Parliament constituency)" display="https://en.wikipedia.org/wiki/Brighton_Pavilion_(UK_Parliament_constituency)" xr:uid="{DBD43FA7-BD04-5549-97BC-02559D644B2A}"/>
    <hyperlink ref="E461" r:id="rId214" tooltip="South East England" display="https://en.wikipedia.org/wiki/South_East_England" xr:uid="{8A364251-2A15-E841-B5C5-93232488256E}"/>
    <hyperlink ref="H461" r:id="rId215" tooltip="Green Party of England and Wales" display="https://en.wikipedia.org/wiki/Green_Party_of_England_and_Wales" xr:uid="{DF583FF5-DF61-9449-8A2F-E310DAE583D9}"/>
    <hyperlink ref="A420" r:id="rId216" tooltip="Bristol Central (UK Parliament constituency)" display="https://en.wikipedia.org/wiki/Bristol_Central_(UK_Parliament_constituency)" xr:uid="{CAAAA567-208D-624B-AB42-D3D1FCDFB8E9}"/>
    <hyperlink ref="E420" r:id="rId217" tooltip="South West England" display="https://en.wikipedia.org/wiki/South_West_England" xr:uid="{5F9C79A5-A981-C74D-8F44-E4B021656655}"/>
    <hyperlink ref="H420" r:id="rId218" tooltip="Labour Party (UK)" display="https://en.wikipedia.org/wiki/Labour_Party_(UK)" xr:uid="{B94862C5-34BE-0640-BD6E-2DB7242B1CF5}"/>
    <hyperlink ref="A472" r:id="rId219" tooltip="Bristol East (UK Parliament constituency)" display="https://en.wikipedia.org/wiki/Bristol_East_(UK_Parliament_constituency)" xr:uid="{64ABC23C-4B90-B843-B63F-0FF262210014}"/>
    <hyperlink ref="E472" r:id="rId220" tooltip="South West England" display="https://en.wikipedia.org/wiki/South_West_England" xr:uid="{93FAC085-9A27-AF49-8406-037AF15F11D2}"/>
    <hyperlink ref="H472" r:id="rId221" tooltip="Labour Party (UK)" display="https://en.wikipedia.org/wiki/Labour_Party_(UK)" xr:uid="{C9D2C0EF-0B4B-D14A-BA57-AFAF1F420885}"/>
    <hyperlink ref="A145" r:id="rId222" tooltip="Bristol North East (UK Parliament constituency)" display="https://en.wikipedia.org/wiki/Bristol_North_East_(UK_Parliament_constituency)" xr:uid="{DCDCCEB6-A99B-B74B-8E10-463285C494A3}"/>
    <hyperlink ref="E145" r:id="rId223" tooltip="South West England" display="https://en.wikipedia.org/wiki/South_West_England" xr:uid="{2D756079-DFD4-1743-8842-4E92ACA5598C}"/>
    <hyperlink ref="H145" r:id="rId224" tooltip="Labour Party (UK)" display="https://en.wikipedia.org/wiki/Labour_Party_(UK)" xr:uid="{65725A0F-8904-AF45-B016-4E534E9E613D}"/>
    <hyperlink ref="A173" r:id="rId225" tooltip="Bristol North West (UK Parliament constituency)" display="https://en.wikipedia.org/wiki/Bristol_North_West_(UK_Parliament_constituency)" xr:uid="{0A0F610A-65AA-CA48-8888-70F329ADC11A}"/>
    <hyperlink ref="E173" r:id="rId226" tooltip="South West England" display="https://en.wikipedia.org/wiki/South_West_England" xr:uid="{7F4892E9-CDA7-B847-B990-ED2DE0DF3134}"/>
    <hyperlink ref="H173" r:id="rId227" tooltip="Labour Party (UK)" display="https://en.wikipedia.org/wiki/Labour_Party_(UK)" xr:uid="{BA65B9B1-EB83-9546-8CD0-B80F882588D9}"/>
    <hyperlink ref="A252" r:id="rId228" tooltip="Bristol South (UK Parliament constituency)" display="https://en.wikipedia.org/wiki/Bristol_South_(UK_Parliament_constituency)" xr:uid="{E6EB5DE9-F9F3-8C4E-AD7C-E4E2A728B452}"/>
    <hyperlink ref="E252" r:id="rId229" tooltip="South West England" display="https://en.wikipedia.org/wiki/South_West_England" xr:uid="{042F6D01-9305-3242-ADD0-1B78DBA517ED}"/>
    <hyperlink ref="H252" r:id="rId230" tooltip="Labour Party (UK)" display="https://en.wikipedia.org/wiki/Labour_Party_(UK)" xr:uid="{629D2DCC-E604-654C-83F5-63526AD9351B}"/>
    <hyperlink ref="A491" r:id="rId231" tooltip="Broadland and Fakenham (UK Parliament constituency)" display="https://en.wikipedia.org/wiki/Broadland_and_Fakenham_(UK_Parliament_constituency)" xr:uid="{76745E37-D04E-3945-BFF2-3FAFD0390E77}"/>
    <hyperlink ref="E491" r:id="rId232" tooltip="East of England" display="https://en.wikipedia.org/wiki/East_of_England" xr:uid="{EA9A7AFD-BEE0-2C47-B48E-818FCE2A116F}"/>
    <hyperlink ref="H491" r:id="rId233" tooltip="Conservative Party (UK)" display="https://en.wikipedia.org/wiki/Conservative_Party_(UK)" xr:uid="{212B05C9-F8EA-824C-9395-217C026E1AB0}"/>
    <hyperlink ref="A380" r:id="rId234" tooltip="Bromley and Biggin Hill (UK Parliament constituency)" display="https://en.wikipedia.org/wiki/Bromley_and_Biggin_Hill_(UK_Parliament_constituency)" xr:uid="{D441152B-7A0C-224A-8F63-1F6E90C50382}"/>
    <hyperlink ref="E380" r:id="rId235" tooltip="Greater London" display="https://en.wikipedia.org/wiki/Greater_London" xr:uid="{E19BEBE3-7A8D-CB4A-A64E-9D2CBB549B23}"/>
    <hyperlink ref="H380" r:id="rId236" tooltip="Conservative Party (UK)" display="https://en.wikipedia.org/wiki/Conservative_Party_(UK)" xr:uid="{33BA5EEA-C6CF-0A46-8B20-A6CE2E57B803}"/>
    <hyperlink ref="A551" r:id="rId237" tooltip="Bromsgrove (UK Parliament constituency)" display="https://en.wikipedia.org/wiki/Bromsgrove_(UK_Parliament_constituency)" xr:uid="{F39EEBD1-8A3C-D745-B413-57D67BFB22DD}"/>
    <hyperlink ref="E551" r:id="rId238" tooltip="West Midlands (region)" display="https://en.wikipedia.org/wiki/West_Midlands_(region)" xr:uid="{8CD2FB7E-A1DB-034B-9C1E-24C4D9A00AB2}"/>
    <hyperlink ref="H551" r:id="rId239" tooltip="Conservative Party (UK)" display="https://en.wikipedia.org/wiki/Conservative_Party_(UK)" xr:uid="{F57A7B0A-15DB-1F4F-8236-48EFC203A68F}"/>
    <hyperlink ref="A527" r:id="rId240" tooltip="Broxbourne (UK Parliament constituency)" display="https://en.wikipedia.org/wiki/Broxbourne_(UK_Parliament_constituency)" xr:uid="{54865BDD-C443-594F-A644-6ECB45D27D22}"/>
    <hyperlink ref="E527" r:id="rId241" tooltip="East of England" display="https://en.wikipedia.org/wiki/East_of_England" xr:uid="{7F7A4E19-59BA-DA47-96DD-A8926D58D047}"/>
    <hyperlink ref="H527" r:id="rId242" tooltip="Conservative Party (UK)" display="https://en.wikipedia.org/wiki/Conservative_Party_(UK)" xr:uid="{D0E1B087-0409-D14B-8F7A-68E68F8F9703}"/>
    <hyperlink ref="A87" r:id="rId243" tooltip="Broxtowe (UK Parliament constituency)" display="https://en.wikipedia.org/wiki/Broxtowe_(UK_Parliament_constituency)" xr:uid="{1E69132E-F2D1-E942-B6FF-383FD8166606}"/>
    <hyperlink ref="E87" r:id="rId244" tooltip="East Midlands" display="https://en.wikipedia.org/wiki/East_Midlands" xr:uid="{3D693E68-8FB4-EA45-B902-46EFB4676F32}"/>
    <hyperlink ref="H87" r:id="rId245" tooltip="Conservative Party (UK)" display="https://en.wikipedia.org/wiki/Conservative_Party_(UK)" xr:uid="{AFB3468B-61A0-6740-842B-BF1C2154E9D2}"/>
    <hyperlink ref="A339" r:id="rId246" tooltip="Buckingham and Bletchley (UK Parliament constituency)" display="https://en.wikipedia.org/wiki/Buckingham_and_Bletchley_(UK_Parliament_constituency)" xr:uid="{EE001FA6-8F9B-E748-8704-8EFF2B7354C4}"/>
    <hyperlink ref="E339" r:id="rId247" tooltip="South East England" display="https://en.wikipedia.org/wiki/South_East_England" xr:uid="{3A169AD6-296A-BD4B-81B7-63130FD7A7AA}"/>
    <hyperlink ref="H339" r:id="rId248" tooltip="Conservative Party (UK)" display="https://en.wikipedia.org/wiki/Conservative_Party_(UK)" xr:uid="{22B99044-FA96-3C4F-AA33-ECECD1582361}"/>
    <hyperlink ref="A9" r:id="rId249" tooltip="Burnley (UK Parliament constituency)" display="https://en.wikipedia.org/wiki/Burnley_(UK_Parliament_constituency)" xr:uid="{28787A6B-AF91-C540-950F-8757610E49C4}"/>
    <hyperlink ref="E9" r:id="rId250" tooltip="North West England" display="https://en.wikipedia.org/wiki/North_West_England" xr:uid="{B58570DF-FB80-2A49-ABC3-7334063DEA40}"/>
    <hyperlink ref="H9" r:id="rId251" tooltip="Conservative Party (UK)" display="https://en.wikipedia.org/wiki/Conservative_Party_(UK)" xr:uid="{6F98A937-D772-874F-BA15-CF053A8DC1B9}"/>
    <hyperlink ref="A409" r:id="rId252" tooltip="Burton and Uttoxeter (UK Parliament constituency)" display="https://en.wikipedia.org/wiki/Burton_and_Uttoxeter_(UK_Parliament_constituency)" xr:uid="{62C06F2B-7364-9249-8EA8-BBEAEF18D57E}"/>
    <hyperlink ref="E409" r:id="rId253" tooltip="West Midlands (region)" display="https://en.wikipedia.org/wiki/West_Midlands_(region)" xr:uid="{10D7E1EB-B683-044F-A102-8382E2039E6B}"/>
    <hyperlink ref="H409" r:id="rId254" tooltip="Conservative Party (UK)" display="https://en.wikipedia.org/wiki/Conservative_Party_(UK)" xr:uid="{89416859-2B2A-2A4C-BF91-2A7E69F3B227}"/>
    <hyperlink ref="A24" r:id="rId255" tooltip="Bury North (UK Parliament constituency)" display="https://en.wikipedia.org/wiki/Bury_North_(UK_Parliament_constituency)" xr:uid="{63721808-562D-B440-8A8F-C97C90E48AF6}"/>
    <hyperlink ref="E24" r:id="rId256" tooltip="North West England" display="https://en.wikipedia.org/wiki/North_West_England" xr:uid="{DD1F66C8-1294-3A4D-8EC6-35EBC5178D0C}"/>
    <hyperlink ref="H24" r:id="rId257" tooltip="Conservative Party (UK)" display="https://en.wikipedia.org/wiki/Conservative_Party_(UK)" xr:uid="{B8F171B0-30E6-0E49-9634-F32BB61BDCF8}"/>
    <hyperlink ref="A20" r:id="rId258" tooltip="Bury South (UK Parliament constituency)" display="https://en.wikipedia.org/wiki/Bury_South_(UK_Parliament_constituency)" xr:uid="{09A90557-2F88-D240-8D09-6CBB51738966}"/>
    <hyperlink ref="E20" r:id="rId259" tooltip="North West England" display="https://en.wikipedia.org/wiki/North_West_England" xr:uid="{38EB3051-78CC-FE45-BAA4-6279A34DE0C0}"/>
    <hyperlink ref="H20" r:id="rId260" tooltip="Conservative Party (UK)" display="https://en.wikipedia.org/wiki/Conservative_Party_(UK)" xr:uid="{9B6AADFC-D0E6-B94C-9155-1CDA01773FFB}"/>
    <hyperlink ref="A543" r:id="rId261" tooltip="Bury St Edmunds and Stowmarket (UK Parliament constituency)" display="https://en.wikipedia.org/wiki/Bury_St_Edmunds_and_Stowmarket_(UK_Parliament_constituency)" xr:uid="{DC43CDB3-56CF-8046-9469-60D660E8B234}"/>
    <hyperlink ref="E543" r:id="rId262" tooltip="East of England" display="https://en.wikipedia.org/wiki/East_of_England" xr:uid="{F86CC71A-EB2D-9E40-AA32-D0C8E3CE3FB2}"/>
    <hyperlink ref="H543" r:id="rId263" tooltip="Conservative Party (UK)" display="https://en.wikipedia.org/wiki/Conservative_Party_(UK)" xr:uid="{2D15A1BD-AFCC-FD45-87C9-9FCE3A090BD0}"/>
    <hyperlink ref="A122" r:id="rId264" tooltip="Calder Valley (UK Parliament constituency)" display="https://en.wikipedia.org/wiki/Calder_Valley_(UK_Parliament_constituency)" xr:uid="{3A3D7235-31E3-F440-8985-12C9FF3092A9}"/>
    <hyperlink ref="E122" r:id="rId265" tooltip="Yorkshire and the Humber" display="https://en.wikipedia.org/wiki/Yorkshire_and_the_Humber" xr:uid="{9419595C-2219-DE49-B06B-984A0C7238BA}"/>
    <hyperlink ref="H122" r:id="rId266" tooltip="Conservative Party (UK)" display="https://en.wikipedia.org/wiki/Conservative_Party_(UK)" xr:uid="{CDFB7E1F-4C3F-754D-B1DF-2A12677A07CE}"/>
    <hyperlink ref="A247" r:id="rId267" tooltip="Camborne and Redruth (UK Parliament constituency)" display="https://en.wikipedia.org/wiki/Camborne_and_Redruth_(UK_Parliament_constituency)" xr:uid="{659728CD-0EB2-0E49-92A4-912E33534EA4}"/>
    <hyperlink ref="E247" r:id="rId268" tooltip="South West England" display="https://en.wikipedia.org/wiki/South_West_England" xr:uid="{978B25CD-F2EB-6848-BF1F-518064A845E1}"/>
    <hyperlink ref="H247" r:id="rId269" tooltip="Conservative Party (UK)" display="https://en.wikipedia.org/wiki/Conservative_Party_(UK)" xr:uid="{043EA1D3-5969-5946-A242-0FB920F7E630}"/>
    <hyperlink ref="A233" r:id="rId270" tooltip="Cambridge (UK Parliament constituency)" display="https://en.wikipedia.org/wiki/Cambridge_(UK_Parliament_constituency)" xr:uid="{D0620992-6BD6-794F-AE29-B6EB5600C722}"/>
    <hyperlink ref="E233" r:id="rId271" tooltip="East of England" display="https://en.wikipedia.org/wiki/East_of_England" xr:uid="{229D931B-B991-794B-8869-E438227D8AE7}"/>
    <hyperlink ref="H233" r:id="rId272" tooltip="Labour Party (UK)" display="https://en.wikipedia.org/wiki/Labour_Party_(UK)" xr:uid="{66B2B490-12C0-FC4E-A5DE-A8F0E05E8901}"/>
    <hyperlink ref="A557" r:id="rId273" tooltip="Cannock Chase (UK Parliament constituency)" display="https://en.wikipedia.org/wiki/Cannock_Chase_(UK_Parliament_constituency)" xr:uid="{93F2BCF5-7C92-0D44-8487-33F721E12A45}"/>
    <hyperlink ref="E557" r:id="rId274" tooltip="West Midlands (region)" display="https://en.wikipedia.org/wiki/West_Midlands_(region)" xr:uid="{09907A52-EAE9-3644-9054-AF17AFA1095E}"/>
    <hyperlink ref="H557" r:id="rId275" tooltip="Conservative Party (UK)" display="https://en.wikipedia.org/wiki/Conservative_Party_(UK)" xr:uid="{F7475567-178D-A644-8EF5-2B046E1F721E}"/>
    <hyperlink ref="A56" r:id="rId276" tooltip="Canterbury (UK Parliament constituency)" display="https://en.wikipedia.org/wiki/Canterbury_(UK_Parliament_constituency)" xr:uid="{C244A792-F478-5B48-864F-678C39930071}"/>
    <hyperlink ref="E56" r:id="rId277" tooltip="South East England" display="https://en.wikipedia.org/wiki/South_East_England" xr:uid="{7CF30435-CE58-9240-B0CA-2CDCFB80CBA8}"/>
    <hyperlink ref="H56" r:id="rId278" tooltip="Labour Party (UK)" display="https://en.wikipedia.org/wiki/Labour_Party_(UK)" xr:uid="{D7F88455-A66A-0A4A-8A7A-B23D4CAE9283}"/>
    <hyperlink ref="A290" r:id="rId279" tooltip="Carlisle (UK Parliament constituency)" display="https://en.wikipedia.org/wiki/Carlisle_(UK_Parliament_constituency)" xr:uid="{88ABC8DD-155A-434E-AA08-47F23744DF51}"/>
    <hyperlink ref="E290" r:id="rId280" tooltip="North West England" display="https://en.wikipedia.org/wiki/North_West_England" xr:uid="{27C8079D-CDE8-254C-A3B6-3C8851468F54}"/>
    <hyperlink ref="H290" r:id="rId281" tooltip="Conservative Party (UK)" display="https://en.wikipedia.org/wiki/Conservative_Party_(UK)" xr:uid="{1DB13EDA-DCC2-0545-81E1-D4DE41DB9202}"/>
    <hyperlink ref="A15" r:id="rId282" tooltip="Carshalton and Wallington (UK Parliament constituency)" display="https://en.wikipedia.org/wiki/Carshalton_and_Wallington_(UK_Parliament_constituency)" xr:uid="{84C674C2-2DC7-1643-9AEE-4D07DC48B3D0}"/>
    <hyperlink ref="E15" r:id="rId283" tooltip="Greater London" display="https://en.wikipedia.org/wiki/Greater_London" xr:uid="{CB32CD61-27C5-C04C-9ED4-C1C57CCD48D4}"/>
    <hyperlink ref="H15" r:id="rId284" tooltip="Conservative Party (UK)" display="https://en.wikipedia.org/wiki/Conservative_Party_(UK)" xr:uid="{E4F7DB86-8C4D-A84C-BD58-91C312B68819}"/>
    <hyperlink ref="A633" r:id="rId285" tooltip="Castle Point (UK Parliament constituency)" display="https://en.wikipedia.org/wiki/Castle_Point_(UK_Parliament_constituency)" xr:uid="{BC25EC1D-0BCA-2A40-911D-A07EE2D88C11}"/>
    <hyperlink ref="E633" r:id="rId286" tooltip="East of England" display="https://en.wikipedia.org/wiki/East_of_England" xr:uid="{0DC6E330-A98A-6444-AAE4-B74B4AF98ECD}"/>
    <hyperlink ref="H633" r:id="rId287" tooltip="Conservative Party (UK)" display="https://en.wikipedia.org/wiki/Conservative_Party_(UK)" xr:uid="{8D8DD26D-10C5-CE42-83D9-3EA6B58FAA2D}"/>
    <hyperlink ref="A395" r:id="rId288" tooltip="Central Devon (UK Parliament constituency)" display="https://en.wikipedia.org/wiki/Central_Devon_(UK_Parliament_constituency)" xr:uid="{652293FE-CCE8-544B-A180-372A67201BAC}"/>
    <hyperlink ref="E395" r:id="rId289" tooltip="South West England" display="https://en.wikipedia.org/wiki/South_West_England" xr:uid="{335CF911-BD1D-8541-9191-ADF628CEF2F6}"/>
    <hyperlink ref="H395" r:id="rId290" tooltip="Conservative Party (UK)" display="https://en.wikipedia.org/wiki/Conservative_Party_(UK)" xr:uid="{6E47183D-48D8-4748-8112-1519C69CCCA4}"/>
    <hyperlink ref="A512" r:id="rId291" tooltip="Central Suffolk and North Ipswich (UK Parliament constituency)" display="https://en.wikipedia.org/wiki/Central_Suffolk_and_North_Ipswich_(UK_Parliament_constituency)" xr:uid="{57ECFC0C-71EA-0E41-9577-DA0370293B3A}"/>
    <hyperlink ref="E512" r:id="rId292" tooltip="East of England" display="https://en.wikipedia.org/wiki/East_of_England" xr:uid="{40D84224-52D2-4843-AB40-B1A58DA5FE0C}"/>
    <hyperlink ref="H512" r:id="rId293" tooltip="Conservative Party (UK)" display="https://en.wikipedia.org/wiki/Conservative_Party_(UK)" xr:uid="{2CD88D56-AE5F-3B40-8B98-617E16E78C93}"/>
    <hyperlink ref="A538" r:id="rId294" tooltip="Chatham and Aylesford (UK Parliament constituency)" display="https://en.wikipedia.org/wiki/Chatham_and_Aylesford_(UK_Parliament_constituency)" xr:uid="{9610D898-E813-E04A-9680-2B21E8990FFE}"/>
    <hyperlink ref="E538" r:id="rId295" tooltip="South East England" display="https://en.wikipedia.org/wiki/South_East_England" xr:uid="{B77C0964-2CC6-4F4D-A309-B2F81A094AF6}"/>
    <hyperlink ref="H538" r:id="rId296" tooltip="Conservative Party (UK)" display="https://en.wikipedia.org/wiki/Conservative_Party_(UK)" xr:uid="{30C71BEE-46C4-4B43-803B-5D3BDAF37457}"/>
    <hyperlink ref="A42" r:id="rId297" tooltip="Cheadle (UK Parliament constituency)" display="https://en.wikipedia.org/wiki/Cheadle_(UK_Parliament_constituency)" xr:uid="{7A7C798E-03FE-A849-B2A3-CEA437F1BC5E}"/>
    <hyperlink ref="E42" r:id="rId298" tooltip="North West England" display="https://en.wikipedia.org/wiki/North_West_England" xr:uid="{34C73F3E-6F66-6B40-BBD9-71D3B56B01DF}"/>
    <hyperlink ref="H42" r:id="rId299" tooltip="Conservative Party (UK)" display="https://en.wikipedia.org/wiki/Conservative_Party_(UK)" xr:uid="{BD3CA1C1-BB2A-FA4B-B705-C8BE551309E1}"/>
    <hyperlink ref="A385" r:id="rId300" tooltip="Chelmsford (UK Parliament constituency)" display="https://en.wikipedia.org/wiki/Chelmsford_(UK_Parliament_constituency)" xr:uid="{D11F4880-DF37-9149-B073-1E3BF7362275}"/>
    <hyperlink ref="E385" r:id="rId301" tooltip="East of England" display="https://en.wikipedia.org/wiki/East_of_England" xr:uid="{91F23335-B983-CA4D-AEA4-3E9FF3335287}"/>
    <hyperlink ref="H385" r:id="rId302" tooltip="Conservative Party (UK)" display="https://en.wikipedia.org/wiki/Conservative_Party_(UK)" xr:uid="{EFCDA380-EFED-D643-978E-42A58366472F}"/>
    <hyperlink ref="A231" r:id="rId303" tooltip="Chelsea and Fulham (UK Parliament constituency)" display="https://en.wikipedia.org/wiki/Chelsea_and_Fulham_(UK_Parliament_constituency)" xr:uid="{2B8BE644-0B50-1B45-B44A-BA2B8093E181}"/>
    <hyperlink ref="E231" r:id="rId304" tooltip="Greater London" display="https://en.wikipedia.org/wiki/Greater_London" xr:uid="{F8181A4C-C86D-074B-A382-3F204F71C0D3}"/>
    <hyperlink ref="H231" r:id="rId305" tooltip="Conservative Party (UK)" display="https://en.wikipedia.org/wiki/Conservative_Party_(UK)" xr:uid="{76805AFB-B551-B643-8052-24E03E785E40}"/>
    <hyperlink ref="A21" r:id="rId306" tooltip="Cheltenham (UK Parliament constituency)" display="https://en.wikipedia.org/wiki/Cheltenham_(UK_Parliament_constituency)" xr:uid="{5A1857EA-4677-E24A-96EF-47675A5060A5}"/>
    <hyperlink ref="E21" r:id="rId307" tooltip="South West England" display="https://en.wikipedia.org/wiki/South_West_England" xr:uid="{6238B727-F3E9-254B-8203-24E37AFB166E}"/>
    <hyperlink ref="H21" r:id="rId308" tooltip="Conservative Party (UK)" display="https://en.wikipedia.org/wiki/Conservative_Party_(UK)" xr:uid="{6B34992A-5FB5-E242-A69C-6EAF1BD78B0B}"/>
    <hyperlink ref="A448" r:id="rId309" tooltip="Chesham and Amersham (UK Parliament constituency)" display="https://en.wikipedia.org/wiki/Chesham_and_Amersham_(UK_Parliament_constituency)" xr:uid="{BE398F43-3D8F-1046-995F-EF580561F64E}"/>
    <hyperlink ref="E448" r:id="rId310" tooltip="South East England" display="https://en.wikipedia.org/wiki/South_East_England" xr:uid="{BE2F180B-29F0-CF4F-853A-83CFDBF4ADE9}"/>
    <hyperlink ref="H448" r:id="rId311" tooltip="Conservative Party (UK)" display="https://en.wikipedia.org/wiki/Conservative_Party_(UK)" xr:uid="{9B3F5CA9-6DE6-494A-A8E5-51231713B3DC}"/>
    <hyperlink ref="A149" r:id="rId312" tooltip="Chester North and Neston (UK Parliament constituency)" display="https://en.wikipedia.org/wiki/Chester_North_and_Neston_(UK_Parliament_constituency)" xr:uid="{D60FDB30-41E7-2D47-89D9-C288BA3A62AF}"/>
    <hyperlink ref="E149" r:id="rId313" tooltip="North West England" display="https://en.wikipedia.org/wiki/North_West_England" xr:uid="{B0E871DB-CB60-B04E-AED5-D8F39B120C22}"/>
    <hyperlink ref="H149" r:id="rId314" tooltip="Labour Party (UK)" display="https://en.wikipedia.org/wiki/Labour_Party_(UK)" xr:uid="{704C5643-0CC2-DE49-B6B8-2DD0CC687307}"/>
    <hyperlink ref="A493" r:id="rId315" tooltip="Chester South and Eddisbury (UK Parliament constituency)" display="https://en.wikipedia.org/wiki/Chester_South_and_Eddisbury_(UK_Parliament_constituency)" xr:uid="{F32E3A43-B6B4-4B40-AC7A-C12A64F31D04}"/>
    <hyperlink ref="E493" r:id="rId316" tooltip="North West England" display="https://en.wikipedia.org/wiki/North_West_England" xr:uid="{C3EA4BC8-E3A8-764E-8248-381C2DA41F72}"/>
    <hyperlink ref="H493" r:id="rId317" tooltip="Conservative Party (UK)" display="https://en.wikipedia.org/wiki/Conservative_Party_(UK)" xr:uid="{5FDCE570-4667-9A40-AC58-2D863EAAAA08}"/>
    <hyperlink ref="A23" r:id="rId318" tooltip="Chesterfield (UK Parliament constituency)" display="https://en.wikipedia.org/wiki/Chesterfield_(UK_Parliament_constituency)" xr:uid="{41020903-5622-C742-B3E0-C4FA3955CE75}"/>
    <hyperlink ref="E23" r:id="rId319" tooltip="East Midlands" display="https://en.wikipedia.org/wiki/East_Midlands" xr:uid="{852B4C96-C32C-0844-8D80-D48811578A4B}"/>
    <hyperlink ref="H23" r:id="rId320" tooltip="Labour Party (UK)" display="https://en.wikipedia.org/wiki/Labour_Party_(UK)" xr:uid="{B26ECAFF-EF0E-334E-9346-A4AC310FF15E}"/>
    <hyperlink ref="A505" r:id="rId321" tooltip="Chichester (UK Parliament constituency)" display="https://en.wikipedia.org/wiki/Chichester_(UK_Parliament_constituency)" xr:uid="{17D3D619-F594-9D4D-8558-7CB2535283C6}"/>
    <hyperlink ref="E505" r:id="rId322" tooltip="South East England" display="https://en.wikipedia.org/wiki/South_East_England" xr:uid="{18AF904B-6281-F846-84C0-3DC24BAB17E7}"/>
    <hyperlink ref="H505" r:id="rId323" tooltip="Conservative Party (UK)" display="https://en.wikipedia.org/wiki/Conservative_Party_(UK)" xr:uid="{CE5603C2-10EC-3D44-869C-4FB36C08637F}"/>
    <hyperlink ref="A45" r:id="rId324" tooltip="Chingford and Woodford Green (UK Parliament constituency)" display="https://en.wikipedia.org/wiki/Chingford_and_Woodford_Green_(UK_Parliament_constituency)" xr:uid="{FA61C49E-2084-D845-BD87-F672C41CB744}"/>
    <hyperlink ref="E45" r:id="rId325" tooltip="Greater London" display="https://en.wikipedia.org/wiki/Greater_London" xr:uid="{F5AD12F0-93E5-104A-A821-7934A583CD0C}"/>
    <hyperlink ref="H45" r:id="rId326" tooltip="Conservative Party (UK)" display="https://en.wikipedia.org/wiki/Conservative_Party_(UK)" xr:uid="{9C500603-3806-A240-B35D-C481A6D7A32B}"/>
    <hyperlink ref="A341" r:id="rId327" tooltip="Chippenham (UK Parliament constituency)" display="https://en.wikipedia.org/wiki/Chippenham_(UK_Parliament_constituency)" xr:uid="{A7521684-CE47-0440-A458-C6EA7DF5469B}"/>
    <hyperlink ref="E341" r:id="rId328" tooltip="South West England" display="https://en.wikipedia.org/wiki/South_West_England" xr:uid="{2E99A790-A787-A740-B80C-3ADB0C4C333D}"/>
    <hyperlink ref="H341" r:id="rId329" tooltip="Conservative Party (UK)" display="https://en.wikipedia.org/wiki/Conservative_Party_(UK)" xr:uid="{7F875B55-9077-2C4A-8BCB-20286FA631BF}"/>
    <hyperlink ref="A109" r:id="rId330" tooltip="Chipping Barnet (UK Parliament constituency)" display="https://en.wikipedia.org/wiki/Chipping_Barnet_(UK_Parliament_constituency)" xr:uid="{2FE68737-B9FB-6D4A-8056-194887A85CA2}"/>
    <hyperlink ref="E109" r:id="rId331" tooltip="Greater London" display="https://en.wikipedia.org/wiki/Greater_London" xr:uid="{A2657DE1-3703-5A48-AB7C-511032AFED36}"/>
    <hyperlink ref="H109" r:id="rId332" tooltip="Conservative Party (UK)" display="https://en.wikipedia.org/wiki/Conservative_Party_(UK)" xr:uid="{1CE6B715-2DF3-7547-9713-CEE67A09E844}"/>
    <hyperlink ref="A564" r:id="rId333" tooltip="Chorley (UK Parliament constituency)" display="https://en.wikipedia.org/wiki/Chorley_(UK_Parliament_constituency)" xr:uid="{6BB0F0E0-4B1C-6F40-8C68-B527E88EAE03}"/>
    <hyperlink ref="E564" r:id="rId334" tooltip="North West England" display="https://en.wikipedia.org/wiki/North_West_England" xr:uid="{113551CC-70E7-8C42-A093-3876FCF82B54}"/>
    <hyperlink ref="H564" r:id="rId335" tooltip="Speaker of the House of Commons" display="https://en.wikipedia.org/wiki/Speaker_of_the_House_of_Commons" xr:uid="{0CC9B715-4A36-7948-96D6-F1AA796CCCDC}"/>
    <hyperlink ref="A596" r:id="rId336" tooltip="Christchurch (UK Parliament constituency)" display="https://en.wikipedia.org/wiki/Christchurch_(UK_Parliament_constituency)" xr:uid="{EF385088-248F-BD4E-8798-F1BE922778D1}"/>
    <hyperlink ref="E596" r:id="rId337" tooltip="South West England" display="https://en.wikipedia.org/wiki/South_West_England" xr:uid="{0287F489-251C-4842-8E87-FD3F7DC014A4}"/>
    <hyperlink ref="H596" r:id="rId338" tooltip="Conservative Party (UK)" display="https://en.wikipedia.org/wiki/Conservative_Party_(UK)" xr:uid="{6ACEE487-9832-E742-BA52-87FD110A3D38}"/>
    <hyperlink ref="A172" r:id="rId339" tooltip="Cities of London and Westminster (UK Parliament constituency)" display="https://en.wikipedia.org/wiki/Cities_of_London_and_Westminster_(UK_Parliament_constituency)" xr:uid="{9D5644B9-2FAC-A643-B7C9-C6E62F0B7430}"/>
    <hyperlink ref="E172" r:id="rId340" tooltip="Greater London" display="https://en.wikipedia.org/wiki/Greater_London" xr:uid="{ECFA225D-AB78-C943-9E5F-1D2ECF030640}"/>
    <hyperlink ref="H172" r:id="rId341" tooltip="Conservative Party (UK)" display="https://en.wikipedia.org/wiki/Conservative_Party_(UK)" xr:uid="{D01A46FB-0C02-1D46-ADC1-2057E4FCF955}"/>
    <hyperlink ref="A124" r:id="rId342" tooltip="City of Durham (UK Parliament constituency)" display="https://en.wikipedia.org/wiki/City_of_Durham_(UK_Parliament_constituency)" xr:uid="{14E0625E-E028-4743-8DB3-DC0F55A3342E}"/>
    <hyperlink ref="E124" r:id="rId343" tooltip="North East England" display="https://en.wikipedia.org/wiki/North_East_England" xr:uid="{FB7A779B-6264-FB45-9179-977A88180C36}"/>
    <hyperlink ref="H124" r:id="rId344" tooltip="Labour Party (UK)" display="https://en.wikipedia.org/wiki/Labour_Party_(UK)" xr:uid="{F179AF45-F923-1A42-9F57-1CDE6228AF95}"/>
    <hyperlink ref="A623" r:id="rId345" tooltip="Clacton (UK Parliament constituency)" display="https://en.wikipedia.org/wiki/Clacton_(UK_Parliament_constituency)" xr:uid="{850B8A6C-911A-894C-A402-ECAB022B6B70}"/>
    <hyperlink ref="E623" r:id="rId346" tooltip="East of England" display="https://en.wikipedia.org/wiki/East_of_England" xr:uid="{A29B99EF-4569-304F-9CE5-9816B3EC1FB8}"/>
    <hyperlink ref="H623" r:id="rId347" tooltip="Conservative Party (UK)" display="https://en.wikipedia.org/wiki/Conservative_Party_(UK)" xr:uid="{9FE91BDF-CA2A-2E40-98C4-E3FC64ED09F6}"/>
    <hyperlink ref="A474" r:id="rId348" tooltip="Clapham and Brixton Hill (UK Parliament constituency)" display="https://en.wikipedia.org/wiki/Clapham_and_Brixton_Hill_(UK_Parliament_constituency)" xr:uid="{0A1E310C-0199-9546-B53F-D88682557542}"/>
    <hyperlink ref="E474" r:id="rId349" tooltip="Greater London" display="https://en.wikipedia.org/wiki/Greater_London" xr:uid="{AE4E0F44-D75F-2043-821F-ED5D999F265F}"/>
    <hyperlink ref="H474" r:id="rId350" tooltip="Labour Party (UK)" display="https://en.wikipedia.org/wiki/Labour_Party_(UK)" xr:uid="{0BF49767-DB8C-FE46-9537-202C18029208}"/>
    <hyperlink ref="A305" r:id="rId351" tooltip="Colchester (UK Parliament constituency)" display="https://en.wikipedia.org/wiki/Colchester_(UK_Parliament_constituency)" xr:uid="{929639B4-1DBC-6C47-A347-022F062CA97B}"/>
    <hyperlink ref="E305" r:id="rId352" tooltip="East of England" display="https://en.wikipedia.org/wiki/East_of_England" xr:uid="{7ECFF9B3-5EE9-8A4A-89D5-19300F417E7D}"/>
    <hyperlink ref="H305" r:id="rId353" tooltip="Conservative Party (UK)" display="https://en.wikipedia.org/wiki/Conservative_Party_(UK)" xr:uid="{F3498F72-D7AA-114D-96BD-0FFE6A1D36B6}"/>
    <hyperlink ref="A187" r:id="rId354" tooltip="Colne Valley (UK Parliament constituency)" display="https://en.wikipedia.org/wiki/Colne_Valley_(UK_Parliament_constituency)" xr:uid="{4B5C99C5-930F-EA43-BAF1-19B919F04440}"/>
    <hyperlink ref="E187" r:id="rId355" tooltip="Yorkshire and the Humber" display="https://en.wikipedia.org/wiki/Yorkshire_and_the_Humber" xr:uid="{FDCF90E5-CBE6-474A-89D2-10ACE71235B0}"/>
    <hyperlink ref="H187" r:id="rId356" tooltip="Conservative Party (UK)" display="https://en.wikipedia.org/wiki/Conservative_Party_(UK)" xr:uid="{7D2E673E-5373-4F48-8AEF-6AA2B180E2F5}"/>
    <hyperlink ref="A469" r:id="rId357" tooltip="Congleton (UK Parliament constituency)" display="https://en.wikipedia.org/wiki/Congleton_(UK_Parliament_constituency)" xr:uid="{CB774A9C-937E-6C4A-9EF4-F33C3243504E}"/>
    <hyperlink ref="E469" r:id="rId358" tooltip="North West England" display="https://en.wikipedia.org/wiki/North_West_England" xr:uid="{FD45FB1C-1B05-1943-A91A-4A70FAF01DA2}"/>
    <hyperlink ref="H469" r:id="rId359" tooltip="Conservative Party (UK)" display="https://en.wikipedia.org/wiki/Conservative_Party_(UK)" xr:uid="{F72DB332-9A88-B54C-A182-E1B67C70B3DF}"/>
    <hyperlink ref="A224" r:id="rId360" tooltip="Corby and East Northamptonshire (UK Parliament constituency)" display="https://en.wikipedia.org/wiki/Corby_and_East_Northamptonshire_(UK_Parliament_constituency)" xr:uid="{E042225F-40AA-BD49-86A4-FDFC5B8D5416}"/>
    <hyperlink ref="E224" r:id="rId361" tooltip="East Midlands" display="https://en.wikipedia.org/wiki/East_Midlands" xr:uid="{475FA2D2-7BE8-DE40-88D5-5BEF0FE2F57F}"/>
    <hyperlink ref="H224" r:id="rId362" tooltip="Conservative Party (UK)" display="https://en.wikipedia.org/wiki/Conservative_Party_(UK)" xr:uid="{E07AF56E-CFC6-D242-9F2F-B192D0D1D914}"/>
    <hyperlink ref="A240" r:id="rId363" tooltip="Coventry East (UK Parliament constituency)" display="https://en.wikipedia.org/wiki/Coventry_East_(UK_Parliament_constituency)" xr:uid="{20ECE8FA-44C3-8843-A369-72377C710074}"/>
    <hyperlink ref="E240" r:id="rId364" tooltip="West Midlands (region)" display="https://en.wikipedia.org/wiki/West_Midlands_(region)" xr:uid="{D95D007F-44DA-C047-8C54-2F690382F6B8}"/>
    <hyperlink ref="H240" r:id="rId365" tooltip="Labour Party (UK)" display="https://en.wikipedia.org/wiki/Labour_Party_(UK)" xr:uid="{D0193CE5-284D-5749-89BB-E53EB4DB9421}"/>
    <hyperlink ref="A8" r:id="rId366" tooltip="Coventry North West (UK Parliament constituency)" display="https://en.wikipedia.org/wiki/Coventry_North_West_(UK_Parliament_constituency)" xr:uid="{9FA7A9A2-D32A-6848-B064-E7EA0D3C1388}"/>
    <hyperlink ref="E8" r:id="rId367" tooltip="West Midlands (region)" display="https://en.wikipedia.org/wiki/West_Midlands_(region)" xr:uid="{C828430E-C784-C044-BF52-1D5C30D04F89}"/>
    <hyperlink ref="H8" r:id="rId368" tooltip="Labour Party (UK)" display="https://en.wikipedia.org/wiki/Labour_Party_(UK)" xr:uid="{7E898DD2-0785-3E4C-9EEC-487F977478B7}"/>
    <hyperlink ref="A36" r:id="rId369" tooltip="Coventry South (UK Parliament constituency)" display="https://en.wikipedia.org/wiki/Coventry_South_(UK_Parliament_constituency)" xr:uid="{A041FE78-448C-C849-96A7-519A861ECBBA}"/>
    <hyperlink ref="E36" r:id="rId370" tooltip="West Midlands (region)" display="https://en.wikipedia.org/wiki/West_Midlands_(region)" xr:uid="{8278233A-8C83-4E49-B9E8-73CE5AE2AF26}"/>
    <hyperlink ref="H36" r:id="rId371" tooltip="Labour Party (UK)" display="https://en.wikipedia.org/wiki/Labour_Party_(UK)" xr:uid="{D86E53A1-DA74-8040-9EED-31F0A00FDFF1}"/>
    <hyperlink ref="A51" r:id="rId372" tooltip="Cramlington and Killingworth (UK Parliament constituency)" display="https://en.wikipedia.org/wiki/Cramlington_and_Killingworth_(UK_Parliament_constituency)" xr:uid="{2CCA5122-9F59-6D43-A040-51EB63640A64}"/>
    <hyperlink ref="E51" r:id="rId373" tooltip="North East England" display="https://en.wikipedia.org/wiki/North_East_England" xr:uid="{5F574335-83AA-F347-808C-DBEB893A9322}"/>
    <hyperlink ref="H51" r:id="rId374" tooltip="Labour Party (UK)" display="https://en.wikipedia.org/wiki/Labour_Party_(UK)" xr:uid="{A29BFB48-BD60-0044-9FAD-2B0165E9552C}"/>
    <hyperlink ref="A235" r:id="rId375" tooltip="Crawley (UK Parliament constituency)" display="https://en.wikipedia.org/wiki/Crawley_(UK_Parliament_constituency)" xr:uid="{5382EE7A-F9E1-9042-BC85-F750B0BD2E5C}"/>
    <hyperlink ref="E235" r:id="rId376" tooltip="South East England" display="https://en.wikipedia.org/wiki/South_East_England" xr:uid="{C2EDBF5F-A290-154F-98BC-A2ABD0258F09}"/>
    <hyperlink ref="H235" r:id="rId377" tooltip="Conservative Party (UK)" display="https://en.wikipedia.org/wiki/Conservative_Party_(UK)" xr:uid="{34383263-6D3F-714D-995F-F3D26E7F60AB}"/>
    <hyperlink ref="A164" r:id="rId378" tooltip="Crewe and Nantwich (UK Parliament constituency)" display="https://en.wikipedia.org/wiki/Crewe_and_Nantwich_(UK_Parliament_constituency)" xr:uid="{D680EC05-2320-E74F-B87E-768D67A40FE1}"/>
    <hyperlink ref="E164" r:id="rId379" tooltip="North West England" display="https://en.wikipedia.org/wiki/North_West_England" xr:uid="{1D00A028-28C5-DE41-A86D-70B69EEB4540}"/>
    <hyperlink ref="H164" r:id="rId380" tooltip="Conservative Party (UK)" display="https://en.wikipedia.org/wiki/Conservative_Party_(UK)" xr:uid="{4BBDA16D-4CB4-9347-B9BD-2E23471FE168}"/>
    <hyperlink ref="A97" r:id="rId381" tooltip="Croydon East (UK Parliament constituency)" display="https://en.wikipedia.org/wiki/Croydon_East_(UK_Parliament_constituency)" xr:uid="{ACF711FE-8878-F54F-B184-D3D8D557B71B}"/>
    <hyperlink ref="E97" r:id="rId382" tooltip="Greater London" display="https://en.wikipedia.org/wiki/Greater_London" xr:uid="{EBF8B370-5257-1449-B6AE-0D938AAC53DB}"/>
    <hyperlink ref="H97" r:id="rId383" tooltip="Labour Party (UK)" display="https://en.wikipedia.org/wiki/Labour_Party_(UK)" xr:uid="{2757F0FB-FF00-F542-96A0-7753A927D057}"/>
    <hyperlink ref="A345" r:id="rId384" tooltip="Croydon South (UK Parliament constituency)" display="https://en.wikipedia.org/wiki/Croydon_South_(UK_Parliament_constituency)" xr:uid="{4BD32E8C-FB77-E149-A103-6A9A4EFA0E9A}"/>
    <hyperlink ref="E345" r:id="rId385" tooltip="Greater London" display="https://en.wikipedia.org/wiki/Greater_London" xr:uid="{21A8E288-9320-1847-976D-05ED0E4C47B2}"/>
    <hyperlink ref="H345" r:id="rId386" tooltip="Conservative Party (UK)" display="https://en.wikipedia.org/wiki/Conservative_Party_(UK)" xr:uid="{DDAF9FAB-1C40-C547-9546-DD379F6FBC2F}"/>
    <hyperlink ref="A594" r:id="rId387" tooltip="Croydon West (UK Parliament constituency)" display="https://en.wikipedia.org/wiki/Croydon_West_(UK_Parliament_constituency)" xr:uid="{4CA86491-4AEA-8546-A03E-482F5CE2B977}"/>
    <hyperlink ref="E594" r:id="rId388" tooltip="Greater London" display="https://en.wikipedia.org/wiki/Greater_London" xr:uid="{0A5B0CA6-527D-5C4F-83D7-67B88B2A780E}"/>
    <hyperlink ref="H594" r:id="rId389" tooltip="Labour Party (UK)" display="https://en.wikipedia.org/wiki/Labour_Party_(UK)" xr:uid="{4BBB0F35-CB45-8C48-9E19-18061696EE86}"/>
    <hyperlink ref="A33" r:id="rId390" tooltip="Dagenham and Rainham (UK Parliament constituency)" display="https://en.wikipedia.org/wiki/Dagenham_and_Rainham_(UK_Parliament_constituency)" xr:uid="{5711C711-15E2-994C-B18F-EF86FDE5681C}"/>
    <hyperlink ref="E33" r:id="rId391" tooltip="Greater London" display="https://en.wikipedia.org/wiki/Greater_London" xr:uid="{E950BC5F-5198-8149-BB08-A470EBE75959}"/>
    <hyperlink ref="H33" r:id="rId392" tooltip="Labour Party (UK)" display="https://en.wikipedia.org/wiki/Labour_Party_(UK)" xr:uid="{9AECFAEA-5122-1841-9DE8-58FD8D5ABD2D}"/>
    <hyperlink ref="A137" r:id="rId393" tooltip="Darlington (UK Parliament constituency)" display="https://en.wikipedia.org/wiki/Darlington_(UK_Parliament_constituency)" xr:uid="{1932A553-B451-EB41-BDE6-4FC40B07ACA5}"/>
    <hyperlink ref="E137" r:id="rId394" tooltip="North East England" display="https://en.wikipedia.org/wiki/North_East_England" xr:uid="{8A956BAB-C0DE-7D42-AAFC-0EBDF435D71B}"/>
    <hyperlink ref="H137" r:id="rId395" tooltip="Conservative Party (UK)" display="https://en.wikipedia.org/wiki/Conservative_Party_(UK)" xr:uid="{5C6A37EF-CAB0-024A-A603-2FD52F346EAE}"/>
    <hyperlink ref="A429" r:id="rId396" tooltip="Dartford (UK Parliament constituency)" display="https://en.wikipedia.org/wiki/Dartford_(UK_Parliament_constituency)" xr:uid="{E2EEEE4E-76ED-4C4E-84F2-1375175708FB}"/>
    <hyperlink ref="E429" r:id="rId397" tooltip="South East England" display="https://en.wikipedia.org/wiki/South_East_England" xr:uid="{EBBB6574-6344-F446-B029-0CD374C10BEC}"/>
    <hyperlink ref="H429" r:id="rId398" tooltip="Conservative Party (UK)" display="https://en.wikipedia.org/wiki/Conservative_Party_(UK)" xr:uid="{12F7EB02-118E-1D41-92F8-2FC1E02412B8}"/>
    <hyperlink ref="A597" r:id="rId399" tooltip="Daventry (UK Parliament constituency)" display="https://en.wikipedia.org/wiki/Daventry_(UK_Parliament_constituency)" xr:uid="{F745A079-D7C5-C149-B199-97E4B701116F}"/>
    <hyperlink ref="E597" r:id="rId400" tooltip="East Midlands" display="https://en.wikipedia.org/wiki/East_Midlands" xr:uid="{214F26B0-E8B3-B84C-96E9-C4558B5593EA}"/>
    <hyperlink ref="H597" r:id="rId401" tooltip="Conservative Party (UK)" display="https://en.wikipedia.org/wiki/Conservative_Party_(UK)" xr:uid="{0DA612BB-5184-A447-995C-054F46EAFAB0}"/>
    <hyperlink ref="A72" r:id="rId402" tooltip="Derby North (UK Parliament constituency)" display="https://en.wikipedia.org/wiki/Derby_North_(UK_Parliament_constituency)" xr:uid="{BA8A4BC3-B2AE-8A47-ABA9-139700BF4965}"/>
    <hyperlink ref="E72" r:id="rId403" tooltip="East Midlands" display="https://en.wikipedia.org/wiki/East_Midlands" xr:uid="{C15D98F6-DEF3-E84F-B54B-0434702722BB}"/>
    <hyperlink ref="H72" r:id="rId404" tooltip="Conservative Party (UK)" display="https://en.wikipedia.org/wiki/Conservative_Party_(UK)" xr:uid="{079D2A6A-12AE-EE45-A10D-93AE3A4F3164}"/>
    <hyperlink ref="A201" r:id="rId405" tooltip="Derby South (UK Parliament constituency)" display="https://en.wikipedia.org/wiki/Derby_South_(UK_Parliament_constituency)" xr:uid="{ECC6A4AB-D890-224C-9B69-45E2D8FEBF3E}"/>
    <hyperlink ref="E201" r:id="rId406" tooltip="East Midlands" display="https://en.wikipedia.org/wiki/East_Midlands" xr:uid="{C401FEC9-5E9D-4741-A12B-FC654E3B7B29}"/>
    <hyperlink ref="H201" r:id="rId407" tooltip="Labour Party (UK)" display="https://en.wikipedia.org/wiki/Labour_Party_(UK)" xr:uid="{5B78A24C-F330-2F49-82AD-E658134E25DC}"/>
    <hyperlink ref="A449" r:id="rId408" tooltip="Derbyshire Dales (UK Parliament constituency)" display="https://en.wikipedia.org/wiki/Derbyshire_Dales_(UK_Parliament_constituency)" xr:uid="{A34580B7-A01C-F74A-91C2-8C68682C0C4B}"/>
    <hyperlink ref="E449" r:id="rId409" tooltip="East Midlands" display="https://en.wikipedia.org/wiki/East_Midlands" xr:uid="{93AEB9B7-C2EB-1844-8E19-10A2269F9A52}"/>
    <hyperlink ref="H449" r:id="rId410" tooltip="Conservative Party (UK)" display="https://en.wikipedia.org/wiki/Conservative_Party_(UK)" xr:uid="{DD934D91-C1FE-7F48-8A8A-AD3C9F3CF314}"/>
    <hyperlink ref="A408" r:id="rId411" tooltip="Dewsbury and Batley (UK Parliament constituency)" display="https://en.wikipedia.org/wiki/Dewsbury_and_Batley_(UK_Parliament_constituency)" xr:uid="{1521DAAB-F7DB-2842-925E-E3016D1166E6}"/>
    <hyperlink ref="E408" r:id="rId412" tooltip="Yorkshire and the Humber" display="https://en.wikipedia.org/wiki/Yorkshire_and_the_Humber" xr:uid="{5780A895-0EE5-4249-81FA-C5A1BC6F8D6D}"/>
    <hyperlink ref="H408" r:id="rId413" tooltip="Labour Party (UK)" display="https://en.wikipedia.org/wiki/Labour_Party_(UK)" xr:uid="{96307A86-2E86-4941-801F-C297DA2CCD33}"/>
    <hyperlink ref="A246" r:id="rId414" tooltip="Didcot and Wantage (UK Parliament constituency)" display="https://en.wikipedia.org/wiki/Didcot_and_Wantage_(UK_Parliament_constituency)" xr:uid="{FA2A4336-A273-E34D-844C-7E8C667C080B}"/>
    <hyperlink ref="E246" r:id="rId415" tooltip="South East England" display="https://en.wikipedia.org/wiki/South_East_England" xr:uid="{3A631508-E91A-6149-A411-2EAECA7216C5}"/>
    <hyperlink ref="H246" r:id="rId416" tooltip="Conservative Party (UK)" display="https://en.wikipedia.org/wiki/Conservative_Party_(UK)" xr:uid="{9D10E6F6-C0E2-8740-8552-A902E6E6F224}"/>
    <hyperlink ref="A43" r:id="rId417" tooltip="Doncaster Central (UK Parliament constituency)" display="https://en.wikipedia.org/wiki/Doncaster_Central_(UK_Parliament_constituency)" xr:uid="{5BA4FD32-F928-F74B-978B-AF4DBEB58863}"/>
    <hyperlink ref="E43" r:id="rId418" tooltip="Yorkshire and the Humber" display="https://en.wikipedia.org/wiki/Yorkshire_and_the_Humber" xr:uid="{3645E6B0-E677-2944-AF7D-E6E384381607}"/>
    <hyperlink ref="H43" r:id="rId419" tooltip="Labour Party (UK)" display="https://en.wikipedia.org/wiki/Labour_Party_(UK)" xr:uid="{598DF85F-EE1E-3943-BC92-FCC71D42B5C2}"/>
    <hyperlink ref="A295" r:id="rId420" tooltip="Doncaster East and the Isle of Axholme (UK Parliament constituency)" display="https://en.wikipedia.org/wiki/Doncaster_East_and_the_Isle_of_Axholme_(UK_Parliament_constituency)" xr:uid="{80863FD5-3EC5-B547-9DA3-D44F7AEFBC65}"/>
    <hyperlink ref="E295" r:id="rId421" tooltip="Yorkshire and the Humber" display="https://en.wikipedia.org/wiki/Yorkshire_and_the_Humber" xr:uid="{A1F485E8-3121-BE4A-8F16-6F5D5813B690}"/>
    <hyperlink ref="H295" r:id="rId422" tooltip="Conservative Party (UK)" display="https://en.wikipedia.org/wiki/Conservative_Party_(UK)" xr:uid="{53F50CAB-1239-3840-AF3E-F699A1918A1C}"/>
    <hyperlink ref="A61" r:id="rId423" tooltip="Doncaster North (UK Parliament constituency)" display="https://en.wikipedia.org/wiki/Doncaster_North_(UK_Parliament_constituency)" xr:uid="{9BF48494-3683-A44E-B67E-325054737420}"/>
    <hyperlink ref="E61" r:id="rId424" tooltip="Yorkshire and the Humber" display="https://en.wikipedia.org/wiki/Yorkshire_and_the_Humber" xr:uid="{F86C6C9D-8B3C-744C-892C-EDC44133D996}"/>
    <hyperlink ref="H61" r:id="rId425" tooltip="Labour Party (UK)" display="https://en.wikipedia.org/wiki/Labour_Party_(UK)" xr:uid="{A254D0B3-18F7-BC4F-8E2A-7E1706C8BA6D}"/>
    <hyperlink ref="A238" r:id="rId426" tooltip="Dorking and Horley (UK Parliament constituency)" display="https://en.wikipedia.org/wiki/Dorking_and_Horley_(UK_Parliament_constituency)" xr:uid="{29C1613E-52F2-2948-B771-829390D7B72F}"/>
    <hyperlink ref="E238" r:id="rId427" tooltip="South East England" display="https://en.wikipedia.org/wiki/South_East_England" xr:uid="{DF808789-0C3B-7E48-BCA8-803BD5D51A11}"/>
    <hyperlink ref="H238" r:id="rId428" tooltip="Conservative Party (UK)" display="https://en.wikipedia.org/wiki/Conservative_Party_(UK)" xr:uid="{59A2B09E-1150-B842-AD9A-E6630247E516}"/>
    <hyperlink ref="A317" r:id="rId429" tooltip="Dover and Deal (UK Parliament constituency)" display="https://en.wikipedia.org/wiki/Dover_and_Deal_(UK_Parliament_constituency)" xr:uid="{2E971304-8C3C-034D-89EB-557808072FF9}"/>
    <hyperlink ref="E317" r:id="rId430" tooltip="South East England" display="https://en.wikipedia.org/wiki/South_East_England" xr:uid="{B5A1E4B9-A811-234F-8C7C-925CEB45780E}"/>
    <hyperlink ref="H317" r:id="rId431" tooltip="Conservative Party (UK)" display="https://en.wikipedia.org/wiki/Conservative_Party_(UK)" xr:uid="{3C94D573-3E54-FB4C-8178-CA135819E1FB}"/>
    <hyperlink ref="A603" r:id="rId432" tooltip="Droitwich and Evesham (UK Parliament constituency)" display="https://en.wikipedia.org/wiki/Droitwich_and_Evesham_(UK_Parliament_constituency)" xr:uid="{CD312CEA-D3A0-9F49-BD5C-7D806C7F4E6D}"/>
    <hyperlink ref="E603" r:id="rId433" tooltip="West Midlands (region)" display="https://en.wikipedia.org/wiki/West_Midlands_(region)" xr:uid="{B372A640-6AD5-C942-ABA3-93FB5BAA06DC}"/>
    <hyperlink ref="H603" r:id="rId434" tooltip="Conservative Party (UK)" display="https://en.wikipedia.org/wiki/Conservative_Party_(UK)" xr:uid="{8633C4CE-3250-6B47-920A-8B948753E17D}"/>
    <hyperlink ref="A428" r:id="rId435" tooltip="Dudley (UK Parliament constituency)" display="https://en.wikipedia.org/wiki/Dudley_(UK_Parliament_constituency)" xr:uid="{F63EA960-F69B-B44C-8B4E-9FB2B14431DA}"/>
    <hyperlink ref="E428" r:id="rId436" tooltip="West Midlands (region)" display="https://en.wikipedia.org/wiki/West_Midlands_(region)" xr:uid="{571CF960-4277-984C-B3BB-5C4450B32368}"/>
    <hyperlink ref="H428" r:id="rId437" tooltip="Conservative Party (UK)" display="https://en.wikipedia.org/wiki/Conservative_Party_(UK)" xr:uid="{EBB98508-9739-964D-9159-B5711D1934C4}"/>
    <hyperlink ref="A602" r:id="rId438" tooltip="Dulwich and West Norwood (UK Parliament constituency)" display="https://en.wikipedia.org/wiki/Dulwich_and_West_Norwood_(UK_Parliament_constituency)" xr:uid="{FE97DEB8-0309-A442-B683-89F744A12764}"/>
    <hyperlink ref="E602" r:id="rId439" tooltip="Greater London" display="https://en.wikipedia.org/wiki/Greater_London" xr:uid="{8B858247-849A-A84C-A303-CD38F443D7F1}"/>
    <hyperlink ref="H602" r:id="rId440" tooltip="Labour Party (UK)" display="https://en.wikipedia.org/wiki/Labour_Party_(UK)" xr:uid="{395715F4-3690-6B41-942D-B0EB095B6EF0}"/>
    <hyperlink ref="A435" r:id="rId441" tooltip="Dunstable and Leighton Buzzard (UK Parliament constituency)" display="https://en.wikipedia.org/wiki/Dunstable_and_Leighton_Buzzard_(UK_Parliament_constituency)" xr:uid="{EF8182FD-1BA1-F148-AD27-0B20309128E8}"/>
    <hyperlink ref="E435" r:id="rId442" tooltip="East of England" display="https://en.wikipedia.org/wiki/East_of_England" xr:uid="{B81562CF-9F36-A240-BA88-7B8A66DB5BE6}"/>
    <hyperlink ref="H435" r:id="rId443" tooltip="Conservative Party (UK)" display="https://en.wikipedia.org/wiki/Conservative_Party_(UK)" xr:uid="{AEF9AF2A-199C-2740-AEEF-4623F8B013F2}"/>
    <hyperlink ref="A382" r:id="rId444" tooltip="Ealing Central and Acton (UK Parliament constituency)" display="https://en.wikipedia.org/wiki/Ealing_Central_and_Acton_(UK_Parliament_constituency)" xr:uid="{EDB41570-A180-7741-B2B7-9D6DA6CAA714}"/>
    <hyperlink ref="E382" r:id="rId445" tooltip="Greater London" display="https://en.wikipedia.org/wiki/Greater_London" xr:uid="{9348C24D-EA89-C240-84AC-5DB06BEF9B92}"/>
    <hyperlink ref="H382" r:id="rId446" tooltip="Labour Party (UK)" display="https://en.wikipedia.org/wiki/Labour_Party_(UK)" xr:uid="{F86428A7-A34E-8A4A-9741-44EF6EAD628C}"/>
    <hyperlink ref="A351" r:id="rId447" tooltip="Ealing North (UK Parliament constituency)" display="https://en.wikipedia.org/wiki/Ealing_North_(UK_Parliament_constituency)" xr:uid="{8C96A1A2-B73A-D64C-8338-09A926424A4B}"/>
    <hyperlink ref="E351" r:id="rId448" tooltip="Greater London" display="https://en.wikipedia.org/wiki/Greater_London" xr:uid="{381EA13F-97E5-534E-95C4-A73DB8DEB4F9}"/>
    <hyperlink ref="H351" r:id="rId449" tooltip="Labour Party (UK)" display="https://en.wikipedia.org/wiki/Labour_Party_(UK)" xr:uid="{1472C17B-2A2C-1743-A5F3-2A26C6A71EE3}"/>
    <hyperlink ref="A499" r:id="rId450" tooltip="Ealing Southall (UK Parliament constituency)" display="https://en.wikipedia.org/wiki/Ealing_Southall_(UK_Parliament_constituency)" xr:uid="{E108BB6D-B5E3-0142-B465-A249EFF7F32E}"/>
    <hyperlink ref="E499" r:id="rId451" tooltip="Greater London" display="https://en.wikipedia.org/wiki/Greater_London" xr:uid="{DD697B42-5E97-CF4B-82A7-FEBD35E99BE4}"/>
    <hyperlink ref="H499" r:id="rId452" tooltip="Labour Party (UK)" display="https://en.wikipedia.org/wiki/Labour_Party_(UK)" xr:uid="{32C12C43-59D4-ED4D-B2FD-7F40607B0423}"/>
    <hyperlink ref="A294" r:id="rId453" tooltip="Earley and Woodley (UK Parliament constituency)" display="https://en.wikipedia.org/wiki/Earley_and_Woodley_(UK_Parliament_constituency)" xr:uid="{FE2CD23D-CA98-4442-9EC4-3FE59C1D4DAD}"/>
    <hyperlink ref="E294" r:id="rId454" tooltip="South East England" display="https://en.wikipedia.org/wiki/South_East_England" xr:uid="{1952A98B-948D-9D42-9106-9B51A3A72AD5}"/>
    <hyperlink ref="H294" r:id="rId455" tooltip="Conservative Party (UK)" display="https://en.wikipedia.org/wiki/Conservative_Party_(UK)" xr:uid="{EDCD4B17-65A1-3549-B22D-4AD2727F76D8}"/>
    <hyperlink ref="A250" r:id="rId456" tooltip="Easington (UK Parliament constituency)" display="https://en.wikipedia.org/wiki/Easington_(UK_Parliament_constituency)" xr:uid="{2C756877-D9D2-4846-AE3E-61C191879A49}"/>
    <hyperlink ref="E250" r:id="rId457" tooltip="North East England" display="https://en.wikipedia.org/wiki/North_East_England" xr:uid="{7802D6DF-417A-A649-B6B1-619F0F40A4A9}"/>
    <hyperlink ref="H250" r:id="rId458" tooltip="Labour Party (UK)" display="https://en.wikipedia.org/wiki/Labour_Party_(UK)" xr:uid="{DEF446FA-1341-4448-9E89-F26CA6C7C927}"/>
    <hyperlink ref="A463" r:id="rId459" tooltip="East Grinstead and Uckfield (UK Parliament constituency)" display="https://en.wikipedia.org/wiki/East_Grinstead_and_Uckfield_(UK_Parliament_constituency)" xr:uid="{EDF034E9-D5B8-D24E-B16E-47FCB6E7BDA4}"/>
    <hyperlink ref="E463" r:id="rId460" tooltip="South East England" display="https://en.wikipedia.org/wiki/South_East_England" xr:uid="{CFF1B242-C589-BF49-B845-6FBB4FAA1A0C}"/>
    <hyperlink ref="H463" r:id="rId461" tooltip="Conservative Party (UK)" display="https://en.wikipedia.org/wiki/Conservative_Party_(UK)" xr:uid="{95074493-4962-A245-B5EB-21EF5E2D303C}"/>
    <hyperlink ref="A642" r:id="rId462" tooltip="East Ham (UK Parliament constituency)" display="https://en.wikipedia.org/wiki/East_Ham_(UK_Parliament_constituency)" xr:uid="{0F8EC26F-E9C6-5842-81E7-86D03AB7A4DA}"/>
    <hyperlink ref="E642" r:id="rId463" tooltip="Greater London" display="https://en.wikipedia.org/wiki/Greater_London" xr:uid="{80326318-106D-804C-B46D-92D74F39DD58}"/>
    <hyperlink ref="H642" r:id="rId464" tooltip="Labour Party (UK)" display="https://en.wikipedia.org/wiki/Labour_Party_(UK)" xr:uid="{DC7C947F-D989-0043-83A2-3835A4185351}"/>
    <hyperlink ref="A480" r:id="rId465" tooltip="East Hampshire (UK Parliament constituency)" display="https://en.wikipedia.org/wiki/East_Hampshire_(UK_Parliament_constituency)" xr:uid="{6C826607-A0AF-6F40-A140-C327BA94F54A}"/>
    <hyperlink ref="E480" r:id="rId466" tooltip="South East England" display="https://en.wikipedia.org/wiki/South_East_England" xr:uid="{39844F20-94AE-D54F-9635-4BE6BD9A692E}"/>
    <hyperlink ref="H480" r:id="rId467" tooltip="Conservative Party (UK)" display="https://en.wikipedia.org/wiki/Conservative_Party_(UK)" xr:uid="{1C75AE80-D731-7E4C-8B7B-270B88EA8583}"/>
    <hyperlink ref="A515" r:id="rId468" tooltip="East Surrey (UK Parliament constituency)" display="https://en.wikipedia.org/wiki/East_Surrey_(UK_Parliament_constituency)" xr:uid="{35B9CC3D-D544-6C42-B00D-832D8B228B40}"/>
    <hyperlink ref="E515" r:id="rId469" tooltip="South East England" display="https://en.wikipedia.org/wiki/South_East_England" xr:uid="{46CBDFA7-58A7-D54D-AC99-BFBCFC682483}"/>
    <hyperlink ref="H515" r:id="rId470" tooltip="Conservative Party (UK)" display="https://en.wikipedia.org/wiki/Conservative_Party_(UK)" xr:uid="{77CB4334-C0CA-654A-A64C-028B1A1C956B}"/>
    <hyperlink ref="A211" r:id="rId471" tooltip="East Thanet (UK Parliament constituency)" display="https://en.wikipedia.org/wiki/East_Thanet_(UK_Parliament_constituency)" xr:uid="{CD3D3A60-F4F0-A24F-A76E-1EBD50E50C7B}"/>
    <hyperlink ref="E211" r:id="rId472" tooltip="South East England" display="https://en.wikipedia.org/wiki/South_East_England" xr:uid="{938CB6D8-4E9A-A342-9A4B-D8DF7A6394E5}"/>
    <hyperlink ref="H211" r:id="rId473" tooltip="Conservative Party (UK)" display="https://en.wikipedia.org/wiki/Conservative_Party_(UK)" xr:uid="{C009088C-7FF5-4C4D-BED0-357EF5650C78}"/>
    <hyperlink ref="A614" r:id="rId474" tooltip="East Wiltshire (UK Parliament constituency)" display="https://en.wikipedia.org/wiki/East_Wiltshire_(UK_Parliament_constituency)" xr:uid="{08DAE2A5-4CBC-0244-B307-D01A32FB3EBC}"/>
    <hyperlink ref="E614" r:id="rId475" tooltip="South West England" display="https://en.wikipedia.org/wiki/South_West_England" xr:uid="{DD360844-50AC-6B4D-BE19-0B635439AA2C}"/>
    <hyperlink ref="H614" r:id="rId476" tooltip="Conservative Party (UK)" display="https://en.wikipedia.org/wiki/Conservative_Party_(UK)" xr:uid="{847BB309-78EC-F24F-AB14-ED59769F96FB}"/>
    <hyperlink ref="A182" r:id="rId477" tooltip="East Worthing and Shoreham (UK Parliament constituency)" display="https://en.wikipedia.org/wiki/East_Worthing_and_Shoreham_(UK_Parliament_constituency)" xr:uid="{39805738-2F0A-1140-A7FC-F48452711B97}"/>
    <hyperlink ref="E182" r:id="rId478" tooltip="South East England" display="https://en.wikipedia.org/wiki/South_East_England" xr:uid="{172A2177-2085-4E40-85E4-9B2EBF4DF08C}"/>
    <hyperlink ref="H182" r:id="rId479" tooltip="Conservative Party (UK)" display="https://en.wikipedia.org/wiki/Conservative_Party_(UK)" xr:uid="{9D26D0AB-D7C4-0449-8BC6-5A35156BB5F6}"/>
    <hyperlink ref="A55" r:id="rId480" tooltip="Eastbourne (UK Parliament constituency)" display="https://en.wikipedia.org/wiki/Eastbourne_(UK_Parliament_constituency)" xr:uid="{3475B6B7-AF75-1F49-B83D-26E8015E29D6}"/>
    <hyperlink ref="E55" r:id="rId481" tooltip="South East England" display="https://en.wikipedia.org/wiki/South_East_England" xr:uid="{08CD4FD3-D558-FD45-8177-1062D9787652}"/>
    <hyperlink ref="H55" r:id="rId482" tooltip="Conservative Party (UK)" display="https://en.wikipedia.org/wiki/Conservative_Party_(UK)" xr:uid="{20994C6B-3E26-B241-846F-C160AD926E2A}"/>
    <hyperlink ref="A217" r:id="rId483" tooltip="Eastleigh (UK Parliament constituency)" display="https://en.wikipedia.org/wiki/Eastleigh_(UK_Parliament_constituency)" xr:uid="{8F7102D0-253B-E149-B9FF-203BAE0219D3}"/>
    <hyperlink ref="E217" r:id="rId484" tooltip="South East England" display="https://en.wikipedia.org/wiki/South_East_England" xr:uid="{4E5A675C-967B-9141-B997-CB3BC3FC80A1}"/>
    <hyperlink ref="H217" r:id="rId485" tooltip="Conservative Party (UK)" display="https://en.wikipedia.org/wiki/Conservative_Party_(UK)" xr:uid="{314E4FF3-B063-0541-9E6E-005AB50975F7}"/>
    <hyperlink ref="A384" r:id="rId486" tooltip="Edmonton and Winchmore Hill (UK Parliament constituency)" display="https://en.wikipedia.org/wiki/Edmonton_and_Winchmore_Hill_(UK_Parliament_constituency)" xr:uid="{406F4585-5C74-A34A-95D1-486F46173152}"/>
    <hyperlink ref="E384" r:id="rId487" tooltip="Greater London" display="https://en.wikipedia.org/wiki/Greater_London" xr:uid="{D1D0205D-A29A-E04F-A870-F43B2241CC88}"/>
    <hyperlink ref="H384" r:id="rId488" tooltip="Labour Party (UK)" display="https://en.wikipedia.org/wiki/Labour_Party_(UK)" xr:uid="{E17F90F1-AA0C-814B-9C86-C6C52AD79496}"/>
    <hyperlink ref="A418" r:id="rId489" tooltip="Ellesmere Port and Bromborough (UK Parliament constituency)" display="https://en.wikipedia.org/wiki/Ellesmere_Port_and_Bromborough_(UK_Parliament_constituency)" xr:uid="{83F4554B-A1ED-2546-B46B-DA3C387A6F3D}"/>
    <hyperlink ref="E418" r:id="rId490" tooltip="North West England" display="https://en.wikipedia.org/wiki/North_West_England" xr:uid="{A3CCDB73-466C-0747-AE93-4145C35D73A9}"/>
    <hyperlink ref="H418" r:id="rId491" tooltip="Labour Party (UK)" display="https://en.wikipedia.org/wiki/Labour_Party_(UK)" xr:uid="{B874E173-8D14-4241-934C-8DB976135BFC}"/>
    <hyperlink ref="A99" r:id="rId492" tooltip="Eltham and Chislehurst (UK Parliament constituency)" display="https://en.wikipedia.org/wiki/Eltham_and_Chislehurst_(UK_Parliament_constituency)" xr:uid="{B9E24ACB-A741-6F4D-89C5-78A2C81D5BBD}"/>
    <hyperlink ref="E99" r:id="rId493" tooltip="Greater London" display="https://en.wikipedia.org/wiki/Greater_London" xr:uid="{FC8AFCE5-EA08-B443-8D47-F174A764DFB9}"/>
    <hyperlink ref="H99" r:id="rId494" tooltip="Conservative Party (UK)" display="https://en.wikipedia.org/wiki/Conservative_Party_(UK)" xr:uid="{4B7D106A-AFE1-E145-BDD3-DB8525904930}"/>
    <hyperlink ref="A328" r:id="rId495" tooltip="Ely and East Cambridgeshire (UK Parliament constituency)" display="https://en.wikipedia.org/wiki/Ely_and_East_Cambridgeshire_(UK_Parliament_constituency)" xr:uid="{0902A71E-BF80-B04C-9F0C-48E86F26B58B}"/>
    <hyperlink ref="E328" r:id="rId496" tooltip="East of England" display="https://en.wikipedia.org/wiki/East_of_England" xr:uid="{E14BE7C9-A00C-7B4E-AB71-0DD435330552}"/>
    <hyperlink ref="H328" r:id="rId497" tooltip="Conservative Party (UK)" display="https://en.wikipedia.org/wiki/Conservative_Party_(UK)" xr:uid="{E757950B-2EC0-774C-810D-DD42B31DAC0B}"/>
    <hyperlink ref="A258" r:id="rId498" tooltip="Enfield North (UK Parliament constituency)" display="https://en.wikipedia.org/wiki/Enfield_North_(UK_Parliament_constituency)" xr:uid="{941EA814-5DBB-624D-AF6A-569047EC969E}"/>
    <hyperlink ref="E258" r:id="rId499" tooltip="Greater London" display="https://en.wikipedia.org/wiki/Greater_London" xr:uid="{D0861559-7D7B-0E4B-B882-547658366170}"/>
    <hyperlink ref="H258" r:id="rId500" tooltip="Labour Party (UK)" display="https://en.wikipedia.org/wiki/Labour_Party_(UK)" xr:uid="{D363EBC7-EA45-C342-AC8E-639946953E18}"/>
    <hyperlink ref="A570" r:id="rId501" tooltip="Epping Forest (UK Parliament constituency)" display="https://en.wikipedia.org/wiki/Epping_Forest_(UK_Parliament_constituency)" xr:uid="{0F160934-7741-914C-A30A-DFE81912B263}"/>
    <hyperlink ref="E570" r:id="rId502" tooltip="East of England" display="https://en.wikipedia.org/wiki/East_of_England" xr:uid="{0E2A737A-C637-4645-AB2B-0C46604CB03F}"/>
    <hyperlink ref="H570" r:id="rId503" tooltip="Conservative Party (UK)" display="https://en.wikipedia.org/wiki/Conservative_Party_(UK)" xr:uid="{A2FE32FD-FCC3-4A41-B5D6-7410134C81CC}"/>
    <hyperlink ref="A398" r:id="rId504" tooltip="Epsom and Ewell (UK Parliament constituency)" display="https://en.wikipedia.org/wiki/Epsom_and_Ewell_(UK_Parliament_constituency)" xr:uid="{40FD0FD8-6B52-D847-8872-EAD27DAAE7AD}"/>
    <hyperlink ref="E398" r:id="rId505" tooltip="South East England" display="https://en.wikipedia.org/wiki/South_East_England" xr:uid="{B13BF788-797A-7D4A-A5D5-A7B6A3D4FD3B}"/>
    <hyperlink ref="H398" r:id="rId506" tooltip="Conservative Party (UK)" display="https://en.wikipedia.org/wiki/Conservative_Party_(UK)" xr:uid="{E670038A-A45F-C945-B580-E8C0501EA3A0}"/>
    <hyperlink ref="A277" r:id="rId507" tooltip="Erewash (UK Parliament constituency)" display="https://en.wikipedia.org/wiki/Erewash_(UK_Parliament_constituency)" xr:uid="{E846E432-FEE7-4D43-AF8D-DBD20992F770}"/>
    <hyperlink ref="E277" r:id="rId508" tooltip="East Midlands" display="https://en.wikipedia.org/wiki/East_Midlands" xr:uid="{39E45D12-E344-1244-B537-0046723216D2}"/>
    <hyperlink ref="H277" r:id="rId509" tooltip="Conservative Party (UK)" display="https://en.wikipedia.org/wiki/Conservative_Party_(UK)" xr:uid="{25A26F22-9B83-7D4D-B2BB-6ABDC2CBE191}"/>
    <hyperlink ref="A438" r:id="rId510" tooltip="Erith and Thamesmead (UK Parliament constituency)" display="https://en.wikipedia.org/wiki/Erith_and_Thamesmead_(UK_Parliament_constituency)" xr:uid="{E77490CE-1DE5-634A-90F1-DB305F7890FB}"/>
    <hyperlink ref="E438" r:id="rId511" tooltip="Greater London" display="https://en.wikipedia.org/wiki/Greater_London" xr:uid="{60A9519E-6112-1A45-8AC4-B5E4E0BF9DCB}"/>
    <hyperlink ref="H438" r:id="rId512" tooltip="Labour Party (UK)" display="https://en.wikipedia.org/wiki/Labour_Party_(UK)" xr:uid="{CAE38BEC-6C1E-7E4F-BC6E-47CC92EC2FAE}"/>
    <hyperlink ref="A70" r:id="rId513" tooltip="Esher and Walton (UK Parliament constituency)" display="https://en.wikipedia.org/wiki/Esher_and_Walton_(UK_Parliament_constituency)" xr:uid="{159A8D63-72E2-254F-B999-060CF77032CE}"/>
    <hyperlink ref="E70" r:id="rId514" tooltip="South East England" display="https://en.wikipedia.org/wiki/South_East_England" xr:uid="{20DF5FBB-F604-E54B-BB0C-372123E76E41}"/>
    <hyperlink ref="H70" r:id="rId515" tooltip="Conservative Party (UK)" display="https://en.wikipedia.org/wiki/Conservative_Party_(UK)" xr:uid="{5248EF0D-1B51-8849-8D7D-E4BB7C0FC363}"/>
    <hyperlink ref="A297" r:id="rId516" tooltip="Exeter (UK Parliament constituency)" display="https://en.wikipedia.org/wiki/Exeter_(UK_Parliament_constituency)" xr:uid="{729E38AE-59FE-7943-A5CA-ED6993D13282}"/>
    <hyperlink ref="E297" r:id="rId517" tooltip="South West England" display="https://en.wikipedia.org/wiki/South_West_England" xr:uid="{E0EAE6CC-9337-384B-9964-B86170EC9E77}"/>
    <hyperlink ref="H297" r:id="rId518" tooltip="Labour Party (UK)" display="https://en.wikipedia.org/wiki/Labour_Party_(UK)" xr:uid="{4A25D587-B35D-F240-A4F8-1FF60B9FBEB5}"/>
    <hyperlink ref="A203" r:id="rId519" tooltip="Exmouth and Exeter East (UK Parliament constituency)" display="https://en.wikipedia.org/wiki/Exmouth_and_Exeter_East_(UK_Parliament_constituency)" xr:uid="{9DABEB19-E5E8-6844-9A4D-4551129674DD}"/>
    <hyperlink ref="E203" r:id="rId520" tooltip="South West England" display="https://en.wikipedia.org/wiki/South_West_England" xr:uid="{46634925-FE26-1B46-8D93-D165DC923147}"/>
    <hyperlink ref="H203" r:id="rId521" tooltip="Conservative Party (UK)" display="https://en.wikipedia.org/wiki/Conservative_Party_(UK)" xr:uid="{4B631F17-4BC9-D548-8F1B-BCAFB1699329}"/>
    <hyperlink ref="A541" r:id="rId522" tooltip="Fareham and Waterlooville (UK Parliament constituency)" display="https://en.wikipedia.org/wiki/Fareham_and_Waterlooville_(UK_Parliament_constituency)" xr:uid="{7DEE8F34-3E2F-B24B-ADE1-A3F815AACD23}"/>
    <hyperlink ref="E541" r:id="rId523" tooltip="South East England" display="https://en.wikipedia.org/wiki/South_East_England" xr:uid="{30F00A45-7728-AB41-9994-F760C839A1CA}"/>
    <hyperlink ref="H541" r:id="rId524" tooltip="Conservative Party (UK)" display="https://en.wikipedia.org/wiki/Conservative_Party_(UK)" xr:uid="{8763AED3-00DD-7C4F-9273-ECF6A63C2C9A}"/>
    <hyperlink ref="A350" r:id="rId525" tooltip="Farnham and Bordon (UK Parliament constituency)" display="https://en.wikipedia.org/wiki/Farnham_and_Bordon_(UK_Parliament_constituency)" xr:uid="{676F20C3-9393-774B-973D-ACB067A1F7DF}"/>
    <hyperlink ref="E350" r:id="rId526" tooltip="South East England" display="https://en.wikipedia.org/wiki/South_East_England" xr:uid="{0C5865A7-7538-EA4E-A4AD-0A3CE6FDF1C7}"/>
    <hyperlink ref="H350" r:id="rId527" tooltip="Conservative Party (UK)" display="https://en.wikipedia.org/wiki/Conservative_Party_(UK)" xr:uid="{4CA3F15E-9CB7-7C4A-92DB-C54AEF1A2D1F}"/>
    <hyperlink ref="A553" r:id="rId528" tooltip="Faversham and Mid Kent (UK Parliament constituency)" display="https://en.wikipedia.org/wiki/Faversham_and_Mid_Kent_(UK_Parliament_constituency)" xr:uid="{798B9CE4-BFF8-E648-9AD1-69870A3921B6}"/>
    <hyperlink ref="E553" r:id="rId529" tooltip="South East England" display="https://en.wikipedia.org/wiki/South_East_England" xr:uid="{63478C3A-7A1C-B446-ABB2-C50411DB1351}"/>
    <hyperlink ref="H553" r:id="rId530" tooltip="Conservative Party (UK)" display="https://en.wikipedia.org/wiki/Conservative_Party_(UK)" xr:uid="{94D4A185-49A1-4343-8211-34C1AE8B30AF}"/>
    <hyperlink ref="A239" r:id="rId531" tooltip="Feltham and Heston (UK Parliament constituency)" display="https://en.wikipedia.org/wiki/Feltham_and_Heston_(UK_Parliament_constituency)" xr:uid="{65AA40F5-84C1-264F-AE9D-D6F6056C0932}"/>
    <hyperlink ref="E239" r:id="rId532" tooltip="Greater London" display="https://en.wikipedia.org/wiki/Greater_London" xr:uid="{830BCC14-5654-5D4E-9461-297B71A97867}"/>
    <hyperlink ref="H239" r:id="rId533" tooltip="Labour Party (UK)" display="https://en.wikipedia.org/wiki/Labour_Party_(UK)" xr:uid="{06B0E2BF-49B7-824D-A77C-9037200C0648}"/>
    <hyperlink ref="A205" r:id="rId534" tooltip="Filton and Bradley Stoke (UK Parliament constituency)" display="https://en.wikipedia.org/wiki/Filton_and_Bradley_Stoke_(UK_Parliament_constituency)" xr:uid="{F8EF89D8-0E88-3146-993C-9539C98CCFF3}"/>
    <hyperlink ref="E205" r:id="rId535" tooltip="South West England" display="https://en.wikipedia.org/wiki/South_West_England" xr:uid="{3A3A7845-A4C7-7E43-BF22-71EDBB6B0C54}"/>
    <hyperlink ref="H205" r:id="rId536" tooltip="Conservative Party (UK)" display="https://en.wikipedia.org/wiki/Conservative_Party_(UK)" xr:uid="{3CE8600A-8374-1E4C-8FAE-4A4F30538762}"/>
    <hyperlink ref="A183" r:id="rId537" tooltip="Finchley and Golders Green (UK Parliament constituency)" display="https://en.wikipedia.org/wiki/Finchley_and_Golders_Green_(UK_Parliament_constituency)" xr:uid="{C3B205B6-9710-9D49-B3DC-EDEEC4059EA2}"/>
    <hyperlink ref="E183" r:id="rId538" tooltip="Greater London" display="https://en.wikipedia.org/wiki/Greater_London" xr:uid="{ABDF78AE-D4FF-C943-B51B-B0DFFAB1BFDC}"/>
    <hyperlink ref="H183" r:id="rId539" tooltip="Conservative Party (UK)" display="https://en.wikipedia.org/wiki/Conservative_Party_(UK)" xr:uid="{C804A459-5534-2947-8689-D96710204538}"/>
    <hyperlink ref="A377" r:id="rId540" tooltip="Folkestone and Hythe (UK Parliament constituency)" display="https://en.wikipedia.org/wiki/Folkestone_and_Hythe_(UK_Parliament_constituency)" xr:uid="{5E3A74A8-1310-8749-99E4-6E58B4B62585}"/>
    <hyperlink ref="E377" r:id="rId541" tooltip="South East England" display="https://en.wikipedia.org/wiki/South_East_England" xr:uid="{39A87BFE-5F60-7443-8F07-554BEA61F95B}"/>
    <hyperlink ref="H377" r:id="rId542" tooltip="Conservative Party (UK)" display="https://en.wikipedia.org/wiki/Conservative_Party_(UK)" xr:uid="{1BE319C8-F8EC-404D-BD06-8DF3216463C9}"/>
    <hyperlink ref="A397" r:id="rId543" tooltip="Forest of Dean (UK Parliament constituency)" display="https://en.wikipedia.org/wiki/Forest_of_Dean_(UK_Parliament_constituency)" xr:uid="{711BFE5B-84FF-8C46-9A09-AFEC4CF5F73F}"/>
    <hyperlink ref="E397" r:id="rId544" tooltip="South West England" display="https://en.wikipedia.org/wiki/South_West_England" xr:uid="{28B8BD12-57D6-9D4F-B96D-1E277BBE4398}"/>
    <hyperlink ref="H397" r:id="rId545" tooltip="Conservative Party (UK)" display="https://en.wikipedia.org/wiki/Conservative_Party_(UK)" xr:uid="{5DBCEBA8-86CA-DA43-A88C-3C53E402A5D7}"/>
    <hyperlink ref="A326" r:id="rId546" tooltip="Frome and East Somerset (UK Parliament constituency)" display="https://en.wikipedia.org/wiki/Frome_and_East_Somerset_(UK_Parliament_constituency)" xr:uid="{2CAB2691-7DD4-1E49-995E-431403B323D5}"/>
    <hyperlink ref="E326" r:id="rId547" tooltip="South West England" display="https://en.wikipedia.org/wiki/South_West_England" xr:uid="{B5435815-594A-474E-9B7A-3BEECEB5CEF8}"/>
    <hyperlink ref="H326" r:id="rId548" tooltip="Conservative Party (UK)" display="https://en.wikipedia.org/wiki/Conservative_Party_(UK)" xr:uid="{4DD29B11-2C4A-0C45-8F50-6F61D3F9F7AA}"/>
    <hyperlink ref="A488" r:id="rId549" tooltip="Fylde (UK Parliament constituency)" display="https://en.wikipedia.org/wiki/Fylde_(UK_Parliament_constituency)" xr:uid="{708556D0-332F-0341-9855-6E2127609172}"/>
    <hyperlink ref="E488" r:id="rId550" tooltip="North West England" display="https://en.wikipedia.org/wiki/North_West_England" xr:uid="{E266581E-98AC-4646-98D2-467BE58E62AD}"/>
    <hyperlink ref="H488" r:id="rId551" tooltip="Conservative Party (UK)" display="https://en.wikipedia.org/wiki/Conservative_Party_(UK)" xr:uid="{7EF7844C-38FA-D640-BE79-B270EB9F7857}"/>
    <hyperlink ref="A573" r:id="rId552" tooltip="Gainsborough (UK Parliament constituency)" display="https://en.wikipedia.org/wiki/Gainsborough_(UK_Parliament_constituency)" xr:uid="{785C8A2F-1F9C-A24B-B6C9-19D2DF94D2AC}"/>
    <hyperlink ref="E573" r:id="rId553" tooltip="East Midlands" display="https://en.wikipedia.org/wiki/East_Midlands" xr:uid="{03AE26B6-F045-F544-AEE7-197DB389178C}"/>
    <hyperlink ref="H573" r:id="rId554" tooltip="Conservative Party (UK)" display="https://en.wikipedia.org/wiki/Conservative_Party_(UK)" xr:uid="{C891EB9A-F770-804F-806B-99E0034813D2}"/>
    <hyperlink ref="A180" r:id="rId555" tooltip="Gateshead Central and Whickham (UK Parliament constituency)" display="https://en.wikipedia.org/wiki/Gateshead_Central_and_Whickham_(UK_Parliament_constituency)" xr:uid="{F468D805-FD2A-584F-93F8-726B8C4B8782}"/>
    <hyperlink ref="E180" r:id="rId556" tooltip="North East England" display="https://en.wikipedia.org/wiki/North_East_England" xr:uid="{959385B5-0908-484F-B8DF-39BD81306182}"/>
    <hyperlink ref="H180" r:id="rId557" tooltip="Labour Party (UK)" display="https://en.wikipedia.org/wiki/Labour_Party_(UK)" xr:uid="{D137A3DB-C9E6-5E49-8D15-088BDCB8B652}"/>
    <hyperlink ref="A57" r:id="rId558" tooltip="Gedling (UK Parliament constituency)" display="https://en.wikipedia.org/wiki/Gedling_(UK_Parliament_constituency)" xr:uid="{61CE044F-32A5-ED40-A848-1C5030FB5E8C}"/>
    <hyperlink ref="E57" r:id="rId559" tooltip="East Midlands" display="https://en.wikipedia.org/wiki/East_Midlands" xr:uid="{743550FD-FCFD-6345-B173-DCF3FF682C2A}"/>
    <hyperlink ref="H57" r:id="rId560" tooltip="Conservative Party (UK)" display="https://en.wikipedia.org/wiki/Conservative_Party_(UK)" xr:uid="{3A16ED00-2243-AB4E-8463-4923A3F7C0FD}"/>
    <hyperlink ref="A441" r:id="rId561" tooltip="Gillingham and Rainham (UK Parliament constituency)" display="https://en.wikipedia.org/wiki/Gillingham_and_Rainham_(UK_Parliament_constituency)" xr:uid="{73911E05-7AB6-5D4B-B886-0DEC47662D04}"/>
    <hyperlink ref="E441" r:id="rId562" tooltip="South East England" display="https://en.wikipedia.org/wiki/South_East_England" xr:uid="{39C124FF-5661-4B4E-B635-6D36C38DD4A6}"/>
    <hyperlink ref="H441" r:id="rId563" tooltip="Conservative Party (UK)" display="https://en.wikipedia.org/wiki/Conservative_Party_(UK)" xr:uid="{BBCA01F4-F540-5A42-B52F-0A68195D110E}"/>
    <hyperlink ref="A340" r:id="rId564" tooltip="Glastonbury and Somerton (UK Parliament constituency)" display="https://en.wikipedia.org/wiki/Glastonbury_and_Somerton_(UK_Parliament_constituency)" xr:uid="{F99A4316-06AA-8A4D-BDE8-01601284BF0B}"/>
    <hyperlink ref="E340" r:id="rId565" tooltip="South West England" display="https://en.wikipedia.org/wiki/South_West_England" xr:uid="{A537A192-DFC7-8D46-A963-A07FED82E081}"/>
    <hyperlink ref="H340" r:id="rId566" tooltip="Conservative Party (UK)" display="https://en.wikipedia.org/wiki/Conservative_Party_(UK)" xr:uid="{30683117-8F36-7148-AA24-353A6C5B1ED0}"/>
    <hyperlink ref="A269" r:id="rId567" tooltip="Gloucester (UK Parliament constituency)" display="https://en.wikipedia.org/wiki/Gloucester_(UK_Parliament_constituency)" xr:uid="{2D6A404B-FAE2-F142-8BDA-46815F146BDF}"/>
    <hyperlink ref="E269" r:id="rId568" tooltip="South West England" display="https://en.wikipedia.org/wiki/South_West_England" xr:uid="{C611FB67-636A-A444-8E81-2B38E0DDD176}"/>
    <hyperlink ref="H269" r:id="rId569" tooltip="Conservative Party (UK)" display="https://en.wikipedia.org/wiki/Conservative_Party_(UK)" xr:uid="{733C646A-DD48-E447-8BA9-CF55B63D36BA}"/>
    <hyperlink ref="A245" r:id="rId570" tooltip="Godalming and Ash (UK Parliament constituency)" display="https://en.wikipedia.org/wiki/Godalming_and_Ash_(UK_Parliament_constituency)" xr:uid="{5FEB24A5-524F-B641-9542-203F7A545E71}"/>
    <hyperlink ref="E245" r:id="rId571" tooltip="South East England" display="https://en.wikipedia.org/wiki/South_East_England" xr:uid="{A9CA178E-903C-ED49-86EC-9235DD140313}"/>
    <hyperlink ref="H245" r:id="rId572" tooltip="Conservative Party (UK)" display="https://en.wikipedia.org/wiki/Conservative_Party_(UK)" xr:uid="{5BFE7F57-6F80-5C42-B97A-6191BB7870BF}"/>
    <hyperlink ref="A577" r:id="rId573" tooltip="Goole and Pocklington (UK Parliament constituency)" display="https://en.wikipedia.org/wiki/Goole_and_Pocklington_(UK_Parliament_constituency)" xr:uid="{2BC4EBBC-5798-A74B-858E-20564994CB8C}"/>
    <hyperlink ref="E577" r:id="rId574" tooltip="Yorkshire and the Humber" display="https://en.wikipedia.org/wiki/Yorkshire_and_the_Humber" xr:uid="{09DA0E50-CC1B-5F4A-A382-FB9AA51066F6}"/>
    <hyperlink ref="H577" r:id="rId575" tooltip="Conservative Party (UK)" display="https://en.wikipedia.org/wiki/Conservative_Party_(UK)" xr:uid="{2679FB05-27BB-BF41-9FEB-5F4FB9DCAD77}"/>
    <hyperlink ref="A611" r:id="rId576" tooltip="Gorton and Denton (UK Parliament constituency)" display="https://en.wikipedia.org/wiki/Gorton_and_Denton_(UK_Parliament_constituency)" xr:uid="{1225FA8C-C615-7F43-9977-16810DB281CC}"/>
    <hyperlink ref="E611" r:id="rId577" tooltip="North West England" display="https://en.wikipedia.org/wiki/North_West_England" xr:uid="{29AC8CC1-7720-5449-87CB-41C7B45FF918}"/>
    <hyperlink ref="H611" r:id="rId578" tooltip="Labour Party (UK)" display="https://en.wikipedia.org/wiki/Labour_Party_(UK)" xr:uid="{F39EE399-87DE-BC47-B198-28FA07AEC773}"/>
    <hyperlink ref="A600" r:id="rId579" tooltip="Gosport (UK Parliament constituency)" display="https://en.wikipedia.org/wiki/Gosport_(UK_Parliament_constituency)" xr:uid="{CCD8439F-B59C-4C43-9A8A-4D2561629D0D}"/>
    <hyperlink ref="E600" r:id="rId580" tooltip="South East England" display="https://en.wikipedia.org/wiki/South_East_England" xr:uid="{F97509A3-8C30-4C4C-B5CF-2EB0A58449B4}"/>
    <hyperlink ref="H600" r:id="rId581" tooltip="Conservative Party (UK)" display="https://en.wikipedia.org/wiki/Conservative_Party_(UK)" xr:uid="{BCA0BC6A-8FE4-FE47-A28F-4DA54520CB00}"/>
    <hyperlink ref="A580" r:id="rId582" tooltip="Grantham and Bourne (UK Parliament constituency)" display="https://en.wikipedia.org/wiki/Grantham_and_Bourne_(UK_Parliament_constituency)" xr:uid="{8586BC46-E2B4-0541-8B85-F48686400484}"/>
    <hyperlink ref="E580" r:id="rId583" tooltip="East Midlands" display="https://en.wikipedia.org/wiki/East_Midlands" xr:uid="{269DB2DE-0400-684F-90DB-0914581B8131}"/>
    <hyperlink ref="H580" r:id="rId584" tooltip="Conservative Party (UK)" display="https://en.wikipedia.org/wiki/Conservative_Party_(UK)" xr:uid="{FD5C46CF-A011-624B-81B3-D87001681FC2}"/>
    <hyperlink ref="A444" r:id="rId585" tooltip="Gravesham (UK Parliament constituency)" display="https://en.wikipedia.org/wiki/Gravesham_(UK_Parliament_constituency)" xr:uid="{67FAB511-A433-8B4D-8931-B4CB2010C0AC}"/>
    <hyperlink ref="E444" r:id="rId586" tooltip="South East England" display="https://en.wikipedia.org/wiki/South_East_England" xr:uid="{3391DD24-2ECE-6641-9AAE-E2F1901EB55D}"/>
    <hyperlink ref="H444" r:id="rId587" tooltip="Conservative Party (UK)" display="https://en.wikipedia.org/wiki/Conservative_Party_(UK)" xr:uid="{930E0D0A-9F51-E74C-ABBD-EC31AFD15051}"/>
    <hyperlink ref="A308" r:id="rId588" tooltip="Great Grimsby and Cleethorpes (UK Parliament constituency)" display="https://en.wikipedia.org/wiki/Great_Grimsby_and_Cleethorpes_(UK_Parliament_constituency)" xr:uid="{0CFFD032-BF2E-A84A-B067-7E9A637FD94E}"/>
    <hyperlink ref="E308" r:id="rId589" tooltip="Yorkshire and the Humber" display="https://en.wikipedia.org/wiki/Yorkshire_and_the_Humber" xr:uid="{F27237DE-15D6-F840-A389-7D399969F6EB}"/>
    <hyperlink ref="H308" r:id="rId590" tooltip="Conservative Party (UK)" display="https://en.wikipedia.org/wiki/Conservative_Party_(UK)" xr:uid="{7D2EA62B-798A-A946-9963-D14565DB875C}"/>
    <hyperlink ref="A522" r:id="rId591" tooltip="Great Yarmouth (UK Parliament constituency)" display="https://en.wikipedia.org/wiki/Great_Yarmouth_(UK_Parliament_constituency)" xr:uid="{8549EC56-6AE6-8B4D-B1CB-439AE6E86AC8}"/>
    <hyperlink ref="E522" r:id="rId592" tooltip="East of England" display="https://en.wikipedia.org/wiki/East_of_England" xr:uid="{F8ADD5EE-E7A0-B345-A5D5-39ECD3C23040}"/>
    <hyperlink ref="H522" r:id="rId593" tooltip="Conservative Party (UK)" display="https://en.wikipedia.org/wiki/Conservative_Party_(UK)" xr:uid="{ED622086-3A3D-E04A-88B9-1ED880E120F7}"/>
    <hyperlink ref="A447" r:id="rId594" tooltip="Greenwich and Woolwich (UK Parliament constituency)" display="https://en.wikipedia.org/wiki/Greenwich_and_Woolwich_(UK_Parliament_constituency)" xr:uid="{6A0ABAEF-A2E4-BA4B-AB92-2EF52F05D132}"/>
    <hyperlink ref="E447" r:id="rId595" tooltip="Greater London" display="https://en.wikipedia.org/wiki/Greater_London" xr:uid="{D26C09A0-E7E7-644C-99F7-7422D8F6A9EE}"/>
    <hyperlink ref="H447" r:id="rId596" tooltip="Labour Party (UK)" display="https://en.wikipedia.org/wiki/Labour_Party_(UK)" xr:uid="{163F9C39-5967-7C4C-89EA-8F44764DDD0D}"/>
    <hyperlink ref="A78" r:id="rId597" tooltip="Guildford (UK Parliament constituency)" display="https://en.wikipedia.org/wiki/Guildford_(UK_Parliament_constituency)" xr:uid="{D7829D63-163F-C641-BD93-4AC335F86F7E}"/>
    <hyperlink ref="E78" r:id="rId598" tooltip="South East England" display="https://en.wikipedia.org/wiki/South_East_England" xr:uid="{D725A4D1-2564-D149-9A53-B6D83FBD45BE}"/>
    <hyperlink ref="H78" r:id="rId599" tooltip="Conservative Party (UK)" display="https://en.wikipedia.org/wiki/Conservative_Party_(UK)" xr:uid="{DA8C9898-C0C4-664B-A270-1E8E8B554642}"/>
    <hyperlink ref="A631" r:id="rId600" tooltip="Hackney North and Stoke Newington (UK Parliament constituency)" display="https://en.wikipedia.org/wiki/Hackney_North_and_Stoke_Newington_(UK_Parliament_constituency)" xr:uid="{05598B08-A601-8E48-A51E-AD2511C1E4DD}"/>
    <hyperlink ref="E631" r:id="rId601" tooltip="Greater London" display="https://en.wikipedia.org/wiki/Greater_London" xr:uid="{87AE875F-AA48-1A4B-9903-DD1D9FCC067C}"/>
    <hyperlink ref="H631" r:id="rId602" tooltip="Labour Party (UK)" display="https://en.wikipedia.org/wiki/Labour_Party_(UK)" xr:uid="{DC42E85D-7519-4047-939D-F12971AF99A2}"/>
    <hyperlink ref="A640" r:id="rId603" tooltip="Hackney South and Shoreditch (UK Parliament constituency)" display="https://en.wikipedia.org/wiki/Hackney_South_and_Shoreditch_(UK_Parliament_constituency)" xr:uid="{F4274129-F5D0-D249-9336-3FECD80D9394}"/>
    <hyperlink ref="E640" r:id="rId604" tooltip="Greater London" display="https://en.wikipedia.org/wiki/Greater_London" xr:uid="{82E0DF1B-517B-2443-ADE3-88785463072F}"/>
    <hyperlink ref="H640" r:id="rId605" tooltip="Labour Party (UK)" display="https://en.wikipedia.org/wiki/Labour_Party_(UK)" xr:uid="{E2DBE5D3-1C58-E44D-8BCD-CF50A7774160}"/>
    <hyperlink ref="A357" r:id="rId606" tooltip="Halesowen (UK Parliament constituency)" display="https://en.wikipedia.org/wiki/Halesowen_(UK_Parliament_constituency)" xr:uid="{C980796B-4AE3-9044-A2E0-3AB96CB34044}"/>
    <hyperlink ref="E357" r:id="rId607" tooltip="West Midlands (region)" display="https://en.wikipedia.org/wiki/West_Midlands_(region)" xr:uid="{E97A9DCA-BD1C-3A40-AFC1-1260A7B7F45C}"/>
    <hyperlink ref="H357" r:id="rId608" tooltip="Conservative Party (UK)" display="https://en.wikipedia.org/wiki/Conservative_Party_(UK)" xr:uid="{38FE472A-2D93-0E43-B84D-EA8A241D19CD}"/>
    <hyperlink ref="A59" r:id="rId609" tooltip="Halifax (UK Parliament constituency)" display="https://en.wikipedia.org/wiki/Halifax_(UK_Parliament_constituency)" xr:uid="{25ADC15F-DEC8-3E41-A6D7-280E3CE91F51}"/>
    <hyperlink ref="E59" r:id="rId610" tooltip="Yorkshire and the Humber" display="https://en.wikipedia.org/wiki/Yorkshire_and_the_Humber" xr:uid="{111094E2-96F3-B04B-B6D1-C228297143AB}"/>
    <hyperlink ref="H59" r:id="rId611" tooltip="Labour Party (UK)" display="https://en.wikipedia.org/wiki/Labour_Party_(UK)" xr:uid="{B9E70416-1E07-CC49-A0C5-258FD56E3292}"/>
    <hyperlink ref="A532" r:id="rId612" tooltip="Hamble Valley (UK Parliament constituency)" display="https://en.wikipedia.org/wiki/Hamble_Valley_(UK_Parliament_constituency)" xr:uid="{2D8A2243-4C6C-7040-BD96-734D78A456B4}"/>
    <hyperlink ref="E532" r:id="rId613" tooltip="South East England" display="https://en.wikipedia.org/wiki/South_East_England" xr:uid="{67576BFF-8D64-C845-9F80-6D209DF1AEDF}"/>
    <hyperlink ref="H532" r:id="rId614" tooltip="Conservative Party (UK)" display="https://en.wikipedia.org/wiki/Conservative_Party_(UK)" xr:uid="{86E0B6F2-5BA4-5249-863D-97EE5EE36008}"/>
    <hyperlink ref="A280" r:id="rId615" tooltip="Hammersmith and Chiswick (UK Parliament constituency)" display="https://en.wikipedia.org/wiki/Hammersmith_and_Chiswick_(UK_Parliament_constituency)" xr:uid="{64EAA4C7-E9E9-4E4F-AD75-C721ADA39BA4}"/>
    <hyperlink ref="E280" r:id="rId616" tooltip="Greater London" display="https://en.wikipedia.org/wiki/Greater_London" xr:uid="{FAAB3948-FEC2-AF45-A613-C7AD755B6B8A}"/>
    <hyperlink ref="H280" r:id="rId617" tooltip="Labour Party (UK)" display="https://en.wikipedia.org/wiki/Labour_Party_(UK)" xr:uid="{EEE1E132-80CE-8447-A151-E98E1D8603B3}"/>
    <hyperlink ref="A319" r:id="rId618" tooltip="Hampstead and Highgate (UK Parliament constituency)" display="https://en.wikipedia.org/wiki/Hampstead_and_Highgate_(UK_Parliament_constituency)" xr:uid="{E39033A3-714B-2948-B4CA-C4DFD7C285BF}"/>
    <hyperlink ref="E319" r:id="rId619" tooltip="Greater London" display="https://en.wikipedia.org/wiki/Greater_London" xr:uid="{4D2CA30B-3467-3243-9767-E31CC6BECD97}"/>
    <hyperlink ref="H319" r:id="rId620" tooltip="Labour Party (UK)" display="https://en.wikipedia.org/wiki/Labour_Party_(UK)" xr:uid="{D8C8DCBD-DAC0-CC4C-A739-79F9FF055348}"/>
    <hyperlink ref="A394" r:id="rId621" tooltip="Harborough, Oadby and Wigston (UK Parliament constituency)" display="https://en.wikipedia.org/wiki/Harborough,_Oadby_and_Wigston_(UK_Parliament_constituency)" xr:uid="{67D7D662-1C75-7644-B644-9422774B62FA}"/>
    <hyperlink ref="E394" r:id="rId622" tooltip="East Midlands" display="https://en.wikipedia.org/wiki/East_Midlands" xr:uid="{C10F08D7-1670-1241-AD64-BAEDF1DFD9CE}"/>
    <hyperlink ref="H394" r:id="rId623" tooltip="Conservative Party (UK)" display="https://en.wikipedia.org/wiki/Conservative_Party_(UK)" xr:uid="{5A96B8A3-1375-5146-9E29-66F2EBE8DC96}"/>
    <hyperlink ref="A478" r:id="rId624" tooltip="Harlow (UK Parliament constituency)" display="https://en.wikipedia.org/wiki/Harlow_(UK_Parliament_constituency)" xr:uid="{3F2F731E-50B5-DC43-AA5E-1F42FD640353}"/>
    <hyperlink ref="E478" r:id="rId625" tooltip="East of England" display="https://en.wikipedia.org/wiki/East_of_England" xr:uid="{C9721ABC-8E30-1E4C-8155-2DC624BA5A57}"/>
    <hyperlink ref="H478" r:id="rId626" tooltip="Conservative Party (UK)" display="https://en.wikipedia.org/wiki/Conservative_Party_(UK)" xr:uid="{5B7CB544-95EC-694D-A975-7AF5B6BFF80A}"/>
    <hyperlink ref="A349" r:id="rId627" tooltip="Harpenden and Berkhamsted (UK Parliament constituency)" display="https://en.wikipedia.org/wiki/Harpenden_and_Berkhamsted_(UK_Parliament_constituency)" xr:uid="{311CDE33-2EF3-5F4C-9F44-EBC2982E9F64}"/>
    <hyperlink ref="E349" r:id="rId628" tooltip="East of England" display="https://en.wikipedia.org/wiki/East_of_England" xr:uid="{8987A84B-C652-314A-9C53-0D7B9AF4092F}"/>
    <hyperlink ref="H349" r:id="rId629" tooltip="Conservative Party (UK)" display="https://en.wikipedia.org/wiki/Conservative_Party_(UK)" xr:uid="{2DF9B138-DF96-1A4F-BDA6-10DA1D8130A7}"/>
    <hyperlink ref="A207" r:id="rId630" tooltip="Harrogate and Knaresborough (UK Parliament constituency)" display="https://en.wikipedia.org/wiki/Harrogate_and_Knaresborough_(UK_Parliament_constituency)" xr:uid="{0DC2CC19-E660-3E4B-89A1-8FA7E54AF5EE}"/>
    <hyperlink ref="E207" r:id="rId631" tooltip="Yorkshire and the Humber" display="https://en.wikipedia.org/wiki/Yorkshire_and_the_Humber" xr:uid="{91BE5B20-8096-A446-9791-0E2109BF292A}"/>
    <hyperlink ref="H207" r:id="rId632" tooltip="Conservative Party (UK)" display="https://en.wikipedia.org/wiki/Conservative_Party_(UK)" xr:uid="{BD2B5341-E005-4B42-AFD1-F033DC1E696E}"/>
    <hyperlink ref="A243" r:id="rId633" tooltip="Harrow East (UK Parliament constituency)" display="https://en.wikipedia.org/wiki/Harrow_East_(UK_Parliament_constituency)" xr:uid="{FDA411EC-49D7-5642-930F-ECDF70DE82DD}"/>
    <hyperlink ref="E243" r:id="rId634" tooltip="Greater London" display="https://en.wikipedia.org/wiki/Greater_London" xr:uid="{93DF5455-A409-7445-9C95-51060C2D26DD}"/>
    <hyperlink ref="H243" r:id="rId635" tooltip="Conservative Party (UK)" display="https://en.wikipedia.org/wiki/Conservative_Party_(UK)" xr:uid="{106AAD88-AEBD-E24B-8E8F-069446E64F70}"/>
    <hyperlink ref="A262" r:id="rId636" tooltip="Harrow West (UK Parliament constituency)" display="https://en.wikipedia.org/wiki/Harrow_West_(UK_Parliament_constituency)" xr:uid="{B568453A-92E2-224D-B1F8-5DD7D50513F0}"/>
    <hyperlink ref="E262" r:id="rId637" tooltip="Greater London" display="https://en.wikipedia.org/wiki/Greater_London" xr:uid="{DEB124CC-BA01-5B46-9192-061C185112E4}"/>
    <hyperlink ref="H262" r:id="rId638" tooltip="Labour Party (UK)" display="https://en.wikipedia.org/wiki/Labour_Party_(UK)" xr:uid="{0BEB5C8B-F53C-7443-93CE-0A11366872CB}"/>
    <hyperlink ref="A105" r:id="rId639" tooltip="Hartlepool (UK Parliament constituency)" display="https://en.wikipedia.org/wiki/Hartlepool_(UK_Parliament_constituency)" xr:uid="{2A91A203-D193-F940-8A7C-0926DF9B4F8C}"/>
    <hyperlink ref="E105" r:id="rId640" tooltip="North East England" display="https://en.wikipedia.org/wiki/North_East_England" xr:uid="{3E531BA5-3D5F-AF4E-A50C-8A6169756E4B}"/>
    <hyperlink ref="H105" r:id="rId641" tooltip="Labour Party (UK)" display="https://en.wikipedia.org/wiki/Labour_Party_(UK)" xr:uid="{3D91CA20-E011-7B40-9C37-CC2DEF4313EA}"/>
    <hyperlink ref="A432" r:id="rId642" tooltip="Harwich and North Essex (UK Parliament constituency)" display="https://en.wikipedia.org/wiki/Harwich_and_North_Essex_(UK_Parliament_constituency)" xr:uid="{A4D3370E-212A-7B4D-ABA3-D2C534FED357}"/>
    <hyperlink ref="E432" r:id="rId643" tooltip="East of England" display="https://en.wikipedia.org/wiki/East_of_England" xr:uid="{7A33184B-4113-014B-BE17-2FA7059B9626}"/>
    <hyperlink ref="H432" r:id="rId644" tooltip="Conservative Party (UK)" display="https://en.wikipedia.org/wiki/Conservative_Party_(UK)" xr:uid="{D9EBBC42-E204-BB4C-BAB0-47E055BE506A}"/>
    <hyperlink ref="A90" r:id="rId645" tooltip="Hastings and Rye (UK Parliament constituency)" display="https://en.wikipedia.org/wiki/Hastings_and_Rye_(UK_Parliament_constituency)" xr:uid="{EA22686F-6CB2-414E-9C3A-64767292A9B2}"/>
    <hyperlink ref="E90" r:id="rId646" tooltip="South East England" display="https://en.wikipedia.org/wiki/South_East_England" xr:uid="{6E2B7FD3-1D46-FF48-8C45-ED5B20C679EB}"/>
    <hyperlink ref="H90" r:id="rId647" tooltip="Conservative Party (UK)" display="https://en.wikipedia.org/wiki/Conservative_Party_(UK)" xr:uid="{CDEFBA91-5F4E-4542-A680-FED70819608F}"/>
    <hyperlink ref="A592" r:id="rId648" tooltip="Havant (UK Parliament constituency)" display="https://en.wikipedia.org/wiki/Havant_(UK_Parliament_constituency)" xr:uid="{35F4250F-D605-0D4D-B42B-F58A46A143D0}"/>
    <hyperlink ref="E592" r:id="rId649" tooltip="South East England" display="https://en.wikipedia.org/wiki/South_East_England" xr:uid="{087CFBC9-BB41-C94A-BB0B-786CF7E9C33D}"/>
    <hyperlink ref="H592" r:id="rId650" tooltip="Conservative Party (UK)" display="https://en.wikipedia.org/wiki/Conservative_Party_(UK)" xr:uid="{1A8AAE18-DF33-AF42-ADE0-468F0C33E683}"/>
    <hyperlink ref="A302" r:id="rId651" tooltip="Hayes and Harlington (UK Parliament constituency)" display="https://en.wikipedia.org/wiki/Hayes_and_Harlington_(UK_Parliament_constituency)" xr:uid="{21B0D3E9-1316-DB47-B056-950D6D356692}"/>
    <hyperlink ref="E302" r:id="rId652" tooltip="Greater London" display="https://en.wikipedia.org/wiki/Greater_London" xr:uid="{669ED5A4-FAC2-DE4E-A48B-0A434CE53CF2}"/>
    <hyperlink ref="H302" r:id="rId653" tooltip="Labour Party (UK)" display="https://en.wikipedia.org/wiki/Labour_Party_(UK)" xr:uid="{B0E21BE8-72D6-214E-B64A-B76D48D6623D}"/>
    <hyperlink ref="A103" r:id="rId654" tooltip="Hazel Grove (UK Parliament constituency)" display="https://en.wikipedia.org/wiki/Hazel_Grove_(UK_Parliament_constituency)" xr:uid="{E4DABCAC-C546-AE4A-8696-5D5C2D603653}"/>
    <hyperlink ref="E103" r:id="rId655" tooltip="North West England" display="https://en.wikipedia.org/wiki/North_West_England" xr:uid="{F704502E-8457-7941-AF0C-6C0BE859C295}"/>
    <hyperlink ref="H103" r:id="rId656" tooltip="Conservative Party (UK)" display="https://en.wikipedia.org/wiki/Conservative_Party_(UK)" xr:uid="{76D9CB54-F606-344E-B458-791F42BCF15D}"/>
    <hyperlink ref="A356" r:id="rId657" tooltip="Hemel Hempstead (UK Parliament constituency)" display="https://en.wikipedia.org/wiki/Hemel_Hempstead_(UK_Parliament_constituency)" xr:uid="{8121520D-158C-0D4D-91BE-BB51A582EBA7}"/>
    <hyperlink ref="E356" r:id="rId658" tooltip="East of England" display="https://en.wikipedia.org/wiki/East_of_England" xr:uid="{127B359B-630B-BF4B-8F03-47D7E1E4E953}"/>
    <hyperlink ref="H356" r:id="rId659" tooltip="Conservative Party (UK)" display="https://en.wikipedia.org/wiki/Conservative_Party_(UK)" xr:uid="{46226A06-F57E-D049-A672-B60D6F2608E9}"/>
    <hyperlink ref="A136" r:id="rId660" tooltip="Hendon (UK Parliament constituency)" display="https://en.wikipedia.org/wiki/Hendon_(UK_Parliament_constituency)" xr:uid="{47A69402-73E6-2247-A7C8-22C5B45303ED}"/>
    <hyperlink ref="E136" r:id="rId661" tooltip="Greater London" display="https://en.wikipedia.org/wiki/Greater_London" xr:uid="{745354BB-BD1F-B640-BFF2-96E8A8202DFE}"/>
    <hyperlink ref="H136" r:id="rId662" tooltip="Conservative Party (UK)" display="https://en.wikipedia.org/wiki/Conservative_Party_(UK)" xr:uid="{D10B407A-720B-5E4A-AE84-977B3A18CE7B}"/>
    <hyperlink ref="A281" r:id="rId663" tooltip="Henley and Thame (UK Parliament constituency)" display="https://en.wikipedia.org/wiki/Henley_and_Thame_(UK_Parliament_constituency)" xr:uid="{7CF487C0-FCB0-CE42-B1A5-B0EEA1E0497C}"/>
    <hyperlink ref="E281" r:id="rId664" tooltip="South East England" display="https://en.wikipedia.org/wiki/South_East_England" xr:uid="{AF6E62C9-3A7D-4240-96D9-A08E2544B3E1}"/>
    <hyperlink ref="H281" r:id="rId665" tooltip="Conservative Party (UK)" display="https://en.wikipedia.org/wiki/Conservative_Party_(UK)" xr:uid="{B38B1A45-7450-7B43-A619-369109F1010E}"/>
    <hyperlink ref="A533" r:id="rId666" tooltip="Hereford and South Herefordshire (UK Parliament constituency)" display="https://en.wikipedia.org/wiki/Hereford_and_South_Herefordshire_(UK_Parliament_constituency)" xr:uid="{443BC223-984D-594B-88B4-1381AD93386F}"/>
    <hyperlink ref="E533" r:id="rId667" tooltip="West Midlands (region)" display="https://en.wikipedia.org/wiki/West_Midlands_(region)" xr:uid="{18879CA9-50A6-2D4E-9E0B-3A2F9967F662}"/>
    <hyperlink ref="H533" r:id="rId668" tooltip="Conservative Party (UK)" display="https://en.wikipedia.org/wiki/Conservative_Party_(UK)" xr:uid="{0C943153-F7FF-5A4A-B4F9-8CBB733BFD4E}"/>
    <hyperlink ref="A516" r:id="rId669" tooltip="Herne Bay and Sandwich (UK Parliament constituency)" display="https://en.wikipedia.org/wiki/Herne_Bay_and_Sandwich_(UK_Parliament_constituency)" xr:uid="{6462E657-4FDC-514F-84D0-827BCAB93A17}"/>
    <hyperlink ref="E516" r:id="rId670" tooltip="South East England" display="https://en.wikipedia.org/wiki/South_East_England" xr:uid="{EB8BE50D-CB17-1548-A4EB-15532A372AEA}"/>
    <hyperlink ref="H516" r:id="rId671" tooltip="Conservative Party (UK)" display="https://en.wikipedia.org/wiki/Conservative_Party_(UK)" xr:uid="{CFD14925-400C-7540-8014-2BBBB79169E9}"/>
    <hyperlink ref="A434" r:id="rId672" tooltip="Hertford and Stortford (UK Parliament constituency)" display="https://en.wikipedia.org/wiki/Hertford_and_Stortford_(UK_Parliament_constituency)" xr:uid="{52B432FA-8BA3-574F-B613-32634DBF2705}"/>
    <hyperlink ref="E434" r:id="rId673" tooltip="East of England" display="https://en.wikipedia.org/wiki/East_of_England" xr:uid="{B960B278-2F2F-AE48-95B4-68937C76FFD9}"/>
    <hyperlink ref="H434" r:id="rId674" tooltip="Conservative Party (UK)" display="https://en.wikipedia.org/wiki/Conservative_Party_(UK)" xr:uid="{5E2B003E-1CBB-134A-847E-BBEA4E13DCA2}"/>
    <hyperlink ref="A569" r:id="rId675" tooltip="Hertsmere (UK Parliament constituency)" display="https://en.wikipedia.org/wiki/Hertsmere_(UK_Parliament_constituency)" xr:uid="{436CD4AD-F94D-A148-9A20-225BC062DF37}"/>
    <hyperlink ref="E569" r:id="rId676" tooltip="East of England" display="https://en.wikipedia.org/wiki/East_of_England" xr:uid="{ACD5414F-3B8E-3A40-83F0-26E1ED298733}"/>
    <hyperlink ref="H569" r:id="rId677" tooltip="Conservative Party (UK)" display="https://en.wikipedia.org/wiki/Conservative_Party_(UK)" xr:uid="{C9A8250E-2C15-AF41-81AC-6F72732797C1}"/>
    <hyperlink ref="A284" r:id="rId678" tooltip="Hexham (UK Parliament constituency)" display="https://en.wikipedia.org/wiki/Hexham_(UK_Parliament_constituency)" xr:uid="{F3577D8D-075C-7E4C-9BEE-0843E00FDE16}"/>
    <hyperlink ref="E284" r:id="rId679" tooltip="North East England" display="https://en.wikipedia.org/wiki/North_East_England" xr:uid="{0DC0AAC0-BCF4-FF4A-9B5A-14221030DD51}"/>
    <hyperlink ref="H284" r:id="rId680" tooltip="Conservative Party (UK)" display="https://en.wikipedia.org/wiki/Conservative_Party_(UK)" xr:uid="{9FE0E967-BC52-CD42-917F-6D9318220307}"/>
    <hyperlink ref="A13" r:id="rId681" tooltip="Heywood and Middleton North (UK Parliament constituency)" display="https://en.wikipedia.org/wiki/Heywood_and_Middleton_North_(UK_Parliament_constituency)" xr:uid="{0397360E-4070-D141-A6E1-55C7B4694D9D}"/>
    <hyperlink ref="E13" r:id="rId682" tooltip="North West England" display="https://en.wikipedia.org/wiki/North_West_England" xr:uid="{86A1C26B-BC15-6042-A5AD-0F1B4E961E2A}"/>
    <hyperlink ref="H13" r:id="rId683" tooltip="Labour Party (UK)" display="https://en.wikipedia.org/wiki/Labour_Party_(UK)" xr:uid="{C698EAFE-5942-8745-AC77-0B86B2DA30BA}"/>
    <hyperlink ref="A3" r:id="rId684" tooltip="High Peak (UK Parliament constituency)" display="https://en.wikipedia.org/wiki/High_Peak_(UK_Parliament_constituency)" xr:uid="{92923BD4-B3FA-9A40-B8AD-51F376CE8C8D}"/>
    <hyperlink ref="E3" r:id="rId685" tooltip="East Midlands" display="https://en.wikipedia.org/wiki/East_Midlands" xr:uid="{10EF9823-0E44-B54F-B315-51A8E6BED3D5}"/>
    <hyperlink ref="H3" r:id="rId686" tooltip="Conservative Party (UK)" display="https://en.wikipedia.org/wiki/Conservative_Party_(UK)" xr:uid="{6C663CB6-B8CB-2F4F-BDEA-272E6512BF7C}"/>
    <hyperlink ref="A587" r:id="rId687" tooltip="Hinckley and Bosworth (UK Parliament constituency)" display="https://en.wikipedia.org/wiki/Hinckley_and_Bosworth_(UK_Parliament_constituency)" xr:uid="{15EF619A-A910-064C-A7A9-F882C9EE21C9}"/>
    <hyperlink ref="E587" r:id="rId688" tooltip="East Midlands" display="https://en.wikipedia.org/wiki/East_Midlands" xr:uid="{5B26BDBD-4E3D-6643-9CEE-0B6D802734B8}"/>
    <hyperlink ref="H587" r:id="rId689" tooltip="Conservative Party (UK)" display="https://en.wikipedia.org/wiki/Conservative_Party_(UK)" xr:uid="{A5626817-1151-1644-B00B-7D65C5366892}"/>
    <hyperlink ref="A270" r:id="rId690" tooltip="Hitchin (UK Parliament constituency)" display="https://en.wikipedia.org/wiki/Hitchin_(UK_Parliament_constituency)" xr:uid="{38D01140-4F7C-D949-A2F5-341149010785}"/>
    <hyperlink ref="E270" r:id="rId691" tooltip="East of England" display="https://en.wikipedia.org/wiki/East_of_England" xr:uid="{DDB8642E-52CA-304B-AB5F-4D49E886201C}"/>
    <hyperlink ref="H270" r:id="rId692" tooltip="Conservative Party (UK)" display="https://en.wikipedia.org/wiki/Conservative_Party_(UK)" xr:uid="{366B6EC0-47A3-A142-840F-D356D69CBF64}"/>
    <hyperlink ref="A618" r:id="rId693" tooltip="Holborn and St Pancras (UK Parliament constituency)" display="https://en.wikipedia.org/wiki/Holborn_and_St_Pancras_(UK_Parliament_constituency)" xr:uid="{D921AC72-6030-2441-AE7E-B02E2FE284BB}"/>
    <hyperlink ref="E618" r:id="rId694" tooltip="Greater London" display="https://en.wikipedia.org/wiki/Greater_London" xr:uid="{1F0D94B0-C90D-6B41-BF4E-5854DBE501F5}"/>
    <hyperlink ref="H618" r:id="rId695" tooltip="Labour Party (UK)" display="https://en.wikipedia.org/wiki/Labour_Party_(UK)" xr:uid="{1941A088-0C20-2548-A71E-57C5205BB3EA}"/>
    <hyperlink ref="A578" r:id="rId696" tooltip="Honiton and Sidmouth (UK Parliament constituency)" display="https://en.wikipedia.org/wiki/Honiton_and_Sidmouth_(UK_Parliament_constituency)" xr:uid="{A993A480-2E8A-624A-BC22-50F7B3397A02}"/>
    <hyperlink ref="E578" r:id="rId697" tooltip="South West England" display="https://en.wikipedia.org/wiki/South_West_England" xr:uid="{B5CFFCE9-2FC8-2242-95D3-DFE874B11388}"/>
    <hyperlink ref="H578" r:id="rId698" tooltip="Conservative Party (UK)" display="https://en.wikipedia.org/wiki/Conservative_Party_(UK)" xr:uid="{21469098-7EC7-5C47-8D77-98C13353EFC8}"/>
    <hyperlink ref="A559" r:id="rId699" tooltip="Hornchurch and Upminster (UK Parliament constituency)" display="https://en.wikipedia.org/wiki/Hornchurch_and_Upminster_(UK_Parliament_constituency)" xr:uid="{7A9F763D-5653-DD40-94CA-3B89172E6994}"/>
    <hyperlink ref="E559" r:id="rId700" tooltip="Greater London" display="https://en.wikipedia.org/wiki/Greater_London" xr:uid="{256D61EF-E134-9646-B8C5-B7ACE23662E3}"/>
    <hyperlink ref="H559" r:id="rId701" tooltip="Conservative Party (UK)" display="https://en.wikipedia.org/wiki/Conservative_Party_(UK)" xr:uid="{207F1CFC-7020-DF4A-B84D-1DC664D80A57}"/>
    <hyperlink ref="A421" r:id="rId702" tooltip="Hornsey and Friern Barnet (UK Parliament constituency)" display="https://en.wikipedia.org/wiki/Hornsey_and_Friern_Barnet_(UK_Parliament_constituency)" xr:uid="{390DA7C1-DFB8-604A-A134-584F5CA2CF06}"/>
    <hyperlink ref="E421" r:id="rId703" tooltip="Greater London" display="https://en.wikipedia.org/wiki/Greater_London" xr:uid="{F8E0BB0C-A20D-DF4D-8112-70652CD98460}"/>
    <hyperlink ref="H421" r:id="rId704" tooltip="Labour Party (UK)" display="https://en.wikipedia.org/wiki/Labour_Party_(UK)" xr:uid="{BE6A378B-4988-5645-B05B-AF4D7F18BEDA}"/>
    <hyperlink ref="A412" r:id="rId705" tooltip="Horsham (UK Parliament constituency)" display="https://en.wikipedia.org/wiki/Horsham_(UK_Parliament_constituency)" xr:uid="{817752F3-CBB0-D44F-BF37-076DE6806DFB}"/>
    <hyperlink ref="E412" r:id="rId706" tooltip="South East England" display="https://en.wikipedia.org/wiki/South_East_England" xr:uid="{228EA228-8E2A-EE4C-83EB-4C4CC5551400}"/>
    <hyperlink ref="H412" r:id="rId707" tooltip="Conservative Party (UK)" display="https://en.wikipedia.org/wiki/Conservative_Party_(UK)" xr:uid="{57C71FDA-2E7B-E943-92A2-F2AEC980A273}"/>
    <hyperlink ref="A96" r:id="rId708" tooltip="Houghton and Sunderland South (UK Parliament constituency)" display="https://en.wikipedia.org/wiki/Houghton_and_Sunderland_South_(UK_Parliament_constituency)" xr:uid="{C3793FB0-A22B-064D-A57C-DD328778F3D6}"/>
    <hyperlink ref="E96" r:id="rId709" tooltip="North East England" display="https://en.wikipedia.org/wiki/North_East_England" xr:uid="{C0DE20A9-7EA7-B243-950B-AA44D2DEDB93}"/>
    <hyperlink ref="H96" r:id="rId710" tooltip="Labour Party (UK)" display="https://en.wikipedia.org/wiki/Labour_Party_(UK)" xr:uid="{5480FC50-C85C-8245-9A9D-06ED80DB4D6E}"/>
    <hyperlink ref="A404" r:id="rId711" tooltip="Hove and Portslade (UK Parliament constituency)" display="https://en.wikipedia.org/wiki/Hove_and_Portslade_(UK_Parliament_constituency)" xr:uid="{9C4D30C2-3041-E447-8416-95F403C881E4}"/>
    <hyperlink ref="E404" r:id="rId712" tooltip="South East England" display="https://en.wikipedia.org/wiki/South_East_England" xr:uid="{21E2B470-5726-C747-8CD8-4843CF813D43}"/>
    <hyperlink ref="H404" r:id="rId713" tooltip="Labour Party (UK)" display="https://en.wikipedia.org/wiki/Labour_Party_(UK)" xr:uid="{BA14465A-6AEE-364E-B59F-1D5323C69D36}"/>
    <hyperlink ref="A210" r:id="rId714" tooltip="Huddersfield (UK Parliament constituency)" display="https://en.wikipedia.org/wiki/Huddersfield_(UK_Parliament_constituency)" xr:uid="{A4AE3FEA-6564-E44C-A154-868E214F81C7}"/>
    <hyperlink ref="E210" r:id="rId715" tooltip="Yorkshire and the Humber" display="https://en.wikipedia.org/wiki/Yorkshire_and_the_Humber" xr:uid="{016F85A3-C0A1-8146-BE84-90BFE559CACE}"/>
    <hyperlink ref="H210" r:id="rId716" tooltip="Labour Party (UK)" display="https://en.wikipedia.org/wiki/Labour_Party_(UK)" xr:uid="{7B113AA6-A6EB-8F4D-9389-9AF2F85B166A}"/>
    <hyperlink ref="A507" r:id="rId717" tooltip="Huntingdon (UK Parliament constituency)" display="https://en.wikipedia.org/wiki/Huntingdon_(UK_Parliament_constituency)" xr:uid="{37E1E10D-6419-4C4A-8813-F86A169F04BA}"/>
    <hyperlink ref="E507" r:id="rId718" tooltip="East of England" display="https://en.wikipedia.org/wiki/East_of_England" xr:uid="{768D4813-5E98-B14C-B447-CC360068D3AC}"/>
    <hyperlink ref="H507" r:id="rId719" tooltip="Conservative Party (UK)" display="https://en.wikipedia.org/wiki/Conservative_Party_(UK)" xr:uid="{DA9710B9-5E91-3649-88E4-53DF27A933D6}"/>
    <hyperlink ref="A84" r:id="rId720" tooltip="Hyndburn (UK Parliament constituency)" display="https://en.wikipedia.org/wiki/Hyndburn_(UK_Parliament_constituency)" xr:uid="{B7F654C4-65AB-2D47-99C8-1BD34D21BFE2}"/>
    <hyperlink ref="E84" r:id="rId721" tooltip="North West England" display="https://en.wikipedia.org/wiki/North_West_England" xr:uid="{0CC39A9D-79A4-D845-A63E-15657421B158}"/>
    <hyperlink ref="H84" r:id="rId722" tooltip="Conservative Party (UK)" display="https://en.wikipedia.org/wiki/Conservative_Party_(UK)" xr:uid="{D6709DA5-4530-1041-B61A-C90BBFAE1168}"/>
    <hyperlink ref="A248" r:id="rId723" tooltip="Ilford North (UK Parliament constituency)" display="https://en.wikipedia.org/wiki/Ilford_North_(UK_Parliament_constituency)" xr:uid="{42949E8A-ABEB-1B43-BD11-CB0F0F941DA4}"/>
    <hyperlink ref="E248" r:id="rId724" tooltip="Greater London" display="https://en.wikipedia.org/wiki/Greater_London" xr:uid="{31B3B8F1-1AB8-3247-A424-B0E22EE4FBAF}"/>
    <hyperlink ref="H248" r:id="rId725" tooltip="Labour Party (UK)" display="https://en.wikipedia.org/wiki/Labour_Party_(UK)" xr:uid="{F08EA0FE-7CDA-3144-B51F-9B3AA3BFAA2D}"/>
    <hyperlink ref="A589" r:id="rId726" tooltip="Ilford South (UK Parliament constituency)" display="https://en.wikipedia.org/wiki/Ilford_South_(UK_Parliament_constituency)" xr:uid="{54C76C9E-4D0D-744E-B850-6F9FCBCC5635}"/>
    <hyperlink ref="E589" r:id="rId727" tooltip="Greater London" display="https://en.wikipedia.org/wiki/Greater_London" xr:uid="{D23836CD-342D-E24A-A362-DA6E8CC3AADB}"/>
    <hyperlink ref="H589" r:id="rId728" tooltip="Labour Party (UK)" display="https://en.wikipedia.org/wiki/Labour_Party_(UK)" xr:uid="{5A1FCA3C-1C52-0849-A99D-EE9272C6BCE4}"/>
    <hyperlink ref="A161" r:id="rId729" tooltip="Ipswich (UK Parliament constituency)" display="https://en.wikipedia.org/wiki/Ipswich_(UK_Parliament_constituency)" xr:uid="{627D9766-62C6-BA48-9B29-F6C1437EE1EE}"/>
    <hyperlink ref="E161" r:id="rId730" tooltip="East of England" display="https://en.wikipedia.org/wiki/East_of_England" xr:uid="{EAFAFFD5-AFC4-5947-B372-C4A0054751F4}"/>
    <hyperlink ref="H161" r:id="rId731" tooltip="Conservative Party (UK)" display="https://en.wikipedia.org/wiki/Conservative_Party_(UK)" xr:uid="{0B80725D-D7AA-BE4D-80AC-6F8B78D82B3F}"/>
    <hyperlink ref="A399" r:id="rId732" tooltip="Isle of Wight East (UK Parliament constituency)" display="https://en.wikipedia.org/wiki/Isle_of_Wight_East_(UK_Parliament_constituency)" xr:uid="{9BB4A8D3-DE5C-804A-8DDF-9A494957E42D}"/>
    <hyperlink ref="E399" r:id="rId733" tooltip="South East England" display="https://en.wikipedia.org/wiki/South_East_England" xr:uid="{91D47A8E-E4D6-204D-B37B-F3BB42B18A96}"/>
    <hyperlink ref="H399" r:id="rId734" tooltip="Conservative Party (UK)" display="https://en.wikipedia.org/wiki/Conservative_Party_(UK)" xr:uid="{E356A045-7641-3A42-B0AA-D23637FF8E8C}"/>
    <hyperlink ref="A362" r:id="rId735" tooltip="Isle of Wight West (UK Parliament constituency)" display="https://en.wikipedia.org/wiki/Isle_of_Wight_West_(UK_Parliament_constituency)" xr:uid="{C25C8071-2C6F-8347-85EA-0124BDF47359}"/>
    <hyperlink ref="E362" r:id="rId736" tooltip="South East England" display="https://en.wikipedia.org/wiki/South_East_England" xr:uid="{28349705-BA8A-8245-A608-809EC3C4CBBE}"/>
    <hyperlink ref="H362" r:id="rId737" tooltip="Conservative Party (UK)" display="https://en.wikipedia.org/wiki/Conservative_Party_(UK)" xr:uid="{2DC87B2A-6605-1946-A899-83A936789B64}"/>
    <hyperlink ref="A610" r:id="rId738" tooltip="Islington North (UK Parliament constituency)" display="https://en.wikipedia.org/wiki/Islington_North_(UK_Parliament_constituency)" xr:uid="{21921567-38BF-074E-BE2B-1E29A31A8880}"/>
    <hyperlink ref="E610" r:id="rId739" tooltip="Greater London" display="https://en.wikipedia.org/wiki/Greater_London" xr:uid="{3D560DAB-6428-4642-A4CD-166F50DA1C23}"/>
    <hyperlink ref="H610" r:id="rId740" tooltip="Labour Party (UK)" display="https://en.wikipedia.org/wiki/Labour_Party_(UK)" xr:uid="{4D1D04ED-6753-294F-AF3C-D2506E0CDB58}"/>
    <hyperlink ref="A503" r:id="rId741" tooltip="Islington South and Finsbury (UK Parliament constituency)" display="https://en.wikipedia.org/wiki/Islington_South_and_Finsbury_(UK_Parliament_constituency)" xr:uid="{BE2B310F-318E-2D4A-A5B9-7EBEBD89BF67}"/>
    <hyperlink ref="E503" r:id="rId742" tooltip="Greater London" display="https://en.wikipedia.org/wiki/Greater_London" xr:uid="{3CF8643D-7848-C947-84B2-BB2F1D31E799}"/>
    <hyperlink ref="H503" r:id="rId743" tooltip="Labour Party (UK)" display="https://en.wikipedia.org/wiki/Labour_Party_(UK)" xr:uid="{8837C6AD-3A18-9541-9A1D-B02C1B0A644B}"/>
    <hyperlink ref="A322" r:id="rId744" tooltip="Jarrow and Gateshead East (UK Parliament constituency)" display="https://en.wikipedia.org/wiki/Jarrow_and_Gateshead_East_(UK_Parliament_constituency)" xr:uid="{E411561E-6A65-264B-87E9-090883412B35}"/>
    <hyperlink ref="E322" r:id="rId745" tooltip="North East England" display="https://en.wikipedia.org/wiki/North_East_England" xr:uid="{9DB1AA93-2F73-9741-B6E9-20F1093910CE}"/>
    <hyperlink ref="H322" r:id="rId746" tooltip="Labour Party (UK)" display="https://en.wikipedia.org/wiki/Labour_Party_(UK)" xr:uid="{B9855B3D-4045-AD41-B7F3-D434D2B587AA}"/>
    <hyperlink ref="A50" r:id="rId747" tooltip="Keighley and Ilkley (UK Parliament constituency)" display="https://en.wikipedia.org/wiki/Keighley_and_Ilkley_(UK_Parliament_constituency)" xr:uid="{5616D3D8-ADF2-E246-A9D6-6BFC318887FE}"/>
    <hyperlink ref="E50" r:id="rId748" tooltip="Yorkshire and the Humber" display="https://en.wikipedia.org/wiki/Yorkshire_and_the_Humber" xr:uid="{C21D1A98-9BD3-E743-868A-FEBC471AF74A}"/>
    <hyperlink ref="H50" r:id="rId749" tooltip="Conservative Party (UK)" display="https://en.wikipedia.org/wiki/Conservative_Party_(UK)" xr:uid="{251DF927-05FD-894E-A5C9-1D8ACF6385B6}"/>
    <hyperlink ref="A510" r:id="rId750" tooltip="Kenilworth and Southam (UK Parliament constituency)" display="https://en.wikipedia.org/wiki/Kenilworth_and_Southam_(UK_Parliament_constituency)" xr:uid="{8740D49C-0133-AE47-933F-9C0E276C247C}"/>
    <hyperlink ref="E510" r:id="rId751" tooltip="West Midlands (region)" display="https://en.wikipedia.org/wiki/West_Midlands_(region)" xr:uid="{6710897E-868A-2C4E-B583-F95E8A3BF562}"/>
    <hyperlink ref="H510" r:id="rId752" tooltip="Conservative Party (UK)" display="https://en.wikipedia.org/wiki/Conservative_Party_(UK)" xr:uid="{AA4A2CC9-968D-594F-A41E-2E79AC5832E8}"/>
    <hyperlink ref="A35" r:id="rId753" tooltip="Kensington and Bayswater (UK Parliament constituency)" display="https://en.wikipedia.org/wiki/Kensington_and_Bayswater_(UK_Parliament_constituency)" xr:uid="{FFB522BA-1359-1E4C-AF59-C7BD84E5E800}"/>
    <hyperlink ref="E35" r:id="rId754" tooltip="Greater London" display="https://en.wikipedia.org/wiki/Greater_London" xr:uid="{1B80C575-6EA1-5542-B79C-FE681059C8E6}"/>
    <hyperlink ref="H35" r:id="rId755" tooltip="Labour Party (UK)" display="https://en.wikipedia.org/wiki/Labour_Party_(UK)" xr:uid="{C4D9EA97-DD5A-A848-94F7-3B7A3BFCF383}"/>
    <hyperlink ref="A453" r:id="rId756" tooltip="Kettering (UK Parliament constituency)" display="https://en.wikipedia.org/wiki/Kettering_(UK_Parliament_constituency)" xr:uid="{C004438E-C239-EB43-8B92-A3D44D4C93B4}"/>
    <hyperlink ref="E453" r:id="rId757" tooltip="East Midlands" display="https://en.wikipedia.org/wiki/East_Midlands" xr:uid="{003A13D9-17ED-9B48-A98C-2E5402AB874F}"/>
    <hyperlink ref="H453" r:id="rId758" tooltip="Conservative Party (UK)" display="https://en.wikipedia.org/wiki/Conservative_Party_(UK)" xr:uid="{3A4C4F79-C43F-D949-B048-B8B06EE85CDF}"/>
    <hyperlink ref="A271" r:id="rId759" tooltip="Kingston and Surbiton (UK Parliament constituency)" display="https://en.wikipedia.org/wiki/Kingston_and_Surbiton_(UK_Parliament_constituency)" xr:uid="{BC48ADB8-6C30-324C-AD40-112CEBE2E7FC}"/>
    <hyperlink ref="E271" r:id="rId760" tooltip="Greater London" display="https://en.wikipedia.org/wiki/Greater_London" xr:uid="{413E2A9A-829D-2B46-9109-48F1BC70D7D1}"/>
    <hyperlink ref="H271" r:id="rId761" tooltip="Liberal Democrats (UK)" display="https://en.wikipedia.org/wiki/Liberal_Democrats_(UK)" xr:uid="{106818FF-C5C3-104A-8CF5-4B4BDE7910B9}"/>
    <hyperlink ref="A100" r:id="rId762" tooltip="Kingston upon Hull East (UK Parliament constituency)" display="https://en.wikipedia.org/wiki/Kingston_upon_Hull_East_(UK_Parliament_constituency)" xr:uid="{9910A7D7-BE80-604F-A508-01A1BED8315C}"/>
    <hyperlink ref="E100" r:id="rId763" tooltip="Yorkshire and the Humber" display="https://en.wikipedia.org/wiki/Yorkshire_and_the_Humber" xr:uid="{9CF85FF8-3CD1-164E-8595-4B5896D7E8BF}"/>
    <hyperlink ref="H100" r:id="rId764" tooltip="Labour Party (UK)" display="https://en.wikipedia.org/wiki/Labour_Party_(UK)" xr:uid="{0FEB4437-7B8D-184E-B6C3-4DE8E1234B98}"/>
    <hyperlink ref="A190" r:id="rId765" tooltip="Kingston upon Hull North and Cottingham (UK Parliament constituency)" display="https://en.wikipedia.org/wiki/Kingston_upon_Hull_North_and_Cottingham_(UK_Parliament_constituency)" xr:uid="{923E3A0F-D70F-F34D-B4A8-E11CA5D2BBC9}"/>
    <hyperlink ref="E190" r:id="rId766" tooltip="Yorkshire and the Humber" display="https://en.wikipedia.org/wiki/Yorkshire_and_the_Humber" xr:uid="{4C8C3B16-F380-F541-AFD5-8602B2E605A8}"/>
    <hyperlink ref="H190" r:id="rId767" tooltip="Labour Party (UK)" display="https://en.wikipedia.org/wiki/Labour_Party_(UK)" xr:uid="{0BF6855E-5CAD-2E43-8C04-5D009C6EA0D7}"/>
    <hyperlink ref="A125" r:id="rId768" tooltip="Kingston upon Hull West and Haltemprice (UK Parliament constituency)" display="https://en.wikipedia.org/wiki/Kingston_upon_Hull_West_and_Haltemprice_(UK_Parliament_constituency)" xr:uid="{E5339878-B5BD-874B-89A0-D950919EE1E8}"/>
    <hyperlink ref="E125" r:id="rId769" tooltip="Yorkshire and the Humber" display="https://en.wikipedia.org/wiki/Yorkshire_and_the_Humber" xr:uid="{1ED5E114-3573-034F-80FF-503278DA759F}"/>
    <hyperlink ref="H125" r:id="rId770" tooltip="Conservative Party (UK)" display="https://en.wikipedia.org/wiki/Conservative_Party_(UK)" xr:uid="{5D21834C-3D62-5D41-B6A7-F062C9FC596A}"/>
    <hyperlink ref="A624" r:id="rId771" tooltip="Kingswinford and South Staffordshire (UK Parliament constituency)" display="https://en.wikipedia.org/wiki/Kingswinford_and_South_Staffordshire_(UK_Parliament_constituency)" xr:uid="{CF999A3A-BB51-9B4C-9EFF-3DBAA35BEDE4}"/>
    <hyperlink ref="E624" r:id="rId772" tooltip="West Midlands (region)" display="https://en.wikipedia.org/wiki/West_Midlands_(region)" xr:uid="{B9B2384F-9074-414B-8465-6278AB9F4D0A}"/>
    <hyperlink ref="H624" r:id="rId773" tooltip="Conservative Party (UK)" display="https://en.wikipedia.org/wiki/Conservative_Party_(UK)" xr:uid="{66FCCD88-9284-8444-A46A-E97B1C853D12}"/>
    <hyperlink ref="A646" r:id="rId774" tooltip="Knowsley (UK Parliament constituency)" display="https://en.wikipedia.org/wiki/Knowsley_(UK_Parliament_constituency)" xr:uid="{40BA069B-3532-0942-9CB5-872707201533}"/>
    <hyperlink ref="E646" r:id="rId775" tooltip="North West England" display="https://en.wikipedia.org/wiki/North_West_England" xr:uid="{834FBF02-03B8-4F47-ADA5-D9570EDA72DA}"/>
    <hyperlink ref="H646" r:id="rId776" tooltip="Labour Party (UK)" display="https://en.wikipedia.org/wiki/Labour_Party_(UK)" xr:uid="{5596BC63-9740-0F48-9A4E-D07AC0F314A5}"/>
    <hyperlink ref="A73" r:id="rId777" tooltip="Lancaster and Wyre (UK Parliament constituency)" display="https://en.wikipedia.org/wiki/Lancaster_and_Wyre_(UK_Parliament_constituency)" xr:uid="{8950E539-8767-D04A-803A-D3DDCA1B1C1C}"/>
    <hyperlink ref="E73" r:id="rId778" tooltip="North West England" display="https://en.wikipedia.org/wiki/North_West_England" xr:uid="{500FDCA7-B8F6-AF4C-86A7-1584C811B6F3}"/>
    <hyperlink ref="H73" r:id="rId779" tooltip="Conservative Party (UK)" display="https://en.wikipedia.org/wiki/Conservative_Party_(UK)" xr:uid="{F5D2105D-41F0-3045-9F52-023AE5DB926B}"/>
    <hyperlink ref="A583" r:id="rId780" tooltip="Leeds Central and Headingley (UK Parliament constituency)" display="https://en.wikipedia.org/wiki/Leeds_Central_and_Headingley_(UK_Parliament_constituency)" xr:uid="{379478D6-E05A-9A4C-A7CD-35807E75C17E}"/>
    <hyperlink ref="E583" r:id="rId781" tooltip="Yorkshire and the Humber" display="https://en.wikipedia.org/wiki/Yorkshire_and_the_Humber" xr:uid="{BA34003B-EA87-F24C-BDEC-5A7681077F16}"/>
    <hyperlink ref="H583" r:id="rId782" tooltip="Labour Party (UK)" display="https://en.wikipedia.org/wiki/Labour_Party_(UK)" xr:uid="{511A69C1-0B95-0340-B5E3-5DAC166EF18D}"/>
    <hyperlink ref="A91" r:id="rId783" tooltip="Leeds East (UK Parliament constituency)" display="https://en.wikipedia.org/wiki/Leeds_East_(UK_Parliament_constituency)" xr:uid="{D21D6CDF-7F61-E747-B103-416C9A4FE142}"/>
    <hyperlink ref="E91" r:id="rId784" tooltip="Yorkshire and the Humber" display="https://en.wikipedia.org/wiki/Yorkshire_and_the_Humber" xr:uid="{6F89A290-C3EF-B648-9880-918896A058D2}"/>
    <hyperlink ref="H91" r:id="rId785" tooltip="Labour Party (UK)" display="https://en.wikipedia.org/wiki/Labour_Party_(UK)" xr:uid="{2F60408C-E8D6-9645-8955-F8973CB29ED3}"/>
    <hyperlink ref="A446" r:id="rId786" tooltip="Leeds North East (UK Parliament constituency)" display="https://en.wikipedia.org/wiki/Leeds_North_East_(UK_Parliament_constituency)" xr:uid="{14FAAFE4-1DE6-5242-BE11-70E6019946BF}"/>
    <hyperlink ref="E446" r:id="rId787" tooltip="Yorkshire and the Humber" display="https://en.wikipedia.org/wiki/Yorkshire_and_the_Humber" xr:uid="{7D03D1A3-6F80-E042-9376-084BE776E64C}"/>
    <hyperlink ref="H446" r:id="rId788" tooltip="Labour Party (UK)" display="https://en.wikipedia.org/wiki/Labour_Party_(UK)" xr:uid="{EB597122-A2E4-604D-BBC4-397B730FE131}"/>
    <hyperlink ref="A30" r:id="rId789" tooltip="Leeds North West (UK Parliament constituency)" display="https://en.wikipedia.org/wiki/Leeds_North_West_(UK_Parliament_constituency)" xr:uid="{452EF44B-377D-394A-9898-1F2E0D03F81F}"/>
    <hyperlink ref="E30" r:id="rId790" tooltip="Yorkshire and the Humber" display="https://en.wikipedia.org/wiki/Yorkshire_and_the_Humber" xr:uid="{21ABF05A-CA0E-9447-B0BE-46CAECC336C6}"/>
    <hyperlink ref="H30" r:id="rId791" tooltip="Conservative Party (UK)" display="https://en.wikipedia.org/wiki/Conservative_Party_(UK)" xr:uid="{2A33431D-EDC7-054D-8C0F-ACE673E8617B}"/>
    <hyperlink ref="A451" r:id="rId792" tooltip="Leeds South (UK Parliament constituency)" display="https://en.wikipedia.org/wiki/Leeds_South_(UK_Parliament_constituency)" xr:uid="{C0D86609-19CA-EC46-A2F1-ACE754FA9B70}"/>
    <hyperlink ref="E451" r:id="rId793" tooltip="Yorkshire and the Humber" display="https://en.wikipedia.org/wiki/Yorkshire_and_the_Humber" xr:uid="{4C15CC69-29A4-3E4D-8222-829B0223C436}"/>
    <hyperlink ref="H451" r:id="rId794" tooltip="Labour Party (UK)" display="https://en.wikipedia.org/wiki/Labour_Party_(UK)" xr:uid="{477478E8-2C95-9747-A309-920C24F1CA24}"/>
    <hyperlink ref="A208" r:id="rId795" tooltip="Leeds South West and Morley (UK Parliament constituency)" display="https://en.wikipedia.org/wiki/Leeds_South_West_and_Morley_(UK_Parliament_constituency)" xr:uid="{EAF9C34F-4830-1243-8476-3E4376324816}"/>
    <hyperlink ref="E208" r:id="rId796" tooltip="Yorkshire and the Humber" display="https://en.wikipedia.org/wiki/Yorkshire_and_the_Humber" xr:uid="{B1D7C6DE-6EA3-A44D-B006-A937F9938E0A}"/>
    <hyperlink ref="H208" r:id="rId797" tooltip="Conservative Party (UK)" display="https://en.wikipedia.org/wiki/Conservative_Party_(UK)" xr:uid="{2D204769-8FAF-BA40-91BB-9B108FEA7E0F}"/>
    <hyperlink ref="A82" r:id="rId798" tooltip="Leeds West and Pudsey (UK Parliament constituency)" display="https://en.wikipedia.org/wiki/Leeds_West_and_Pudsey_(UK_Parliament_constituency)" xr:uid="{E8AFF81E-26D8-F041-A096-94433C85BF7D}"/>
    <hyperlink ref="E82" r:id="rId799" tooltip="Yorkshire and the Humber" display="https://en.wikipedia.org/wiki/Yorkshire_and_the_Humber" xr:uid="{BCABF096-FBC6-0B44-A789-D368D35C1451}"/>
    <hyperlink ref="H82" r:id="rId800" tooltip="Labour Party (UK)" display="https://en.wikipedia.org/wiki/Labour_Party_(UK)" xr:uid="{2139482C-F172-6843-8A05-8A0396734139}"/>
    <hyperlink ref="A189" r:id="rId801" tooltip="Leicester East (UK Parliament constituency)" display="https://en.wikipedia.org/wiki/Leicester_East_(UK_Parliament_constituency)" xr:uid="{3204D2F9-A5B8-B245-8FBB-E9FD972F1452}"/>
    <hyperlink ref="E189" r:id="rId802" tooltip="East Midlands" display="https://en.wikipedia.org/wiki/East_Midlands" xr:uid="{04136EB6-FCA6-2945-AE83-E04E1D2F6109}"/>
    <hyperlink ref="H189" r:id="rId803" tooltip="Labour Party (UK)" display="https://en.wikipedia.org/wiki/Labour_Party_(UK)" xr:uid="{ED18A6C6-0BE0-7B40-AA5B-296AC10813A5}"/>
    <hyperlink ref="A601" r:id="rId804" tooltip="Leicester South (UK Parliament constituency)" display="https://en.wikipedia.org/wiki/Leicester_South_(UK_Parliament_constituency)" xr:uid="{C9E1C34E-FFB1-6644-A13B-2BCB8BB9CF0A}"/>
    <hyperlink ref="E601" r:id="rId805" tooltip="East Midlands" display="https://en.wikipedia.org/wiki/East_Midlands" xr:uid="{DD4AC85E-D101-0D43-90F3-C488189BD63C}"/>
    <hyperlink ref="H601" r:id="rId806" tooltip="Labour Party (UK)" display="https://en.wikipedia.org/wiki/Labour_Party_(UK)" xr:uid="{70FD868C-FA44-F242-B859-3549CF565705}"/>
    <hyperlink ref="A193" r:id="rId807" tooltip="Leicester West (UK Parliament constituency)" display="https://en.wikipedia.org/wiki/Leicester_West_(UK_Parliament_constituency)" xr:uid="{54F7CA37-9C65-BE40-9196-A2A3F2A8EBE7}"/>
    <hyperlink ref="E193" r:id="rId808" tooltip="East Midlands" display="https://en.wikipedia.org/wiki/East_Midlands" xr:uid="{C21BB84E-4176-7C47-B549-127553EAD3B0}"/>
    <hyperlink ref="H193" r:id="rId809" tooltip="Labour Party (UK)" display="https://en.wikipedia.org/wiki/Labour_Party_(UK)" xr:uid="{80B64D3E-9313-E441-844B-3C7707C325BE}"/>
    <hyperlink ref="A11" r:id="rId810" tooltip="Leigh and Atherton (UK Parliament constituency)" display="https://en.wikipedia.org/wiki/Leigh_and_Atherton_(UK_Parliament_constituency)" xr:uid="{985DC419-D74F-6D4C-BE9A-C79C2C82E665}"/>
    <hyperlink ref="E11" r:id="rId811" tooltip="North West England" display="https://en.wikipedia.org/wiki/North_West_England" xr:uid="{0742A0ED-798F-7545-B544-5D914C5FAC93}"/>
    <hyperlink ref="H11" r:id="rId812" tooltip="Conservative Party (UK)" display="https://en.wikipedia.org/wiki/Conservative_Party_(UK)" xr:uid="{8900F7A3-0107-3340-BFA5-45C7F110B4C5}"/>
    <hyperlink ref="A89" r:id="rId813" tooltip="Lewes (UK Parliament constituency)" display="https://en.wikipedia.org/wiki/Lewes_(UK_Parliament_constituency)" xr:uid="{9AF53AEB-C32A-FA46-9C6B-FA944C7C2547}"/>
    <hyperlink ref="E89" r:id="rId814" tooltip="South East England" display="https://en.wikipedia.org/wiki/South_East_England" xr:uid="{C8425446-87B6-0147-AD2D-1707060EFC2C}"/>
    <hyperlink ref="H89" r:id="rId815" tooltip="Conservative Party (UK)" display="https://en.wikipedia.org/wiki/Conservative_Party_(UK)" xr:uid="{DF625920-1499-C442-BC39-99BC2E72225A}"/>
    <hyperlink ref="A568" r:id="rId816" tooltip="Lewisham East (UK Parliament constituency)" display="https://en.wikipedia.org/wiki/Lewisham_East_(UK_Parliament_constituency)" xr:uid="{A057242F-622C-1140-AE37-E8734C5D9C00}"/>
    <hyperlink ref="E568" r:id="rId817" tooltip="Greater London" display="https://en.wikipedia.org/wiki/Greater_London" xr:uid="{FC84B56F-DC49-3E49-8BB3-B8CBE0B885A0}"/>
    <hyperlink ref="H568" r:id="rId818" tooltip="Labour Party (UK)" display="https://en.wikipedia.org/wiki/Labour_Party_(UK)" xr:uid="{7706D487-483B-CA41-BA62-08DA40454676}"/>
    <hyperlink ref="A632" r:id="rId819" tooltip="Lewisham North (UK Parliament constituency)" display="https://en.wikipedia.org/wiki/Lewisham_North_(UK_Parliament_constituency)" xr:uid="{BD9A6E44-7040-124D-8110-AE7B847E615F}"/>
    <hyperlink ref="E632" r:id="rId820" tooltip="Greater London" display="https://en.wikipedia.org/wiki/Greater_London" xr:uid="{5C482C37-8610-A840-ABD9-2EEC2BC2E8B5}"/>
    <hyperlink ref="H632" r:id="rId821" tooltip="Labour Party (UK)" display="https://en.wikipedia.org/wiki/Labour_Party_(UK)" xr:uid="{452F3D05-B6A0-344B-856F-DFD00BEA89F1}"/>
    <hyperlink ref="A617" r:id="rId822" tooltip="Lewisham West and East Dulwich (UK Parliament constituency)" display="https://en.wikipedia.org/wiki/Lewisham_West_and_East_Dulwich_(UK_Parliament_constituency)" xr:uid="{F3E25EFD-AA4B-D342-831B-5301A4A7A19F}"/>
    <hyperlink ref="E617" r:id="rId823" tooltip="Greater London" display="https://en.wikipedia.org/wiki/Greater_London" xr:uid="{A52735D8-AEE4-F44F-87DC-94E94CEBB383}"/>
    <hyperlink ref="H617" r:id="rId824" tooltip="Labour Party (UK)" display="https://en.wikipedia.org/wiki/Labour_Party_(UK)" xr:uid="{048C1570-361B-9243-B85E-69160092C06D}"/>
    <hyperlink ref="A572" r:id="rId825" tooltip="Leyton and Wanstead (UK Parliament constituency)" display="https://en.wikipedia.org/wiki/Leyton_and_Wanstead_(UK_Parliament_constituency)" xr:uid="{941E6DA4-2B46-7F44-9BAC-5AF5EEB84625}"/>
    <hyperlink ref="E572" r:id="rId826" tooltip="Greater London" display="https://en.wikipedia.org/wiki/Greater_London" xr:uid="{829F575D-6212-F24D-AB51-5FF6C8E808DC}"/>
    <hyperlink ref="H572" r:id="rId827" tooltip="Labour Party (UK)" display="https://en.wikipedia.org/wiki/Labour_Party_(UK)" xr:uid="{ED4E0C7E-4008-7642-BF60-FE929E694626}"/>
    <hyperlink ref="A554" r:id="rId828" tooltip="Lichfield (UK Parliament constituency)" display="https://en.wikipedia.org/wiki/Lichfield_(UK_Parliament_constituency)" xr:uid="{8A087E52-DFCD-7440-A165-C0AB5B1E745F}"/>
    <hyperlink ref="E554" r:id="rId829" tooltip="West Midlands (region)" display="https://en.wikipedia.org/wiki/West_Midlands_(region)" xr:uid="{E99E92C2-E199-BA41-8530-99BC39974DCB}"/>
    <hyperlink ref="H554" r:id="rId830" tooltip="Conservative Party (UK)" display="https://en.wikipedia.org/wiki/Conservative_Party_(UK)" xr:uid="{09270773-91A1-1642-B727-255A9D8EDEB7}"/>
    <hyperlink ref="A112" r:id="rId831" tooltip="Lincoln (UK Parliament constituency)" display="https://en.wikipedia.org/wiki/Lincoln_(UK_Parliament_constituency)" xr:uid="{B2A53044-A8EF-5C44-B4D8-16EDE04C2069}"/>
    <hyperlink ref="E112" r:id="rId832" tooltip="East Midlands" display="https://en.wikipedia.org/wiki/East_Midlands" xr:uid="{4DF964B3-DE4D-D941-8915-095D71291CB2}"/>
    <hyperlink ref="H112" r:id="rId833" tooltip="Conservative Party (UK)" display="https://en.wikipedia.org/wiki/Conservative_Party_(UK)" xr:uid="{5C3A71FC-02A4-5E40-ABF7-C0CBE4F15F39}"/>
    <hyperlink ref="A628" r:id="rId834" tooltip="Liverpool Garston (UK Parliament constituency)" display="https://en.wikipedia.org/wiki/Liverpool_Garston_(UK_Parliament_constituency)" xr:uid="{30BA8F7F-1586-754D-A6F8-F852A99D4B14}"/>
    <hyperlink ref="E628" r:id="rId835" tooltip="North West England" display="https://en.wikipedia.org/wiki/North_West_England" xr:uid="{0A829F93-8816-4149-B0B3-521C2F59AEFE}"/>
    <hyperlink ref="H628" r:id="rId836" tooltip="Labour Party (UK)" display="https://en.wikipedia.org/wiki/Labour_Party_(UK)" xr:uid="{5D156178-09AE-B148-86A6-FFACF283AB88}"/>
    <hyperlink ref="A651" r:id="rId837" tooltip="Liverpool Riverside (UK Parliament constituency)" display="https://en.wikipedia.org/wiki/Liverpool_Riverside_(UK_Parliament_constituency)" xr:uid="{076FA980-7604-7D46-9D1B-E1219A8EABED}"/>
    <hyperlink ref="E651" r:id="rId838" tooltip="North West England" display="https://en.wikipedia.org/wiki/North_West_England" xr:uid="{39D4CFBB-D59B-544A-9160-90FE1008205D}"/>
    <hyperlink ref="H651" r:id="rId839" tooltip="Labour Party (UK)" display="https://en.wikipedia.org/wiki/Labour_Party_(UK)" xr:uid="{D9ED5E37-518A-B34D-9E83-DB6293E6EE9E}"/>
    <hyperlink ref="A649" r:id="rId840" tooltip="Liverpool Walton (UK Parliament constituency)" display="https://en.wikipedia.org/wiki/Liverpool_Walton_(UK_Parliament_constituency)" xr:uid="{27D6697D-E5DA-5A4C-AB3D-D1313E4A10D6}"/>
    <hyperlink ref="E649" r:id="rId841" tooltip="North West England" display="https://en.wikipedia.org/wiki/North_West_England" xr:uid="{7271B22D-4552-A846-98E7-62D4B79B4568}"/>
    <hyperlink ref="H649" r:id="rId842" tooltip="Labour Party (UK)" display="https://en.wikipedia.org/wiki/Labour_Party_(UK)" xr:uid="{CC5CC8DC-94FC-8D48-BF26-5B1D32315E45}"/>
    <hyperlink ref="A637" r:id="rId843" tooltip="Liverpool Wavertree (UK Parliament constituency)" display="https://en.wikipedia.org/wiki/Liverpool_Wavertree_(UK_Parliament_constituency)" xr:uid="{C2878504-7360-144C-B3D3-629A9A8F5CE4}"/>
    <hyperlink ref="E637" r:id="rId844" tooltip="North West England" display="https://en.wikipedia.org/wiki/North_West_England" xr:uid="{5989CCAC-9FB7-8A4F-AEB4-016277FF8E9A}"/>
    <hyperlink ref="H637" r:id="rId845" tooltip="Labour Party (UK)" display="https://en.wikipedia.org/wiki/Labour_Party_(UK)" xr:uid="{A05C65AA-F5B1-CD4D-9260-BE57EC60A970}"/>
    <hyperlink ref="A644" r:id="rId846" tooltip="Liverpool West Derby (UK Parliament constituency)" display="https://en.wikipedia.org/wiki/Liverpool_West_Derby_(UK_Parliament_constituency)" xr:uid="{B13012AE-57D1-2747-806C-C3E4B11B63C0}"/>
    <hyperlink ref="E644" r:id="rId847" tooltip="North West England" display="https://en.wikipedia.org/wiki/North_West_England" xr:uid="{1D726667-02CB-6F4F-A02E-8E5ED9CE4311}"/>
    <hyperlink ref="H644" r:id="rId848" tooltip="Labour Party (UK)" display="https://en.wikipedia.org/wiki/Labour_Party_(UK)" xr:uid="{6DBB1106-D409-D04E-B31F-4A2047122F87}"/>
    <hyperlink ref="A157" r:id="rId849" tooltip="Loughborough (UK Parliament constituency)" display="https://en.wikipedia.org/wiki/Loughborough_(UK_Parliament_constituency)" xr:uid="{0ED625C9-5215-9B4A-A19A-B56B089494B9}"/>
    <hyperlink ref="E157" r:id="rId850" tooltip="East Midlands" display="https://en.wikipedia.org/wiki/East_Midlands" xr:uid="{955F934A-B571-954B-975E-976B4C210DE9}"/>
    <hyperlink ref="H157" r:id="rId851" tooltip="Conservative Party (UK)" display="https://en.wikipedia.org/wiki/Conservative_Party_(UK)" xr:uid="{E788A37E-1E3B-1043-8219-8F57D0EF2B3F}"/>
    <hyperlink ref="A621" r:id="rId852" tooltip="Louth and Horncastle (UK Parliament constituency)" display="https://en.wikipedia.org/wiki/Louth_and_Horncastle_(UK_Parliament_constituency)" xr:uid="{02E80BFB-0E1E-D245-A586-0559C7A491D3}"/>
    <hyperlink ref="E621" r:id="rId853" tooltip="East Midlands" display="https://en.wikipedia.org/wiki/East_Midlands" xr:uid="{052B4292-EBB8-2D42-8ADA-9DE14C639E60}"/>
    <hyperlink ref="H621" r:id="rId854" tooltip="Conservative Party (UK)" display="https://en.wikipedia.org/wiki/Conservative_Party_(UK)" xr:uid="{87116D02-AC91-B440-B57C-322AFB61FF05}"/>
    <hyperlink ref="A427" r:id="rId855" tooltip="Lowestoft (UK Parliament constituency)" display="https://en.wikipedia.org/wiki/Lowestoft_(UK_Parliament_constituency)" xr:uid="{04D78CC5-7B43-5E44-BBAD-FA7FBCDD4C3F}"/>
    <hyperlink ref="E427" r:id="rId856" tooltip="East of England" display="https://en.wikipedia.org/wiki/East_of_England" xr:uid="{2451BE9B-E158-5448-A09C-61898C7A30D3}"/>
    <hyperlink ref="H427" r:id="rId857" tooltip="Conservative Party (UK)" display="https://en.wikipedia.org/wiki/Conservative_Party_(UK)" xr:uid="{F0464625-3259-B645-9E2C-BB30A5687EDA}"/>
    <hyperlink ref="A275" r:id="rId858" tooltip="Luton North (UK Parliament constituency)" display="https://en.wikipedia.org/wiki/Luton_North_(UK_Parliament_constituency)" xr:uid="{9C1A9C3D-8C38-0640-8E90-328E74A6205E}"/>
    <hyperlink ref="E275" r:id="rId859" tooltip="East of England" display="https://en.wikipedia.org/wiki/East_of_England" xr:uid="{5A1C1994-5F45-5F41-B179-84F59CCC5BD7}"/>
    <hyperlink ref="H275" r:id="rId860" tooltip="Labour Party (UK)" display="https://en.wikipedia.org/wiki/Labour_Party_(UK)" xr:uid="{28DDA7CE-E568-9A44-9BF8-25193E0D1505}"/>
    <hyperlink ref="A197" r:id="rId861" tooltip="Luton South and South Bedfordshire (UK Parliament constituency)" display="https://en.wikipedia.org/wiki/Luton_South_and_South_Bedfordshire_(UK_Parliament_constituency)" xr:uid="{06CA7B02-60BD-6040-89DD-CF857030FB27}"/>
    <hyperlink ref="E197" r:id="rId862" tooltip="East of England" display="https://en.wikipedia.org/wiki/East_of_England" xr:uid="{09C28C59-73EB-AC49-9F4C-BF97CA37C058}"/>
    <hyperlink ref="H197" r:id="rId863" tooltip="Labour Party (UK)" display="https://en.wikipedia.org/wiki/Labour_Party_(UK)" xr:uid="{5E2549B8-B582-0742-90CD-7FD9B2597568}"/>
    <hyperlink ref="A256" r:id="rId864" tooltip="Macclesfield (UK Parliament constituency)" display="https://en.wikipedia.org/wiki/Macclesfield_(UK_Parliament_constituency)" xr:uid="{661C5C58-E713-8F46-8434-FCE14B8C9552}"/>
    <hyperlink ref="E256" r:id="rId865" tooltip="North West England" display="https://en.wikipedia.org/wiki/North_West_England" xr:uid="{9E7F7733-BA6E-E948-9C68-8C5B483A3C1C}"/>
    <hyperlink ref="H256" r:id="rId866" tooltip="Conservative Party (UK)" display="https://en.wikipedia.org/wiki/Conservative_Party_(UK)" xr:uid="{B9C9C061-32CC-984A-A715-4B130144ED68}"/>
    <hyperlink ref="A450" r:id="rId867" tooltip="Maidenhead (UK Parliament constituency)" display="https://en.wikipedia.org/wiki/Maidenhead_(UK_Parliament_constituency)" xr:uid="{BB6FBB91-B43D-6E48-B5F5-C144FC00DEF0}"/>
    <hyperlink ref="E450" r:id="rId868" tooltip="South East England" display="https://en.wikipedia.org/wiki/South_East_England" xr:uid="{EC1495C5-B32A-1047-9AA7-B597DD9C7243}"/>
    <hyperlink ref="H450" r:id="rId869" tooltip="Conservative Party (UK)" display="https://en.wikipedia.org/wiki/Conservative_Party_(UK)" xr:uid="{288D3929-44DF-1142-8D10-F9CA287A587B}"/>
    <hyperlink ref="A520" r:id="rId870" tooltip="Maidstone and Malling (UK Parliament constituency)" display="https://en.wikipedia.org/wiki/Maidstone_and_Malling_(UK_Parliament_constituency)" xr:uid="{3C699AD4-E705-4C4E-860D-E7C601515760}"/>
    <hyperlink ref="E520" r:id="rId871" tooltip="South East England" display="https://en.wikipedia.org/wiki/South_East_England" xr:uid="{54826415-E491-C345-97B3-D0814974BEF8}"/>
    <hyperlink ref="H520" r:id="rId872" tooltip="Conservative Party (UK)" display="https://en.wikipedia.org/wiki/Conservative_Party_(UK)" xr:uid="{80347537-84C7-C741-B7D6-DDC20568D3A2}"/>
    <hyperlink ref="A146" r:id="rId873" tooltip="Makerfield (UK Parliament constituency)" display="https://en.wikipedia.org/wiki/Makerfield_(UK_Parliament_constituency)" xr:uid="{968AAB3E-6100-2240-953B-B86CEA149D13}"/>
    <hyperlink ref="E146" r:id="rId874" tooltip="North West England" display="https://en.wikipedia.org/wiki/North_West_England" xr:uid="{EDBB0D19-011D-9B43-B741-7FE09E012C17}"/>
    <hyperlink ref="H146" r:id="rId875" tooltip="Labour Party (UK)" display="https://en.wikipedia.org/wiki/Labour_Party_(UK)" xr:uid="{3AEEDDCB-123F-1648-B241-F1362577DE52}"/>
    <hyperlink ref="A634" r:id="rId876" tooltip="Maldon (UK Parliament constituency)" display="https://en.wikipedia.org/wiki/Maldon_(UK_Parliament_constituency)" xr:uid="{C1441E00-459A-824F-9BE7-6E3B24AE7AD9}"/>
    <hyperlink ref="E634" r:id="rId877" tooltip="East of England" display="https://en.wikipedia.org/wiki/East_of_England" xr:uid="{0C5A5497-602B-CB44-805F-1EFC606873CC}"/>
    <hyperlink ref="H634" r:id="rId878" tooltip="Conservative Party (UK)" display="https://en.wikipedia.org/wiki/Conservative_Party_(UK)" xr:uid="{7EF4715B-033F-304E-99FD-C30396EDBA8F}"/>
    <hyperlink ref="A584" r:id="rId879" tooltip="Manchester Central (UK Parliament constituency)" display="https://en.wikipedia.org/wiki/Manchester_Central_(UK_Parliament_constituency)" xr:uid="{E6D46780-63CE-B142-9485-F8E8F8637A70}"/>
    <hyperlink ref="E584" r:id="rId880" tooltip="North West England" display="https://en.wikipedia.org/wiki/North_West_England" xr:uid="{1DE19A9A-1A36-8A44-841D-0C8C743D598D}"/>
    <hyperlink ref="H584" r:id="rId881" tooltip="Labour Party (UK)" display="https://en.wikipedia.org/wiki/Labour_Party_(UK)" xr:uid="{6C228DDD-90A1-2D4F-A2B8-CDEA3C288367}"/>
    <hyperlink ref="A648" r:id="rId882" tooltip="Manchester Rusholme (UK Parliament constituency)" display="https://en.wikipedia.org/wiki/Manchester_Rusholme_(UK_Parliament_constituency)" xr:uid="{C95BC89A-89B4-EE4A-81D0-3D755B48A51B}"/>
    <hyperlink ref="E648" r:id="rId883" tooltip="North West England" display="https://en.wikipedia.org/wiki/North_West_England" xr:uid="{CEE23CD4-5044-1D49-AC00-0F1B012991E9}"/>
    <hyperlink ref="H648" r:id="rId884" tooltip="Labour Party (UK)" display="https://en.wikipedia.org/wiki/Labour_Party_(UK)" xr:uid="{F4FE7D35-609A-2A4C-AD33-939BC0B426D5}"/>
    <hyperlink ref="A613" r:id="rId885" tooltip="Manchester Withington (UK Parliament constituency)" display="https://en.wikipedia.org/wiki/Manchester_Withington_(UK_Parliament_constituency)" xr:uid="{0C9BE34A-9564-1A48-A926-11E3B3F791AF}"/>
    <hyperlink ref="E613" r:id="rId886" tooltip="North West England" display="https://en.wikipedia.org/wiki/North_West_England" xr:uid="{746A8C25-4567-6A45-B53D-1D43174EC307}"/>
    <hyperlink ref="H613" r:id="rId887" tooltip="Labour Party (UK)" display="https://en.wikipedia.org/wiki/Labour_Party_(UK)" xr:uid="{6546657C-5A6C-9047-A593-DBE4D17D357B}"/>
    <hyperlink ref="A458" r:id="rId888" tooltip="Mansfield (UK Parliament constituency)" display="https://en.wikipedia.org/wiki/Mansfield_(UK_Parliament_constituency)" xr:uid="{E275BCF1-9B75-8949-B3C4-DE729F06768C}"/>
    <hyperlink ref="E458" r:id="rId889" tooltip="East Midlands" display="https://en.wikipedia.org/wiki/East_Midlands" xr:uid="{98DFB6AE-2AA9-1E41-965C-D0A0FC89B512}"/>
    <hyperlink ref="H458" r:id="rId890" tooltip="Conservative Party (UK)" display="https://en.wikipedia.org/wiki/Conservative_Party_(UK)" xr:uid="{51C26DAE-C908-1D47-BD21-E5730B845494}"/>
    <hyperlink ref="A396" r:id="rId891" tooltip="Melksham and Devizes (UK Parliament constituency)" display="https://en.wikipedia.org/wiki/Melksham_and_Devizes_(UK_Parliament_constituency)" xr:uid="{BCE90413-E895-8347-951B-DE4D70200465}"/>
    <hyperlink ref="E396" r:id="rId892" tooltip="South West England" display="https://en.wikipedia.org/wiki/South_West_England" xr:uid="{60DAD52F-D1FE-9048-8780-FE5936DD085A}"/>
    <hyperlink ref="H396" r:id="rId893" tooltip="Conservative Party (UK)" display="https://en.wikipedia.org/wiki/Conservative_Party_(UK)" xr:uid="{B2CFCA2A-64AB-334E-81B9-4FF92B0CFC79}"/>
    <hyperlink ref="A508" r:id="rId894" tooltip="Melton and Syston (UK Parliament constituency)" display="https://en.wikipedia.org/wiki/Melton_and_Syston_(UK_Parliament_constituency)" xr:uid="{9A9B83EE-85F2-B14D-B121-167A6E820D95}"/>
    <hyperlink ref="E508" r:id="rId895" tooltip="East Midlands" display="https://en.wikipedia.org/wiki/East_Midlands" xr:uid="{E04BC0E8-6125-534D-99C5-E24EB8092CBB}"/>
    <hyperlink ref="H508" r:id="rId896" tooltip="Conservative Party (UK)" display="https://en.wikipedia.org/wiki/Conservative_Party_(UK)" xr:uid="{70751A01-41BD-9048-BBB2-C73D0BE57DB9}"/>
    <hyperlink ref="A535" r:id="rId897" tooltip="Meriden and Solihull East (UK Parliament constituency)" display="https://en.wikipedia.org/wiki/Meriden_and_Solihull_East_(UK_Parliament_constituency)" xr:uid="{188937CD-03C3-9E44-89E5-1F4637B47C3D}"/>
    <hyperlink ref="E535" r:id="rId898" tooltip="West Midlands (region)" display="https://en.wikipedia.org/wiki/West_Midlands_(region)" xr:uid="{1869C5A4-0041-B14D-8BA8-F445ABF6D35F}"/>
    <hyperlink ref="H535" r:id="rId899" tooltip="Conservative Party (UK)" display="https://en.wikipedia.org/wiki/Conservative_Party_(UK)" xr:uid="{F92102DB-EAD0-CA41-B151-5EBCF6799E58}"/>
    <hyperlink ref="A517" r:id="rId900" tooltip="Mid Bedfordshire (UK Parliament constituency)" display="https://en.wikipedia.org/wiki/Mid_Bedfordshire_(UK_Parliament_constituency)" xr:uid="{AFB3E7DF-1C80-124D-AE79-AD55CB9586B9}"/>
    <hyperlink ref="E517" r:id="rId901" tooltip="East of England" display="https://en.wikipedia.org/wiki/East_of_England" xr:uid="{9660C477-4394-1440-B09B-5F2D772DDF76}"/>
    <hyperlink ref="H517" r:id="rId902" tooltip="Conservative Party (UK)" display="https://en.wikipedia.org/wiki/Conservative_Party_(UK)" xr:uid="{CAD03C2C-C387-C94F-96DC-D568F0235B53}"/>
    <hyperlink ref="A536" r:id="rId903" tooltip="Mid Buckinghamshire (UK Parliament constituency)" display="https://en.wikipedia.org/wiki/Mid_Buckinghamshire_(UK_Parliament_constituency)" xr:uid="{843C2274-170A-F64F-8728-A77884D5A82B}"/>
    <hyperlink ref="E536" r:id="rId904" tooltip="South East England" display="https://en.wikipedia.org/wiki/South_East_England" xr:uid="{B8C31A27-14DD-3948-85BB-8F1CD818AC75}"/>
    <hyperlink ref="H536" r:id="rId905" tooltip="Conservative Party (UK)" display="https://en.wikipedia.org/wiki/Conservative_Party_(UK)" xr:uid="{CF4416B7-192C-B746-886D-916E6B2E4747}"/>
    <hyperlink ref="A60" r:id="rId906" tooltip="Mid Cheshire (UK Parliament constituency)" display="https://en.wikipedia.org/wiki/Mid_Cheshire_(UK_Parliament_constituency)" xr:uid="{4A4574C7-ACC5-DE4E-B84A-DD5368E3B62D}"/>
    <hyperlink ref="E60" r:id="rId907" tooltip="North West England" display="https://en.wikipedia.org/wiki/North_West_England" xr:uid="{BAEA5C31-F3CB-7E47-959D-873D7657CAED}"/>
    <hyperlink ref="H60" r:id="rId908" tooltip="Conservative Party (UK)" display="https://en.wikipedia.org/wiki/Conservative_Party_(UK)" xr:uid="{181A970B-103F-D74D-9A34-4C5FA58674E8}"/>
    <hyperlink ref="A413" r:id="rId909" tooltip="Mid Derbyshire (UK Parliament constituency)" display="https://en.wikipedia.org/wiki/Mid_Derbyshire_(UK_Parliament_constituency)" xr:uid="{1A1C679C-BA88-A946-A751-F1289E1C63D6}"/>
    <hyperlink ref="E413" r:id="rId910" tooltip="East Midlands" display="https://en.wikipedia.org/wiki/East_Midlands" xr:uid="{1527552E-E528-3E46-A971-38D890F6C267}"/>
    <hyperlink ref="H413" r:id="rId911" tooltip="Conservative Party (UK)" display="https://en.wikipedia.org/wiki/Conservative_Party_(UK)" xr:uid="{81E2260F-E3DC-4A4A-BD15-BA7BCC64AE6D}"/>
    <hyperlink ref="A392" r:id="rId912" tooltip="Mid Dorset and North Poole (UK Parliament constituency)" display="https://en.wikipedia.org/wiki/Mid_Dorset_and_North_Poole_(UK_Parliament_constituency)" xr:uid="{CF500E8B-CACA-D442-B0CE-292388E39837}"/>
    <hyperlink ref="E392" r:id="rId913" tooltip="South West England" display="https://en.wikipedia.org/wiki/South_West_England" xr:uid="{33DD7B3A-B042-D743-ABE9-B623171FE255}"/>
    <hyperlink ref="H392" r:id="rId914" tooltip="Conservative Party (UK)" display="https://en.wikipedia.org/wiki/Conservative_Party_(UK)" xr:uid="{82C0F452-7718-354F-974E-2327B40C4675}"/>
    <hyperlink ref="A487" r:id="rId915" tooltip="Mid Leicestershire (UK Parliament constituency)" display="https://en.wikipedia.org/wiki/Mid_Leicestershire_(UK_Parliament_constituency)" xr:uid="{911C5D93-A59E-6F4B-A6C8-807D1117A586}"/>
    <hyperlink ref="E487" r:id="rId916" tooltip="East Midlands" display="https://en.wikipedia.org/wiki/East_Midlands" xr:uid="{D13C0A64-1120-3249-9930-16E5AD52C73B}"/>
    <hyperlink ref="H487" r:id="rId917" tooltip="Conservative Party (UK)" display="https://en.wikipedia.org/wiki/Conservative_Party_(UK)" xr:uid="{E2F19443-B8EA-F648-8029-A0C67E760973}"/>
    <hyperlink ref="A530" r:id="rId918" tooltip="Mid Norfolk (UK Parliament constituency)" display="https://en.wikipedia.org/wiki/Mid_Norfolk_(UK_Parliament_constituency)" xr:uid="{861F3B50-BD22-244D-B525-933AC82051CA}"/>
    <hyperlink ref="E530" r:id="rId919" tooltip="East of England" display="https://en.wikipedia.org/wiki/East_of_England" xr:uid="{8074E063-A49F-0D4E-B655-AB83B3D075CD}"/>
    <hyperlink ref="H530" r:id="rId920" tooltip="Conservative Party (UK)" display="https://en.wikipedia.org/wiki/Conservative_Party_(UK)" xr:uid="{96BDF50F-2234-F34E-A8CB-3544996C749C}"/>
    <hyperlink ref="A334" r:id="rId921" tooltip="Mid Sussex (UK Parliament constituency)" display="https://en.wikipedia.org/wiki/Mid_Sussex_(UK_Parliament_constituency)" xr:uid="{C8F9F342-984E-AE4B-94AB-74FB61A91C2B}"/>
    <hyperlink ref="E334" r:id="rId922" tooltip="South East England" display="https://en.wikipedia.org/wiki/South_East_England" xr:uid="{88A14B7A-DEF2-6342-90CB-929B5E9B8188}"/>
    <hyperlink ref="H334" r:id="rId923" tooltip="Conservative Party (UK)" display="https://en.wikipedia.org/wiki/Conservative_Party_(UK)" xr:uid="{22E20872-B2BB-0B45-B010-E5152112C088}"/>
    <hyperlink ref="A406" r:id="rId924" tooltip="Middlesbrough and Thornaby East (UK Parliament constituency)" display="https://en.wikipedia.org/wiki/Middlesbrough_and_Thornaby_East_(UK_Parliament_constituency)" xr:uid="{0059C80E-E9D0-F048-A73E-193857DC462A}"/>
    <hyperlink ref="E406" r:id="rId925" tooltip="North East England" display="https://en.wikipedia.org/wiki/North_East_England" xr:uid="{75D3DB47-0086-2846-9BB2-6162ACCF4444}"/>
    <hyperlink ref="H406" r:id="rId926" tooltip="Labour Party (UK)" display="https://en.wikipedia.org/wiki/Labour_Party_(UK)" xr:uid="{53B1BB47-6743-E045-AAA6-C8DA518DBEDE}"/>
    <hyperlink ref="A289" r:id="rId927" tooltip="Middlesbrough South and East Cleveland (UK Parliament constituency)" display="https://en.wikipedia.org/wiki/Middlesbrough_South_and_East_Cleveland_(UK_Parliament_constituency)" xr:uid="{6E2F98F6-8FAE-6443-93E3-14A6DC59B9AA}"/>
    <hyperlink ref="E289" r:id="rId928" tooltip="North East England" display="https://en.wikipedia.org/wiki/North_East_England" xr:uid="{E7B77BCD-CCA1-9F4B-A62D-8ACBF77F6465}"/>
    <hyperlink ref="H289" r:id="rId929" tooltip="Conservative Party (UK)" display="https://en.wikipedia.org/wiki/Conservative_Party_(UK)" xr:uid="{EBDE2D81-E371-A543-9B57-1E31ADF16871}"/>
    <hyperlink ref="A153" r:id="rId930" tooltip="Milton Keynes Central (UK Parliament constituency)" display="https://en.wikipedia.org/wiki/Milton_Keynes_Central_(UK_Parliament_constituency)" xr:uid="{F96690AC-3966-6541-B6C9-63B0041A1FF8}"/>
    <hyperlink ref="E153" r:id="rId931" tooltip="South East England" display="https://en.wikipedia.org/wiki/South_East_England" xr:uid="{60285E58-FE88-4F40-A054-C2C461645EE5}"/>
    <hyperlink ref="H153" r:id="rId932" tooltip="Conservative Party (UK)" display="https://en.wikipedia.org/wiki/Conservative_Party_(UK)" xr:uid="{106DFFAD-EE4B-ED4D-9A62-5C6E2E7CB28C}"/>
    <hyperlink ref="A171" r:id="rId933" tooltip="Milton Keynes North (UK Parliament constituency)" display="https://en.wikipedia.org/wiki/Milton_Keynes_North_(UK_Parliament_constituency)" xr:uid="{1F307D52-9EBB-2C43-A7C0-25477350C9D8}"/>
    <hyperlink ref="E171" r:id="rId934" tooltip="South East England" display="https://en.wikipedia.org/wiki/South_East_England" xr:uid="{F209ADC5-54EB-0E4A-B20B-B71C8C751406}"/>
    <hyperlink ref="H171" r:id="rId935" tooltip="Conservative Party (UK)" display="https://en.wikipedia.org/wiki/Conservative_Party_(UK)" xr:uid="{402C5DCD-2906-D94A-BAB9-FDA183DF6CE8}"/>
    <hyperlink ref="A436" r:id="rId936" tooltip="Mitcham and Morden (UK Parliament constituency)" display="https://en.wikipedia.org/wiki/Mitcham_and_Morden_(UK_Parliament_constituency)" xr:uid="{DF403527-2C87-4342-BD57-63073FBAF35E}"/>
    <hyperlink ref="E436" r:id="rId937" tooltip="Greater London" display="https://en.wikipedia.org/wiki/Greater_London" xr:uid="{EA17DACB-6B10-C243-86B6-F7CDEE0CA4CF}"/>
    <hyperlink ref="H436" r:id="rId938" tooltip="Labour Party (UK)" display="https://en.wikipedia.org/wiki/Labour_Party_(UK)" xr:uid="{6CD5B5B3-A3AE-F248-B830-58C24B18A600}"/>
    <hyperlink ref="A329" r:id="rId939" tooltip="Morecambe and Lunesdale (UK Parliament constituency)" display="https://en.wikipedia.org/wiki/Morecambe_and_Lunesdale_(UK_Parliament_constituency)" xr:uid="{AB0872FA-776E-9445-8F41-4716BCC94BFD}"/>
    <hyperlink ref="E329" r:id="rId940" tooltip="North West England" display="https://en.wikipedia.org/wiki/North_West_England" xr:uid="{87C17140-4BDF-654D-978B-D0558F635258}"/>
    <hyperlink ref="H329" r:id="rId941" tooltip="Conservative Party (UK)" display="https://en.wikipedia.org/wiki/Conservative_Party_(UK)" xr:uid="{A0400492-8EA2-4743-A34D-53EEC47CDF31}"/>
    <hyperlink ref="A604" r:id="rId942" tooltip="New Forest East (UK Parliament constituency)" display="https://en.wikipedia.org/wiki/New_Forest_East_(UK_Parliament_constituency)" xr:uid="{7DFF04DB-4A25-B349-952D-1B9A7949F8F0}"/>
    <hyperlink ref="E604" r:id="rId943" tooltip="South East England" display="https://en.wikipedia.org/wiki/South_East_England" xr:uid="{DA5FFB78-8194-9641-A5F4-1BAD3B4EF682}"/>
    <hyperlink ref="H604" r:id="rId944" tooltip="Conservative Party (UK)" display="https://en.wikipedia.org/wiki/Conservative_Party_(UK)" xr:uid="{EBF60767-0C5D-4E44-BB5A-4A3851ADC26A}"/>
    <hyperlink ref="A595" r:id="rId945" tooltip="New Forest West (UK Parliament constituency)" display="https://en.wikipedia.org/wiki/New_Forest_West_(UK_Parliament_constituency)" xr:uid="{6E71FBE9-A457-A642-9D7D-9BC31BD0D345}"/>
    <hyperlink ref="E595" r:id="rId946" tooltip="South East England" display="https://en.wikipedia.org/wiki/South_East_England" xr:uid="{12CEB044-B7A6-6A45-AA09-EDEC3EAF0901}"/>
    <hyperlink ref="H595" r:id="rId947" tooltip="Conservative Party (UK)" display="https://en.wikipedia.org/wiki/Conservative_Party_(UK)" xr:uid="{D28B44EC-FAF2-ED4B-9C69-BBBCC5408228}"/>
    <hyperlink ref="A513" r:id="rId948" tooltip="Newark (UK Parliament constituency)" display="https://en.wikipedia.org/wiki/Newark_(UK_Parliament_constituency)" xr:uid="{75E806AA-8DD1-D342-A466-4D86536C9E6B}"/>
    <hyperlink ref="E513" r:id="rId949" tooltip="East Midlands" display="https://en.wikipedia.org/wiki/East_Midlands" xr:uid="{2B37AF2C-22AD-7740-962B-6A42944CE455}"/>
    <hyperlink ref="H513" r:id="rId950" tooltip="Conservative Party (UK)" display="https://en.wikipedia.org/wiki/Conservative_Party_(UK)" xr:uid="{585F65DD-84EE-5C4D-8294-24E1457BF72A}"/>
    <hyperlink ref="A291" r:id="rId951" tooltip="Newbury (UK Parliament constituency)" display="https://en.wikipedia.org/wiki/Newbury_(UK_Parliament_constituency)" xr:uid="{0E575AA6-AF39-6F4F-AEEE-F5C158EB7E2C}"/>
    <hyperlink ref="E291" r:id="rId952" tooltip="South East England" display="https://en.wikipedia.org/wiki/South_East_England" xr:uid="{D2A1EB77-3441-3747-A750-6176EB1AC04E}"/>
    <hyperlink ref="H291" r:id="rId953" tooltip="Conservative Party (UK)" display="https://en.wikipedia.org/wiki/Conservative_Party_(UK)" xr:uid="{8F68A477-4517-914A-A0F8-34DF20E4BD54}"/>
    <hyperlink ref="A465" r:id="rId954" tooltip="Newcastle upon Tyne Central and West (UK Parliament constituency)" display="https://en.wikipedia.org/wiki/Newcastle_upon_Tyne_Central_and_West_(UK_Parliament_constituency)" xr:uid="{51EE3FA5-D51A-F04E-B97A-8A43762D1AAB}"/>
    <hyperlink ref="E465" r:id="rId955" tooltip="North East England" display="https://en.wikipedia.org/wiki/North_East_England" xr:uid="{18F01F9E-2586-FA43-9981-8BA61420C534}"/>
    <hyperlink ref="H465" r:id="rId956" tooltip="Labour Party (UK)" display="https://en.wikipedia.org/wiki/Labour_Party_(UK)" xr:uid="{24B010FB-4D62-9E4D-AE52-8825E80CD304}"/>
    <hyperlink ref="A490" r:id="rId957" tooltip="Newcastle upon Tyne East and Wallsend (UK Parliament constituency)" display="https://en.wikipedia.org/wiki/Newcastle_upon_Tyne_East_and_Wallsend_(UK_Parliament_constituency)" xr:uid="{F519FDF8-9CDC-7C4A-81D5-DB86608F383C}"/>
    <hyperlink ref="E490" r:id="rId958" tooltip="North East England" display="https://en.wikipedia.org/wiki/North_East_England" xr:uid="{9BF9E62B-58F4-C54C-86E8-973CD2719FAA}"/>
    <hyperlink ref="H490" r:id="rId959" tooltip="Labour Party (UK)" display="https://en.wikipedia.org/wiki/Labour_Party_(UK)" xr:uid="{A7051A96-2402-7544-9667-2F312CC9F489}"/>
    <hyperlink ref="A174" r:id="rId960" tooltip="Newcastle upon Tyne North (UK Parliament constituency)" display="https://en.wikipedia.org/wiki/Newcastle_upon_Tyne_North_(UK_Parliament_constituency)" xr:uid="{64255F36-151F-F34D-9D16-284DAF4E3147}"/>
    <hyperlink ref="E174" r:id="rId961" tooltip="North East England" display="https://en.wikipedia.org/wiki/North_East_England" xr:uid="{6B53832E-BB1B-6446-910D-DF57D2DB54CA}"/>
    <hyperlink ref="H174" r:id="rId962" tooltip="Labour Party (UK)" display="https://en.wikipedia.org/wiki/Labour_Party_(UK)" xr:uid="{28D2C267-5FE6-574E-94AB-1FAD80A47D66}"/>
    <hyperlink ref="A215" r:id="rId963" tooltip="Newcastle-under-Lyme (UK Parliament constituency)" display="https://en.wikipedia.org/wiki/Newcastle-under-Lyme_(UK_Parliament_constituency)" xr:uid="{F9D31CB1-7CC0-9442-8393-5475C22D00E4}"/>
    <hyperlink ref="E215" r:id="rId964" tooltip="West Midlands (region)" display="https://en.wikipedia.org/wiki/West_Midlands_(region)" xr:uid="{1FB113B8-D28B-4849-85C4-0EE233CEC3EA}"/>
    <hyperlink ref="H215" r:id="rId965" tooltip="Conservative Party (UK)" display="https://en.wikipedia.org/wiki/Conservative_Party_(UK)" xr:uid="{DB757D15-7B8F-BB46-BE9B-F1B34A22370A}"/>
    <hyperlink ref="A437" r:id="rId966" tooltip="Newton Abbot (UK Parliament constituency)" display="https://en.wikipedia.org/wiki/Newton_Abbot_(UK_Parliament_constituency)" xr:uid="{2CE6B4D9-0A6B-1642-8E98-F315537A4122}"/>
    <hyperlink ref="E437" r:id="rId967" tooltip="South West England" display="https://en.wikipedia.org/wiki/South_West_England" xr:uid="{F5BC75F2-D693-B740-B667-65D0EDD3990D}"/>
    <hyperlink ref="H437" r:id="rId968" tooltip="Conservative Party (UK)" display="https://en.wikipedia.org/wiki/Conservative_Party_(UK)" xr:uid="{4FF25578-FE73-5C4A-A33C-C3AC7AB42062}"/>
    <hyperlink ref="A93" r:id="rId969" tooltip="Newton Aycliffe and Spennymoor (UK Parliament constituency)" display="https://en.wikipedia.org/wiki/Newton_Aycliffe_and_Spennymoor_(UK_Parliament_constituency)" xr:uid="{CABC5DC9-B3F9-294E-ACFF-82C3DF9A967A}"/>
    <hyperlink ref="E93" r:id="rId970" tooltip="North East England" display="https://en.wikipedia.org/wiki/North_East_England" xr:uid="{8C3CF87B-E78F-C349-8C39-6551FA27893C}"/>
    <hyperlink ref="H93" r:id="rId971" tooltip="Conservative Party (UK)" display="https://en.wikipedia.org/wiki/Conservative_Party_(UK)" xr:uid="{06821134-1445-1845-B5C0-6C3B5B7A4AD8}"/>
    <hyperlink ref="A113" r:id="rId972" tooltip="Normanton and Hemsworth (UK Parliament constituency)" display="https://en.wikipedia.org/wiki/Normanton_and_Hemsworth_(UK_Parliament_constituency)" xr:uid="{3B62BD7E-62A4-9D4F-AE0C-5A9B2C275AC8}"/>
    <hyperlink ref="E113" r:id="rId973" tooltip="Yorkshire and the Humber" display="https://en.wikipedia.org/wiki/Yorkshire_and_the_Humber" xr:uid="{98773F23-049F-414B-A668-FD44F6C66638}"/>
    <hyperlink ref="H113" r:id="rId974" tooltip="Labour Party (UK)" display="https://en.wikipedia.org/wiki/Labour_Party_(UK)" xr:uid="{96C92562-C80D-C043-B28C-EC25D91731C3}"/>
    <hyperlink ref="A547" r:id="rId975" tooltip="North Bedfordshire (UK Parliament constituency)" display="https://en.wikipedia.org/wiki/North_Bedfordshire_(UK_Parliament_constituency)" xr:uid="{30C239C5-E86E-FA47-9F9F-A539299CFC35}"/>
    <hyperlink ref="E547" r:id="rId976" tooltip="East of England" display="https://en.wikipedia.org/wiki/East_of_England" xr:uid="{25AF2B7E-1AC3-8643-ABC7-B8A4035C47DB}"/>
    <hyperlink ref="H547" r:id="rId977" tooltip="Conservative Party (UK)" display="https://en.wikipedia.org/wiki/Conservative_Party_(UK)" xr:uid="{A65721D9-08A1-6448-BE40-A6B63864C503}"/>
    <hyperlink ref="A381" r:id="rId978" tooltip="North Cornwall (UK Parliament constituency)" display="https://en.wikipedia.org/wiki/North_Cornwall_(UK_Parliament_constituency)" xr:uid="{2B0209F1-5AEC-2643-95DA-D39913222E64}"/>
    <hyperlink ref="E381" r:id="rId979" tooltip="South West England" display="https://en.wikipedia.org/wiki/South_West_England" xr:uid="{87EA9379-FA0D-8348-A86B-CA0DBC9E232C}"/>
    <hyperlink ref="H381" r:id="rId980" tooltip="Conservative Party (UK)" display="https://en.wikipedia.org/wiki/Conservative_Party_(UK)" xr:uid="{24696CFF-42EB-5E4B-BBBD-63CCAEBB1E6C}"/>
    <hyperlink ref="A523" r:id="rId981" tooltip="North Cotswolds (UK Parliament constituency)" display="https://en.wikipedia.org/wiki/North_Cotswolds_(UK_Parliament_constituency)" xr:uid="{AFCBD632-83A6-B84E-AC5F-E91966453E1F}"/>
    <hyperlink ref="E523" r:id="rId982" tooltip="South West England" display="https://en.wikipedia.org/wiki/South_West_England" xr:uid="{DBE94DC4-D566-7C46-BB02-56D33994F7B4}"/>
    <hyperlink ref="H523" r:id="rId983" tooltip="Conservative Party (UK)" display="https://en.wikipedia.org/wiki/Conservative_Party_(UK)" xr:uid="{E16BBB56-665D-3148-ADB9-65F2D74FDBF5}"/>
    <hyperlink ref="A348" r:id="rId984" tooltip="North Devon (UK Parliament constituency)" display="https://en.wikipedia.org/wiki/North_Devon_(UK_Parliament_constituency)" xr:uid="{EFA2B9A5-EB7E-CB49-83AE-60E86992455F}"/>
    <hyperlink ref="E348" r:id="rId985" tooltip="South West England" display="https://en.wikipedia.org/wiki/South_West_England" xr:uid="{62EBA6D1-DE80-E44B-8435-317956854B2E}"/>
    <hyperlink ref="H348" r:id="rId986" tooltip="Conservative Party (UK)" display="https://en.wikipedia.org/wiki/Conservative_Party_(UK)" xr:uid="{F07FFF51-8D64-0249-9E2D-28E98D7C347A}"/>
    <hyperlink ref="A555" r:id="rId987" tooltip="North Dorset (UK Parliament constituency)" display="https://en.wikipedia.org/wiki/North_Dorset_(UK_Parliament_constituency)" xr:uid="{2A267BDE-A9DB-7249-8AF7-F76866B45764}"/>
    <hyperlink ref="E555" r:id="rId988" tooltip="South West England" display="https://en.wikipedia.org/wiki/South_West_England" xr:uid="{34B72A99-2A16-364A-AA52-4E6F55878ECB}"/>
    <hyperlink ref="H555" r:id="rId989" tooltip="Conservative Party (UK)" display="https://en.wikipedia.org/wiki/Conservative_Party_(UK)" xr:uid="{B558352F-F385-8D40-8FBA-FF09AF1C7977}"/>
    <hyperlink ref="A118" r:id="rId990" tooltip="North Durham (UK Parliament constituency)" display="https://en.wikipedia.org/wiki/North_Durham_(UK_Parliament_constituency)" xr:uid="{F896694F-9940-964A-8492-3C6508E87B8F}"/>
    <hyperlink ref="E118" r:id="rId991" tooltip="North East England" display="https://en.wikipedia.org/wiki/North_East_England" xr:uid="{DFC904E5-4F82-0548-9052-D96C57662E55}"/>
    <hyperlink ref="H118" r:id="rId992" tooltip="Labour Party (UK)" display="https://en.wikipedia.org/wiki/Labour_Party_(UK)" xr:uid="{72C5558B-D83C-D041-8BDD-B92BA032F32D}"/>
    <hyperlink ref="A629" r:id="rId993" tooltip="North East Cambridgeshire (UK Parliament constituency)" display="https://en.wikipedia.org/wiki/North_East_Cambridgeshire_(UK_Parliament_constituency)" xr:uid="{0E55B134-1EAD-9448-86A3-BEC0A47FA815}"/>
    <hyperlink ref="E629" r:id="rId994" tooltip="East of England" display="https://en.wikipedia.org/wiki/East_of_England" xr:uid="{9F469933-2E99-2443-BDF5-4C951693E81E}"/>
    <hyperlink ref="H629" r:id="rId995" tooltip="Conservative Party (UK)" display="https://en.wikipedia.org/wiki/Conservative_Party_(UK)" xr:uid="{99753320-57F8-5341-B341-B6C4AA5B0FBE}"/>
    <hyperlink ref="A330" r:id="rId996" tooltip="North East Derbyshire (UK Parliament constituency)" display="https://en.wikipedia.org/wiki/North_East_Derbyshire_(UK_Parliament_constituency)" xr:uid="{BA94A500-0A27-2B41-8D04-668F0A8E1663}"/>
    <hyperlink ref="E330" r:id="rId997" tooltip="East Midlands" display="https://en.wikipedia.org/wiki/East_Midlands" xr:uid="{1C4F936D-611E-9A43-93E9-C620D996D2F5}"/>
    <hyperlink ref="H330" r:id="rId998" tooltip="Conservative Party (UK)" display="https://en.wikipedia.org/wiki/Conservative_Party_(UK)" xr:uid="{839427DF-FF2D-BA48-87C1-94E09D8F0183}"/>
    <hyperlink ref="A514" r:id="rId999" tooltip="North East Hampshire (UK Parliament constituency)" display="https://en.wikipedia.org/wiki/North_East_Hampshire_(UK_Parliament_constituency)" xr:uid="{60A6E8C4-E5A6-604B-B4B9-3E8153D00012}"/>
    <hyperlink ref="E514" r:id="rId1000" tooltip="South East England" display="https://en.wikipedia.org/wiki/South_East_England" xr:uid="{FBEA624A-8FDF-8247-9568-0381D574A987}"/>
    <hyperlink ref="H514" r:id="rId1001" tooltip="Conservative Party (UK)" display="https://en.wikipedia.org/wiki/Conservative_Party_(UK)" xr:uid="{B8AAE204-869E-CB4B-970E-0BF97A822AD2}"/>
    <hyperlink ref="A442" r:id="rId1002" tooltip="North East Hertfordshire (UK Parliament constituency)" display="https://en.wikipedia.org/wiki/North_East_Hertfordshire_(UK_Parliament_constituency)" xr:uid="{9FA245FD-FD90-7F4E-B271-338FC70DD6A6}"/>
    <hyperlink ref="E442" r:id="rId1003" tooltip="East of England" display="https://en.wikipedia.org/wiki/East_of_England" xr:uid="{E36134E6-F48B-9244-9491-CD74C0954D7E}"/>
    <hyperlink ref="H442" r:id="rId1004" tooltip="Conservative Party (UK)" display="https://en.wikipedia.org/wiki/Conservative_Party_(UK)" xr:uid="{B760B846-1D1F-C944-8A14-40443404BFF9}"/>
    <hyperlink ref="A370" r:id="rId1005" tooltip="North East Somerset and Hanham (UK Parliament constituency)" display="https://en.wikipedia.org/wiki/North_East_Somerset_and_Hanham_(UK_Parliament_constituency)" xr:uid="{A20EC024-2922-154F-8884-DB94AC73086F}"/>
    <hyperlink ref="E370" r:id="rId1006" tooltip="South West England" display="https://en.wikipedia.org/wiki/South_West_England" xr:uid="{603C9C99-8973-1A4C-A6CB-F278094EA45E}"/>
    <hyperlink ref="H370" r:id="rId1007" tooltip="Conservative Party (UK)" display="https://en.wikipedia.org/wiki/Conservative_Party_(UK)" xr:uid="{853A0C72-5649-7A4D-91AE-A96589575D9C}"/>
    <hyperlink ref="A588" r:id="rId1008" tooltip="North Herefordshire (UK Parliament constituency)" display="https://en.wikipedia.org/wiki/North_Herefordshire_(UK_Parliament_constituency)" xr:uid="{14C56425-47B9-014C-9662-2B23214813C7}"/>
    <hyperlink ref="E588" r:id="rId1009" tooltip="West Midlands (region)" display="https://en.wikipedia.org/wiki/West_Midlands_(region)" xr:uid="{62713949-D8FA-7F45-A244-ED49B27481E4}"/>
    <hyperlink ref="H588" r:id="rId1010" tooltip="Conservative Party (UK)" display="https://en.wikipedia.org/wiki/Conservative_Party_(UK)" xr:uid="{E309BAD2-78D2-784F-AFD4-1E3C5AFBCAAE}"/>
    <hyperlink ref="A354" r:id="rId1011" tooltip="North Norfolk (UK Parliament constituency)" display="https://en.wikipedia.org/wiki/North_Norfolk_(UK_Parliament_constituency)" xr:uid="{AA726C11-822A-214A-B6E9-0D3DF60ED137}"/>
    <hyperlink ref="E354" r:id="rId1012" tooltip="East of England" display="https://en.wikipedia.org/wiki/East_of_England" xr:uid="{CA09C12F-1088-DB42-AF5B-9D8427C171FA}"/>
    <hyperlink ref="H354" r:id="rId1013" tooltip="Conservative Party (UK)" display="https://en.wikipedia.org/wiki/Conservative_Party_(UK)" xr:uid="{D41DA42E-863B-6E41-B379-5176C76DCBAE}"/>
    <hyperlink ref="A424" r:id="rId1014" tooltip="North Northumberland (UK Parliament constituency)" display="https://en.wikipedia.org/wiki/North_Northumberland_(UK_Parliament_constituency)" xr:uid="{44367C39-11B8-2147-BA2C-139C3AAC5DD6}"/>
    <hyperlink ref="E424" r:id="rId1015" tooltip="North East England" display="https://en.wikipedia.org/wiki/North_East_England" xr:uid="{2E4A1AAC-BFE8-304F-A274-96CBD262D589}"/>
    <hyperlink ref="H424" r:id="rId1016" tooltip="Conservative Party (UK)" display="https://en.wikipedia.org/wiki/Conservative_Party_(UK)" xr:uid="{C004E066-BA07-8149-A718-6C6E432016A1}"/>
    <hyperlink ref="A509" r:id="rId1017" tooltip="North Shropshire (UK Parliament constituency)" display="https://en.wikipedia.org/wiki/North_Shropshire_(UK_Parliament_constituency)" xr:uid="{DD7B954F-17F0-4545-A753-A9DC19D67428}"/>
    <hyperlink ref="E509" r:id="rId1018" tooltip="West Midlands (region)" display="https://en.wikipedia.org/wiki/West_Midlands_(region)" xr:uid="{516A220A-1546-254D-A468-5971FA5DDDD2}"/>
    <hyperlink ref="H509" r:id="rId1019" tooltip="Conservative Party (UK)" display="https://en.wikipedia.org/wiki/Conservative_Party_(UK)" xr:uid="{DDC476B6-3D21-814F-82CD-BE3CE3277631}"/>
    <hyperlink ref="A368" r:id="rId1020" tooltip="North Somerset (UK Parliament constituency)" display="https://en.wikipedia.org/wiki/North_Somerset_(UK_Parliament_constituency)" xr:uid="{4A011D48-68D7-9943-99F8-E96FAF692781}"/>
    <hyperlink ref="E368" r:id="rId1021" tooltip="South West England" display="https://en.wikipedia.org/wiki/South_West_England" xr:uid="{5007503A-9140-A74F-ADED-BAE37E20912B}"/>
    <hyperlink ref="H368" r:id="rId1022" tooltip="Conservative Party (UK)" display="https://en.wikipedia.org/wiki/Conservative_Party_(UK)" xr:uid="{832846C8-C7D5-2C43-B659-77943D5232F6}"/>
    <hyperlink ref="A502" r:id="rId1023" tooltip="North Warwickshire and Bedworth (UK Parliament constituency)" display="https://en.wikipedia.org/wiki/North_Warwickshire_and_Bedworth_(UK_Parliament_constituency)" xr:uid="{36949F6F-25D2-2B43-B4D2-8477A384F451}"/>
    <hyperlink ref="E502" r:id="rId1024" tooltip="West Midlands (region)" display="https://en.wikipedia.org/wiki/West_Midlands_(region)" xr:uid="{3608D848-E89A-8A48-93BC-8BC23BEF26D8}"/>
    <hyperlink ref="H502" r:id="rId1025" tooltip="Conservative Party (UK)" display="https://en.wikipedia.org/wiki/Conservative_Party_(UK)" xr:uid="{12CE0F72-8CCD-A248-91DD-D511DEF3FDB6}"/>
    <hyperlink ref="A496" r:id="rId1026" tooltip="North West Cambridgeshire (UK Parliament constituency)" display="https://en.wikipedia.org/wiki/North_West_Cambridgeshire_(UK_Parliament_constituency)" xr:uid="{DCCA9CCB-E8CD-D242-862F-10CC5C7B9E32}"/>
    <hyperlink ref="E496" r:id="rId1027" tooltip="East of England" display="https://en.wikipedia.org/wiki/East_of_England" xr:uid="{6E76926A-DB11-7348-9264-2DBC55CC063F}"/>
    <hyperlink ref="H496" r:id="rId1028" tooltip="Conservative Party (UK)" display="https://en.wikipedia.org/wiki/Conservative_Party_(UK)" xr:uid="{DC3EC2B6-3C24-554A-A247-AE86A426436F}"/>
    <hyperlink ref="A546" r:id="rId1029" tooltip="North West Essex (UK Parliament constituency)" display="https://en.wikipedia.org/wiki/North_West_Essex_(UK_Parliament_constituency)" xr:uid="{19832915-5890-8F4B-B291-B01082B97B2C}"/>
    <hyperlink ref="E546" r:id="rId1030" tooltip="East of England" display="https://en.wikipedia.org/wiki/East_of_England" xr:uid="{DE1DF4E6-13FA-6945-A9D9-B51F2B06C6DA}"/>
    <hyperlink ref="H546" r:id="rId1031" tooltip="Conservative Party (UK)" display="https://en.wikipedia.org/wiki/Conservative_Party_(UK)" xr:uid="{3E2D32F3-C661-6E45-83A5-2D9903C8E345}"/>
    <hyperlink ref="A545" r:id="rId1032" tooltip="North West Hampshire (UK Parliament constituency)" display="https://en.wikipedia.org/wiki/North_West_Hampshire_(UK_Parliament_constituency)" xr:uid="{13A76C99-6BCC-3D44-877F-9056EC9CE49B}"/>
    <hyperlink ref="E545" r:id="rId1033" tooltip="South East England" display="https://en.wikipedia.org/wiki/South_East_England" xr:uid="{F972A16C-12C1-AF4B-8E76-2051EC7A556C}"/>
    <hyperlink ref="H545" r:id="rId1034" tooltip="Conservative Party (UK)" display="https://en.wikipedia.org/wiki/Conservative_Party_(UK)" xr:uid="{FF938326-EF0B-074E-93FA-F14F84975D7E}"/>
    <hyperlink ref="A484" r:id="rId1035" tooltip="North West Leicestershire (UK Parliament constituency)" display="https://en.wikipedia.org/wiki/North_West_Leicestershire_(UK_Parliament_constituency)" xr:uid="{FC319999-F41B-784C-9F10-A94DC3E25A3B}"/>
    <hyperlink ref="E484" r:id="rId1036" tooltip="East Midlands" display="https://en.wikipedia.org/wiki/East_Midlands" xr:uid="{4E736209-EF39-974E-A42B-A75D2648C931}"/>
    <hyperlink ref="H484" r:id="rId1037" tooltip="Conservative Party (UK)" display="https://en.wikipedia.org/wiki/Conservative_Party_(UK)" xr:uid="{F6F5D7DA-F6BC-9049-B656-1B4095E518AC}"/>
    <hyperlink ref="A562" r:id="rId1038" tooltip="North West Norfolk (UK Parliament constituency)" display="https://en.wikipedia.org/wiki/North_West_Norfolk_(UK_Parliament_constituency)" xr:uid="{EB7EEF44-ACF4-334E-83D3-F0F375FF3106}"/>
    <hyperlink ref="E562" r:id="rId1039" tooltip="East of England" display="https://en.wikipedia.org/wiki/East_of_England" xr:uid="{5FEFEB70-96E7-094C-BD28-27F7A5B3FA74}"/>
    <hyperlink ref="H562" r:id="rId1040" tooltip="Conservative Party (UK)" display="https://en.wikipedia.org/wiki/Conservative_Party_(UK)" xr:uid="{05551AE2-C1B7-DA4A-9CE1-E5473742CEC3}"/>
    <hyperlink ref="A132" r:id="rId1041" tooltip="Northampton North (UK Parliament constituency)" display="https://en.wikipedia.org/wiki/Northampton_North_(UK_Parliament_constituency)" xr:uid="{451238FA-0747-254E-8F22-2EC83BB57CCC}"/>
    <hyperlink ref="E132" r:id="rId1042" tooltip="East Midlands" display="https://en.wikipedia.org/wiki/East_Midlands" xr:uid="{9AA601F0-8B40-0D4D-AFDF-EE6C67F4834F}"/>
    <hyperlink ref="H132" r:id="rId1043" tooltip="Conservative Party (UK)" display="https://en.wikipedia.org/wiki/Conservative_Party_(UK)" xr:uid="{95F0ED29-6832-0D44-A795-09AE5C29AB69}"/>
    <hyperlink ref="A367" r:id="rId1044" tooltip="Northampton South (UK Parliament constituency)" display="https://en.wikipedia.org/wiki/Northampton_South_(UK_Parliament_constituency)" xr:uid="{EC01CDBB-0273-E845-B494-2D7D6CE26DD7}"/>
    <hyperlink ref="E367" r:id="rId1045" tooltip="East Midlands" display="https://en.wikipedia.org/wiki/East_Midlands" xr:uid="{DE8626C7-0E53-2641-B0C8-7DE82F70A01A}"/>
    <hyperlink ref="H367" r:id="rId1046" tooltip="Conservative Party (UK)" display="https://en.wikipedia.org/wiki/Conservative_Party_(UK)" xr:uid="{065B4561-4EC9-BB48-8617-D36795514E4D}"/>
    <hyperlink ref="A167" r:id="rId1047" tooltip="Norwich North (UK Parliament constituency)" display="https://en.wikipedia.org/wiki/Norwich_North_(UK_Parliament_constituency)" xr:uid="{87FEEB7A-9CC3-204F-B47F-CBD8A9F58A13}"/>
    <hyperlink ref="E167" r:id="rId1048" tooltip="East of England" display="https://en.wikipedia.org/wiki/East_of_England" xr:uid="{DA866DD2-E84A-E648-97B4-C6BF6E099F6A}"/>
    <hyperlink ref="H167" r:id="rId1049" tooltip="Conservative Party (UK)" display="https://en.wikipedia.org/wiki/Conservative_Party_(UK)" xr:uid="{5C6A3CDE-FC3F-334A-B723-3104FA52051E}"/>
    <hyperlink ref="A324" r:id="rId1050" tooltip="Norwich South (UK Parliament constituency)" display="https://en.wikipedia.org/wiki/Norwich_South_(UK_Parliament_constituency)" xr:uid="{D54DCD03-D973-3743-9ED6-6F32342EB477}"/>
    <hyperlink ref="E324" r:id="rId1051" tooltip="East of England" display="https://en.wikipedia.org/wiki/East_of_England" xr:uid="{EB33FA59-4F70-CA4C-856C-8C70B0183F8C}"/>
    <hyperlink ref="H324" r:id="rId1052" tooltip="Labour Party (UK)" display="https://en.wikipedia.org/wiki/Labour_Party_(UK)" xr:uid="{75915C52-D9A4-0944-AEC0-C594B9DAC700}"/>
    <hyperlink ref="A566" r:id="rId1053" tooltip="Nottingham East (UK Parliament constituency)" display="https://en.wikipedia.org/wiki/Nottingham_East_(UK_Parliament_constituency)" xr:uid="{14427180-600E-B242-A655-EB7ECCE8A36B}"/>
    <hyperlink ref="E566" r:id="rId1054" tooltip="East Midlands" display="https://en.wikipedia.org/wiki/East_Midlands" xr:uid="{7F0C9BBD-E2EF-074D-B6C9-35C099D38C4B}"/>
    <hyperlink ref="H566" r:id="rId1055" tooltip="Labour Party (UK)" display="https://en.wikipedia.org/wiki/Labour_Party_(UK)" xr:uid="{6F7F3718-2A2D-DE4F-A91D-C89F5307B0D7}"/>
    <hyperlink ref="A85" r:id="rId1056" tooltip="Nottingham North and Kimberley (UK Parliament constituency)" display="https://en.wikipedia.org/wiki/Nottingham_North_and_Kimberley_(UK_Parliament_constituency)" xr:uid="{53D286DB-BA56-9C43-BB77-8F617EA16D4A}"/>
    <hyperlink ref="E85" r:id="rId1057" tooltip="East Midlands" display="https://en.wikipedia.org/wiki/East_Midlands" xr:uid="{5AC2166D-4F24-CD41-896E-CDC03E076AEE}"/>
    <hyperlink ref="H85" r:id="rId1058" tooltip="Labour Party (UK)" display="https://en.wikipedia.org/wiki/Labour_Party_(UK)" xr:uid="{428ACE0E-8636-CC4A-99F9-C17A85C739A2}"/>
    <hyperlink ref="A300" r:id="rId1059" tooltip="Nottingham South (UK Parliament constituency)" display="https://en.wikipedia.org/wiki/Nottingham_South_(UK_Parliament_constituency)" xr:uid="{79A3FB93-F1D9-4E40-83EB-E1FE37EAE3CB}"/>
    <hyperlink ref="E300" r:id="rId1060" tooltip="East Midlands" display="https://en.wikipedia.org/wiki/East_Midlands" xr:uid="{6691EBCE-BC5B-0A4A-B9AF-E9A06D162947}"/>
    <hyperlink ref="H300" r:id="rId1061" tooltip="Labour Party (UK)" display="https://en.wikipedia.org/wiki/Labour_Party_(UK)" xr:uid="{0325E1ED-F801-8348-AAEB-C9035FD02D76}"/>
    <hyperlink ref="A379" r:id="rId1062" tooltip="Nuneaton (UK Parliament constituency)" display="https://en.wikipedia.org/wiki/Nuneaton_(UK_Parliament_constituency)" xr:uid="{42276FEB-9CB4-144F-846A-A3825026E738}"/>
    <hyperlink ref="E379" r:id="rId1063" tooltip="West Midlands (region)" display="https://en.wikipedia.org/wiki/West_Midlands_(region)" xr:uid="{90F8FD3D-5DB2-2A49-A30F-BE17A0F6F573}"/>
    <hyperlink ref="H379" r:id="rId1064" tooltip="Conservative Party (UK)" display="https://en.wikipedia.org/wiki/Conservative_Party_(UK)" xr:uid="{D13C9481-2064-C949-9FF5-70B60B6574C7}"/>
    <hyperlink ref="A519" r:id="rId1065" tooltip="Old Bexley and Sidcup (UK Parliament constituency)" display="https://en.wikipedia.org/wiki/Old_Bexley_and_Sidcup_(UK_Parliament_constituency)" xr:uid="{0DD10C92-435C-104B-9E87-EB40DF19EC88}"/>
    <hyperlink ref="E519" r:id="rId1066" tooltip="Greater London" display="https://en.wikipedia.org/wiki/Greater_London" xr:uid="{DB48D189-D7FA-6243-BB57-D1D590F27CB8}"/>
    <hyperlink ref="H519" r:id="rId1067" tooltip="Conservative Party (UK)" display="https://en.wikipedia.org/wiki/Conservative_Party_(UK)" xr:uid="{33EB35B4-257A-1546-88CA-3254AE3AF7C9}"/>
    <hyperlink ref="A46" r:id="rId1068" tooltip="Oldham East and Saddleworth (UK Parliament constituency)" display="https://en.wikipedia.org/wiki/Oldham_East_and_Saddleworth_(UK_Parliament_constituency)" xr:uid="{FF48C8D1-79F3-CB4F-8733-9BA8A500B45E}"/>
    <hyperlink ref="E46" r:id="rId1069" tooltip="North West England" display="https://en.wikipedia.org/wiki/North_West_England" xr:uid="{54650116-EB71-1743-9380-AF907A843720}"/>
    <hyperlink ref="H46" r:id="rId1070" tooltip="Labour Party (UK)" display="https://en.wikipedia.org/wiki/Labour_Party_(UK)" xr:uid="{B9342A67-ED06-9649-8920-CFA367CD7196}"/>
    <hyperlink ref="A342" r:id="rId1071" tooltip="Oldham West, Chadderton and Royton (UK Parliament constituency)" display="https://en.wikipedia.org/wiki/Oldham_West,_Chadderton_and_Royton_(UK_Parliament_constituency)" xr:uid="{163F4ECD-5C00-924E-BC6E-77A571E40B0E}"/>
    <hyperlink ref="E342" r:id="rId1072" tooltip="North West England" display="https://en.wikipedia.org/wiki/North_West_England" xr:uid="{B393747C-29AC-B947-B092-413302028282}"/>
    <hyperlink ref="H342" r:id="rId1073" tooltip="Labour Party (UK)" display="https://en.wikipedia.org/wiki/Labour_Party_(UK)" xr:uid="{1E4EFF9E-90C9-4241-8B83-841D8F7C7158}"/>
    <hyperlink ref="A539" r:id="rId1074" tooltip="Orpington (UK Parliament constituency)" display="https://en.wikipedia.org/wiki/Orpington_(UK_Parliament_constituency)" xr:uid="{B1BA92A0-2D8E-7046-B68A-5C206E180E8A}"/>
    <hyperlink ref="E539" r:id="rId1075" tooltip="Greater London" display="https://en.wikipedia.org/wiki/Greater_London" xr:uid="{022524C7-9271-8A44-BC57-4207534C82C7}"/>
    <hyperlink ref="H539" r:id="rId1076" tooltip="Conservative Party (UK)" display="https://en.wikipedia.org/wiki/Conservative_Party_(UK)" xr:uid="{156CA0E5-C5AF-1E48-B17B-7C5D547E14AA}"/>
    <hyperlink ref="A287" r:id="rId1077" tooltip="Ossett and Denby Dale (UK Parliament constituency)" display="https://en.wikipedia.org/wiki/Ossett_and_Denby_Dale_(UK_Parliament_constituency)" xr:uid="{37D0F499-F6DC-294E-86C2-F8AEA2BAB320}"/>
    <hyperlink ref="E287" r:id="rId1078" tooltip="Yorkshire and the Humber" display="https://en.wikipedia.org/wiki/Yorkshire_and_the_Humber" xr:uid="{87EAC608-FB6F-2C4F-87FA-5C1351625862}"/>
    <hyperlink ref="H287" r:id="rId1079" tooltip="Conservative Party (UK)" display="https://en.wikipedia.org/wiki/Conservative_Party_(UK)" xr:uid="{E5615F8D-9A87-8D41-8B5F-D29284819109}"/>
    <hyperlink ref="A481" r:id="rId1080" tooltip="Oxford East (UK Parliament constituency)" display="https://en.wikipedia.org/wiki/Oxford_East_(UK_Parliament_constituency)" xr:uid="{89F4EA80-D173-494C-8D22-A7A199BB53A5}"/>
    <hyperlink ref="E481" r:id="rId1081" tooltip="South East England" display="https://en.wikipedia.org/wiki/South_East_England" xr:uid="{35C88DDB-14F8-6C43-B7A3-A85FBEF734C3}"/>
    <hyperlink ref="H481" r:id="rId1082" tooltip="Labour Party (UK)" display="https://en.wikipedia.org/wiki/Labour_Party_(UK)" xr:uid="{C0EDDE72-E985-E947-8DA8-C8F0D3E7A8D1}"/>
    <hyperlink ref="A242" r:id="rId1083" tooltip="Oxford West and Abingdon (UK Parliament constituency)" display="https://en.wikipedia.org/wiki/Oxford_West_and_Abingdon_(UK_Parliament_constituency)" xr:uid="{81CEEDDC-6B94-E044-8447-EA637E9997DA}"/>
    <hyperlink ref="E242" r:id="rId1084" tooltip="South East England" display="https://en.wikipedia.org/wiki/South_East_England" xr:uid="{86E58EB0-1DC1-214D-9F6D-7F93C903AEEA}"/>
    <hyperlink ref="H242" r:id="rId1085" tooltip="Liberal Democrats (UK)" display="https://en.wikipedia.org/wiki/Liberal_Democrats_(UK)" xr:uid="{68D27A42-F021-AA43-AC10-95B7BC276D74}"/>
    <hyperlink ref="A635" r:id="rId1086" tooltip="Peckham (UK Parliament constituency)" display="https://en.wikipedia.org/wiki/Peckham_(UK_Parliament_constituency)" xr:uid="{AFA157D1-7F51-234C-8152-60F7FECB3377}"/>
    <hyperlink ref="E635" r:id="rId1087" tooltip="Greater London" display="https://en.wikipedia.org/wiki/Greater_London" xr:uid="{0AFAF6BD-1ED1-5449-90BB-AD4D0CDCB13C}"/>
    <hyperlink ref="H635" r:id="rId1088" tooltip="Labour Party (UK)" display="https://en.wikipedia.org/wiki/Labour_Party_(UK)" xr:uid="{805F1A42-F2B3-BD43-A5AB-8022421A1BA9}"/>
    <hyperlink ref="A318" r:id="rId1089" tooltip="Pendle and Clitheroe (UK Parliament constituency)" display="https://en.wikipedia.org/wiki/Pendle_and_Clitheroe_(UK_Parliament_constituency)" xr:uid="{4B2F87AB-AB4B-ED4D-9CE9-AA3766C256A9}"/>
    <hyperlink ref="E318" r:id="rId1090" tooltip="North West England" display="https://en.wikipedia.org/wiki/North_West_England" xr:uid="{5C5AB52B-F5B2-0245-B79D-2367CA14EF4C}"/>
    <hyperlink ref="H318" r:id="rId1091" tooltip="Conservative Party (UK)" display="https://en.wikipedia.org/wiki/Conservative_Party_(UK)" xr:uid="{E6642080-21F9-2F49-913D-9848D2543773}"/>
    <hyperlink ref="A178" r:id="rId1092" tooltip="Penistone and Stocksbridge (UK Parliament constituency)" display="https://en.wikipedia.org/wiki/Penistone_and_Stocksbridge_(UK_Parliament_constituency)" xr:uid="{15CB9CD5-B120-7345-BD13-983CDEDFE06B}"/>
    <hyperlink ref="E178" r:id="rId1093" tooltip="Yorkshire and the Humber" display="https://en.wikipedia.org/wiki/Yorkshire_and_the_Humber" xr:uid="{7A37CB86-31EF-A345-A727-DB2169ABCACE}"/>
    <hyperlink ref="H178" r:id="rId1094" tooltip="Conservative Party (UK)" display="https://en.wikipedia.org/wiki/Conservative_Party_(UK)" xr:uid="{A37FB4DB-52E2-EB47-AA8D-1ECD23F91EE1}"/>
    <hyperlink ref="A315" r:id="rId1095" tooltip="Penrith and Solway (UK Parliament constituency)" display="https://en.wikipedia.org/wiki/Penrith_and_Solway_(UK_Parliament_constituency)" xr:uid="{BEE15D35-B7AB-BB45-B203-E6F41FB4DB71}"/>
    <hyperlink ref="E315" r:id="rId1096" tooltip="North West England" display="https://en.wikipedia.org/wiki/North_West_England" xr:uid="{6D5F906F-3F9F-3842-AD16-1C81D6924A29}"/>
    <hyperlink ref="H315" r:id="rId1097" tooltip="Conservative Party (UK)" display="https://en.wikipedia.org/wiki/Conservative_Party_(UK)" xr:uid="{60DE2084-B444-F242-9FB4-6E2B38E797F3}"/>
    <hyperlink ref="A92" r:id="rId1098" tooltip="Peterborough (UK Parliament constituency)" display="https://en.wikipedia.org/wiki/Peterborough_(UK_Parliament_constituency)" xr:uid="{EAC0BAE4-B1F9-8246-9EC7-9EAD282BF7BB}"/>
    <hyperlink ref="E92" r:id="rId1099" tooltip="East of England" display="https://en.wikipedia.org/wiki/East_of_England" xr:uid="{A1BEC99D-D696-E149-B518-C0DDAD0F794E}"/>
    <hyperlink ref="H92" r:id="rId1100" tooltip="Conservative Party (UK)" display="https://en.wikipedia.org/wiki/Conservative_Party_(UK)" xr:uid="{FA7A7A43-ECE8-CC4B-824D-18383258513E}"/>
    <hyperlink ref="A366" r:id="rId1101" tooltip="Plymouth Moor View (UK Parliament constituency)" display="https://en.wikipedia.org/wiki/Plymouth_Moor_View_(UK_Parliament_constituency)" xr:uid="{DCDB45B7-28BE-6443-9C44-7F555278038E}"/>
    <hyperlink ref="E366" r:id="rId1102" tooltip="South West England" display="https://en.wikipedia.org/wiki/South_West_England" xr:uid="{706962C8-BD48-9346-860C-F4126EC3379F}"/>
    <hyperlink ref="H366" r:id="rId1103" tooltip="Conservative Party (UK)" display="https://en.wikipedia.org/wiki/Conservative_Party_(UK)" xr:uid="{739FB932-B8E8-DD40-843D-61563EC1966A}"/>
    <hyperlink ref="A143" r:id="rId1104" tooltip="Plymouth Sutton and Devonport (UK Parliament constituency)" display="https://en.wikipedia.org/wiki/Plymouth_Sutton_and_Devonport_(UK_Parliament_constituency)" xr:uid="{1DCED471-B0ED-CC46-9DAD-75478FAC7B8A}"/>
    <hyperlink ref="E143" r:id="rId1105" tooltip="South West England" display="https://en.wikipedia.org/wiki/South_West_England" xr:uid="{AC86B691-8D50-B949-8629-645D9E5DA04D}"/>
    <hyperlink ref="H143" r:id="rId1106" tooltip="Labour Party (UK)" display="https://en.wikipedia.org/wiki/Labour_Party_(UK)" xr:uid="{BB34F5AF-09E9-FD46-BB1B-AD9B4D9557C9}"/>
    <hyperlink ref="A25" r:id="rId1107" tooltip="Pontefract, Castleford and Knottingley (UK Parliament constituency)" display="https://en.wikipedia.org/wiki/Pontefract,_Castleford_and_Knottingley_(UK_Parliament_constituency)" xr:uid="{07D5C794-268E-354E-932B-D96A15E3E83F}"/>
    <hyperlink ref="E25" r:id="rId1108" tooltip="Yorkshire and the Humber" display="https://en.wikipedia.org/wiki/Yorkshire_and_the_Humber" xr:uid="{16BECF60-C71A-2D41-8DA4-F6D974B72C69}"/>
    <hyperlink ref="H25" r:id="rId1109" tooltip="Labour Party (UK)" display="https://en.wikipedia.org/wiki/Labour_Party_(UK)" xr:uid="{5829CD76-8AC3-9B46-8A6B-BFF7D729D1A0}"/>
    <hyperlink ref="A501" r:id="rId1110" tooltip="Poole (UK Parliament constituency)" display="https://en.wikipedia.org/wiki/Poole_(UK_Parliament_constituency)" xr:uid="{4B3257AD-CBF6-124E-AB2B-E1D54E67EB52}"/>
    <hyperlink ref="E501" r:id="rId1111" tooltip="South West England" display="https://en.wikipedia.org/wiki/South_West_England" xr:uid="{C1EFC227-2D82-8945-8F6E-8766E6BFB468}"/>
    <hyperlink ref="H501" r:id="rId1112" tooltip="Conservative Party (UK)" display="https://en.wikipedia.org/wiki/Conservative_Party_(UK)" xr:uid="{8E470021-E688-8649-93AE-E0FC36FAA702}"/>
    <hyperlink ref="A579" r:id="rId1113" tooltip="Poplar and Limehouse (UK Parliament constituency)" display="https://en.wikipedia.org/wiki/Poplar_and_Limehouse_(UK_Parliament_constituency)" xr:uid="{D8EFDBAD-FE5B-794E-A730-73430F6B61BA}"/>
    <hyperlink ref="E579" r:id="rId1114" tooltip="Greater London" display="https://en.wikipedia.org/wiki/Greater_London" xr:uid="{92E9D7BC-49E5-7B42-A6D3-CD6C7F4755B4}"/>
    <hyperlink ref="H579" r:id="rId1115" tooltip="Labour Party (UK)" display="https://en.wikipedia.org/wiki/Labour_Party_(UK)" xr:uid="{3645F852-1F00-FC44-BA0C-126978C1D9BA}"/>
    <hyperlink ref="A455" r:id="rId1116" tooltip="Portsmouth North (UK Parliament constituency)" display="https://en.wikipedia.org/wiki/Portsmouth_North_(UK_Parliament_constituency)" xr:uid="{43C67B7C-5EFF-C646-BA37-B7DDA175A579}"/>
    <hyperlink ref="E455" r:id="rId1117" tooltip="South East England" display="https://en.wikipedia.org/wiki/South_East_England" xr:uid="{91D83992-33A2-6144-A859-13CD12ADEFE1}"/>
    <hyperlink ref="H455" r:id="rId1118" tooltip="Conservative Party (UK)" display="https://en.wikipedia.org/wiki/Conservative_Party_(UK)" xr:uid="{2945B206-2723-8043-BF6B-27D19DEF1001}"/>
    <hyperlink ref="A159" r:id="rId1119" tooltip="Portsmouth South (UK Parliament constituency)" display="https://en.wikipedia.org/wiki/Portsmouth_South_(UK_Parliament_constituency)" xr:uid="{88B48018-9D3A-AA40-AB75-F3093BE44473}"/>
    <hyperlink ref="E159" r:id="rId1120" tooltip="South East England" display="https://en.wikipedia.org/wiki/South_East_England" xr:uid="{2CBE274A-D9F0-EE41-A9FC-5479A56BF7A2}"/>
    <hyperlink ref="H159" r:id="rId1121" tooltip="Labour Party (UK)" display="https://en.wikipedia.org/wiki/Labour_Party_(UK)" xr:uid="{EB85C4BA-D4EF-5346-BF1D-460A8DE4B769}"/>
    <hyperlink ref="A376" r:id="rId1122" tooltip="Preston (UK Parliament constituency)" display="https://en.wikipedia.org/wiki/Preston_(UK_Parliament_constituency)" xr:uid="{BF875674-0B3C-344D-8618-DA6DC0D6D089}"/>
    <hyperlink ref="E376" r:id="rId1123" tooltip="North West England" display="https://en.wikipedia.org/wiki/North_West_England" xr:uid="{1EA80B03-B653-7C45-A1ED-21B85C193B11}"/>
    <hyperlink ref="H376" r:id="rId1124" tooltip="Labour Party (UK)" display="https://en.wikipedia.org/wiki/Labour_Party_(UK)" xr:uid="{3ECEEDC2-B8BA-6A45-9D2D-DFBC57B687F2}"/>
    <hyperlink ref="A120" r:id="rId1125" tooltip="Putney (UK Parliament constituency)" display="https://en.wikipedia.org/wiki/Putney_(UK_Parliament_constituency)" xr:uid="{A90CBCED-62DA-2B48-B56B-6B65426B7C91}"/>
    <hyperlink ref="E120" r:id="rId1126" tooltip="Greater London" display="https://en.wikipedia.org/wiki/Greater_London" xr:uid="{B2164782-89AA-A047-AC3A-8A076FFB3317}"/>
    <hyperlink ref="H120" r:id="rId1127" tooltip="Labour Party (UK)" display="https://en.wikipedia.org/wiki/Labour_Party_(UK)" xr:uid="{D714732A-24DF-FF49-9683-F2D010E74A91}"/>
    <hyperlink ref="A567" r:id="rId1128" tooltip="Queen's Park and Maida Vale (UK Parliament constituency)" display="https://en.wikipedia.org/wiki/Queen%27s_Park_and_Maida_Vale_(UK_Parliament_constituency)" xr:uid="{751E9B9E-7FB5-BB40-AA9C-E8BF0D4EB683}"/>
    <hyperlink ref="E567" r:id="rId1129" tooltip="Greater London" display="https://en.wikipedia.org/wiki/Greater_London" xr:uid="{88F4F551-712D-9642-BF89-BBB374A107AA}"/>
    <hyperlink ref="H567" r:id="rId1130" tooltip="Labour Party (UK)" display="https://en.wikipedia.org/wiki/Labour_Party_(UK)" xr:uid="{39BB86BF-D4F0-7149-92EE-D8F4C4C84B2F}"/>
    <hyperlink ref="A22" r:id="rId1131" tooltip="Rawmarsh and Conisbrough (UK Parliament constituency)" display="https://en.wikipedia.org/wiki/Rawmarsh_and_Conisbrough_(UK_Parliament_constituency)" xr:uid="{832581D0-24B9-5C41-B298-64C79659B2E3}"/>
    <hyperlink ref="E22" r:id="rId1132" tooltip="Yorkshire and the Humber" display="https://en.wikipedia.org/wiki/Yorkshire_and_the_Humber" xr:uid="{A053B8DC-61A4-DE44-BCE5-C9D592F44672}"/>
    <hyperlink ref="H22" r:id="rId1133" tooltip="Labour Party (UK)" display="https://en.wikipedia.org/wiki/Labour_Party_(UK)" xr:uid="{A03F3E1F-4845-F248-B356-83C6E061457C}"/>
    <hyperlink ref="A625" r:id="rId1134" tooltip="Rayleigh and Wickford (UK Parliament constituency)" display="https://en.wikipedia.org/wiki/Rayleigh_and_Wickford_(UK_Parliament_constituency)" xr:uid="{219A29A0-3BC0-964E-A166-77FEC5490E18}"/>
    <hyperlink ref="E625" r:id="rId1135" tooltip="East of England" display="https://en.wikipedia.org/wiki/East_of_England" xr:uid="{A9EA3EAB-F6FA-D54D-B230-1941A54518A8}"/>
    <hyperlink ref="H625" r:id="rId1136" tooltip="Conservative Party (UK)" display="https://en.wikipedia.org/wiki/Conservative_Party_(UK)" xr:uid="{079ACFED-A8AC-464B-BB9C-EB7CA4B254A3}"/>
    <hyperlink ref="A226" r:id="rId1137" tooltip="Reading Central (UK Parliament constituency)" display="https://en.wikipedia.org/wiki/Reading_Central_(UK_Parliament_constituency)" xr:uid="{FC133C5B-9ED9-824C-B776-68771D60DBB1}"/>
    <hyperlink ref="E226" r:id="rId1138" tooltip="South East England" display="https://en.wikipedia.org/wiki/South_East_England" xr:uid="{ED797D3F-82BB-194F-ACEB-A1F1017355F4}"/>
    <hyperlink ref="H226" r:id="rId1139" tooltip="Labour Party (UK)" display="https://en.wikipedia.org/wiki/Labour_Party_(UK)" xr:uid="{DBBE4810-70CE-1D49-AB41-FDD5C2A323FB}"/>
    <hyperlink ref="A445" r:id="rId1140" tooltip="Reading West and Mid Berkshire (UK Parliament constituency)" display="https://en.wikipedia.org/wiki/Reading_West_and_Mid_Berkshire_(UK_Parliament_constituency)" xr:uid="{747D791C-93EB-8B42-98C1-3229B45DE229}"/>
    <hyperlink ref="E445" r:id="rId1141" tooltip="South East England" display="https://en.wikipedia.org/wiki/South_East_England" xr:uid="{E791CAAD-08BE-8B42-B0CE-2D6CD37AA3CA}"/>
    <hyperlink ref="H445" r:id="rId1142" tooltip="Conservative Party (UK)" display="https://en.wikipedia.org/wiki/Conservative_Party_(UK)" xr:uid="{DAFDCC7F-F550-3C4B-A257-55FD2CDAECE9}"/>
    <hyperlink ref="A134" r:id="rId1143" tooltip="Redcar (UK Parliament constituency)" display="https://en.wikipedia.org/wiki/Redcar_(UK_Parliament_constituency)" xr:uid="{E9F19B33-F076-8047-97FD-8F6D0D50457D}"/>
    <hyperlink ref="E134" r:id="rId1144" tooltip="North East England" display="https://en.wikipedia.org/wiki/North_East_England" xr:uid="{CB0BF8E2-7511-914E-A437-62812B70E95E}"/>
    <hyperlink ref="H134" r:id="rId1145" tooltip="Conservative Party (UK)" display="https://en.wikipedia.org/wiki/Conservative_Party_(UK)" xr:uid="{E1ABD633-9726-DC40-8F11-FB1C3B215A1D}"/>
    <hyperlink ref="A504" r:id="rId1146" tooltip="Redditch (UK Parliament constituency)" display="https://en.wikipedia.org/wiki/Redditch_(UK_Parliament_constituency)" xr:uid="{6A2298E4-0F1B-AE40-BA9B-69E2EA8DA4AA}"/>
    <hyperlink ref="E504" r:id="rId1147" tooltip="West Midlands (region)" display="https://en.wikipedia.org/wiki/West_Midlands_(region)" xr:uid="{5719B495-88AD-1C42-801B-C194DD9024A4}"/>
    <hyperlink ref="H504" r:id="rId1148" tooltip="Conservative Party (UK)" display="https://en.wikipedia.org/wiki/Conservative_Party_(UK)" xr:uid="{A1EE8D72-4DD7-3947-8790-66B4050D2BAB}"/>
    <hyperlink ref="A485" r:id="rId1149" tooltip="Reigate (UK Parliament constituency)" display="https://en.wikipedia.org/wiki/Reigate_(UK_Parliament_constituency)" xr:uid="{C174DCF3-25AA-1F42-8279-617CBF0A632B}"/>
    <hyperlink ref="E485" r:id="rId1150" tooltip="South East England" display="https://en.wikipedia.org/wiki/South_East_England" xr:uid="{7CA2F827-2EC2-CC47-9867-DB0484A5F371}"/>
    <hyperlink ref="H485" r:id="rId1151" tooltip="Conservative Party (UK)" display="https://en.wikipedia.org/wiki/Conservative_Party_(UK)" xr:uid="{59A21F99-5A5A-AD4A-826F-2395C3B5263F}"/>
    <hyperlink ref="A426" r:id="rId1152" tooltip="Ribble Valley (UK Parliament constituency)" display="https://en.wikipedia.org/wiki/Ribble_Valley_(UK_Parliament_constituency)" xr:uid="{585506B1-01CF-1547-9BFB-74BB7C5AE758}"/>
    <hyperlink ref="E426" r:id="rId1153" tooltip="North West England" display="https://en.wikipedia.org/wiki/North_West_England" xr:uid="{54F9B8FC-7C2E-3D4F-A368-A2BBB1F7DCBA}"/>
    <hyperlink ref="H426" r:id="rId1154" tooltip="Conservative Party (UK)" display="https://en.wikipedia.org/wiki/Conservative_Party_(UK)" xr:uid="{5CDFB775-EB58-D84A-A7BD-13CBACB65B4F}"/>
    <hyperlink ref="A586" r:id="rId1155" tooltip="Richmond and Northallerton (UK Parliament constituency)" display="https://en.wikipedia.org/wiki/Richmond_and_Northallerton_(UK_Parliament_constituency)" xr:uid="{8599B0A6-67BE-FB4E-B5EC-CC2264A8EF42}"/>
    <hyperlink ref="E586" r:id="rId1156" tooltip="Yorkshire and the Humber" display="https://en.wikipedia.org/wiki/Yorkshire_and_the_Humber" xr:uid="{22773918-B703-444F-BC3C-145A479AC424}"/>
    <hyperlink ref="H586" r:id="rId1157" tooltip="Conservative Party (UK)" display="https://en.wikipedia.org/wiki/Conservative_Party_(UK)" xr:uid="{D1507D74-ABA8-744E-8368-90C151F836A0}"/>
    <hyperlink ref="A185" r:id="rId1158" tooltip="Richmond Park (UK Parliament constituency)" display="https://en.wikipedia.org/wiki/Richmond_Park_(UK_Parliament_constituency)" xr:uid="{B039A065-6D85-2249-BBC8-47B6658B6B07}"/>
    <hyperlink ref="E185" r:id="rId1159" tooltip="Greater London" display="https://en.wikipedia.org/wiki/Greater_London" xr:uid="{4B5A154F-45AE-FA40-AF51-5572AE7D383F}"/>
    <hyperlink ref="H185" r:id="rId1160" tooltip="Liberal Democrats (UK)" display="https://en.wikipedia.org/wiki/Liberal_Democrats_(UK)" xr:uid="{BD21E9A3-80C2-7843-BEEF-F7A1EB47424A}"/>
    <hyperlink ref="A257" r:id="rId1161" tooltip="Rochdale (UK Parliament constituency)" display="https://en.wikipedia.org/wiki/Rochdale_(UK_Parliament_constituency)" xr:uid="{2F123DEC-336B-0242-AE6D-214BF4045747}"/>
    <hyperlink ref="E257" r:id="rId1162" tooltip="North West England" display="https://en.wikipedia.org/wiki/North_West_England" xr:uid="{2393408A-19FB-0442-A3BE-0D8A8A7A88CF}"/>
    <hyperlink ref="H257" r:id="rId1163" tooltip="Labour Party (UK)" display="https://en.wikipedia.org/wiki/Labour_Party_(UK)" xr:uid="{771526F6-D077-7B4F-B04C-F0E4246760B4}"/>
    <hyperlink ref="A407" r:id="rId1164" tooltip="Rochester and Strood (UK Parliament constituency)" display="https://en.wikipedia.org/wiki/Rochester_and_Strood_(UK_Parliament_constituency)" xr:uid="{55504CBA-4A5E-B34C-942C-3CBC76546BCD}"/>
    <hyperlink ref="E407" r:id="rId1165" tooltip="South East England" display="https://en.wikipedia.org/wiki/South_East_England" xr:uid="{B720F782-93E2-9E48-B9C9-A82DA488DA0D}"/>
    <hyperlink ref="H407" r:id="rId1166" tooltip="Conservative Party (UK)" display="https://en.wikipedia.org/wiki/Conservative_Party_(UK)" xr:uid="{A4BBE82A-F68E-A449-A650-006071DFC0AE}"/>
    <hyperlink ref="A506" r:id="rId1167" tooltip="Romford (UK Parliament constituency)" display="https://en.wikipedia.org/wiki/Romford_(UK_Parliament_constituency)" xr:uid="{0AA5CDA7-7667-7342-A093-0FB55C33B481}"/>
    <hyperlink ref="E506" r:id="rId1168" tooltip="Greater London" display="https://en.wikipedia.org/wiki/Greater_London" xr:uid="{73234D00-064E-0040-ABEC-F11788CDC387}"/>
    <hyperlink ref="H506" r:id="rId1169" tooltip="Conservative Party (UK)" display="https://en.wikipedia.org/wiki/Conservative_Party_(UK)" xr:uid="{10FC1D58-1991-B84B-873C-0A990A49EE98}"/>
    <hyperlink ref="A389" r:id="rId1170" tooltip="Romsey and Southampton North (UK Parliament constituency)" display="https://en.wikipedia.org/wiki/Romsey_and_Southampton_North_(UK_Parliament_constituency)" xr:uid="{495AE20B-6FEB-FC47-BCE5-6C58E048099E}"/>
    <hyperlink ref="E389" r:id="rId1171" tooltip="South East England" display="https://en.wikipedia.org/wiki/South_East_England" xr:uid="{C978ED89-19CA-804E-BFE9-EF3ADC554694}"/>
    <hyperlink ref="H389" r:id="rId1172" tooltip="Conservative Party (UK)" display="https://en.wikipedia.org/wiki/Conservative_Party_(UK)" xr:uid="{79F930CB-AAA6-5E4A-A53C-9010A8E066C1}"/>
    <hyperlink ref="A260" r:id="rId1173" tooltip="Rossendale and Darwen (UK Parliament constituency)" display="https://en.wikipedia.org/wiki/Rossendale_and_Darwen_(UK_Parliament_constituency)" xr:uid="{B78D4AA7-D92B-9D49-9DD0-930F5F37103B}"/>
    <hyperlink ref="E260" r:id="rId1174" tooltip="North West England" display="https://en.wikipedia.org/wiki/North_West_England" xr:uid="{6E585B45-4B28-4740-9244-73B810DF9E6A}"/>
    <hyperlink ref="H260" r:id="rId1175" tooltip="Conservative Party (UK)" display="https://en.wikipedia.org/wiki/Conservative_Party_(UK)" xr:uid="{76AFBA8F-0D8C-AA4B-AF64-1A10A09B1D4D}"/>
    <hyperlink ref="A168" r:id="rId1176" tooltip="Rother Valley (UK Parliament constituency)" display="https://en.wikipedia.org/wiki/Rother_Valley_(UK_Parliament_constituency)" xr:uid="{1F16DCBA-1184-6446-86CD-A00D6972F35F}"/>
    <hyperlink ref="E168" r:id="rId1177" tooltip="Yorkshire and the Humber" display="https://en.wikipedia.org/wiki/Yorkshire_and_the_Humber" xr:uid="{FF774967-57BD-444C-A11F-7D6875C990D6}"/>
    <hyperlink ref="H168" r:id="rId1178" tooltip="Conservative Party (UK)" display="https://en.wikipedia.org/wiki/Conservative_Party_(UK)" xr:uid="{84E12A37-0B07-5D43-AC68-413EA0FFBD89}"/>
    <hyperlink ref="A108" r:id="rId1179" tooltip="Rotherham (UK Parliament constituency)" display="https://en.wikipedia.org/wiki/Rotherham_(UK_Parliament_constituency)" xr:uid="{233878A9-AB6E-8945-A631-6D9DC5BD8232}"/>
    <hyperlink ref="E108" r:id="rId1180" tooltip="Yorkshire and the Humber" display="https://en.wikipedia.org/wiki/Yorkshire_and_the_Humber" xr:uid="{721E2C8C-5615-6442-9714-1B8DE09105A4}"/>
    <hyperlink ref="H108" r:id="rId1181" tooltip="Labour Party (UK)" display="https://en.wikipedia.org/wiki/Labour_Party_(UK)" xr:uid="{6BE2F289-CA46-5B4B-8366-92533EF18E4D}"/>
    <hyperlink ref="A355" r:id="rId1182" tooltip="Rugby (UK Parliament constituency)" display="https://en.wikipedia.org/wiki/Rugby_(UK_Parliament_constituency)" xr:uid="{1FDFB042-D7DA-844B-8251-500DB497934A}"/>
    <hyperlink ref="E355" r:id="rId1183" tooltip="West Midlands (region)" display="https://en.wikipedia.org/wiki/West_Midlands_(region)" xr:uid="{BCF5C566-665C-0949-9A08-0AB87C7494C7}"/>
    <hyperlink ref="H355" r:id="rId1184" tooltip="Conservative Party (UK)" display="https://en.wikipedia.org/wiki/Conservative_Party_(UK)" xr:uid="{CEBDB097-2D31-4D4A-B826-2F1B5D7311EE}"/>
    <hyperlink ref="A400" r:id="rId1185" tooltip="Ruislip, Northwood and Pinner (UK Parliament constituency)" display="https://en.wikipedia.org/wiki/Ruislip,_Northwood_and_Pinner_(UK_Parliament_constituency)" xr:uid="{0210858C-EBAB-4148-9407-538040FD7F04}"/>
    <hyperlink ref="E400" r:id="rId1186" tooltip="Greater London" display="https://en.wikipedia.org/wiki/Greater_London" xr:uid="{26A9274F-21B7-F144-A357-17893C96DA81}"/>
    <hyperlink ref="H400" r:id="rId1187" tooltip="Conservative Party (UK)" display="https://en.wikipedia.org/wiki/Conservative_Party_(UK)" xr:uid="{3E97148E-AC51-6E44-96CD-42EC579F2B22}"/>
    <hyperlink ref="A148" r:id="rId1188" tooltip="Runcorn and Helsby (UK Parliament constituency)" display="https://en.wikipedia.org/wiki/Runcorn_and_Helsby_(UK_Parliament_constituency)" xr:uid="{60B415C8-9140-3045-8A9E-C8174F0438EB}"/>
    <hyperlink ref="E148" r:id="rId1189" tooltip="North West England" display="https://en.wikipedia.org/wiki/North_West_England" xr:uid="{5AF914B1-47E6-EE4F-A9A2-CAAD55137179}"/>
    <hyperlink ref="H148" r:id="rId1190" tooltip="Labour Party (UK)" display="https://en.wikipedia.org/wiki/Labour_Party_(UK)" xr:uid="{AD6D14BB-6A7A-AD4C-9BB9-A8086D796A7B}"/>
    <hyperlink ref="A410" r:id="rId1191" tooltip="Runnymede and Weybridge (UK Parliament constituency)" display="https://en.wikipedia.org/wiki/Runnymede_and_Weybridge_(UK_Parliament_constituency)" xr:uid="{538DF3D8-C0CB-9544-8E79-DC9366F02959}"/>
    <hyperlink ref="E410" r:id="rId1192" tooltip="South East England" display="https://en.wikipedia.org/wiki/South_East_England" xr:uid="{8D48E85B-877A-9E4F-8926-C4BC60A0F43E}"/>
    <hyperlink ref="H410" r:id="rId1193" tooltip="Conservative Party (UK)" display="https://en.wikipedia.org/wiki/Conservative_Party_(UK)" xr:uid="{812992A1-34F5-9D42-9B07-11AA5357CD24}"/>
    <hyperlink ref="A163" r:id="rId1194" tooltip="Rushcliffe (UK Parliament constituency)" display="https://en.wikipedia.org/wiki/Rushcliffe_(UK_Parliament_constituency)" xr:uid="{688622CC-175B-2744-9F94-5B52F94A6BAB}"/>
    <hyperlink ref="E163" r:id="rId1195" tooltip="East Midlands" display="https://en.wikipedia.org/wiki/East_Midlands" xr:uid="{988D2D98-5F2E-5948-A081-14E92400AAA9}"/>
    <hyperlink ref="H163" r:id="rId1196" tooltip="Conservative Party (UK)" display="https://en.wikipedia.org/wiki/Conservative_Party_(UK)" xr:uid="{6329B395-9AF7-CE41-AF76-AE6F38F08116}"/>
    <hyperlink ref="A593" r:id="rId1197" tooltip="Rutland and Stamford (UK Parliament constituency)" display="https://en.wikipedia.org/wiki/Rutland_and_Stamford_(UK_Parliament_constituency)" xr:uid="{F73A371B-4F84-1E4E-887F-EF1C5FA99755}"/>
    <hyperlink ref="E593" r:id="rId1198" tooltip="East Midlands" display="https://en.wikipedia.org/wiki/East_Midlands" xr:uid="{B7B7976D-4A48-0840-9196-789312AE853D}"/>
    <hyperlink ref="H593" r:id="rId1199" tooltip="Conservative Party (UK)" display="https://en.wikipedia.org/wiki/Conservative_Party_(UK)" xr:uid="{87026872-9770-D347-A270-A3EC0C71203C}"/>
    <hyperlink ref="A470" r:id="rId1200" tooltip="Salford (UK Parliament constituency)" display="https://en.wikipedia.org/wiki/Salford_(UK_Parliament_constituency)" xr:uid="{C999B9A5-BB2E-D64B-AB3E-DD4F9776E402}"/>
    <hyperlink ref="E470" r:id="rId1201" tooltip="North West England" display="https://en.wikipedia.org/wiki/North_West_England" xr:uid="{2B0856F5-A9FF-774B-8D0F-B11393DF2483}"/>
    <hyperlink ref="H470" r:id="rId1202" tooltip="Labour Party (UK)" display="https://en.wikipedia.org/wiki/Labour_Party_(UK)" xr:uid="{641703C6-B011-724E-844B-FAE07D780F3C}"/>
    <hyperlink ref="A462" r:id="rId1203" tooltip="Salisbury (UK Parliament constituency)" display="https://en.wikipedia.org/wiki/Salisbury_(UK_Parliament_constituency)" xr:uid="{4071C257-7DF3-DC48-A6D8-B28D259E5E18}"/>
    <hyperlink ref="E462" r:id="rId1204" tooltip="South West England" display="https://en.wikipedia.org/wiki/South_West_England" xr:uid="{6A9CA60F-AE4D-DE48-9E09-4DE21576C715}"/>
    <hyperlink ref="H462" r:id="rId1205" tooltip="Conservative Party (UK)" display="https://en.wikipedia.org/wiki/Conservative_Party_(UK)" xr:uid="{AAB646E7-422E-BE41-ABC4-437650A9BAF9}"/>
    <hyperlink ref="A267" r:id="rId1206" tooltip="Scarborough and Whitby (UK Parliament constituency)" display="https://en.wikipedia.org/wiki/Scarborough_and_Whitby_(UK_Parliament_constituency)" xr:uid="{6DF66126-17DD-904F-8CA4-A34C28291CCC}"/>
    <hyperlink ref="E267" r:id="rId1207" tooltip="Yorkshire and the Humber" display="https://en.wikipedia.org/wiki/Yorkshire_and_the_Humber" xr:uid="{D903A5AC-B0CE-914B-84D6-52429B987D3D}"/>
    <hyperlink ref="H267" r:id="rId1208" tooltip="Conservative Party (UK)" display="https://en.wikipedia.org/wiki/Conservative_Party_(UK)" xr:uid="{BA889B39-786C-8D41-B300-D94AA06C5339}"/>
    <hyperlink ref="A285" r:id="rId1209" tooltip="Scunthorpe (UK Parliament constituency)" display="https://en.wikipedia.org/wiki/Scunthorpe_(UK_Parliament_constituency)" xr:uid="{63D1BA94-C7AE-8C42-8581-973D4D3F5655}"/>
    <hyperlink ref="E285" r:id="rId1210" tooltip="Yorkshire and the Humber" display="https://en.wikipedia.org/wiki/Yorkshire_and_the_Humber" xr:uid="{482C0FE6-6E7F-E149-A1EF-A03A3F976FED}"/>
    <hyperlink ref="H285" r:id="rId1211" tooltip="Conservative Party (UK)" display="https://en.wikipedia.org/wiki/Conservative_Party_(UK)" xr:uid="{6F0E284B-A9EB-8C43-8BB1-2FCF8A144224}"/>
    <hyperlink ref="A223" r:id="rId1212" tooltip="Sefton Central (UK Parliament constituency)" display="https://en.wikipedia.org/wiki/Sefton_Central_(UK_Parliament_constituency)" xr:uid="{5A4AA16E-9376-A744-A941-511ECD6BADE0}"/>
    <hyperlink ref="E223" r:id="rId1213" tooltip="North West England" display="https://en.wikipedia.org/wiki/North_West_England" xr:uid="{EC5F5875-9E99-5049-884E-CA631A1BA7E4}"/>
    <hyperlink ref="H223" r:id="rId1214" tooltip="Labour Party (UK)" display="https://en.wikipedia.org/wiki/Labour_Party_(UK)" xr:uid="{F853AFB4-8AF4-AC47-851F-0D70A669D684}"/>
    <hyperlink ref="A371" r:id="rId1215" tooltip="Selby (UK Parliament constituency)" display="https://en.wikipedia.org/wiki/Selby_(UK_Parliament_constituency)" xr:uid="{06BFDE7E-2A5A-1C4C-A82A-0339BB9B9FFC}"/>
    <hyperlink ref="E371" r:id="rId1216" tooltip="Yorkshire and the Humber" display="https://en.wikipedia.org/wiki/Yorkshire_and_the_Humber" xr:uid="{475AD518-1F5A-6D40-8B02-250BE0E9A689}"/>
    <hyperlink ref="H371" r:id="rId1217" tooltip="Conservative Party (UK)" display="https://en.wikipedia.org/wiki/Conservative_Party_(UK)" xr:uid="{131D0A0B-3B04-D944-A0BF-025C5C02327D}"/>
    <hyperlink ref="A544" r:id="rId1218" tooltip="Sevenoaks (UK Parliament constituency)" display="https://en.wikipedia.org/wiki/Sevenoaks_(UK_Parliament_constituency)" xr:uid="{C8598371-5B20-ED41-A6F3-79ADECB2B9E7}"/>
    <hyperlink ref="E544" r:id="rId1219" tooltip="South East England" display="https://en.wikipedia.org/wiki/South_East_England" xr:uid="{D6694D98-C2E5-E644-8BD0-441811370955}"/>
    <hyperlink ref="H544" r:id="rId1220" tooltip="Conservative Party (UK)" display="https://en.wikipedia.org/wiki/Conservative_Party_(UK)" xr:uid="{53411F6D-C5F3-944B-9FE5-7CAA84FFADBE}"/>
    <hyperlink ref="A423" r:id="rId1221" tooltip="Sheffield Brightside and Hillsborough (UK Parliament constituency)" display="https://en.wikipedia.org/wiki/Sheffield_Brightside_and_Hillsborough_(UK_Parliament_constituency)" xr:uid="{7C77DA52-6233-4148-871D-BFD2CB26AE92}"/>
    <hyperlink ref="E423" r:id="rId1222" tooltip="Yorkshire and the Humber" display="https://en.wikipedia.org/wiki/Yorkshire_and_the_Humber" xr:uid="{6420A861-8998-AD40-AE19-B927EE486416}"/>
    <hyperlink ref="H423" r:id="rId1223" tooltip="Labour Party (UK)" display="https://en.wikipedia.org/wiki/Labour_Party_(UK)" xr:uid="{2500A5D7-9BF8-F949-A892-8D29D5BF37AD}"/>
    <hyperlink ref="A620" r:id="rId1224" tooltip="Sheffield Central (UK Parliament constituency)" display="https://en.wikipedia.org/wiki/Sheffield_Central_(UK_Parliament_constituency)" xr:uid="{CB76EED8-BF03-B448-8892-F06192DBD2ED}"/>
    <hyperlink ref="E620" r:id="rId1225" tooltip="Yorkshire and the Humber" display="https://en.wikipedia.org/wiki/Yorkshire_and_the_Humber" xr:uid="{68D398FD-B25C-D648-839D-7C8298272ACB}"/>
    <hyperlink ref="H620" r:id="rId1226" tooltip="Labour Party (UK)" display="https://en.wikipedia.org/wiki/Labour_Party_(UK)" xr:uid="{6F803A8F-38EC-DC41-B16C-9CD997757067}"/>
    <hyperlink ref="A10" r:id="rId1227" tooltip="Sheffield Hallam (UK Parliament constituency)" display="https://en.wikipedia.org/wiki/Sheffield_Hallam_(UK_Parliament_constituency)" xr:uid="{7A0CB2FA-694B-2D44-887D-2077B5E0B2AC}"/>
    <hyperlink ref="E10" r:id="rId1228" tooltip="Yorkshire and the Humber" display="https://en.wikipedia.org/wiki/Yorkshire_and_the_Humber" xr:uid="{BA58DDF6-F480-4E48-9F61-3E637F2207A5}"/>
    <hyperlink ref="H10" r:id="rId1229" tooltip="Labour Party (UK)" display="https://en.wikipedia.org/wiki/Labour_Party_(UK)" xr:uid="{695B9EA9-9567-F94F-8AD8-A24B7344F0AA}"/>
    <hyperlink ref="A358" r:id="rId1230" tooltip="Sheffield Heeley (UK Parliament constituency)" display="https://en.wikipedia.org/wiki/Sheffield_Heeley_(UK_Parliament_constituency)" xr:uid="{324B094F-4E22-8642-A875-ECD1E47F25A5}"/>
    <hyperlink ref="E358" r:id="rId1231" tooltip="Yorkshire and the Humber" display="https://en.wikipedia.org/wiki/Yorkshire_and_the_Humber" xr:uid="{5B5822BC-9E4A-0543-98F5-CDAD2AD15025}"/>
    <hyperlink ref="H358" r:id="rId1232" tooltip="Labour Party (UK)" display="https://en.wikipedia.org/wiki/Labour_Party_(UK)" xr:uid="{4D9B532B-247F-3C46-B9B1-A6BC1DC02B82}"/>
    <hyperlink ref="A154" r:id="rId1233" tooltip="Sheffield South East (UK Parliament constituency)" display="https://en.wikipedia.org/wiki/Sheffield_South_East_(UK_Parliament_constituency)" xr:uid="{8668B7F0-EE96-E945-A333-3C39F4F13395}"/>
    <hyperlink ref="E154" r:id="rId1234" tooltip="Yorkshire and the Humber" display="https://en.wikipedia.org/wiki/Yorkshire_and_the_Humber" xr:uid="{D82C4955-2671-E543-BA0C-49A08EBC1710}"/>
    <hyperlink ref="H154" r:id="rId1235" tooltip="Labour Party (UK)" display="https://en.wikipedia.org/wiki/Labour_Party_(UK)" xr:uid="{14D1316B-F619-B741-A384-1B75D5487B42}"/>
    <hyperlink ref="A415" r:id="rId1236" tooltip="Sherwood Forest (UK Parliament constituency)" display="https://en.wikipedia.org/wiki/Sherwood_Forest_(UK_Parliament_constituency)" xr:uid="{8D680483-AA48-854D-965B-B0DD10A011EC}"/>
    <hyperlink ref="E415" r:id="rId1237" tooltip="East Midlands" display="https://en.wikipedia.org/wiki/East_Midlands" xr:uid="{53719D82-B2B8-A042-8C3D-E84CA2A52D23}"/>
    <hyperlink ref="H415" r:id="rId1238" tooltip="Conservative Party (UK)" display="https://en.wikipedia.org/wiki/Conservative_Party_(UK)" xr:uid="{139759F8-6506-3442-A226-30ABBD731506}"/>
    <hyperlink ref="A150" r:id="rId1239" tooltip="Shipley (UK Parliament constituency)" display="https://en.wikipedia.org/wiki/Shipley_(UK_Parliament_constituency)" xr:uid="{7E7ACAB4-4086-D74D-B1D7-C7A532F29AEA}"/>
    <hyperlink ref="E150" r:id="rId1240" tooltip="Yorkshire and the Humber" display="https://en.wikipedia.org/wiki/Yorkshire_and_the_Humber" xr:uid="{90BC2D16-318B-6E48-AEC9-11359CA411AB}"/>
    <hyperlink ref="H150" r:id="rId1241" tooltip="Conservative Party (UK)" display="https://en.wikipedia.org/wiki/Conservative_Party_(UK)" xr:uid="{B1B13BAB-6DC0-684F-A1A7-481AA2889B84}"/>
    <hyperlink ref="A181" r:id="rId1242" tooltip="Shrewsbury (UK Parliament constituency)" display="https://en.wikipedia.org/wiki/Shrewsbury_(UK_Parliament_constituency)" xr:uid="{8D5EB350-045E-2B4B-A238-C3C0AD90642E}"/>
    <hyperlink ref="E181" r:id="rId1243" tooltip="West Midlands (region)" display="https://en.wikipedia.org/wiki/West_Midlands_(region)" xr:uid="{6C4FFB32-67A4-8841-BBC0-7E68750974A9}"/>
    <hyperlink ref="H181" r:id="rId1244" tooltip="Conservative Party (UK)" display="https://en.wikipedia.org/wiki/Conservative_Party_(UK)" xr:uid="{1F4BA6C6-B29B-F042-964B-CC52AA5DA7EC}"/>
    <hyperlink ref="A590" r:id="rId1245" tooltip="Sittingbourne and Sheppey (UK Parliament constituency)" display="https://en.wikipedia.org/wiki/Sittingbourne_and_Sheppey_(UK_Parliament_constituency)" xr:uid="{F5AD9740-CCA0-1240-B118-6D13D8C9607C}"/>
    <hyperlink ref="E590" r:id="rId1246" tooltip="South East England" display="https://en.wikipedia.org/wiki/South_East_England" xr:uid="{DB15BEB8-2168-1440-8710-8D30E742E75F}"/>
    <hyperlink ref="H590" r:id="rId1247" tooltip="Conservative Party (UK)" display="https://en.wikipedia.org/wiki/Conservative_Party_(UK)" xr:uid="{6B643796-67A1-2143-9E0D-FF49F2AE3D88}"/>
    <hyperlink ref="A511" r:id="rId1248" tooltip="Skipton and Ripon (UK Parliament constituency)" display="https://en.wikipedia.org/wiki/Skipton_and_Ripon_(UK_Parliament_constituency)" xr:uid="{6138695A-6E26-314F-AC29-1E690A6FEFC3}"/>
    <hyperlink ref="E511" r:id="rId1249" tooltip="Yorkshire and the Humber" display="https://en.wikipedia.org/wiki/Yorkshire_and_the_Humber" xr:uid="{41CA2753-4241-5947-B1A7-DBC59FFAC49E}"/>
    <hyperlink ref="H511" r:id="rId1250" tooltip="Conservative Party (UK)" display="https://en.wikipedia.org/wiki/Conservative_Party_(UK)" xr:uid="{131FC640-D032-E945-A6EF-CC4F6E034173}"/>
    <hyperlink ref="A599" r:id="rId1251" tooltip="Sleaford and North Hykeham (UK Parliament constituency)" display="https://en.wikipedia.org/wiki/Sleaford_and_North_Hykeham_(UK_Parliament_constituency)" xr:uid="{3BECE1C2-BB8C-1048-A739-258BE7AD4A68}"/>
    <hyperlink ref="E599" r:id="rId1252" tooltip="East Midlands" display="https://en.wikipedia.org/wiki/East_Midlands" xr:uid="{288981BF-F090-6148-86DA-61E0F8DF2D27}"/>
    <hyperlink ref="H599" r:id="rId1253" tooltip="Conservative Party (UK)" display="https://en.wikipedia.org/wiki/Conservative_Party_(UK)" xr:uid="{088759FA-60F4-A048-BF45-664062959CE2}"/>
    <hyperlink ref="A425" r:id="rId1254" tooltip="Slough (UK Parliament constituency)" display="https://en.wikipedia.org/wiki/Slough_(UK_Parliament_constituency)" xr:uid="{B18C3B20-E1F2-A242-BD74-F39688CF1937}"/>
    <hyperlink ref="E425" r:id="rId1255" tooltip="South East England" display="https://en.wikipedia.org/wiki/South_East_England" xr:uid="{3FE8678F-C42D-C346-8746-9DD48026B9B5}"/>
    <hyperlink ref="H425" r:id="rId1256" tooltip="Labour Party (UK)" display="https://en.wikipedia.org/wiki/Labour_Party_(UK)" xr:uid="{DEB7D78C-2228-5847-B4E9-AAAE54496EB1}"/>
    <hyperlink ref="A369" r:id="rId1257" tooltip="Smethwick (UK Parliament constituency)" display="https://en.wikipedia.org/wiki/Smethwick_(UK_Parliament_constituency)" xr:uid="{4A4E8DAF-05AA-7541-8B93-63BF9558D39B}"/>
    <hyperlink ref="E369" r:id="rId1258" tooltip="West Midlands (region)" display="https://en.wikipedia.org/wiki/West_Midlands_(region)" xr:uid="{F0105FB1-D076-DA4A-8CE3-C4E2846A45F9}"/>
    <hyperlink ref="H369" r:id="rId1259" tooltip="Labour Party (UK)" display="https://en.wikipedia.org/wiki/Labour_Party_(UK)" xr:uid="{4DA5C6F5-3E56-8A4B-8659-6F2AAE89B6E8}"/>
    <hyperlink ref="A524" r:id="rId1260" tooltip="Solihull West and Shirley (UK Parliament constituency)" display="https://en.wikipedia.org/wiki/Solihull_West_and_Shirley_(UK_Parliament_constituency)" xr:uid="{B362A86E-6A14-1643-9E6C-2092372F9A5D}"/>
    <hyperlink ref="E524" r:id="rId1261" tooltip="West Midlands (region)" display="https://en.wikipedia.org/wiki/West_Midlands_(region)" xr:uid="{5170D047-2D05-084D-BF35-5CB21518501D}"/>
    <hyperlink ref="H524" r:id="rId1262" tooltip="Conservative Party (UK)" display="https://en.wikipedia.org/wiki/Conservative_Party_(UK)" xr:uid="{997DC13F-1CC9-CE4F-88BA-AABEA3EC61B2}"/>
    <hyperlink ref="A540" r:id="rId1263" tooltip="South Basildon and East Thurrock (UK Parliament constituency)" display="https://en.wikipedia.org/wiki/South_Basildon_and_East_Thurrock_(UK_Parliament_constituency)" xr:uid="{222CECE0-6204-024A-9F86-605E28A0B343}"/>
    <hyperlink ref="E540" r:id="rId1264" tooltip="East of England" display="https://en.wikipedia.org/wiki/East_of_England" xr:uid="{CB54180D-77B6-E244-B8BE-2F8C63A80373}"/>
    <hyperlink ref="H540" r:id="rId1265" tooltip="Conservative Party (UK)" display="https://en.wikipedia.org/wiki/Conservative_Party_(UK)" xr:uid="{225EA928-3806-F046-B659-A51E3D245183}"/>
    <hyperlink ref="A31" r:id="rId1266" tooltip="South Cambridgeshire (UK Parliament constituency)" display="https://en.wikipedia.org/wiki/South_Cambridgeshire_(UK_Parliament_constituency)" xr:uid="{6644F917-012D-2348-AC42-E5D4A178EBB1}"/>
    <hyperlink ref="E31" r:id="rId1267" tooltip="East of England" display="https://en.wikipedia.org/wiki/East_of_England" xr:uid="{92A79B24-3091-8D41-A7EE-0AE5D7094415}"/>
    <hyperlink ref="H31" r:id="rId1268" tooltip="Conservative Party (UK)" display="https://en.wikipedia.org/wiki/Conservative_Party_(UK)" xr:uid="{FAAA7374-4811-F24D-AFE6-9C9D9A418627}"/>
    <hyperlink ref="A393" r:id="rId1269" tooltip="South Cotswolds (UK Parliament constituency)" display="https://en.wikipedia.org/wiki/South_Cotswolds_(UK_Parliament_constituency)" xr:uid="{3282BCC1-98CD-264A-AD62-218E5B8EFA87}"/>
    <hyperlink ref="E393" r:id="rId1270" tooltip="South West England" display="https://en.wikipedia.org/wiki/South_West_England" xr:uid="{DC166220-71C2-FF49-B34F-9FF37C9114C7}"/>
    <hyperlink ref="H393" r:id="rId1271" tooltip="Conservative Party (UK)" display="https://en.wikipedia.org/wiki/Conservative_Party_(UK)" xr:uid="{AC61B430-994A-E842-962B-19787086A6E0}"/>
    <hyperlink ref="A457" r:id="rId1272" tooltip="South Derbyshire (UK Parliament constituency)" display="https://en.wikipedia.org/wiki/South_Derbyshire_(UK_Parliament_constituency)" xr:uid="{69342EAD-2194-4C41-83AA-2CE7F1CB4FFD}"/>
    <hyperlink ref="E457" r:id="rId1273" tooltip="East Midlands" display="https://en.wikipedia.org/wiki/East_Midlands" xr:uid="{F92CC393-6186-DB44-BD70-2E3FDE62D67B}"/>
    <hyperlink ref="H457" r:id="rId1274" tooltip="Conservative Party (UK)" display="https://en.wikipedia.org/wiki/Conservative_Party_(UK)" xr:uid="{1ECE7D01-5217-8E45-91C1-F510DA87CE11}"/>
    <hyperlink ref="A316" r:id="rId1275" tooltip="South Devon (UK Parliament constituency)" display="https://en.wikipedia.org/wiki/South_Devon_(UK_Parliament_constituency)" xr:uid="{72365E6B-5B67-4B47-BEA2-6A9F7899A528}"/>
    <hyperlink ref="E316" r:id="rId1276" tooltip="South West England" display="https://en.wikipedia.org/wiki/South_West_England" xr:uid="{6B0340CA-6655-6E4D-B55A-DB9EEBAC25C7}"/>
    <hyperlink ref="H316" r:id="rId1277" tooltip="Conservative Party (UK)" display="https://en.wikipedia.org/wiki/Conservative_Party_(UK)" xr:uid="{68560AB9-BEF6-0B40-91F7-2CBA76F681E3}"/>
    <hyperlink ref="A454" r:id="rId1278" tooltip="South Dorset (UK Parliament constituency)" display="https://en.wikipedia.org/wiki/South_Dorset_(UK_Parliament_constituency)" xr:uid="{8D44A676-2C16-E346-85AF-388A3A99C8B1}"/>
    <hyperlink ref="E454" r:id="rId1279" tooltip="South West England" display="https://en.wikipedia.org/wiki/South_West_England" xr:uid="{157374A3-7E26-1B4C-9730-21C73F130156}"/>
    <hyperlink ref="H454" r:id="rId1280" tooltip="Conservative Party (UK)" display="https://en.wikipedia.org/wiki/Conservative_Party_(UK)" xr:uid="{1ED6F7A9-9CFA-8B4C-8433-B8BAF28CA884}"/>
    <hyperlink ref="A500" r:id="rId1281" tooltip="South East Cornwall (UK Parliament constituency)" display="https://en.wikipedia.org/wiki/South_East_Cornwall_(UK_Parliament_constituency)" xr:uid="{1CE7E9B3-2BD5-084F-B0E1-67D437E7D9F5}"/>
    <hyperlink ref="E500" r:id="rId1282" tooltip="South West England" display="https://en.wikipedia.org/wiki/South_West_England" xr:uid="{10C60909-3887-D34D-9914-6FDC810AF7AD}"/>
    <hyperlink ref="H500" r:id="rId1283" tooltip="Conservative Party (UK)" display="https://en.wikipedia.org/wiki/Conservative_Party_(UK)" xr:uid="{E2C4DC4A-C1EF-8D44-8428-76FC7ED53048}"/>
    <hyperlink ref="A639" r:id="rId1284" tooltip="South Holland and the Deepings (UK Parliament constituency)" display="https://en.wikipedia.org/wiki/South_Holland_and_the_Deepings_(UK_Parliament_constituency)" xr:uid="{CDAC9013-BF3C-0748-87E2-676BC543F650}"/>
    <hyperlink ref="E639" r:id="rId1285" tooltip="East Midlands" display="https://en.wikipedia.org/wiki/East_Midlands" xr:uid="{8271A68F-3BC5-614B-9FE7-6D6AFAC8824D}"/>
    <hyperlink ref="H639" r:id="rId1286" tooltip="Conservative Party (UK)" display="https://en.wikipedia.org/wiki/Conservative_Party_(UK)" xr:uid="{A8115448-D3CB-4B46-9E8B-DF7EEBD2B825}"/>
    <hyperlink ref="A591" r:id="rId1287" tooltip="South Leicestershire (UK Parliament constituency)" display="https://en.wikipedia.org/wiki/South_Leicestershire_(UK_Parliament_constituency)" xr:uid="{FF1CCCBE-682F-124E-8EA4-06DA8073115D}"/>
    <hyperlink ref="E591" r:id="rId1288" tooltip="East Midlands" display="https://en.wikipedia.org/wiki/East_Midlands" xr:uid="{B89C5DDC-4FE8-2145-97AE-4B99B193365A}"/>
    <hyperlink ref="H591" r:id="rId1289" tooltip="Conservative Party (UK)" display="https://en.wikipedia.org/wiki/Conservative_Party_(UK)" xr:uid="{8B2B4BB3-54AC-A243-BAAA-0019B0331248}"/>
    <hyperlink ref="A431" r:id="rId1290" tooltip="South Norfolk (UK Parliament constituency)" display="https://en.wikipedia.org/wiki/South_Norfolk_(UK_Parliament_constituency)" xr:uid="{5549619C-E5AA-8A44-A7E8-20AE6F15807B}"/>
    <hyperlink ref="E431" r:id="rId1291" tooltip="East of England" display="https://en.wikipedia.org/wiki/East_of_England" xr:uid="{3549662E-9A82-DA4A-B86D-8C3BDC467668}"/>
    <hyperlink ref="H431" r:id="rId1292" tooltip="Conservative Party (UK)" display="https://en.wikipedia.org/wiki/Conservative_Party_(UK)" xr:uid="{0499396A-AF64-C246-8E17-5C36415701A9}"/>
    <hyperlink ref="A552" r:id="rId1293" tooltip="South Northamptonshire (UK Parliament constituency)" display="https://en.wikipedia.org/wiki/South_Northamptonshire_(UK_Parliament_constituency)" xr:uid="{6C36615F-0556-5E4E-A8BC-5216E996DF54}"/>
    <hyperlink ref="E552" r:id="rId1294" tooltip="East Midlands" display="https://en.wikipedia.org/wiki/East_Midlands" xr:uid="{8EA5A3C2-2E06-7A4D-8A15-7CE1A560CA07}"/>
    <hyperlink ref="H552" r:id="rId1295" tooltip="Conservative Party (UK)" display="https://en.wikipedia.org/wiki/Conservative_Party_(UK)" xr:uid="{FDA28DA1-4327-714B-A13B-A99A6ECE14FF}"/>
    <hyperlink ref="A216" r:id="rId1296" tooltip="South Ribble (UK Parliament constituency)" display="https://en.wikipedia.org/wiki/South_Ribble_(UK_Parliament_constituency)" xr:uid="{85E9424D-BB0B-6946-A86C-BE269833C5AB}"/>
    <hyperlink ref="E216" r:id="rId1297" tooltip="North West England" display="https://en.wikipedia.org/wiki/North_West_England" xr:uid="{15F413A9-15EE-C140-9852-2A9CEBDEFD87}"/>
    <hyperlink ref="H216" r:id="rId1298" tooltip="Conservative Party (UK)" display="https://en.wikipedia.org/wiki/Conservative_Party_(UK)" xr:uid="{524B7FAF-9304-084B-9CBE-77A4A9E9F222}"/>
    <hyperlink ref="A221" r:id="rId1299" tooltip="South Shields (UK Parliament constituency)" display="https://en.wikipedia.org/wiki/South_Shields_(UK_Parliament_constituency)" xr:uid="{53EF5ECB-E5EC-9544-83FC-0518B67DB36A}"/>
    <hyperlink ref="E221" r:id="rId1300" tooltip="North East England" display="https://en.wikipedia.org/wiki/North_East_England" xr:uid="{51498442-250A-E64D-9927-04D9853E5559}"/>
    <hyperlink ref="H221" r:id="rId1301" tooltip="Labour Party (UK)" display="https://en.wikipedia.org/wiki/Labour_Party_(UK)" xr:uid="{09C56C14-FF4F-184B-BC4A-DC430D6C99DA}"/>
    <hyperlink ref="A605" r:id="rId1302" tooltip="South Shropshire (UK Parliament constituency)" display="https://en.wikipedia.org/wiki/South_Shropshire_(UK_Parliament_constituency)" xr:uid="{8A1A7DA1-6612-804D-A394-52EB5CA3106F}"/>
    <hyperlink ref="E605" r:id="rId1303" tooltip="West Midlands (region)" display="https://en.wikipedia.org/wiki/West_Midlands_(region)" xr:uid="{002D077E-B4AF-254C-A7B4-6AC871381FEE}"/>
    <hyperlink ref="H605" r:id="rId1304" tooltip="Conservative Party (UK)" display="https://en.wikipedia.org/wiki/Conservative_Party_(UK)" xr:uid="{FE5CDB87-5819-CD41-B871-37F80599CEDC}"/>
    <hyperlink ref="A542" r:id="rId1305" tooltip="South Suffolk (UK Parliament constituency)" display="https://en.wikipedia.org/wiki/South_Suffolk_(UK_Parliament_constituency)" xr:uid="{23C37582-A083-C145-A50B-DC4677AD6B6E}"/>
    <hyperlink ref="E542" r:id="rId1306" tooltip="East of England" display="https://en.wikipedia.org/wiki/East_of_England" xr:uid="{7EA8C381-E3AB-424C-9C6B-E8EEF65331FA}"/>
    <hyperlink ref="H542" r:id="rId1307" tooltip="Conservative Party (UK)" display="https://en.wikipedia.org/wiki/Conservative_Party_(UK)" xr:uid="{B43AF6C4-7B6D-2E4C-A784-54AAAF1E2BF5}"/>
    <hyperlink ref="A526" r:id="rId1308" tooltip="South West Devon (UK Parliament constituency)" display="https://en.wikipedia.org/wiki/South_West_Devon_(UK_Parliament_constituency)" xr:uid="{069F864E-B312-054E-ADB8-6A8BDE1D64E0}"/>
    <hyperlink ref="E526" r:id="rId1309" tooltip="South West England" display="https://en.wikipedia.org/wiki/South_West_England" xr:uid="{F1F676C6-FB0B-F142-89A1-E7FF3982EEE3}"/>
    <hyperlink ref="H526" r:id="rId1310" tooltip="Conservative Party (UK)" display="https://en.wikipedia.org/wiki/Conservative_Party_(UK)" xr:uid="{E40F9BAE-7E3A-704C-8B3E-4688193B8CC6}"/>
    <hyperlink ref="A459" r:id="rId1311" tooltip="South West Hertfordshire (UK Parliament constituency)" display="https://en.wikipedia.org/wiki/South_West_Hertfordshire_(UK_Parliament_constituency)" xr:uid="{59B409A2-D416-AC4D-B1BE-2217CA9B0F05}"/>
    <hyperlink ref="E459" r:id="rId1312" tooltip="East of England" display="https://en.wikipedia.org/wiki/East_of_England" xr:uid="{E102DCC2-53F2-1E45-A3ED-91C06CDA4590}"/>
    <hyperlink ref="H459" r:id="rId1313" tooltip="Conservative Party (UK)" display="https://en.wikipedia.org/wiki/Conservative_Party_(UK)" xr:uid="{8A239C07-1C62-3C40-9467-4B5AB2AF42E9}"/>
    <hyperlink ref="A615" r:id="rId1314" tooltip="South West Norfolk (UK Parliament constituency)" display="https://en.wikipedia.org/wiki/South_West_Norfolk_(UK_Parliament_constituency)" xr:uid="{B445BF2A-4933-8C4A-AA51-BB86E8F0A3A3}"/>
    <hyperlink ref="E615" r:id="rId1315" tooltip="East of England" display="https://en.wikipedia.org/wiki/East_of_England" xr:uid="{E07E7724-8153-3545-9AB5-A44E1AC07B73}"/>
    <hyperlink ref="H615" r:id="rId1316" tooltip="Conservative Party (UK)" display="https://en.wikipedia.org/wiki/Conservative_Party_(UK)" xr:uid="{AA856883-5DEC-764A-AC0C-A41CBFFCE78C}"/>
    <hyperlink ref="A482" r:id="rId1317" tooltip="South West Wiltshire (UK Parliament constituency)" display="https://en.wikipedia.org/wiki/South_West_Wiltshire_(UK_Parliament_constituency)" xr:uid="{6635845F-5F0C-774B-B61B-5BBF34C77E8F}"/>
    <hyperlink ref="E482" r:id="rId1318" tooltip="South West England" display="https://en.wikipedia.org/wiki/South_West_England" xr:uid="{58930DF0-A7C0-F74D-8FF4-166AE3F3D8E8}"/>
    <hyperlink ref="H482" r:id="rId1319" tooltip="Conservative Party (UK)" display="https://en.wikipedia.org/wiki/Conservative_Party_(UK)" xr:uid="{9D6619A6-4CE1-6B42-9BED-AB866C92D6F2}"/>
    <hyperlink ref="A135" r:id="rId1320" tooltip="Southampton Itchen (UK Parliament constituency)" display="https://en.wikipedia.org/wiki/Southampton_Itchen_(UK_Parliament_constituency)" xr:uid="{5BF69679-13E9-B749-8444-05A9756232AB}"/>
    <hyperlink ref="E135" r:id="rId1321" tooltip="South East England" display="https://en.wikipedia.org/wiki/South_East_England" xr:uid="{218DDA94-3526-974E-A78B-D05409ECC8D1}"/>
    <hyperlink ref="H135" r:id="rId1322" tooltip="Conservative Party (UK)" display="https://en.wikipedia.org/wiki/Conservative_Party_(UK)" xr:uid="{F99B16F0-C3D6-1245-98DE-743846789681}"/>
    <hyperlink ref="A194" r:id="rId1323" tooltip="Southampton Test (UK Parliament constituency)" display="https://en.wikipedia.org/wiki/Southampton_Test_(UK_Parliament_constituency)" xr:uid="{3AD2ECB7-24A4-5E40-8E0F-C57E20C49971}"/>
    <hyperlink ref="E194" r:id="rId1324" tooltip="South East England" display="https://en.wikipedia.org/wiki/South_East_England" xr:uid="{652F3369-AE59-504F-ABAC-C115564515C2}"/>
    <hyperlink ref="H194" r:id="rId1325" tooltip="Labour Party (UK)" display="https://en.wikipedia.org/wiki/Labour_Party_(UK)" xr:uid="{C55FB229-00C5-D04D-96D3-23928940AC86}"/>
    <hyperlink ref="A365" r:id="rId1326" tooltip="Southend East and Rochford (UK Parliament constituency)" display="https://en.wikipedia.org/wiki/Southend_East_and_Rochford_(UK_Parliament_constituency)" xr:uid="{F0D40EE9-A22C-EF47-A5F6-A0F145A317CA}"/>
    <hyperlink ref="E365" r:id="rId1327" tooltip="East of England" display="https://en.wikipedia.org/wiki/East_of_England" xr:uid="{42732D0F-3E30-7245-94C8-9D5DA60E6577}"/>
    <hyperlink ref="H365" r:id="rId1328" tooltip="Conservative Party (UK)" display="https://en.wikipedia.org/wiki/Conservative_Party_(UK)" xr:uid="{452FE8B5-6B20-3E43-AC4E-EE1095BF6519}"/>
    <hyperlink ref="A403" r:id="rId1329" tooltip="Southend West and Leigh (UK Parliament constituency)" display="https://en.wikipedia.org/wiki/Southend_West_and_Leigh_(UK_Parliament_constituency)" xr:uid="{20388B49-8C2A-1B47-B5F3-8DA5063A6D78}"/>
    <hyperlink ref="E403" r:id="rId1330" tooltip="East of England" display="https://en.wikipedia.org/wiki/East_of_England" xr:uid="{7A5E03DF-626E-7E49-8668-20621C74E11C}"/>
    <hyperlink ref="H403" r:id="rId1331" tooltip="Conservative Party (UK)" display="https://en.wikipedia.org/wiki/Conservative_Party_(UK)" xr:uid="{C7321E46-704B-3645-BB0E-73099BB0BA26}"/>
    <hyperlink ref="A414" r:id="rId1332" tooltip="Southgate and Wood Green (UK Parliament constituency)" display="https://en.wikipedia.org/wiki/Southgate_and_Wood_Green_(UK_Parliament_constituency)" xr:uid="{53DBE9EA-4ECE-E34E-89C9-B7D4641112B4}"/>
    <hyperlink ref="E414" r:id="rId1333" tooltip="Greater London" display="https://en.wikipedia.org/wiki/Greater_London" xr:uid="{C9DA8F2B-63BE-A643-B49E-7AF8D65D2DB1}"/>
    <hyperlink ref="H414" r:id="rId1334" tooltip="Labour Party (UK)" display="https://en.wikipedia.org/wiki/Labour_Party_(UK)" xr:uid="{EEE1F05A-57B0-B841-B9E2-AF1E7939073F}"/>
    <hyperlink ref="A176" r:id="rId1335" tooltip="Southport (UK Parliament constituency)" display="https://en.wikipedia.org/wiki/Southport_(UK_Parliament_constituency)" xr:uid="{72020F7E-4709-C443-A5B6-52118992BC5A}"/>
    <hyperlink ref="E176" r:id="rId1336" tooltip="North West England" display="https://en.wikipedia.org/wiki/North_West_England" xr:uid="{58FF0EF1-DE7B-6D41-8DCB-54FA3BF09180}"/>
    <hyperlink ref="H176" r:id="rId1337" tooltip="Conservative Party (UK)" display="https://en.wikipedia.org/wiki/Conservative_Party_(UK)" xr:uid="{66512633-C225-2449-97C9-45566391777C}"/>
    <hyperlink ref="A497" r:id="rId1338" tooltip="Spelthorne (UK Parliament constituency)" display="https://en.wikipedia.org/wiki/Spelthorne_(UK_Parliament_constituency)" xr:uid="{BCD4212A-F1BA-9444-B428-83B8786D8C7D}"/>
    <hyperlink ref="E497" r:id="rId1339" tooltip="South East England" display="https://en.wikipedia.org/wiki/South_East_England" xr:uid="{339C63F0-A694-9040-8ADE-5ECF4A2524F8}"/>
    <hyperlink ref="H497" r:id="rId1340" tooltip="Conservative Party (UK)" display="https://en.wikipedia.org/wiki/Conservative_Party_(UK)" xr:uid="{5D00AE4A-E618-0D42-9833-A85BA996C73E}"/>
    <hyperlink ref="A165" r:id="rId1341" tooltip="Spen Valley (UK Parliament constituency)" display="https://en.wikipedia.org/wiki/Spen_Valley_(UK_Parliament_constituency)" xr:uid="{75CFEE0D-FA44-1145-8FF1-8A86F93F7041}"/>
    <hyperlink ref="E165" r:id="rId1342" tooltip="Yorkshire and the Humber" display="https://en.wikipedia.org/wiki/Yorkshire_and_the_Humber" xr:uid="{9175096C-A2A8-0747-B557-241AC995442B}"/>
    <hyperlink ref="H165" r:id="rId1343" tooltip="Conservative Party (UK)" display="https://en.wikipedia.org/wiki/Conservative_Party_(UK)" xr:uid="{47230E17-B819-F547-9551-20BBA9448BBF}"/>
    <hyperlink ref="A139" r:id="rId1344" tooltip="St Albans (UK Parliament constituency)" display="https://en.wikipedia.org/wiki/St_Albans_(UK_Parliament_constituency)" xr:uid="{940937FD-8F3C-1640-8099-38ACBB86FD5D}"/>
    <hyperlink ref="E139" r:id="rId1345" tooltip="East of England" display="https://en.wikipedia.org/wiki/East_of_England" xr:uid="{BC1CA1F1-23A6-E142-AD0C-BB91A437020C}"/>
    <hyperlink ref="H139" r:id="rId1346" tooltip="Liberal Democrats (UK)" display="https://en.wikipedia.org/wiki/Liberal_Democrats_(UK)" xr:uid="{14288DBD-C39E-CD44-97E8-41A6272FA3F4}"/>
    <hyperlink ref="A378" r:id="rId1347" tooltip="St Austell and Newquay (UK Parliament constituency)" display="https://en.wikipedia.org/wiki/St_Austell_and_Newquay_(UK_Parliament_constituency)" xr:uid="{923937AA-D4F4-144B-B672-071C650B82E9}"/>
    <hyperlink ref="E378" r:id="rId1348" tooltip="South West England" display="https://en.wikipedia.org/wiki/South_West_England" xr:uid="{D8A29042-94F8-7F44-B0F6-A8C09E3381C9}"/>
    <hyperlink ref="H378" r:id="rId1349" tooltip="Conservative Party (UK)" display="https://en.wikipedia.org/wiki/Conservative_Party_(UK)" xr:uid="{01692F06-2346-594A-8604-A3103CAFF8E7}"/>
    <hyperlink ref="A335" r:id="rId1350" tooltip="St Helens North (UK Parliament constituency)" display="https://en.wikipedia.org/wiki/St_Helens_North_(UK_Parliament_constituency)" xr:uid="{20AEF804-5903-574A-8E37-65F1FC153386}"/>
    <hyperlink ref="E335" r:id="rId1351" tooltip="North West England" display="https://en.wikipedia.org/wiki/North_West_England" xr:uid="{FB31F884-2A8C-6841-BA3C-9CCF3FAAA835}"/>
    <hyperlink ref="H335" r:id="rId1352" tooltip="Labour Party (UK)" display="https://en.wikipedia.org/wiki/Labour_Party_(UK)" xr:uid="{D914B730-C0F4-0F4E-AF67-1A9D14A1F410}"/>
    <hyperlink ref="A479" r:id="rId1353" tooltip="St Helens South and Whiston (UK Parliament constituency)" display="https://en.wikipedia.org/wiki/St_Helens_South_and_Whiston_(UK_Parliament_constituency)" xr:uid="{5C13ECFC-7C90-7C4C-B983-610A0622DC0C}"/>
    <hyperlink ref="E479" r:id="rId1354" tooltip="North West England" display="https://en.wikipedia.org/wiki/North_West_England" xr:uid="{96BEC9AA-8215-3543-B16B-A50C6648812D}"/>
    <hyperlink ref="H479" r:id="rId1355" tooltip="Labour Party (UK)" display="https://en.wikipedia.org/wiki/Labour_Party_(UK)" xr:uid="{422E8821-0EFC-9D4A-B9A6-17CC324D53FF}"/>
    <hyperlink ref="A115" r:id="rId1356" tooltip="St Ives (UK Parliament constituency)" display="https://en.wikipedia.org/wiki/St_Ives_(UK_Parliament_constituency)" xr:uid="{8E005287-A821-A14F-AD11-4AC5B22C55C4}"/>
    <hyperlink ref="E115" r:id="rId1357" tooltip="South West England" display="https://en.wikipedia.org/wiki/South_West_England" xr:uid="{944D8B06-2883-5843-95A5-9C1DEDD2F1DC}"/>
    <hyperlink ref="H115" r:id="rId1358" tooltip="Conservative Party (UK)" display="https://en.wikipedia.org/wiki/Conservative_Party_(UK)" xr:uid="{7841B40D-908C-B14C-B5B9-A5F4A6F9B476}"/>
    <hyperlink ref="A323" r:id="rId1359" tooltip="St Neots and Mid Cambridgeshire (UK Parliament constituency)" display="https://en.wikipedia.org/wiki/St_Neots_and_Mid_Cambridgeshire_(UK_Parliament_constituency)" xr:uid="{9989833B-337F-D84E-A2A1-B63335FF4371}"/>
    <hyperlink ref="E323" r:id="rId1360" tooltip="East of England" display="https://en.wikipedia.org/wiki/East_of_England" xr:uid="{21481ECA-4151-8C4E-98C8-EA5DB1FD8183}"/>
    <hyperlink ref="H323" r:id="rId1361" tooltip="Conservative Party (UK)" display="https://en.wikipedia.org/wiki/Conservative_Party_(UK)" xr:uid="{8BF19726-3F59-164A-B261-89BA3DE8EFA6}"/>
    <hyperlink ref="A343" r:id="rId1362" tooltip="Stafford (UK Parliament constituency)" display="https://en.wikipedia.org/wiki/Stafford_(UK_Parliament_constituency)" xr:uid="{8EEED160-F567-974C-82E9-B16697337077}"/>
    <hyperlink ref="E343" r:id="rId1363" tooltip="West Midlands (region)" display="https://en.wikipedia.org/wiki/West_Midlands_(region)" xr:uid="{A3D1BF5B-2382-9643-8208-9B71194213F5}"/>
    <hyperlink ref="H343" r:id="rId1364" tooltip="Conservative Party (UK)" display="https://en.wikipedia.org/wiki/Conservative_Party_(UK)" xr:uid="{27CD76C3-538E-1940-AF7D-6B3255A6FF8B}"/>
    <hyperlink ref="A473" r:id="rId1365" tooltip="Staffordshire Moorlands (UK Parliament constituency)" display="https://en.wikipedia.org/wiki/Staffordshire_Moorlands_(UK_Parliament_constituency)" xr:uid="{8E212F23-2E10-7148-9261-5BBFD262B122}"/>
    <hyperlink ref="E473" r:id="rId1366" tooltip="West Midlands (region)" display="https://en.wikipedia.org/wiki/West_Midlands_(region)" xr:uid="{DCCDA7C5-1DE4-AC4D-8166-6D451DA11FD3}"/>
    <hyperlink ref="H473" r:id="rId1367" tooltip="Conservative Party (UK)" display="https://en.wikipedia.org/wiki/Conservative_Party_(UK)" xr:uid="{C49C8DD8-15D2-EB40-B3C8-539BFC210560}"/>
    <hyperlink ref="A88" r:id="rId1368" tooltip="Stalybridge and Hyde (UK Parliament constituency)" display="https://en.wikipedia.org/wiki/Stalybridge_and_Hyde_(UK_Parliament_constituency)" xr:uid="{3E43980B-5A88-A44D-B7D7-282578A58421}"/>
    <hyperlink ref="E88" r:id="rId1369" tooltip="North West England" display="https://en.wikipedia.org/wiki/North_West_England" xr:uid="{72761169-E95D-2647-9F90-40C61A562AB4}"/>
    <hyperlink ref="H88" r:id="rId1370" tooltip="Labour Party (UK)" display="https://en.wikipedia.org/wiki/Labour_Party_(UK)" xr:uid="{20954BB3-DE65-A942-A611-42C979AD9D0E}"/>
    <hyperlink ref="A229" r:id="rId1371" tooltip="Stevenage (UK Parliament constituency)" display="https://en.wikipedia.org/wiki/Stevenage_(UK_Parliament_constituency)" xr:uid="{2F4BC2CB-6F12-544C-B4E3-37E6941D342B}"/>
    <hyperlink ref="E229" r:id="rId1372" tooltip="East of England" display="https://en.wikipedia.org/wiki/East_of_England" xr:uid="{A259B965-2A4C-9048-9ED4-3C5904E2651E}"/>
    <hyperlink ref="H229" r:id="rId1373" tooltip="Conservative Party (UK)" display="https://en.wikipedia.org/wiki/Conservative_Party_(UK)" xr:uid="{2A4BF1DD-31A6-E14E-AA05-AD2967F3AA38}"/>
    <hyperlink ref="A347" r:id="rId1374" tooltip="Stockport (UK Parliament constituency)" display="https://en.wikipedia.org/wiki/Stockport_(UK_Parliament_constituency)" xr:uid="{0A1D7EB8-33A7-C841-B694-A661D244DC8B}"/>
    <hyperlink ref="E347" r:id="rId1375" tooltip="North West England" display="https://en.wikipedia.org/wiki/North_West_England" xr:uid="{8524F7F5-BD2D-084D-B290-81EEA5347BB3}"/>
    <hyperlink ref="H347" r:id="rId1376" tooltip="Labour Party (UK)" display="https://en.wikipedia.org/wiki/Labour_Party_(UK)" xr:uid="{5666DAA1-5C87-2941-A168-BA1059469631}"/>
    <hyperlink ref="A123" r:id="rId1377" tooltip="Stockton North (UK Parliament constituency)" display="https://en.wikipedia.org/wiki/Stockton_North_(UK_Parliament_constituency)" xr:uid="{D3843ABC-FD9C-9349-93CF-7B9CA75583CB}"/>
    <hyperlink ref="E123" r:id="rId1378" tooltip="North East England" display="https://en.wikipedia.org/wiki/North_East_England" xr:uid="{E68FC8D4-2FD6-7B4D-8863-04ED417976D1}"/>
    <hyperlink ref="H123" r:id="rId1379" tooltip="Labour Party (UK)" display="https://en.wikipedia.org/wiki/Labour_Party_(UK)" xr:uid="{B8324DA0-B62A-6C40-B5AE-B9DDA49BD6F0}"/>
    <hyperlink ref="A283" r:id="rId1380" tooltip="Stockton West (UK Parliament constituency)" display="https://en.wikipedia.org/wiki/Stockton_West_(UK_Parliament_constituency)" xr:uid="{3211D086-C579-1548-89AF-A9154D06C1E7}"/>
    <hyperlink ref="E283" r:id="rId1381" tooltip="North East England" display="https://en.wikipedia.org/wiki/North_East_England" xr:uid="{1E42791E-DFB0-184D-9A29-87892E8A507F}"/>
    <hyperlink ref="H283" r:id="rId1382" tooltip="Conservative Party (UK)" display="https://en.wikipedia.org/wiki/Conservative_Party_(UK)" xr:uid="{6EAC0F4D-A62D-3844-BF09-C258546914F0}"/>
    <hyperlink ref="A66" r:id="rId1383" tooltip="Stoke-on-Trent Central (UK Parliament constituency)" display="https://en.wikipedia.org/wiki/Stoke-on-Trent_Central_(UK_Parliament_constituency)" xr:uid="{70DE4BEB-96AD-154C-BFFA-6FD4AB684B3D}"/>
    <hyperlink ref="E66" r:id="rId1384" tooltip="West Midlands (region)" display="https://en.wikipedia.org/wiki/West_Midlands_(region)" xr:uid="{C74B2252-886C-FB4A-AD3F-2467E5C5889C}"/>
    <hyperlink ref="H66" r:id="rId1385" tooltip="Conservative Party (UK)" display="https://en.wikipedia.org/wiki/Conservative_Party_(UK)" xr:uid="{E33BD45A-E337-1E4C-B208-364840976EA6}"/>
    <hyperlink ref="A254" r:id="rId1386" tooltip="Stoke-on-Trent North (UK Parliament constituency)" display="https://en.wikipedia.org/wiki/Stoke-on-Trent_North_(UK_Parliament_constituency)" xr:uid="{81587C26-07F2-834E-8152-4B8961B153CE}"/>
    <hyperlink ref="E254" r:id="rId1387" tooltip="West Midlands (region)" display="https://en.wikipedia.org/wiki/West_Midlands_(region)" xr:uid="{74116E58-642C-9C40-BAF7-3DC99E77AAF0}"/>
    <hyperlink ref="H254" r:id="rId1388" tooltip="Conservative Party (UK)" display="https://en.wikipedia.org/wiki/Conservative_Party_(UK)" xr:uid="{6703718B-BD53-C64F-9F45-4B6446D5428C}"/>
    <hyperlink ref="A430" r:id="rId1389" tooltip="Stoke-on-Trent South (UK Parliament constituency)" display="https://en.wikipedia.org/wiki/Stoke-on-Trent_South_(UK_Parliament_constituency)" xr:uid="{33D6D573-1CC8-7D46-BE05-BB917AB7D539}"/>
    <hyperlink ref="E430" r:id="rId1390" tooltip="West Midlands (region)" display="https://en.wikipedia.org/wiki/West_Midlands_(region)" xr:uid="{54D5C339-B8FA-844A-B9F9-AE7C0C9B68EA}"/>
    <hyperlink ref="H430" r:id="rId1391" tooltip="Conservative Party (UK)" display="https://en.wikipedia.org/wiki/Conservative_Party_(UK)" xr:uid="{954EA838-B817-B145-988D-6B25D94E6B7D}"/>
    <hyperlink ref="A585" r:id="rId1392" tooltip="Stone, Great Wyrley and Penkridge (UK Parliament constituency)" display="https://en.wikipedia.org/wiki/Stone,_Great_Wyrley_and_Penkridge_(UK_Parliament_constituency)" xr:uid="{997EB7E9-B4F9-E647-A37D-F33864D57F8E}"/>
    <hyperlink ref="E585" r:id="rId1393" tooltip="West Midlands (region)" display="https://en.wikipedia.org/wiki/West_Midlands_(region)" xr:uid="{6B91D1EE-3040-E84E-9036-74A91F8F1F5D}"/>
    <hyperlink ref="H585" r:id="rId1394" tooltip="Conservative Party (UK)" display="https://en.wikipedia.org/wiki/Conservative_Party_(UK)" xr:uid="{5D915E6C-9194-BF49-AB1B-B6225F3F4E9F}"/>
    <hyperlink ref="A422" r:id="rId1395" tooltip="Stourbridge (UK Parliament constituency)" display="https://en.wikipedia.org/wiki/Stourbridge_(UK_Parliament_constituency)" xr:uid="{4C100BE3-5AC9-E34D-9583-14F36EEE7C0E}"/>
    <hyperlink ref="E422" r:id="rId1396" tooltip="West Midlands (region)" display="https://en.wikipedia.org/wiki/West_Midlands_(region)" xr:uid="{AB81D731-67FE-9645-97BC-F801EB7600ED}"/>
    <hyperlink ref="H422" r:id="rId1397" tooltip="Conservative Party (UK)" display="https://en.wikipedia.org/wiki/Conservative_Party_(UK)" xr:uid="{153083E6-D51F-8F4D-80E0-B6037A114BDC}"/>
    <hyperlink ref="A630" r:id="rId1398" tooltip="Stratford and Bow (UK Parliament constituency)" display="https://en.wikipedia.org/wiki/Stratford_and_Bow_(UK_Parliament_constituency)" xr:uid="{2E728944-B84D-8843-8F56-55A00275A0DF}"/>
    <hyperlink ref="E630" r:id="rId1399" tooltip="Greater London" display="https://en.wikipedia.org/wiki/Greater_London" xr:uid="{B2568DC8-2033-F947-88B1-D0890D0624FF}"/>
    <hyperlink ref="H630" r:id="rId1400" tooltip="Labour Party (UK)" display="https://en.wikipedia.org/wiki/Labour_Party_(UK)" xr:uid="{5C5C8D04-4565-F144-9C97-BF674D46E905}"/>
    <hyperlink ref="A464" r:id="rId1401" tooltip="Stratford-on-Avon (UK Parliament constituency)" display="https://en.wikipedia.org/wiki/Stratford-on-Avon_(UK_Parliament_constituency)" xr:uid="{78349EF9-227D-8F4E-8080-3EFE9BA0ACFE}"/>
    <hyperlink ref="E464" r:id="rId1402" tooltip="West Midlands (region)" display="https://en.wikipedia.org/wiki/West_Midlands_(region)" xr:uid="{25A590F3-36E6-A84B-9772-58AE24809B63}"/>
    <hyperlink ref="H464" r:id="rId1403" tooltip="Conservative Party (UK)" display="https://en.wikipedia.org/wiki/Conservative_Party_(UK)" xr:uid="{0302EA3E-AF22-DF43-A53F-A9358758EB4F}"/>
    <hyperlink ref="A521" r:id="rId1404" tooltip="Streatham and Croydon North (UK Parliament constituency)" display="https://en.wikipedia.org/wiki/Streatham_and_Croydon_North_(UK_Parliament_constituency)" xr:uid="{2AF58162-CDAB-6044-BABD-2AB17CFCB546}"/>
    <hyperlink ref="E521" r:id="rId1405" tooltip="Greater London" display="https://en.wikipedia.org/wiki/Greater_London" xr:uid="{B05A28D1-1347-3C47-AB89-57726F8C9E7E}"/>
    <hyperlink ref="H521" r:id="rId1406" tooltip="Labour Party (UK)" display="https://en.wikipedia.org/wiki/Labour_Party_(UK)" xr:uid="{CBF5D9C4-4A70-9441-A034-7FBD400D5193}"/>
    <hyperlink ref="A439" r:id="rId1407" tooltip="Stretford and Urmston (UK Parliament constituency)" display="https://en.wikipedia.org/wiki/Stretford_and_Urmston_(UK_Parliament_constituency)" xr:uid="{BF188E14-8967-DA4A-A5B8-6A21F18C7ED4}"/>
    <hyperlink ref="E439" r:id="rId1408" tooltip="North West England" display="https://en.wikipedia.org/wiki/North_West_England" xr:uid="{E802289D-BEAC-B34D-BB87-6ACF841A9DEF}"/>
    <hyperlink ref="H439" r:id="rId1409" tooltip="Labour Party (UK)" display="https://en.wikipedia.org/wiki/Labour_Party_(UK)" xr:uid="{D60DFDD0-4237-704E-B4E9-C7F77C3E608B}"/>
    <hyperlink ref="A39" r:id="rId1410" tooltip="Stroud (UK Parliament constituency)" display="https://en.wikipedia.org/wiki/Stroud_(UK_Parliament_constituency)" xr:uid="{08C325CE-66E0-914A-8EFD-07AE8FEC27C5}"/>
    <hyperlink ref="E39" r:id="rId1411" tooltip="South West England" display="https://en.wikipedia.org/wiki/South_West_England" xr:uid="{C69FAB0B-A4E8-2443-8585-CE2C66E51AC9}"/>
    <hyperlink ref="H39" r:id="rId1412" tooltip="Conservative Party (UK)" display="https://en.wikipedia.org/wiki/Conservative_Party_(UK)" xr:uid="{E2BCC032-F1CC-F643-BD67-5F0D2094B321}"/>
    <hyperlink ref="A456" r:id="rId1413" tooltip="Suffolk Coastal (UK Parliament constituency)" display="https://en.wikipedia.org/wiki/Suffolk_Coastal_(UK_Parliament_constituency)" xr:uid="{7C826CFF-47C2-3A43-8487-B0B265D0B99D}"/>
    <hyperlink ref="E456" r:id="rId1414" tooltip="East of England" display="https://en.wikipedia.org/wiki/East_of_England" xr:uid="{51241447-AC9C-C245-885E-29D47FFFA3DF}"/>
    <hyperlink ref="H456" r:id="rId1415" tooltip="Conservative Party (UK)" display="https://en.wikipedia.org/wiki/Conservative_Party_(UK)" xr:uid="{21C22507-4E98-9E48-924E-F7FB94E44CDE}"/>
    <hyperlink ref="A86" r:id="rId1416" tooltip="Sunderland Central (UK Parliament constituency)" display="https://en.wikipedia.org/wiki/Sunderland_Central_(UK_Parliament_constituency)" xr:uid="{8BCB003B-A1EB-C941-BA5A-CD3E04C9C88F}"/>
    <hyperlink ref="E86" r:id="rId1417" tooltip="North East England" display="https://en.wikipedia.org/wiki/North_East_England" xr:uid="{41065C29-3AE1-A143-96E3-0BC682E98880}"/>
    <hyperlink ref="H86" r:id="rId1418" tooltip="Labour Party (UK)" display="https://en.wikipedia.org/wiki/Labour_Party_(UK)" xr:uid="{1E8D0F6A-9391-5C4D-A4F8-577317ABB42C}"/>
    <hyperlink ref="A391" r:id="rId1419" tooltip="Surrey Heath (UK Parliament constituency)" display="https://en.wikipedia.org/wiki/Surrey_Heath_(UK_Parliament_constituency)" xr:uid="{B62C91D3-AA20-D740-A0DD-BFF158FDDE7A}"/>
    <hyperlink ref="E391" r:id="rId1420" tooltip="South East England" display="https://en.wikipedia.org/wiki/South_East_England" xr:uid="{B9D24D01-0D97-A341-ACBD-414421E83322}"/>
    <hyperlink ref="H391" r:id="rId1421" tooltip="Conservative Party (UK)" display="https://en.wikipedia.org/wiki/Conservative_Party_(UK)" xr:uid="{0FC30635-A9CE-BC4F-AACE-D56BF1035B73}"/>
    <hyperlink ref="A582" r:id="rId1422" tooltip="Sussex Weald (UK Parliament constituency)" display="https://en.wikipedia.org/wiki/Sussex_Weald_(UK_Parliament_constituency)" xr:uid="{E63ABD51-9EB9-6748-B983-FF42C113D851}"/>
    <hyperlink ref="E582" r:id="rId1423" tooltip="South East England" display="https://en.wikipedia.org/wiki/South_East_England" xr:uid="{277B0E0B-5F5C-564F-8D08-6C05493B6C32}"/>
    <hyperlink ref="H582" r:id="rId1424" tooltip="Conservative Party (UK)" display="https://en.wikipedia.org/wiki/Conservative_Party_(UK)" xr:uid="{EFC79D70-175B-D94D-9797-31036A7DA21D}"/>
    <hyperlink ref="A218" r:id="rId1425" tooltip="Sutton and Cheam (UK Parliament constituency)" display="https://en.wikipedia.org/wiki/Sutton_and_Cheam_(UK_Parliament_constituency)" xr:uid="{E590C67A-C49D-734A-8A94-1A106D2E98DB}"/>
    <hyperlink ref="E218" r:id="rId1426" tooltip="Greater London" display="https://en.wikipedia.org/wiki/Greater_London" xr:uid="{B84D843F-C89F-9741-8E6B-BF517F3BF3D2}"/>
    <hyperlink ref="H218" r:id="rId1427" tooltip="Conservative Party (UK)" display="https://en.wikipedia.org/wiki/Conservative_Party_(UK)" xr:uid="{A85670AB-7AE5-5445-8B2D-E20A437116E3}"/>
    <hyperlink ref="A483" r:id="rId1428" tooltip="Sutton Coldfield (UK Parliament constituency)" display="https://en.wikipedia.org/wiki/Sutton_Coldfield_(UK_Parliament_constituency)" xr:uid="{67EE1660-8F02-AE4C-BA85-3529D3C0E01A}"/>
    <hyperlink ref="E483" r:id="rId1429" tooltip="West Midlands (region)" display="https://en.wikipedia.org/wiki/West_Midlands_(region)" xr:uid="{1A87AA12-F95D-294D-943E-F15BD834F87C}"/>
    <hyperlink ref="H483" r:id="rId1430" tooltip="Conservative Party (UK)" display="https://en.wikipedia.org/wiki/Conservative_Party_(UK)" xr:uid="{CD8A1A91-F066-3B41-BA83-FE770047FFF2}"/>
    <hyperlink ref="A372" r:id="rId1431" tooltip="Swindon North (UK Parliament constituency)" display="https://en.wikipedia.org/wiki/Swindon_North_(UK_Parliament_constituency)" xr:uid="{2C659492-9915-5B40-B508-938118F5071F}"/>
    <hyperlink ref="E372" r:id="rId1432" tooltip="South West England" display="https://en.wikipedia.org/wiki/South_West_England" xr:uid="{CE0E87DE-4549-0649-A5D8-E6A4D8D84B4C}"/>
    <hyperlink ref="H372" r:id="rId1433" tooltip="Conservative Party (UK)" display="https://en.wikipedia.org/wiki/Conservative_Party_(UK)" xr:uid="{9DA93BDE-FA1E-8B4A-B172-15E219DC3E8E}"/>
    <hyperlink ref="A166" r:id="rId1434" tooltip="Swindon South (UK Parliament constituency)" display="https://en.wikipedia.org/wiki/Swindon_South_(UK_Parliament_constituency)" xr:uid="{21BFAD4E-9717-5345-A8E8-FB1650C0FD0A}"/>
    <hyperlink ref="E166" r:id="rId1435" tooltip="South West England" display="https://en.wikipedia.org/wiki/South_West_England" xr:uid="{CA603BC8-36DE-774B-A091-3EE740979B36}"/>
    <hyperlink ref="H166" r:id="rId1436" tooltip="Conservative Party (UK)" display="https://en.wikipedia.org/wiki/Conservative_Party_(UK)" xr:uid="{CF479317-2F36-374B-AE28-0475FEB5B8F4}"/>
    <hyperlink ref="A560" r:id="rId1437" tooltip="Tamworth (UK Parliament constituency)" display="https://en.wikipedia.org/wiki/Tamworth_(UK_Parliament_constituency)" xr:uid="{C0E7C0E2-DFAA-0149-B983-BEBBB4E6F9F1}"/>
    <hyperlink ref="E560" r:id="rId1438" tooltip="West Midlands (region)" display="https://en.wikipedia.org/wiki/West_Midlands_(region)" xr:uid="{0DA10C73-14E7-F54F-AFCA-978870CE4018}"/>
    <hyperlink ref="H560" r:id="rId1439" tooltip="Conservative Party (UK)" display="https://en.wikipedia.org/wiki/Conservative_Party_(UK)" xr:uid="{B3EF94E5-1018-ED4E-857E-20D6BCF05428}"/>
    <hyperlink ref="A460" r:id="rId1440" tooltip="Tatton (UK Parliament constituency)" display="https://en.wikipedia.org/wiki/Tatton_(UK_Parliament_constituency)" xr:uid="{C742FD89-3B4B-D549-B54D-429879547BA4}"/>
    <hyperlink ref="E460" r:id="rId1441" tooltip="North West England" display="https://en.wikipedia.org/wiki/North_West_England" xr:uid="{AFB833CD-0CF8-0A4F-B72C-6925C2199574}"/>
    <hyperlink ref="H460" r:id="rId1442" tooltip="Conservative Party (UK)" display="https://en.wikipedia.org/wiki/Conservative_Party_(UK)" xr:uid="{96F0462F-7EEA-6D4A-BAF1-9EFF8DBDD8C6}"/>
    <hyperlink ref="A213" r:id="rId1443" tooltip="Taunton and Wellington (UK Parliament constituency)" display="https://en.wikipedia.org/wiki/Taunton_and_Wellington_(UK_Parliament_constituency)" xr:uid="{13CE6F07-63E3-D942-92CF-D35D37ACF404}"/>
    <hyperlink ref="E213" r:id="rId1444" tooltip="South West England" display="https://en.wikipedia.org/wiki/South_West_England" xr:uid="{3303AD46-8574-444D-8156-EA5C9F84E8C8}"/>
    <hyperlink ref="H213" r:id="rId1445" tooltip="Conservative Party (UK)" display="https://en.wikipedia.org/wiki/Conservative_Party_(UK)" xr:uid="{434CF05B-74E3-3041-AC6B-60DA477DF209}"/>
    <hyperlink ref="A331" r:id="rId1446" tooltip="Telford (UK Parliament constituency)" display="https://en.wikipedia.org/wiki/Telford_(UK_Parliament_constituency)" xr:uid="{DA429DD7-9DA7-7741-A1AA-F0EE701B704D}"/>
    <hyperlink ref="E331" r:id="rId1447" tooltip="West Midlands (region)" display="https://en.wikipedia.org/wiki/West_Midlands_(region)" xr:uid="{E5F341F6-6D3C-F246-8CF0-B5ACE4C2E3C4}"/>
    <hyperlink ref="H331" r:id="rId1448" tooltip="Conservative Party (UK)" display="https://en.wikipedia.org/wiki/Conservative_Party_(UK)" xr:uid="{F050FDCF-8922-7A43-9406-73119996E320}"/>
    <hyperlink ref="A471" r:id="rId1449" tooltip="Tewkesbury (UK Parliament constituency)" display="https://en.wikipedia.org/wiki/Tewkesbury_(UK_Parliament_constituency)" xr:uid="{8AF505BE-5224-C84B-BBE6-D402800F50E0}"/>
    <hyperlink ref="E471" r:id="rId1450" tooltip="South West England" display="https://en.wikipedia.org/wiki/South_West_England" xr:uid="{8F871957-7BAD-544C-834E-77A01829E118}"/>
    <hyperlink ref="H471" r:id="rId1451" tooltip="Conservative Party (UK)" display="https://en.wikipedia.org/wiki/Conservative_Party_(UK)" xr:uid="{46669E1C-225C-DA4A-A444-ECACEB6B3DAC}"/>
    <hyperlink ref="A529" r:id="rId1452" tooltip="The Wrekin (UK Parliament constituency)" display="https://en.wikipedia.org/wiki/The_Wrekin_(UK_Parliament_constituency)" xr:uid="{547BED8E-F530-A243-96F6-F161AFD4E25F}"/>
    <hyperlink ref="E529" r:id="rId1453" tooltip="West Midlands (region)" display="https://en.wikipedia.org/wiki/West_Midlands_(region)" xr:uid="{8D130393-A100-3947-8FC0-4FB9897C378B}"/>
    <hyperlink ref="H529" r:id="rId1454" tooltip="Conservative Party (UK)" display="https://en.wikipedia.org/wiki/Conservative_Party_(UK)" xr:uid="{48D0F5DA-DE03-5645-B369-171674DFD46E}"/>
    <hyperlink ref="A571" r:id="rId1455" tooltip="Thirsk and Malton (UK Parliament constituency)" display="https://en.wikipedia.org/wiki/Thirsk_and_Malton_(UK_Parliament_constituency)" xr:uid="{544AA542-DADA-0847-9AC6-595776A89B37}"/>
    <hyperlink ref="E571" r:id="rId1456" tooltip="Yorkshire and the Humber" display="https://en.wikipedia.org/wiki/Yorkshire_and_the_Humber" xr:uid="{E6C394A1-B09C-834C-A4BD-CF8A33590BE0}"/>
    <hyperlink ref="H571" r:id="rId1457" tooltip="Conservative Party (UK)" display="https://en.wikipedia.org/wiki/Conservative_Party_(UK)" xr:uid="{3120CEED-B97F-5B48-ABD4-1F5AB533AFF7}"/>
    <hyperlink ref="A337" r:id="rId1458" tooltip="Thornbury and Yate (UK Parliament constituency)" display="https://en.wikipedia.org/wiki/Thornbury_and_Yate_(UK_Parliament_constituency)" xr:uid="{956D24EE-98AA-7144-A6D7-08F7586D56CD}"/>
    <hyperlink ref="E337" r:id="rId1459" tooltip="South West England" display="https://en.wikipedia.org/wiki/South_West_England" xr:uid="{098CCFA2-69CF-274E-9EDB-7DA82773D551}"/>
    <hyperlink ref="H337" r:id="rId1460" tooltip="Conservative Party (UK)" display="https://en.wikipedia.org/wiki/Conservative_Party_(UK)" xr:uid="{39762A9E-6EC0-A44A-9122-F4FB62B9F48B}"/>
    <hyperlink ref="A374" r:id="rId1461" tooltip="Thurrock (UK Parliament constituency)" display="https://en.wikipedia.org/wiki/Thurrock_(UK_Parliament_constituency)" xr:uid="{50C9673F-FBB9-4240-9CB7-67C3B099052E}"/>
    <hyperlink ref="E374" r:id="rId1462" tooltip="East of England" display="https://en.wikipedia.org/wiki/East_of_England" xr:uid="{683F9BB6-EC33-0541-804C-AAD4BC0FF68B}"/>
    <hyperlink ref="H374" r:id="rId1463" tooltip="Conservative Party (UK)" display="https://en.wikipedia.org/wiki/Conservative_Party_(UK)" xr:uid="{2F583B78-F2FD-6B4F-87E6-5C1D0F072D28}"/>
    <hyperlink ref="A177" r:id="rId1464" tooltip="Tipton and Wednesbury (UK Parliament constituency)" display="https://en.wikipedia.org/wiki/Tipton_and_Wednesbury_(UK_Parliament_constituency)" xr:uid="{9D112B27-A06A-414D-AD27-034F95AB052D}"/>
    <hyperlink ref="E177" r:id="rId1465" tooltip="West Midlands (region)" display="https://en.wikipedia.org/wiki/West_Midlands_(region)" xr:uid="{A99FF83C-056C-9C47-B5E6-23AAFD33FBDA}"/>
    <hyperlink ref="H177" r:id="rId1466" tooltip="Conservative Party (UK)" display="https://en.wikipedia.org/wiki/Conservative_Party_(UK)" xr:uid="{8936C387-A3F2-3A49-8D1A-7DDFFF438324}"/>
    <hyperlink ref="A528" r:id="rId1467" tooltip="Tiverton and Minehead (UK Parliament constituency)" display="https://en.wikipedia.org/wiki/Tiverton_and_Minehead_(UK_Parliament_constituency)" xr:uid="{1A285BFC-C317-4245-BC45-DFDE39A43251}"/>
    <hyperlink ref="E528" r:id="rId1468" tooltip="South West England" display="https://en.wikipedia.org/wiki/South_West_England" xr:uid="{50F23CAD-2A19-B54B-9218-8171A66AC3D1}"/>
    <hyperlink ref="H528" r:id="rId1469" tooltip="Conservative Party (UK)" display="https://en.wikipedia.org/wiki/Conservative_Party_(UK)" xr:uid="{4A2941A8-B63D-9041-AED5-82E64B9BC10E}"/>
    <hyperlink ref="A608" r:id="rId1470" tooltip="Tonbridge (UK Parliament constituency)" display="https://en.wikipedia.org/wiki/Tonbridge_(UK_Parliament_constituency)" xr:uid="{727BABF2-61C1-974B-9EB0-A8CFF0B00D42}"/>
    <hyperlink ref="E608" r:id="rId1471" tooltip="South East England" display="https://en.wikipedia.org/wiki/South_East_England" xr:uid="{87451FA6-B419-BC44-B2F1-FEE678CE1364}"/>
    <hyperlink ref="H608" r:id="rId1472" tooltip="Conservative Party (UK)" display="https://en.wikipedia.org/wiki/Conservative_Party_(UK)" xr:uid="{48DE036B-7A48-014A-B0C8-C4CB80B1B24D}"/>
    <hyperlink ref="A325" r:id="rId1473" tooltip="Tooting (UK Parliament constituency)" display="https://en.wikipedia.org/wiki/Tooting_(UK_Parliament_constituency)" xr:uid="{A6B99513-5E8C-7B48-A440-8E170A106CD3}"/>
    <hyperlink ref="E325" r:id="rId1474" tooltip="Greater London" display="https://en.wikipedia.org/wiki/Greater_London" xr:uid="{11C7726F-06C6-4E4C-B0E1-DD8923111792}"/>
    <hyperlink ref="H325" r:id="rId1475" tooltip="Labour Party (UK)" display="https://en.wikipedia.org/wiki/Labour_Party_(UK)" xr:uid="{FB1F004F-AD04-D84B-B951-5171A8DB0009}"/>
    <hyperlink ref="A467" r:id="rId1476" tooltip="Torbay (UK Parliament constituency)" display="https://en.wikipedia.org/wiki/Torbay_(UK_Parliament_constituency)" xr:uid="{7EF7CF78-4B0C-8B49-ACE4-E1111028C1AB}"/>
    <hyperlink ref="E467" r:id="rId1477" tooltip="South West England" display="https://en.wikipedia.org/wiki/South_West_England" xr:uid="{1DF8830F-B27C-9F49-AAE2-E2377590CB97}"/>
    <hyperlink ref="H467" r:id="rId1478" tooltip="Conservative Party (UK)" display="https://en.wikipedia.org/wiki/Conservative_Party_(UK)" xr:uid="{8EC66466-4A34-8F42-865E-C8F0B7E63A17}"/>
    <hyperlink ref="A534" r:id="rId1479" tooltip="Torridge and Tavistock (UK Parliament constituency)" display="https://en.wikipedia.org/wiki/Torridge_and_Tavistock_(UK_Parliament_constituency)" xr:uid="{EADEB206-79BB-C845-A56B-0EF471249317}"/>
    <hyperlink ref="E534" r:id="rId1480" tooltip="South West England" display="https://en.wikipedia.org/wiki/South_West_England" xr:uid="{86B3FEFC-F8F0-3C48-A514-E9F65B1EEAAB}"/>
    <hyperlink ref="H534" r:id="rId1481" tooltip="Conservative Party (UK)" display="https://en.wikipedia.org/wiki/Conservative_Party_(UK)" xr:uid="{AD1D80AF-C0BA-5A48-ABFF-863431C58071}"/>
    <hyperlink ref="A645" r:id="rId1482" tooltip="Tottenham (UK Parliament constituency)" display="https://en.wikipedia.org/wiki/Tottenham_(UK_Parliament_constituency)" xr:uid="{7AD9900C-5F5C-1C41-8A46-663C0E1B9EE3}"/>
    <hyperlink ref="E645" r:id="rId1483" tooltip="Greater London" display="https://en.wikipedia.org/wiki/Greater_London" xr:uid="{96193BFF-BFAD-D644-817C-3D0EDB1A111F}"/>
    <hyperlink ref="H645" r:id="rId1484" tooltip="Labour Party (UK)" display="https://en.wikipedia.org/wiki/Labour_Party_(UK)" xr:uid="{BB3C746E-5B01-B744-A3FE-EFCC196A9299}"/>
    <hyperlink ref="A98" r:id="rId1485" tooltip="Truro and Falmouth (UK Parliament constituency)" display="https://en.wikipedia.org/wiki/Truro_and_Falmouth_(UK_Parliament_constituency)" xr:uid="{40416C95-3567-FB45-8A74-15EDC5D602B8}"/>
    <hyperlink ref="E98" r:id="rId1486" tooltip="South West England" display="https://en.wikipedia.org/wiki/South_West_England" xr:uid="{E46E4E1A-1375-3F41-BE51-35A379527FB9}"/>
    <hyperlink ref="H98" r:id="rId1487" tooltip="Conservative Party (UK)" display="https://en.wikipedia.org/wiki/Conservative_Party_(UK)" xr:uid="{7492C221-51C7-6B43-AD6A-809FBA652D8F}"/>
    <hyperlink ref="A359" r:id="rId1488" tooltip="Tunbridge Wells (UK Parliament constituency)" display="https://en.wikipedia.org/wiki/Tunbridge_Wells_(UK_Parliament_constituency)" xr:uid="{8ECBCB60-4A35-3049-AC1F-631138687E3F}"/>
    <hyperlink ref="E359" r:id="rId1489" tooltip="South East England" display="https://en.wikipedia.org/wiki/South_East_England" xr:uid="{2AEAA12A-4146-9449-84E4-2088BCBB3F65}"/>
    <hyperlink ref="H359" r:id="rId1490" tooltip="Conservative Party (UK)" display="https://en.wikipedia.org/wiki/Conservative_Party_(UK)" xr:uid="{0461F8A9-0E8F-7D4F-9953-F9079CBFEE2A}"/>
    <hyperlink ref="A299" r:id="rId1491" tooltip="Twickenham (UK Parliament constituency)" display="https://en.wikipedia.org/wiki/Twickenham_(UK_Parliament_constituency)" xr:uid="{CF57418A-EFC9-5141-A3B2-3F7975546DEF}"/>
    <hyperlink ref="E299" r:id="rId1492" tooltip="Greater London" display="https://en.wikipedia.org/wiki/Greater_London" xr:uid="{5F796677-FB68-A847-ACE4-9F405636ED3C}"/>
    <hyperlink ref="H299" r:id="rId1493" tooltip="Liberal Democrats (UK)" display="https://en.wikipedia.org/wiki/Liberal_Democrats_(UK)" xr:uid="{F34007D0-BB92-5A4D-88FF-D61782D1BFCA}"/>
    <hyperlink ref="A77" r:id="rId1494" tooltip="Tynemouth (UK Parliament constituency)" display="https://en.wikipedia.org/wiki/Tynemouth_(UK_Parliament_constituency)" xr:uid="{68D57AB1-844E-0D4A-95D2-423484FF8869}"/>
    <hyperlink ref="E77" r:id="rId1495" tooltip="North East England" display="https://en.wikipedia.org/wiki/North_East_England" xr:uid="{90F68864-0735-F642-8836-6EEC17F5F220}"/>
    <hyperlink ref="H77" r:id="rId1496" tooltip="Labour Party (UK)" display="https://en.wikipedia.org/wiki/Labour_Party_(UK)" xr:uid="{4DD72067-BBFB-FD4F-BB90-77C7F20339A7}"/>
    <hyperlink ref="A220" r:id="rId1497" tooltip="Uxbridge and South Ruislip (UK Parliament constituency)" display="https://en.wikipedia.org/wiki/Uxbridge_and_South_Ruislip_(UK_Parliament_constituency)" xr:uid="{F4328D32-24B2-6543-B92C-D885C85D80D6}"/>
    <hyperlink ref="E220" r:id="rId1498" tooltip="Greater London" display="https://en.wikipedia.org/wiki/Greater_London" xr:uid="{769EFAFF-1B70-434E-B27B-FFDCADB9901F}"/>
    <hyperlink ref="H220" r:id="rId1499" tooltip="Conservative Party (UK)" display="https://en.wikipedia.org/wiki/Conservative_Party_(UK)" xr:uid="{DCD1DFEE-254E-6148-AC58-1258BAC5ECE0}"/>
    <hyperlink ref="A537" r:id="rId1500" tooltip="Vauxhall and Camberwell Green (UK Parliament constituency)" display="https://en.wikipedia.org/wiki/Vauxhall_and_Camberwell_Green_(UK_Parliament_constituency)" xr:uid="{7381CDBE-6FD6-BA4C-9DEE-0E56BE57F50D}"/>
    <hyperlink ref="E537" r:id="rId1501" tooltip="Greater London" display="https://en.wikipedia.org/wiki/Greater_London" xr:uid="{8D335457-CBAB-2F48-8BEF-5F95046A6A0F}"/>
    <hyperlink ref="H537" r:id="rId1502" tooltip="Labour Party (UK)" display="https://en.wikipedia.org/wiki/Labour_Party_(UK)" xr:uid="{9162D61A-A09D-364B-A311-664015755BDC}"/>
    <hyperlink ref="A74" r:id="rId1503" tooltip="Wakefield and Rothwell (UK Parliament constituency)" display="https://en.wikipedia.org/wiki/Wakefield_and_Rothwell_(UK_Parliament_constituency)" xr:uid="{0E357832-330F-D945-A3A7-F831757E631E}"/>
    <hyperlink ref="E74" r:id="rId1504" tooltip="Yorkshire and the Humber" display="https://en.wikipedia.org/wiki/Yorkshire_and_the_Humber" xr:uid="{EED2E1ED-BA49-234E-80A2-71F8757ABF96}"/>
    <hyperlink ref="H74" r:id="rId1505" tooltip="Conservative Party (UK)" display="https://en.wikipedia.org/wiki/Conservative_Party_(UK)" xr:uid="{B6EB7351-B5D4-5B4E-BD19-8E7566111A50}"/>
    <hyperlink ref="A498" r:id="rId1506" tooltip="Wallasey (UK Parliament constituency)" display="https://en.wikipedia.org/wiki/Wallasey_(UK_Parliament_constituency)" xr:uid="{8C4B73FC-9B73-C042-ACB3-1A5A9DF580DF}"/>
    <hyperlink ref="E498" r:id="rId1507" tooltip="North West England" display="https://en.wikipedia.org/wiki/North_West_England" xr:uid="{8A48CE55-50A5-7D4A-8483-C6DF8C78EB6F}"/>
    <hyperlink ref="H498" r:id="rId1508" tooltip="Labour Party (UK)" display="https://en.wikipedia.org/wiki/Labour_Party_(UK)" xr:uid="{EF15497C-BD53-7C48-A77E-20330FEB3E93}"/>
    <hyperlink ref="A81" r:id="rId1509" tooltip="Walsall and Bloxwich (UK Parliament constituency)" display="https://en.wikipedia.org/wiki/Walsall_and_Bloxwich_(UK_Parliament_constituency)" xr:uid="{749D004C-00F1-F944-9AB2-70B7F1506165}"/>
    <hyperlink ref="E81" r:id="rId1510" tooltip="West Midlands (region)" display="https://en.wikipedia.org/wiki/West_Midlands_(region)" xr:uid="{8F592B90-B7FD-FD49-B3AE-7ADCBF7AC65A}"/>
    <hyperlink ref="H81" r:id="rId1511" tooltip="Conservative Party (UK)" display="https://en.wikipedia.org/wiki/Conservative_Party_(UK)" xr:uid="{784E078B-1110-E24C-BDE6-EBFDC691840C}"/>
    <hyperlink ref="A643" r:id="rId1512" tooltip="Walthamstow (UK Parliament constituency)" display="https://en.wikipedia.org/wiki/Walthamstow_(UK_Parliament_constituency)" xr:uid="{17807022-955E-4C4E-A930-495461CDB5FC}"/>
    <hyperlink ref="E643" r:id="rId1513" tooltip="Greater London" display="https://en.wikipedia.org/wiki/Greater_London" xr:uid="{9B8E6174-7559-1943-81B7-65AAB346A48F}"/>
    <hyperlink ref="H643" r:id="rId1514" tooltip="Labour Party (UK)" display="https://en.wikipedia.org/wiki/Labour_Party_(UK)" xr:uid="{4C2BE8B4-887D-FF4C-9064-5C3D29943E8B}"/>
    <hyperlink ref="A32" r:id="rId1515" tooltip="Warrington North (UK Parliament constituency)" display="https://en.wikipedia.org/wiki/Warrington_North_(UK_Parliament_constituency)" xr:uid="{B78E68BD-D5B9-7E4D-BA9C-E22CE26ED1CC}"/>
    <hyperlink ref="E32" r:id="rId1516" tooltip="North West England" display="https://en.wikipedia.org/wiki/North_West_England" xr:uid="{994AE5C5-08FD-9042-BA97-3D4A2B3B47E6}"/>
    <hyperlink ref="H32" r:id="rId1517" tooltip="Labour Party (UK)" display="https://en.wikipedia.org/wiki/Labour_Party_(UK)" xr:uid="{E235EA70-FD71-AF4F-BB4A-5A72F2E3A14C}"/>
    <hyperlink ref="A4" r:id="rId1518" tooltip="Warrington South (UK Parliament constituency)" display="https://en.wikipedia.org/wiki/Warrington_South_(UK_Parliament_constituency)" xr:uid="{073AFE3A-8B44-784D-AB21-68EC5D1D3C7E}"/>
    <hyperlink ref="E4" r:id="rId1519" tooltip="North West England" display="https://en.wikipedia.org/wiki/North_West_England" xr:uid="{5091ECC4-1769-4249-9E19-15F8706DBE99}"/>
    <hyperlink ref="H4" r:id="rId1520" tooltip="Labour Party (UK)" display="https://en.wikipedia.org/wiki/Labour_Party_(UK)" xr:uid="{98C3E1F7-DD68-1E43-9C49-8221A9E58A66}"/>
    <hyperlink ref="A26" r:id="rId1521" tooltip="Warwick and Leamington (UK Parliament constituency)" display="https://en.wikipedia.org/wiki/Warwick_and_Leamington_(UK_Parliament_constituency)" xr:uid="{B337E8AC-9F7F-F64E-A8BB-DC3BFCE6069E}"/>
    <hyperlink ref="E26" r:id="rId1522" tooltip="West Midlands (region)" display="https://en.wikipedia.org/wiki/West_Midlands_(region)" xr:uid="{F51CE19B-6783-FF40-8BAF-C45136862492}"/>
    <hyperlink ref="H26" r:id="rId1523" tooltip="Labour Party (UK)" display="https://en.wikipedia.org/wiki/Labour_Party_(UK)" xr:uid="{A942A180-BBF9-D540-A05E-4432E1A76CE0}"/>
    <hyperlink ref="A119" r:id="rId1524" tooltip="Washington and Gateshead South (UK Parliament constituency)" display="https://en.wikipedia.org/wiki/Washington_and_Gateshead_South_(UK_Parliament_constituency)" xr:uid="{91D2C8B4-6F6A-6E4F-9F75-1C8BA12B9F63}"/>
    <hyperlink ref="E119" r:id="rId1525" tooltip="North East England" display="https://en.wikipedia.org/wiki/North_East_England" xr:uid="{5DE74EFB-B9B6-D54C-BE88-C4C5A03B61D0}"/>
    <hyperlink ref="H119" r:id="rId1526" tooltip="Labour Party (UK)" display="https://en.wikipedia.org/wiki/Labour_Party_(UK)" xr:uid="{5C4F1D48-8B44-5748-A224-6A1C0F5693B3}"/>
    <hyperlink ref="A37" r:id="rId1527" tooltip="Watford (UK Parliament constituency)" display="https://en.wikipedia.org/wiki/Watford_(UK_Parliament_constituency)" xr:uid="{99B75D1C-F589-FC40-A207-5DD589DE310B}"/>
    <hyperlink ref="E37" r:id="rId1528" tooltip="East of England" display="https://en.wikipedia.org/wiki/East_of_England" xr:uid="{510564DC-696A-3443-9E68-94AAFED4B002}"/>
    <hyperlink ref="H37" r:id="rId1529" tooltip="Conservative Party (UK)" display="https://en.wikipedia.org/wiki/Conservative_Party_(UK)" xr:uid="{CC4DFF71-E12E-2D41-A27F-96DEBF548BBB}"/>
    <hyperlink ref="A549" r:id="rId1530" tooltip="Waveney Valley (UK Parliament constituency)" display="https://en.wikipedia.org/wiki/Waveney_Valley_(UK_Parliament_constituency)" xr:uid="{7B8FF2EA-DDD2-6140-8188-F27514242C42}"/>
    <hyperlink ref="E549" r:id="rId1531" tooltip="East of England" display="https://en.wikipedia.org/wiki/East_of_England" xr:uid="{B9BAE2CC-5F57-4A4C-9B9F-B882C0483FFB}"/>
    <hyperlink ref="H549" r:id="rId1532" tooltip="Conservative Party (UK)" display="https://en.wikipedia.org/wiki/Conservative_Party_(UK)" xr:uid="{9927398D-68F1-A946-9694-5BDFE7F5A99F}"/>
    <hyperlink ref="A627" r:id="rId1533" tooltip="Weald of Kent (UK Parliament constituency)" display="https://en.wikipedia.org/wiki/Weald_of_Kent_(UK_Parliament_constituency)" xr:uid="{38517812-98B1-CD42-B94B-CD5A821F8809}"/>
    <hyperlink ref="E627" r:id="rId1534" tooltip="South East England" display="https://en.wikipedia.org/wiki/South_East_England" xr:uid="{15CC476C-D70B-BD49-8A1E-E1F7E04F0E24}"/>
    <hyperlink ref="H627" r:id="rId1535" tooltip="Conservative Party (UK)" display="https://en.wikipedia.org/wiki/Conservative_Party_(UK)" xr:uid="{A3D3D91A-35BE-0B4B-A259-1D70D448D170}"/>
    <hyperlink ref="A466" r:id="rId1536" tooltip="Wellingborough and Rushden (UK Parliament constituency)" display="https://en.wikipedia.org/wiki/Wellingborough_and_Rushden_(UK_Parliament_constituency)" xr:uid="{6D471A25-8AF5-B14A-935F-F93F7279CA22}"/>
    <hyperlink ref="E466" r:id="rId1537" tooltip="East Midlands" display="https://en.wikipedia.org/wiki/East_Midlands" xr:uid="{74E0F266-F8CB-BD46-83D2-859C612AB80D}"/>
    <hyperlink ref="H466" r:id="rId1538" tooltip="Conservative Party (UK)" display="https://en.wikipedia.org/wiki/Conservative_Party_(UK)" xr:uid="{9284C859-CE03-D84C-9CFC-B50452446177}"/>
    <hyperlink ref="A313" r:id="rId1539" tooltip="Wells and Mendip Hills (UK Parliament constituency)" display="https://en.wikipedia.org/wiki/Wells_and_Mendip_Hills_(UK_Parliament_constituency)" xr:uid="{075AE826-305D-144E-BA86-82F6C8E8F518}"/>
    <hyperlink ref="E313" r:id="rId1540" tooltip="South West England" display="https://en.wikipedia.org/wiki/South_West_England" xr:uid="{927A1BAC-0C3E-2F4C-A750-2B867BA8A488}"/>
    <hyperlink ref="H313" r:id="rId1541" tooltip="Conservative Party (UK)" display="https://en.wikipedia.org/wiki/Conservative_Party_(UK)" xr:uid="{09807BC2-6D3A-2D4D-A300-1F5B7AAEB130}"/>
    <hyperlink ref="A286" r:id="rId1542" tooltip="Welwyn Hatfield (UK Parliament constituency)" display="https://en.wikipedia.org/wiki/Welwyn_Hatfield_(UK_Parliament_constituency)" xr:uid="{6AE5600D-8F0B-A841-BAB2-D21164B58F06}"/>
    <hyperlink ref="E286" r:id="rId1543" tooltip="East of England" display="https://en.wikipedia.org/wiki/East_of_England" xr:uid="{E9AB47E8-C18D-3645-BA70-DD4AE6B34731}"/>
    <hyperlink ref="H286" r:id="rId1544" tooltip="Conservative Party (UK)" display="https://en.wikipedia.org/wiki/Conservative_Party_(UK)" xr:uid="{F2F277BD-40CF-EC43-8F4B-18F2D0CAE9E7}"/>
    <hyperlink ref="A80" r:id="rId1545" tooltip="West Bromwich (UK Parliament constituency)" display="https://en.wikipedia.org/wiki/West_Bromwich_(UK_Parliament_constituency)" xr:uid="{8EBA7C7D-EB0D-6648-BFF4-8849162923C2}"/>
    <hyperlink ref="E80" r:id="rId1546" tooltip="West Midlands (region)" display="https://en.wikipedia.org/wiki/West_Midlands_(region)" xr:uid="{D7FB90E9-D7B4-9A42-8BB9-A9AD04B22BA8}"/>
    <hyperlink ref="H80" r:id="rId1547" tooltip="Conservative Party (UK)" display="https://en.wikipedia.org/wiki/Conservative_Party_(UK)" xr:uid="{50CC3090-BAB9-7047-AE20-D63867086D94}"/>
    <hyperlink ref="A272" r:id="rId1548" tooltip="West Dorset (UK Parliament constituency)" display="https://en.wikipedia.org/wiki/West_Dorset_(UK_Parliament_constituency)" xr:uid="{F2375B06-36ED-5249-B93C-2F6649E2E61D}"/>
    <hyperlink ref="E272" r:id="rId1549" tooltip="South West England" display="https://en.wikipedia.org/wiki/South_West_England" xr:uid="{A4F2038B-A4CF-A241-A4D5-EF5AD4973860}"/>
    <hyperlink ref="H272" r:id="rId1550" tooltip="Conservative Party (UK)" display="https://en.wikipedia.org/wiki/Conservative_Party_(UK)" xr:uid="{C779B020-CBD4-0241-B37C-34AC7A37C31C}"/>
    <hyperlink ref="A626" r:id="rId1551" tooltip="West Ham and Beckton (UK Parliament constituency)" display="https://en.wikipedia.org/wiki/West_Ham_and_Beckton_(UK_Parliament_constituency)" xr:uid="{AD39CB4D-1C1E-EC42-96BB-3B4869486DAC}"/>
    <hyperlink ref="E626" r:id="rId1552" tooltip="Greater London" display="https://en.wikipedia.org/wiki/Greater_London" xr:uid="{F27C9C5B-F937-1D4C-BE64-0F0AA93104C5}"/>
    <hyperlink ref="H626" r:id="rId1553" tooltip="Labour Party (UK)" display="https://en.wikipedia.org/wiki/Labour_Party_(UK)" xr:uid="{FC5E1B26-D9F3-4E49-9BEE-D14D19178C59}"/>
    <hyperlink ref="A206" r:id="rId1554" tooltip="West Lancashire (UK Parliament constituency)" display="https://en.wikipedia.org/wiki/West_Lancashire_(UK_Parliament_constituency)" xr:uid="{C841BCCE-620D-D540-A854-DF9FA843C736}"/>
    <hyperlink ref="E206" r:id="rId1555" tooltip="North West England" display="https://en.wikipedia.org/wiki/North_West_England" xr:uid="{73516BF3-35B0-154E-80FB-B87DAF634BB5}"/>
    <hyperlink ref="H206" r:id="rId1556" tooltip="Labour Party (UK)" display="https://en.wikipedia.org/wiki/Labour_Party_(UK)" xr:uid="{C5E5B659-AB8F-B641-B816-7882DA94334C}"/>
    <hyperlink ref="A561" r:id="rId1557" tooltip="West Suffolk (UK Parliament constituency)" display="https://en.wikipedia.org/wiki/West_Suffolk_(UK_Parliament_constituency)" xr:uid="{A730F638-7196-8D4A-99AA-A6DD81A14822}"/>
    <hyperlink ref="E561" r:id="rId1558" tooltip="East of England" display="https://en.wikipedia.org/wiki/East_of_England" xr:uid="{0E7769EE-EC34-BF4E-8480-9370E59AF6A2}"/>
    <hyperlink ref="H561" r:id="rId1559" tooltip="Conservative Party (UK)" display="https://en.wikipedia.org/wiki/Conservative_Party_(UK)" xr:uid="{98AB9BA7-CFDA-EE45-B25C-95AAB41F8261}"/>
    <hyperlink ref="A548" r:id="rId1560" tooltip="West Worcestershire (UK Parliament constituency)" display="https://en.wikipedia.org/wiki/West_Worcestershire_(UK_Parliament_constituency)" xr:uid="{7BD5572E-0AE6-B144-95D3-526AB02A800F}"/>
    <hyperlink ref="E548" r:id="rId1561" tooltip="West Midlands (region)" display="https://en.wikipedia.org/wiki/West_Midlands_(region)" xr:uid="{833A7850-354E-5B45-8282-267B13BEBB16}"/>
    <hyperlink ref="H548" r:id="rId1562" tooltip="Conservative Party (UK)" display="https://en.wikipedia.org/wiki/Conservative_Party_(UK)" xr:uid="{E2A20057-E995-FA46-B947-FDDD85693F8F}"/>
    <hyperlink ref="A116" r:id="rId1563" tooltip="Westmorland and Lonsdale (UK Parliament constituency)" display="https://en.wikipedia.org/wiki/Westmorland_and_Lonsdale_(UK_Parliament_constituency)" xr:uid="{50F357B1-E063-3643-B080-A2E5C7D71675}"/>
    <hyperlink ref="E116" r:id="rId1564" tooltip="North West England" display="https://en.wikipedia.org/wiki/North_West_England" xr:uid="{F99667FB-5187-9A48-8426-AB0FDFA1A940}"/>
    <hyperlink ref="H116" r:id="rId1565" tooltip="Conservative Party (UK)" display="https://en.wikipedia.org/wiki/Conservative_Party_(UK)" xr:uid="{60596B73-BF4F-0547-A20A-21B269998968}"/>
    <hyperlink ref="A375" r:id="rId1566" tooltip="Weston-super-Mare (UK Parliament constituency)" display="https://en.wikipedia.org/wiki/Weston-super-Mare_(UK_Parliament_constituency)" xr:uid="{6C208846-F1C5-094D-8E13-42E310B733E6}"/>
    <hyperlink ref="E375" r:id="rId1567" tooltip="South West England" display="https://en.wikipedia.org/wiki/South_West_England" xr:uid="{0558EBED-B376-B648-8BAB-74749D3D1716}"/>
    <hyperlink ref="H375" r:id="rId1568" tooltip="Conservative Party (UK)" display="https://en.wikipedia.org/wiki/Conservative_Party_(UK)" xr:uid="{5A574CD5-1206-2A43-B1D4-597B837D3663}"/>
    <hyperlink ref="A606" r:id="rId1569" tooltip="Wetherby and Easingwold (UK Parliament constituency)" display="https://en.wikipedia.org/wiki/Wetherby_and_Easingwold_(UK_Parliament_constituency)" xr:uid="{9F6FB288-AEAC-0B42-885A-6EC214E08D4B}"/>
    <hyperlink ref="E606" r:id="rId1570" tooltip="Yorkshire and the Humber" display="https://en.wikipedia.org/wiki/Yorkshire_and_the_Humber" xr:uid="{1BE09E7E-6435-7840-830C-2DEF5C077B77}"/>
    <hyperlink ref="H606" r:id="rId1571" tooltip="Conservative Party (UK)" display="https://en.wikipedia.org/wiki/Conservative_Party_(UK)" xr:uid="{58E44179-C514-4E47-8AF3-EF56A5A1770D}"/>
    <hyperlink ref="A38" r:id="rId1572" tooltip="Whitehaven and Workington (UK Parliament constituency)" display="https://en.wikipedia.org/wiki/Whitehaven_and_Workington_(UK_Parliament_constituency)" xr:uid="{3299D178-CDA7-8C44-993F-9640C5C79832}"/>
    <hyperlink ref="E38" r:id="rId1573" tooltip="North West England" display="https://en.wikipedia.org/wiki/North_West_England" xr:uid="{05FCF591-8E7A-2642-8022-643225C8814D}"/>
    <hyperlink ref="H38" r:id="rId1574" tooltip="Conservative Party (UK)" display="https://en.wikipedia.org/wiki/Conservative_Party_(UK)" xr:uid="{C081D1A0-B745-A745-A61B-71C27634572C}"/>
    <hyperlink ref="A575" r:id="rId1575" tooltip="Widnes and Halewood (UK Parliament constituency)" display="https://en.wikipedia.org/wiki/Widnes_and_Halewood_(UK_Parliament_constituency)" xr:uid="{055DA55F-EA31-7948-B9E6-A4E54CADED0A}"/>
    <hyperlink ref="E575" r:id="rId1576" tooltip="North West England" display="https://en.wikipedia.org/wiki/North_West_England" xr:uid="{7483AEC9-A833-C345-90E9-8463443F57FA}"/>
    <hyperlink ref="H575" r:id="rId1577" tooltip="Labour Party (UK)" display="https://en.wikipedia.org/wiki/Labour_Party_(UK)" xr:uid="{47FF19F0-E8EE-5348-B6DD-878413C7CC13}"/>
    <hyperlink ref="A198" r:id="rId1578" tooltip="Wigan (UK Parliament constituency)" display="https://en.wikipedia.org/wiki/Wigan_(UK_Parliament_constituency)" xr:uid="{2C223054-17ED-C244-AFF5-56478E7830FF}"/>
    <hyperlink ref="E198" r:id="rId1579" tooltip="North West England" display="https://en.wikipedia.org/wiki/North_West_England" xr:uid="{F42C511B-5235-684E-AAA1-C34D87B8D567}"/>
    <hyperlink ref="H198" r:id="rId1580" tooltip="Labour Party (UK)" display="https://en.wikipedia.org/wiki/Labour_Party_(UK)" xr:uid="{C612F69D-F56D-174E-BA3E-C10DF11CF45C}"/>
    <hyperlink ref="A19" r:id="rId1581" tooltip="Wimbledon (UK Parliament constituency)" display="https://en.wikipedia.org/wiki/Wimbledon_(UK_Parliament_constituency)" xr:uid="{53D9EBA0-EBC8-7740-8CB0-398F6EA391BC}"/>
    <hyperlink ref="E19" r:id="rId1582" tooltip="Greater London" display="https://en.wikipedia.org/wiki/Greater_London" xr:uid="{63777122-674F-9845-8335-FB5F65EBFA4C}"/>
    <hyperlink ref="H19" r:id="rId1583" tooltip="Conservative Party (UK)" display="https://en.wikipedia.org/wiki/Conservative_Party_(UK)" xr:uid="{B7AF546B-7CD3-8643-8F55-7557FB90A7E9}"/>
    <hyperlink ref="A191" r:id="rId1584" tooltip="Winchester (UK Parliament constituency)" display="https://en.wikipedia.org/wiki/Winchester_(UK_Parliament_constituency)" xr:uid="{C4BB5F51-637C-BD46-89FA-F77E6D13B809}"/>
    <hyperlink ref="E191" r:id="rId1585" tooltip="South East England" display="https://en.wikipedia.org/wiki/South_East_England" xr:uid="{2197E03F-BA60-034D-8AE6-F73C66FEB601}"/>
    <hyperlink ref="H191" r:id="rId1586" tooltip="Conservative Party (UK)" display="https://en.wikipedia.org/wiki/Conservative_Party_(UK)" xr:uid="{A7619FAA-A126-EE49-B9EF-CF1B96798933}"/>
    <hyperlink ref="A495" r:id="rId1587" tooltip="Windsor (UK Parliament constituency)" display="https://en.wikipedia.org/wiki/Windsor_(UK_Parliament_constituency)" xr:uid="{5658E618-95DA-0447-ACAF-5351922872C1}"/>
    <hyperlink ref="E495" r:id="rId1588" tooltip="South East England" display="https://en.wikipedia.org/wiki/South_East_England" xr:uid="{921E4499-4548-F749-8F41-588A4855AE5A}"/>
    <hyperlink ref="H495" r:id="rId1589" tooltip="Conservative Party (UK)" display="https://en.wikipedia.org/wiki/Conservative_Party_(UK)" xr:uid="{3D53239C-A53C-CB45-AE58-68C0A40D0195}"/>
    <hyperlink ref="A2" r:id="rId1590" tooltip="Wirral West (UK Parliament constituency)" display="https://en.wikipedia.org/wiki/Wirral_West_(UK_Parliament_constituency)" xr:uid="{2D87B9EC-2FF0-0B43-93F6-151742C6722F}"/>
    <hyperlink ref="E2" r:id="rId1591" tooltip="North West England" display="https://en.wikipedia.org/wiki/North_West_England" xr:uid="{D4CE607A-23B1-824B-815A-9A07DB26177D}"/>
    <hyperlink ref="H2" r:id="rId1592" tooltip="Labour Party (UK)" display="https://en.wikipedia.org/wiki/Labour_Party_(UK)" xr:uid="{FE464DDD-35CB-0643-BC5C-45370E2B70DF}"/>
    <hyperlink ref="A609" r:id="rId1593" tooltip="Witham (UK Parliament constituency)" display="https://en.wikipedia.org/wiki/Witham_(UK_Parliament_constituency)" xr:uid="{14122859-B708-3241-B3D1-1A8F6C8828C9}"/>
    <hyperlink ref="E609" r:id="rId1594" tooltip="East of England" display="https://en.wikipedia.org/wiki/East_of_England" xr:uid="{08E4E1A6-0255-9844-B792-2FFD645DC444}"/>
    <hyperlink ref="H609" r:id="rId1595" tooltip="Conservative Party (UK)" display="https://en.wikipedia.org/wiki/Conservative_Party_(UK)" xr:uid="{3F81A335-7E6F-904E-BECF-43475D89E7F9}"/>
    <hyperlink ref="A419" r:id="rId1596" tooltip="Witney (UK Parliament constituency)" display="https://en.wikipedia.org/wiki/Witney_(UK_Parliament_constituency)" xr:uid="{46256DA4-5AB6-554D-A0DA-7F14D3A2A1F9}"/>
    <hyperlink ref="E419" r:id="rId1597" tooltip="South East England" display="https://en.wikipedia.org/wiki/South_East_England" xr:uid="{4342373B-4DAF-E140-A655-7EFFAA33B4C4}"/>
    <hyperlink ref="H419" r:id="rId1598" tooltip="Conservative Party (UK)" display="https://en.wikipedia.org/wiki/Conservative_Party_(UK)" xr:uid="{4669045A-22EF-EE40-B10A-63A80214B861}"/>
    <hyperlink ref="A225" r:id="rId1599" tooltip="Woking (UK Parliament constituency)" display="https://en.wikipedia.org/wiki/Woking_(UK_Parliament_constituency)" xr:uid="{92E9DADB-2711-A440-836B-1C41A22D3457}"/>
    <hyperlink ref="E225" r:id="rId1600" tooltip="South East England" display="https://en.wikipedia.org/wiki/South_East_England" xr:uid="{D319591F-4F27-2F41-B835-91340D37E6E4}"/>
    <hyperlink ref="H225" r:id="rId1601" tooltip="Conservative Party (UK)" display="https://en.wikipedia.org/wiki/Conservative_Party_(UK)" xr:uid="{D6A2AF46-5FF9-DE49-B31E-B3B11D97EE82}"/>
    <hyperlink ref="A298" r:id="rId1602" tooltip="Wokingham (UK Parliament constituency)" display="https://en.wikipedia.org/wiki/Wokingham_(UK_Parliament_constituency)" xr:uid="{5CE3A7CB-227B-0D40-A2CD-EF9AD4A8AD75}"/>
    <hyperlink ref="E298" r:id="rId1603" tooltip="South East England" display="https://en.wikipedia.org/wiki/South_East_England" xr:uid="{F00843ED-695E-5141-8450-41F0D3D47F55}"/>
    <hyperlink ref="H298" r:id="rId1604" tooltip="Conservative Party (UK)" display="https://en.wikipedia.org/wiki/Conservative_Party_(UK)" xr:uid="{F65674FD-BF8D-AE41-9F08-605CD203CFE6}"/>
    <hyperlink ref="A264" r:id="rId1605" tooltip="Wolverhampton North East (UK Parliament constituency)" display="https://en.wikipedia.org/wiki/Wolverhampton_North_East_(UK_Parliament_constituency)" xr:uid="{8DEF5299-51E6-B84E-9A52-B6EA301928A2}"/>
    <hyperlink ref="E264" r:id="rId1606" tooltip="West Midlands (region)" display="https://en.wikipedia.org/wiki/West_Midlands_(region)" xr:uid="{8C40EE34-F99A-FD42-BEAA-CA7BB99708F9}"/>
    <hyperlink ref="H264" r:id="rId1607" tooltip="Conservative Party (UK)" display="https://en.wikipedia.org/wiki/Conservative_Party_(UK)" xr:uid="{B34706BF-9ACE-7349-8208-EFDDA885883F}"/>
    <hyperlink ref="A102" r:id="rId1608" tooltip="Wolverhampton South East (UK Parliament constituency)" display="https://en.wikipedia.org/wiki/Wolverhampton_South_East_(UK_Parliament_constituency)" xr:uid="{4A1B3836-8544-FB4B-8254-F2A430A3E29F}"/>
    <hyperlink ref="E102" r:id="rId1609" tooltip="West Midlands (region)" display="https://en.wikipedia.org/wiki/West_Midlands_(region)" xr:uid="{EED0BE13-284D-7147-B6C5-CD0CB6D20F5D}"/>
    <hyperlink ref="H102" r:id="rId1610" tooltip="Labour Party (UK)" display="https://en.wikipedia.org/wiki/Labour_Party_(UK)" xr:uid="{682B5CA8-5139-5E4E-B665-80AF57F683DE}"/>
    <hyperlink ref="A29" r:id="rId1611" tooltip="Wolverhampton West (UK Parliament constituency)" display="https://en.wikipedia.org/wiki/Wolverhampton_West_(UK_Parliament_constituency)" xr:uid="{ECEEEE5C-0F24-8B4C-9F0F-83A999AC41E4}"/>
    <hyperlink ref="E29" r:id="rId1612" tooltip="West Midlands (region)" display="https://en.wikipedia.org/wiki/West_Midlands_(region)" xr:uid="{1F3C87C0-D74C-064C-831A-5C503C73FB18}"/>
    <hyperlink ref="H29" r:id="rId1613" tooltip="Conservative Party (UK)" display="https://en.wikipedia.org/wiki/Conservative_Party_(UK)" xr:uid="{F5EACF2D-2E84-ED46-97A9-E0BB482A7CAE}"/>
    <hyperlink ref="A179" r:id="rId1614" tooltip="Worcester (UK Parliament constituency)" display="https://en.wikipedia.org/wiki/Worcester_(UK_Parliament_constituency)" xr:uid="{127EBFE3-ED51-C145-BAE1-05DAB4EA62FB}"/>
    <hyperlink ref="E179" r:id="rId1615" tooltip="West Midlands (region)" display="https://en.wikipedia.org/wiki/West_Midlands_(region)" xr:uid="{E2864D7D-8C2A-3042-BC11-6E547482D2DD}"/>
    <hyperlink ref="H179" r:id="rId1616" tooltip="Conservative Party (UK)" display="https://en.wikipedia.org/wiki/Conservative_Party_(UK)" xr:uid="{33E97409-9589-7F40-A9FE-EA612B32217D}"/>
    <hyperlink ref="A114" r:id="rId1617" tooltip="Worsley and Eccles (UK Parliament constituency)" display="https://en.wikipedia.org/wiki/Worsley_and_Eccles_(UK_Parliament_constituency)" xr:uid="{1C887905-C746-B948-944E-3BC315ECAF47}"/>
    <hyperlink ref="E114" r:id="rId1618" tooltip="North West England" display="https://en.wikipedia.org/wiki/North_West_England" xr:uid="{92FDB3A4-4C50-A747-A360-514237995212}"/>
    <hyperlink ref="H114" r:id="rId1619" tooltip="Labour Party (UK)" display="https://en.wikipedia.org/wiki/Labour_Party_(UK)" xr:uid="{0E304B8C-9E5F-E741-B031-231EE202B36C}"/>
    <hyperlink ref="A346" r:id="rId1620" tooltip="Worthing West (UK Parliament constituency)" display="https://en.wikipedia.org/wiki/Worthing_West_(UK_Parliament_constituency)" xr:uid="{EE2D1DEA-610F-F743-93A3-D6FE6C39CDBA}"/>
    <hyperlink ref="E346" r:id="rId1621" tooltip="South East England" display="https://en.wikipedia.org/wiki/South_East_England" xr:uid="{7292AA7F-D5C0-8C43-B221-331106E09EEB}"/>
    <hyperlink ref="H346" r:id="rId1622" tooltip="Conservative Party (UK)" display="https://en.wikipedia.org/wiki/Conservative_Party_(UK)" xr:uid="{A3F10BDA-4E59-C746-8207-5468E585DC6D}"/>
    <hyperlink ref="A41" r:id="rId1623" tooltip="Wycombe (UK Parliament constituency)" display="https://en.wikipedia.org/wiki/Wycombe_(UK_Parliament_constituency)" xr:uid="{B63D98A2-42FA-1642-B98C-57F4662AB577}"/>
    <hyperlink ref="E41" r:id="rId1624" tooltip="South East England" display="https://en.wikipedia.org/wiki/South_East_England" xr:uid="{03DDEB6E-9340-5F4A-9B6C-CB21AAB008D7}"/>
    <hyperlink ref="H41" r:id="rId1625" tooltip="Conservative Party (UK)" display="https://en.wikipedia.org/wiki/Conservative_Party_(UK)" xr:uid="{3DE3D84C-1549-DE48-A65A-B6DB4DEF1EBF}"/>
    <hyperlink ref="A550" r:id="rId1626" tooltip="Wyre Forest (UK Parliament constituency)" display="https://en.wikipedia.org/wiki/Wyre_Forest_(UK_Parliament_constituency)" xr:uid="{6360AA0D-E5A3-514A-887F-A01236755998}"/>
    <hyperlink ref="E550" r:id="rId1627" tooltip="West Midlands (region)" display="https://en.wikipedia.org/wiki/West_Midlands_(region)" xr:uid="{6980D9E2-5CDF-1240-8C3E-180E6D3ACE71}"/>
    <hyperlink ref="H550" r:id="rId1628" tooltip="Conservative Party (UK)" display="https://en.wikipedia.org/wiki/Conservative_Party_(UK)" xr:uid="{BCB7C94B-0BD7-0F44-9804-958A1AB8AAFE}"/>
    <hyperlink ref="A311" r:id="rId1629" tooltip="Wythenshawe and Sale East (UK Parliament constituency)" display="https://en.wikipedia.org/wiki/Wythenshawe_and_Sale_East_(UK_Parliament_constituency)" xr:uid="{F7F46C19-880A-4C4F-818A-39296965C1B4}"/>
    <hyperlink ref="E311" r:id="rId1630" tooltip="North West England" display="https://en.wikipedia.org/wiki/North_West_England" xr:uid="{E7DBA387-9F4A-864E-866E-4602420AD6D5}"/>
    <hyperlink ref="H311" r:id="rId1631" tooltip="Labour Party (UK)" display="https://en.wikipedia.org/wiki/Labour_Party_(UK)" xr:uid="{6A2DEA99-02E2-F044-8AB1-A7C208CE55F4}"/>
    <hyperlink ref="A364" r:id="rId1632" tooltip="Yeovil (UK Parliament constituency)" display="https://en.wikipedia.org/wiki/Yeovil_(UK_Parliament_constituency)" xr:uid="{F7EE3804-BB15-274F-BD33-2DC2D4310957}"/>
    <hyperlink ref="E364" r:id="rId1633" tooltip="South West England" display="https://en.wikipedia.org/wiki/South_West_England" xr:uid="{C8E854E1-098B-5743-B409-07C2C10DAAA3}"/>
    <hyperlink ref="H364" r:id="rId1634" tooltip="Conservative Party (UK)" display="https://en.wikipedia.org/wiki/Conservative_Party_(UK)" xr:uid="{A5B58CFE-EBEB-2F4C-940E-E163403BADEC}"/>
    <hyperlink ref="A386" r:id="rId1635" tooltip="York Central (UK Parliament constituency)" display="https://en.wikipedia.org/wiki/York_Central_(UK_Parliament_constituency)" xr:uid="{0938D59D-8896-2845-BCE4-898EBCC07A38}"/>
    <hyperlink ref="E386" r:id="rId1636" tooltip="Yorkshire and the Humber" display="https://en.wikipedia.org/wiki/Yorkshire_and_the_Humber" xr:uid="{8DFF008C-7EF1-8744-9C8E-18358FE64C32}"/>
    <hyperlink ref="H386" r:id="rId1637" tooltip="Labour Party (UK)" display="https://en.wikipedia.org/wiki/Labour_Party_(UK)" xr:uid="{8760C6B8-1EC5-8A44-8EBB-BB933CA95C94}"/>
    <hyperlink ref="A251" r:id="rId1638" tooltip="York Outer (UK Parliament constituency)" display="https://en.wikipedia.org/wiki/York_Outer_(UK_Parliament_constituency)" xr:uid="{28AFE638-DBE3-EF4A-BEE3-10CCEF04E9BF}"/>
    <hyperlink ref="E251" r:id="rId1639" tooltip="Yorkshire and the Humber" display="https://en.wikipedia.org/wiki/Yorkshire_and_the_Humber" xr:uid="{2DC46284-B7DD-F44D-B7B8-BE7E22AF6869}"/>
    <hyperlink ref="H251" r:id="rId1640" tooltip="Conservative Party (UK)" display="https://en.wikipedia.org/wiki/Conservative_Party_(UK)" xr:uid="{43BAB2E4-3B27-6341-8CA2-1663092C21FD}"/>
    <hyperlink ref="A383" r:id="rId1641" tooltip="Aberdeen North (UK Parliament constituency)" display="https://en.wikipedia.org/wiki/Aberdeen_North_(UK_Parliament_constituency)" xr:uid="{F8EBDBEC-1EBC-B744-B948-71B5E495C277}"/>
    <hyperlink ref="E383" r:id="rId1642" tooltip="Scotland" display="https://en.wikipedia.org/wiki/Scotland" xr:uid="{6D3DEAF0-3A13-2D4A-AFCE-4C275E7563BF}"/>
    <hyperlink ref="H383" r:id="rId1643" tooltip="Scottish National Party" display="https://en.wikipedia.org/wiki/Scottish_National_Party" xr:uid="{E60BB4D5-2C23-D84C-9933-D9DDA95F1CA1}"/>
    <hyperlink ref="A162" r:id="rId1644" tooltip="Aberdeen South (UK Parliament constituency)" display="https://en.wikipedia.org/wiki/Aberdeen_South_(UK_Parliament_constituency)" xr:uid="{B4104DA2-B99C-2145-AF4D-FA606B8E9863}"/>
    <hyperlink ref="E162" r:id="rId1645" tooltip="Scotland" display="https://en.wikipedia.org/wiki/Scotland" xr:uid="{660A608D-C452-E147-AE7F-6A1E6CD696C5}"/>
    <hyperlink ref="H162" r:id="rId1646" tooltip="Scottish National Party" display="https://en.wikipedia.org/wiki/Scottish_National_Party" xr:uid="{B925A055-D3FC-E542-A936-BC82EE1875EA}"/>
    <hyperlink ref="A62" r:id="rId1647" tooltip="Aberdeenshire North and Moray East (UK Parliament constituency)" display="https://en.wikipedia.org/wiki/Aberdeenshire_North_and_Moray_East_(UK_Parliament_constituency)" xr:uid="{E5082C24-3E56-2346-A4ED-589050E2E3DF}"/>
    <hyperlink ref="E62" r:id="rId1648" tooltip="Scotland" display="https://en.wikipedia.org/wiki/Scotland" xr:uid="{38A7F573-E431-724A-90A3-232EEEBCC9D4}"/>
    <hyperlink ref="H62" r:id="rId1649" tooltip="Conservative Party (UK)" display="https://en.wikipedia.org/wiki/Conservative_Party_(UK)" xr:uid="{0801736E-37ED-5749-B64A-2DCEF63EA411}"/>
    <hyperlink ref="A141" r:id="rId1650" tooltip="Airdrie and Shotts (UK Parliament constituency)" display="https://en.wikipedia.org/wiki/Airdrie_and_Shotts_(UK_Parliament_constituency)" xr:uid="{718D5267-E78E-8B44-A229-7A5C83F52FD3}"/>
    <hyperlink ref="E141" r:id="rId1651" tooltip="Scotland" display="https://en.wikipedia.org/wiki/Scotland" xr:uid="{FDF1EC55-5BD5-9149-A87A-0543DA86B3CD}"/>
    <hyperlink ref="H141" r:id="rId1652" tooltip="Scottish National Party" display="https://en.wikipedia.org/wiki/Scottish_National_Party" xr:uid="{19BCDA89-2F37-A341-A5DB-5AC42C4EFDE7}"/>
    <hyperlink ref="A361" r:id="rId1653" tooltip="Alloa and Grangemouth (UK Parliament constituency)" display="https://en.wikipedia.org/wiki/Alloa_and_Grangemouth_(UK_Parliament_constituency)" xr:uid="{919BD3E8-B401-294B-AE54-4CD27BE09915}"/>
    <hyperlink ref="E361" r:id="rId1654" tooltip="Scotland" display="https://en.wikipedia.org/wiki/Scotland" xr:uid="{99EBB732-6C7A-C449-9BE8-F7128D534C14}"/>
    <hyperlink ref="H361" r:id="rId1655" tooltip="Scottish National Party" display="https://en.wikipedia.org/wiki/Scottish_National_Party" xr:uid="{1A1A25D2-38D9-5F4E-95A5-72187EE2F3D6}"/>
    <hyperlink ref="A138" r:id="rId1656" tooltip="Angus and Perthshire Glens (UK Parliament constituency)" display="https://en.wikipedia.org/wiki/Angus_and_Perthshire_Glens_(UK_Parliament_constituency)" xr:uid="{202E5206-0795-3F4A-80CF-79E1DCF71138}"/>
    <hyperlink ref="E138" r:id="rId1657" tooltip="Scotland" display="https://en.wikipedia.org/wiki/Scotland" xr:uid="{CA943E67-2F5E-D04E-9362-D01BE40A0784}"/>
    <hyperlink ref="H138" r:id="rId1658" tooltip="Scottish National Party" display="https://en.wikipedia.org/wiki/Scottish_National_Party" xr:uid="{10DC2D22-85F1-DE48-996D-83E8A99D4A41}"/>
    <hyperlink ref="A274" r:id="rId1659" tooltip="Arbroath and Broughty Ferry (UK Parliament constituency)" display="https://en.wikipedia.org/wiki/Arbroath_and_Broughty_Ferry_(UK_Parliament_constituency)" xr:uid="{5608E4EA-7814-B140-8442-2FEAC7A21443}"/>
    <hyperlink ref="E274" r:id="rId1660" tooltip="Scotland" display="https://en.wikipedia.org/wiki/Scotland" xr:uid="{1F5755EF-B395-DE47-B5AF-3C2690458CDD}"/>
    <hyperlink ref="H274" r:id="rId1661" tooltip="Scottish National Party" display="https://en.wikipedia.org/wiki/Scottish_National_Party" xr:uid="{833662BB-6C10-EA4F-9487-6AA2BFFC21C0}"/>
    <hyperlink ref="A121" r:id="rId1662" tooltip="Argyll, Bute and South Lochaber (UK Parliament constituency)" display="https://en.wikipedia.org/wiki/Argyll,_Bute_and_South_Lochaber_(UK_Parliament_constituency)" xr:uid="{52EC9D3F-E517-E747-8974-0AF0BAAB54B0}"/>
    <hyperlink ref="E121" r:id="rId1663" tooltip="Scotland" display="https://en.wikipedia.org/wiki/Scotland" xr:uid="{66DFCCFA-398D-AC4A-A8BB-92339299E6DF}"/>
    <hyperlink ref="H121" r:id="rId1664" tooltip="Scottish National Party" display="https://en.wikipedia.org/wiki/Scottish_National_Party" xr:uid="{224E585B-5242-3A42-919B-64050766969C}"/>
    <hyperlink ref="A52" r:id="rId1665" tooltip="Ayr, Carrick and Cumnock (UK Parliament constituency)" display="https://en.wikipedia.org/wiki/Ayr,_Carrick_and_Cumnock_(UK_Parliament_constituency)" xr:uid="{22B9A084-5B68-6047-B11A-38CB2A63BE4A}"/>
    <hyperlink ref="E52" r:id="rId1666" tooltip="Scotland" display="https://en.wikipedia.org/wiki/Scotland" xr:uid="{440C6CEC-FC3C-D841-A044-ABBF03334030}"/>
    <hyperlink ref="H52" r:id="rId1667" tooltip="Scottish National Party" display="https://en.wikipedia.org/wiki/Scottish_National_Party" xr:uid="{02D5ACCB-0E6A-A54F-A61D-30CA699390E3}"/>
    <hyperlink ref="A232" r:id="rId1668" tooltip="Bathgate and Linlithgow (UK Parliament constituency)" display="https://en.wikipedia.org/wiki/Bathgate_and_Linlithgow_(UK_Parliament_constituency)" xr:uid="{FB325F85-E3DC-AC4E-B4F0-B6FF6F409B84}"/>
    <hyperlink ref="E232" r:id="rId1669" tooltip="Scotland" display="https://en.wikipedia.org/wiki/Scotland" xr:uid="{52042C6B-5FFD-AA44-B5AE-7B17B23F49D4}"/>
    <hyperlink ref="H232" r:id="rId1670" tooltip="Scottish National Party" display="https://en.wikipedia.org/wiki/Scottish_National_Party" xr:uid="{E566CE49-44CD-2042-AAF5-656106EFAD6C}"/>
    <hyperlink ref="A126" r:id="rId1671" tooltip="Berwickshire, Roxburgh and Selkirk (UK Parliament constituency)" display="https://en.wikipedia.org/wiki/Berwickshire,_Roxburgh_and_Selkirk_(UK_Parliament_constituency)" xr:uid="{EA41ADC9-93BD-8C4D-BF08-26D8F7D552D0}"/>
    <hyperlink ref="E126" r:id="rId1672" tooltip="Scotland" display="https://en.wikipedia.org/wiki/Scotland" xr:uid="{C11C3BA6-3D47-924F-AFC3-FCE4EE6DC3E2}"/>
    <hyperlink ref="H126" r:id="rId1673" tooltip="Conservative Party (UK)" display="https://en.wikipedia.org/wiki/Conservative_Party_(UK)" xr:uid="{A7136F0B-7444-E74B-8A0F-39D4377122EC}"/>
    <hyperlink ref="A65" r:id="rId1674" tooltip="Caithness, Sutherland and Easter Ross (UK Parliament constituency)" display="https://en.wikipedia.org/wiki/Caithness,_Sutherland_and_Easter_Ross_(UK_Parliament_constituency)" xr:uid="{1DEFB080-23E0-3048-B0BB-6399C4CC9408}"/>
    <hyperlink ref="E65" r:id="rId1675" tooltip="Scotland" display="https://en.wikipedia.org/wiki/Scotland" xr:uid="{EC020A58-D142-A24A-A447-8F1EE79DD39D}"/>
    <hyperlink ref="H65" r:id="rId1676" tooltip="Scottish National Party" display="https://en.wikipedia.org/wiki/Scottish_National_Party" xr:uid="{87AA7994-7088-EF42-91E9-B1F11C4A33FE}"/>
    <hyperlink ref="A133" r:id="rId1677" tooltip="Central Ayrshire (UK Parliament constituency)" display="https://en.wikipedia.org/wiki/Central_Ayrshire_(UK_Parliament_constituency)" xr:uid="{BD5FAD60-4A42-B04D-98C5-CC3B3CAECE01}"/>
    <hyperlink ref="E133" r:id="rId1678" tooltip="Scotland" display="https://en.wikipedia.org/wiki/Scotland" xr:uid="{C1B7EFEE-5026-274E-8741-F0ED624DDB2A}"/>
    <hyperlink ref="H133" r:id="rId1679" tooltip="Scottish National Party" display="https://en.wikipedia.org/wiki/Scottish_National_Party" xr:uid="{9675DDD4-FFA3-B540-AC5F-8EC6FDF7F4A9}"/>
    <hyperlink ref="A140" r:id="rId1680" tooltip="Coatbridge and Bellshill (UK Parliament constituency)" display="https://en.wikipedia.org/wiki/Coatbridge_and_Bellshill_(UK_Parliament_constituency)" xr:uid="{9A91909C-DAE0-E943-A74D-1A39D2246A2B}"/>
    <hyperlink ref="E140" r:id="rId1681" tooltip="Scotland" display="https://en.wikipedia.org/wiki/Scotland" xr:uid="{ADDEDE6C-7DBF-9041-93E0-C6F874267BD9}"/>
    <hyperlink ref="H140" r:id="rId1682" tooltip="Scottish National Party" display="https://en.wikipedia.org/wiki/Scottish_National_Party" xr:uid="{9DFB51C6-A6F6-954E-ABD0-F5072AF55B16}"/>
    <hyperlink ref="A83" r:id="rId1683" tooltip="Cowdenbeath and Kirkcaldy (UK Parliament constituency)" display="https://en.wikipedia.org/wiki/Cowdenbeath_and_Kirkcaldy_(UK_Parliament_constituency)" xr:uid="{748B2A5A-294E-8C4E-8D0E-2DC7A13924DF}"/>
    <hyperlink ref="E83" r:id="rId1684" tooltip="Scotland" display="https://en.wikipedia.org/wiki/Scotland" xr:uid="{0F454FDD-D55B-1E4A-8E6F-EE418CB5A16F}"/>
    <hyperlink ref="H83" r:id="rId1685" tooltip="Scottish National Party" display="https://en.wikipedia.org/wiki/Scottish_National_Party" xr:uid="{A61C021D-3A8E-A44C-91B1-CFF8153214FA}"/>
    <hyperlink ref="A312" r:id="rId1686" tooltip="Cumbernauld and Kirkintilloch (UK Parliament constituency)" display="https://en.wikipedia.org/wiki/Cumbernauld_and_Kirkintilloch_(UK_Parliament_constituency)" xr:uid="{83B4416A-16F5-684C-8F32-51EB6AF4021D}"/>
    <hyperlink ref="E312" r:id="rId1687" tooltip="Scotland" display="https://en.wikipedia.org/wiki/Scotland" xr:uid="{669E2067-A512-C245-87D0-B139A888B0B8}"/>
    <hyperlink ref="H312" r:id="rId1688" tooltip="Scottish National Party" display="https://en.wikipedia.org/wiki/Scottish_National_Party" xr:uid="{A2B4AFEB-4342-E445-8C98-39E92365182F}"/>
    <hyperlink ref="A28" r:id="rId1689" tooltip="Dumfries and Galloway (UK Parliament constituency)" display="https://en.wikipedia.org/wiki/Dumfries_and_Galloway_(UK_Parliament_constituency)" xr:uid="{2B9CD5E5-6737-F647-BC90-AB86DD790145}"/>
    <hyperlink ref="E28" r:id="rId1690" tooltip="Scotland" display="https://en.wikipedia.org/wiki/Scotland" xr:uid="{B39BC381-AA78-FC43-9C2E-B5EAA522DB2B}"/>
    <hyperlink ref="H28" r:id="rId1691" tooltip="Conservative Party (UK)" display="https://en.wikipedia.org/wiki/Conservative_Party_(UK)" xr:uid="{5E784E88-7C5F-B647-89FF-57555A9DBDFB}"/>
    <hyperlink ref="A95" r:id="rId1692" tooltip="Dumfriesshire, Clydesdale and Tweeddale (UK Parliament constituency)" display="https://en.wikipedia.org/wiki/Dumfriesshire,_Clydesdale_and_Tweeddale_(UK_Parliament_constituency)" xr:uid="{D63C51D8-AAA4-6644-9D6D-3C2DE8BAB3D8}"/>
    <hyperlink ref="E95" r:id="rId1693" tooltip="Scotland" display="https://en.wikipedia.org/wiki/Scotland" xr:uid="{B2E1A302-E02C-1A42-8F70-C12144A06226}"/>
    <hyperlink ref="H95" r:id="rId1694" tooltip="Conservative Party (UK)" display="https://en.wikipedia.org/wiki/Conservative_Party_(UK)" xr:uid="{2AD1B5AC-53F8-984E-8DCA-D82F0768BE53}"/>
    <hyperlink ref="A440" r:id="rId1695" tooltip="Dundee Central (UK Parliament constituency)" display="https://en.wikipedia.org/wiki/Dundee_Central_(UK_Parliament_constituency)" xr:uid="{6D6D6534-45EE-FA40-9610-5D4D7BA8E9EC}"/>
    <hyperlink ref="E440" r:id="rId1696" tooltip="Scotland" display="https://en.wikipedia.org/wiki/Scotland" xr:uid="{98960BF1-8D5F-DB48-9EC9-82D98A1E596C}"/>
    <hyperlink ref="H440" r:id="rId1697" tooltip="Scottish National Party" display="https://en.wikipedia.org/wiki/Scottish_National_Party" xr:uid="{C28AC462-6B12-2045-A5BA-106A50AD94A8}"/>
    <hyperlink ref="A265" r:id="rId1698" tooltip="Dunfermline and Dollar (UK Parliament constituency)" display="https://en.wikipedia.org/wiki/Dunfermline_and_Dollar_(UK_Parliament_constituency)" xr:uid="{27ADC281-9740-8A48-8167-BAA1EAD832BF}"/>
    <hyperlink ref="E265" r:id="rId1699" tooltip="Scotland" display="https://en.wikipedia.org/wiki/Scotland" xr:uid="{EC719B21-D843-424E-98DD-81383A4D6D53}"/>
    <hyperlink ref="H265" r:id="rId1700" tooltip="Scottish National Party" display="https://en.wikipedia.org/wiki/Scottish_National_Party" xr:uid="{EDA74B28-96ED-F844-BD4E-42AFB5C1CD05}"/>
    <hyperlink ref="A327" r:id="rId1701" tooltip="East Kilbride and Strathaven (UK Parliament constituency)" display="https://en.wikipedia.org/wiki/East_Kilbride_and_Strathaven_(UK_Parliament_constituency)" xr:uid="{15F9171E-6B80-7F44-8A24-A7A9D7F44E2B}"/>
    <hyperlink ref="E327" r:id="rId1702" tooltip="Scotland" display="https://en.wikipedia.org/wiki/Scotland" xr:uid="{3F8B512D-EE13-5445-B591-F8BB5D43188C}"/>
    <hyperlink ref="H327" r:id="rId1703" tooltip="Scottish National Party" display="https://en.wikipedia.org/wiki/Scottish_National_Party" xr:uid="{F7225FE6-CBED-6345-B0DF-02D015FEC857}"/>
    <hyperlink ref="A128" r:id="rId1704" tooltip="East Renfrewshire (UK Parliament constituency)" display="https://en.wikipedia.org/wiki/East_Renfrewshire_(UK_Parliament_constituency)" xr:uid="{C4DB54E5-8FA3-D14D-9566-244C9EF68A57}"/>
    <hyperlink ref="E128" r:id="rId1705" tooltip="Scotland" display="https://en.wikipedia.org/wiki/Scotland" xr:uid="{37B0A186-DCDF-E946-9772-5CBD0663B632}"/>
    <hyperlink ref="H128" r:id="rId1706" tooltip="Scottish National Party" display="https://en.wikipedia.org/wiki/Scottish_National_Party" xr:uid="{6B65B77C-123B-A244-84B0-7EAD804E6395}"/>
    <hyperlink ref="A307" r:id="rId1707" tooltip="Edinburgh East and Musselburgh (UK Parliament constituency)" display="https://en.wikipedia.org/wiki/Edinburgh_East_and_Musselburgh_(UK_Parliament_constituency)" xr:uid="{2DF89A46-6193-874A-9FF5-53F95A554451}"/>
    <hyperlink ref="E307" r:id="rId1708" tooltip="Scotland" display="https://en.wikipedia.org/wiki/Scotland" xr:uid="{6327C971-8B2B-604D-8698-C1DEFBA2A65D}"/>
    <hyperlink ref="H307" r:id="rId1709" tooltip="Scottish National Party" display="https://en.wikipedia.org/wiki/Scottish_National_Party" xr:uid="{92A3BCD9-6FA2-B843-AC69-BD56D7797FB8}"/>
    <hyperlink ref="A303" r:id="rId1710" tooltip="Edinburgh North and Leith (UK Parliament constituency)" display="https://en.wikipedia.org/wiki/Edinburgh_North_and_Leith_(UK_Parliament_constituency)" xr:uid="{BB4467D2-D3EA-6E4D-A6D6-215C5F45A06D}"/>
    <hyperlink ref="E303" r:id="rId1711" tooltip="Scotland" display="https://en.wikipedia.org/wiki/Scotland" xr:uid="{B406C32E-99CF-0C4D-9BC8-F80A3B4407DB}"/>
    <hyperlink ref="H303" r:id="rId1712" tooltip="Scottish National Party" display="https://en.wikipedia.org/wiki/Scottish_National_Party" xr:uid="{16C64962-5A9F-6D45-8B1A-377F45457F68}"/>
    <hyperlink ref="A263" r:id="rId1713" tooltip="Edinburgh South (UK Parliament constituency)" display="https://en.wikipedia.org/wiki/Edinburgh_South_(UK_Parliament_constituency)" xr:uid="{5C66455C-FFEE-974E-8130-511C33E510FB}"/>
    <hyperlink ref="E263" r:id="rId1714" tooltip="Scotland" display="https://en.wikipedia.org/wiki/Scotland" xr:uid="{D4B97024-5A9C-D342-B2DD-F91E04DA0DAC}"/>
    <hyperlink ref="H263" r:id="rId1715" tooltip="Labour Party (UK)" display="https://en.wikipedia.org/wiki/Labour_Party_(UK)" xr:uid="{4285AAB7-E428-7241-95F5-A075380F89DD}"/>
    <hyperlink ref="A304" r:id="rId1716" tooltip="Edinburgh South West (UK Parliament constituency)" display="https://en.wikipedia.org/wiki/Edinburgh_South_West_(UK_Parliament_constituency)" xr:uid="{6E268E75-6A3D-F747-A07F-B77F8BF6BEB0}"/>
    <hyperlink ref="E304" r:id="rId1717" tooltip="Scotland" display="https://en.wikipedia.org/wiki/Scotland" xr:uid="{8322BB2E-9E04-6E40-8F72-243E80329CE3}"/>
    <hyperlink ref="H304" r:id="rId1718" tooltip="Scottish National Party" display="https://en.wikipedia.org/wiki/Scottish_National_Party" xr:uid="{F2659F97-FFC8-544C-B9D6-FE4F20CD81EB}"/>
    <hyperlink ref="A71" r:id="rId1719" tooltip="Edinburgh West (UK Parliament constituency)" display="https://en.wikipedia.org/wiki/Edinburgh_West_(UK_Parliament_constituency)" xr:uid="{49C16E6F-D9AD-E14E-AD44-11C58AFBAB1E}"/>
    <hyperlink ref="E71" r:id="rId1720" tooltip="Scotland" display="https://en.wikipedia.org/wiki/Scotland" xr:uid="{5A7A9E7B-EDC7-FD4A-A3B9-00B1BCE97075}"/>
    <hyperlink ref="H71" r:id="rId1721" tooltip="Liberal Democrats (UK)" display="https://en.wikipedia.org/wiki/Liberal_Democrats_(UK)" xr:uid="{7D086F62-E9D2-BF46-BE65-11784D773970}"/>
    <hyperlink ref="A336" r:id="rId1722" tooltip="Falkirk (UK Parliament constituency)" display="https://en.wikipedia.org/wiki/Falkirk_(UK_Parliament_constituency)" xr:uid="{9DCCFAD3-1147-C446-967F-829638F37224}"/>
    <hyperlink ref="E336" r:id="rId1723" tooltip="Scotland" display="https://en.wikipedia.org/wiki/Scotland" xr:uid="{0B90D612-6E08-7245-9C08-CD0C6EC17445}"/>
    <hyperlink ref="H336" r:id="rId1724" tooltip="Scottish National Party" display="https://en.wikipedia.org/wiki/Scottish_National_Party" xr:uid="{1B556601-32ED-A247-9984-375B47AF8962}"/>
    <hyperlink ref="A202" r:id="rId1725" tooltip="Glasgow East (UK Parliament constituency)" display="https://en.wikipedia.org/wiki/Glasgow_East_(UK_Parliament_constituency)" xr:uid="{846F9D60-3934-B040-A554-B5F1BDCCFA6E}"/>
    <hyperlink ref="E202" r:id="rId1726" tooltip="Scotland" display="https://en.wikipedia.org/wiki/Scotland" xr:uid="{50DB0EBA-F645-6844-A35D-76730367DC70}"/>
    <hyperlink ref="H202" r:id="rId1727" tooltip="Scottish National Party" display="https://en.wikipedia.org/wiki/Scottish_National_Party" xr:uid="{2CA01817-0F19-2D41-B8BF-E421AEF6551B}"/>
    <hyperlink ref="A184" r:id="rId1728" tooltip="Glasgow North (UK Parliament constituency)" display="https://en.wikipedia.org/wiki/Glasgow_North_(UK_Parliament_constituency)" xr:uid="{8E8E3A1C-2791-3D43-8EE9-1DF95B3EBEE3}"/>
    <hyperlink ref="E184" r:id="rId1729" tooltip="Scotland" display="https://en.wikipedia.org/wiki/Scotland" xr:uid="{A4F797D8-76F7-4E48-BB8A-E72ACF26939D}"/>
    <hyperlink ref="H184" r:id="rId1730" tooltip="Scottish National Party" display="https://en.wikipedia.org/wiki/Scottish_National_Party" xr:uid="{BA7C1561-53C9-DC42-8CD3-8FCABA92D2A3}"/>
    <hyperlink ref="A142" r:id="rId1731" tooltip="Glasgow North East (UK Parliament constituency)" display="https://en.wikipedia.org/wiki/Glasgow_North_East_(UK_Parliament_constituency)" xr:uid="{0057062B-A176-A34F-86CA-DA14B31CAE59}"/>
    <hyperlink ref="E142" r:id="rId1732" tooltip="Scotland" display="https://en.wikipedia.org/wiki/Scotland" xr:uid="{2BB1CF1A-9DC7-C445-A044-CEE363EAF50F}"/>
    <hyperlink ref="H142" r:id="rId1733" tooltip="Scottish National Party" display="https://en.wikipedia.org/wiki/Scottish_National_Party" xr:uid="{841727B3-EFD5-634A-AA9C-2CA1132DED34}"/>
    <hyperlink ref="A230" r:id="rId1734" tooltip="Glasgow South (UK Parliament constituency)" display="https://en.wikipedia.org/wiki/Glasgow_South_(UK_Parliament_constituency)" xr:uid="{FED24207-67CB-6445-A5B4-033BC610AFA2}"/>
    <hyperlink ref="E230" r:id="rId1735" tooltip="Scotland" display="https://en.wikipedia.org/wiki/Scotland" xr:uid="{3187FEE4-ADB3-BE4D-92C4-10BA61EBDD2F}"/>
    <hyperlink ref="H230" r:id="rId1736" tooltip="Scottish National Party" display="https://en.wikipedia.org/wiki/Scottish_National_Party" xr:uid="{2E04C028-5653-F945-9A10-49674640A939}"/>
    <hyperlink ref="A169" r:id="rId1737" tooltip="Glasgow South West (UK Parliament constituency)" display="https://en.wikipedia.org/wiki/Glasgow_South_West_(UK_Parliament_constituency)" xr:uid="{F48B2FB8-CE75-2640-8A47-9A686B83D258}"/>
    <hyperlink ref="E169" r:id="rId1738" tooltip="Scotland" display="https://en.wikipedia.org/wiki/Scotland" xr:uid="{C8652F25-A99D-A947-9504-19054D82047E}"/>
    <hyperlink ref="H169" r:id="rId1739" tooltip="Scottish National Party" display="https://en.wikipedia.org/wiki/Scottish_National_Party" xr:uid="{70441C21-538B-B84E-A7C3-5719A732F163}"/>
    <hyperlink ref="A273" r:id="rId1740" tooltip="Glasgow West (UK Parliament constituency)" display="https://en.wikipedia.org/wiki/Glasgow_West_(UK_Parliament_constituency)" xr:uid="{B2044A3C-73CE-0944-88E9-08B50EA43CAF}"/>
    <hyperlink ref="E273" r:id="rId1741" tooltip="Scotland" display="https://en.wikipedia.org/wiki/Scotland" xr:uid="{CEDA3C76-13DB-3742-956E-DFAEC37A8997}"/>
    <hyperlink ref="H273" r:id="rId1742" tooltip="Scottish National Party" display="https://en.wikipedia.org/wiki/Scottish_National_Party" xr:uid="{21F59E6E-E2E6-754E-96A8-1E460E2CCF70}"/>
    <hyperlink ref="A279" r:id="rId1743" tooltip="Glenrothes and Mid Fife (UK Parliament constituency)" display="https://en.wikipedia.org/wiki/Glenrothes_and_Mid_Fife_(UK_Parliament_constituency)" xr:uid="{1D20B826-596A-1A4E-AD86-ADFC51D4B458}"/>
    <hyperlink ref="E279" r:id="rId1744" tooltip="Scotland" display="https://en.wikipedia.org/wiki/Scotland" xr:uid="{E98E49A8-C956-D34A-8830-7EC377A2F3E1}"/>
    <hyperlink ref="H279" r:id="rId1745" tooltip="Scottish National Party" display="https://en.wikipedia.org/wiki/Scottish_National_Party" xr:uid="{806EB55E-88D7-1248-AB7C-AD6908D0AC96}"/>
    <hyperlink ref="A79" r:id="rId1746" tooltip="Gordon and Buchan (UK Parliament constituency)" display="https://en.wikipedia.org/wiki/Gordon_and_Buchan_(UK_Parliament_constituency)" xr:uid="{5A6F406A-5E0B-874E-A1CA-4C5A926C967A}"/>
    <hyperlink ref="E79" r:id="rId1747" tooltip="Scotland" display="https://en.wikipedia.org/wiki/Scotland" xr:uid="{82D07984-D6C0-DF4F-B24D-BA67448079BF}"/>
    <hyperlink ref="H79" r:id="rId1748" tooltip="Conservative Party (UK)" display="https://en.wikipedia.org/wiki/Conservative_Party_(UK)" xr:uid="{4CF183CA-5DD8-E14A-A651-79958A58F897}"/>
    <hyperlink ref="A209" r:id="rId1749" tooltip="Hamilton and Clyde Valley (UK Parliament constituency)" display="https://en.wikipedia.org/wiki/Hamilton_and_Clyde_Valley_(UK_Parliament_constituency)" xr:uid="{BFEC25F0-1211-F14C-B40C-843E172C3295}"/>
    <hyperlink ref="E209" r:id="rId1750" tooltip="Scotland" display="https://en.wikipedia.org/wiki/Scotland" xr:uid="{FB4C239A-609B-714C-A243-F03567E937F4}"/>
    <hyperlink ref="H209" r:id="rId1751" tooltip="Scottish National Party" display="https://en.wikipedia.org/wiki/Scottish_National_Party" xr:uid="{7F2354D4-5F7A-284A-95BD-59561F9D156D}"/>
    <hyperlink ref="A241" r:id="rId1752" tooltip="Inverclyde and Renfrewshire West (UK Parliament constituency)" display="https://en.wikipedia.org/wiki/Inverclyde_and_Renfrewshire_West_(UK_Parliament_constituency)" xr:uid="{F3C252F3-2B94-1E4A-92A0-63C8C6D04CF3}"/>
    <hyperlink ref="E241" r:id="rId1753" tooltip="Scotland" display="https://en.wikipedia.org/wiki/Scotland" xr:uid="{81D2C93E-B634-3640-B5CD-9BC03A9FB459}"/>
    <hyperlink ref="H241" r:id="rId1754" tooltip="Scottish National Party" display="https://en.wikipedia.org/wiki/Scottish_National_Party" xr:uid="{6AB1BF44-FE49-9F41-93CA-B76E8CF48C06}"/>
    <hyperlink ref="A333" r:id="rId1755" tooltip="Inverness, Skye and West Ross-shire (UK Parliament constituency)" display="https://en.wikipedia.org/wiki/Inverness,_Skye_and_West_Ross-shire_(UK_Parliament_constituency)" xr:uid="{BB8B1B53-4C1A-0A40-A20B-077491E6EF21}"/>
    <hyperlink ref="E333" r:id="rId1756" tooltip="Scotland" display="https://en.wikipedia.org/wiki/Scotland" xr:uid="{1EA9D5E8-F16A-CC4C-AB17-A578432E3CF1}"/>
    <hyperlink ref="H333" r:id="rId1757" tooltip="Scottish National Party" display="https://en.wikipedia.org/wiki/Scottish_National_Party" xr:uid="{18C06B01-7185-1649-839C-9F1E27B5E99F}"/>
    <hyperlink ref="A344" r:id="rId1758" tooltip="Kilmarnock and Loudoun (UK Parliament constituency)" display="https://en.wikipedia.org/wiki/Kilmarnock_and_Loudoun_(UK_Parliament_constituency)" xr:uid="{51019913-047C-8C4F-B7F1-C3926D29C463}"/>
    <hyperlink ref="E344" r:id="rId1759" tooltip="Scotland" display="https://en.wikipedia.org/wiki/Scotland" xr:uid="{DFF866A3-BB4A-8541-9FA6-E5E9111D76E6}"/>
    <hyperlink ref="H344" r:id="rId1760" tooltip="Scottish National Party" display="https://en.wikipedia.org/wiki/Scottish_National_Party" xr:uid="{882C6ED9-7BA6-AF4D-90E9-6587A9BE06F5}"/>
    <hyperlink ref="A332" r:id="rId1761" tooltip="Livingston (UK Parliament constituency)" display="https://en.wikipedia.org/wiki/Livingston_(UK_Parliament_constituency)" xr:uid="{23F3E34F-FCF1-A54A-BB9C-C760C631A07C}"/>
    <hyperlink ref="E332" r:id="rId1762" tooltip="Scotland" display="https://en.wikipedia.org/wiki/Scotland" xr:uid="{B42DDF82-B3CE-AC4E-955A-404476A005EA}"/>
    <hyperlink ref="H332" r:id="rId1763" tooltip="Scottish National Party" display="https://en.wikipedia.org/wiki/Scottish_National_Party" xr:uid="{BA68A493-E7CF-B243-951A-693CCD894D70}"/>
    <hyperlink ref="A47" r:id="rId1764" tooltip="Lothian East (UK Parliament constituency)" display="https://en.wikipedia.org/wiki/Lothian_East_(UK_Parliament_constituency)" xr:uid="{9AB9F8E6-8394-404A-9E60-B3D27BC30F8B}"/>
    <hyperlink ref="E47" r:id="rId1765" tooltip="Scotland" display="https://en.wikipedia.org/wiki/Scotland" xr:uid="{93E5D188-B822-DB45-B0B8-29F3133A0A6E}"/>
    <hyperlink ref="H47" r:id="rId1766" tooltip="Scottish National Party" display="https://en.wikipedia.org/wiki/Scottish_National_Party" xr:uid="{97B81EC7-EA7F-424A-805E-51B11938D40E}"/>
    <hyperlink ref="A27" r:id="rId1767" tooltip="Mid Dunbartonshire (UK Parliament constituency)" display="https://en.wikipedia.org/wiki/Mid_Dunbartonshire_(UK_Parliament_constituency)" xr:uid="{563CCE36-9BB2-7042-BE08-12FA9CB77352}"/>
    <hyperlink ref="E27" r:id="rId1768" tooltip="Scotland" display="https://en.wikipedia.org/wiki/Scotland" xr:uid="{39FB1292-6BD8-BB45-8301-B3F9040982B0}"/>
    <hyperlink ref="H27" r:id="rId1769" tooltip="Scottish National Party" display="https://en.wikipedia.org/wiki/Scottish_National_Party" xr:uid="{5FED0ADE-930F-7048-B1DE-87988E51E08F}"/>
    <hyperlink ref="A152" r:id="rId1770" tooltip="Midlothian (UK Parliament constituency)" display="https://en.wikipedia.org/wiki/Midlothian_(UK_Parliament_constituency)" xr:uid="{CBC4C63A-5FF2-5F4B-B7A7-05EA4DF0BD0E}"/>
    <hyperlink ref="E152" r:id="rId1771" tooltip="Scotland" display="https://en.wikipedia.org/wiki/Scotland" xr:uid="{2B10FA5D-A804-F64C-B636-67CD0C24E17F}"/>
    <hyperlink ref="H152" r:id="rId1772" tooltip="Scottish National Party" display="https://en.wikipedia.org/wiki/Scottish_National_Party" xr:uid="{46973214-0F71-6741-8B28-9C247AA10024}"/>
    <hyperlink ref="A67" r:id="rId1773" tooltip="Moray West, Nairn and Strathspey (UK Parliament constituency)" display="https://en.wikipedia.org/wiki/Moray_West,_Nairn_and_Strathspey_(UK_Parliament_constituency)" xr:uid="{DD1E0B77-C41E-F84B-8D32-BCEE8CC9B8C3}"/>
    <hyperlink ref="E67" r:id="rId1774" tooltip="Scotland" display="https://en.wikipedia.org/wiki/Scotland" xr:uid="{81C87C69-93A3-FB43-8C98-A9DE6937606D}"/>
    <hyperlink ref="H67" r:id="rId1775" tooltip="Scottish National Party" display="https://en.wikipedia.org/wiki/Scottish_National_Party" xr:uid="{21F4D71D-2FE8-5A49-813E-F850B2257416}"/>
    <hyperlink ref="A234" r:id="rId1776" tooltip="Motherwell, Wishaw and Carluke (UK Parliament constituency)" display="https://en.wikipedia.org/wiki/Motherwell,_Wishaw_and_Carluke_(UK_Parliament_constituency)" xr:uid="{3BEB92E9-4535-1549-9129-B60613DC471D}"/>
    <hyperlink ref="E234" r:id="rId1777" tooltip="Scotland" display="https://en.wikipedia.org/wiki/Scotland" xr:uid="{7B158C43-36BD-1C4F-9365-DD05B260D446}"/>
    <hyperlink ref="H234" r:id="rId1778" tooltip="Scottish National Party" display="https://en.wikipedia.org/wiki/Scottish_National_Party" xr:uid="{0E15643E-FA3B-2C45-9206-6E2B464796FB}"/>
    <hyperlink ref="A64" r:id="rId1779" tooltip="Na h-Eileanan an Iar (UK Parliament constituency)" display="https://en.wikipedia.org/wiki/Na_h-Eileanan_an_Iar_(UK_Parliament_constituency)" xr:uid="{C54104D3-F897-804D-9E1C-93831CBE132E}"/>
    <hyperlink ref="E64" r:id="rId1780" tooltip="Scotland" display="https://en.wikipedia.org/wiki/Scotland" xr:uid="{9B976C62-B5FD-7746-AFE8-5C957F58C1BC}"/>
    <hyperlink ref="H64" r:id="rId1781" tooltip="Scottish National Party" display="https://en.wikipedia.org/wiki/Scottish_National_Party" xr:uid="{38DB4608-93D8-D841-B48B-5C9FE80DF049}"/>
    <hyperlink ref="A219" r:id="rId1782" tooltip="North Ayrshire and Arran (UK Parliament constituency)" display="https://en.wikipedia.org/wiki/North_Ayrshire_and_Arran_(UK_Parliament_constituency)" xr:uid="{8E70678B-7BBA-E842-948C-7C124F09FEC9}"/>
    <hyperlink ref="E219" r:id="rId1783" tooltip="Scotland" display="https://en.wikipedia.org/wiki/Scotland" xr:uid="{4D17549A-4076-804E-8D16-AE582343D92E}"/>
    <hyperlink ref="H219" r:id="rId1784" tooltip="Scottish National Party" display="https://en.wikipedia.org/wiki/Scottish_National_Party" xr:uid="{BB968EDC-676F-8845-A567-8770395E2B14}"/>
    <hyperlink ref="A6" r:id="rId1785" tooltip="North East Fife (UK Parliament constituency)" display="https://en.wikipedia.org/wiki/North_East_Fife_(UK_Parliament_constituency)" xr:uid="{1A5579BF-0B2E-1449-8592-A7862CA755A5}"/>
    <hyperlink ref="E6" r:id="rId1786" tooltip="Scotland" display="https://en.wikipedia.org/wiki/Scotland" xr:uid="{8FFF28FE-CCBF-E940-A795-D2493353A2B6}"/>
    <hyperlink ref="H6" r:id="rId1787" tooltip="Scottish National Party" display="https://en.wikipedia.org/wiki/Scottish_National_Party" xr:uid="{A0FFA11D-3378-A946-A473-3E7C7C972952}"/>
    <hyperlink ref="A44" r:id="rId1788" tooltip="Orkney and Shetland (UK Parliament constituency)" display="https://en.wikipedia.org/wiki/Orkney_and_Shetland_(UK_Parliament_constituency)" xr:uid="{C16462E8-371A-1049-B544-5ECC5B330A8B}"/>
    <hyperlink ref="E44" r:id="rId1789" tooltip="Scotland" display="https://en.wikipedia.org/wiki/Scotland" xr:uid="{B8DBBA7A-9581-1644-B991-A64C16EE58D0}"/>
    <hyperlink ref="H44" r:id="rId1790" tooltip="Liberal Democrats (UK)" display="https://en.wikipedia.org/wiki/Liberal_Democrats_(UK)" xr:uid="{655BE263-5FD0-314E-9D50-8B68B95D970F}"/>
    <hyperlink ref="A310" r:id="rId1791" tooltip="Paisley and Renfrewshire North (UK Parliament constituency)" display="https://en.wikipedia.org/wiki/Paisley_and_Renfrewshire_North_(UK_Parliament_constituency)" xr:uid="{8FADF9B7-504F-8C42-A89C-00781FBEFE76}"/>
    <hyperlink ref="E310" r:id="rId1792" tooltip="Scotland" display="https://en.wikipedia.org/wiki/Scotland" xr:uid="{7CACB818-06D2-5B41-9A5C-B19FB4ABAE4D}"/>
    <hyperlink ref="H310" r:id="rId1793" tooltip="Scottish National Party" display="https://en.wikipedia.org/wiki/Scottish_National_Party" xr:uid="{4311831E-3CEB-C942-9407-695D3D9ECEC7}"/>
    <hyperlink ref="A296" r:id="rId1794" tooltip="Paisley and Renfrewshire South (UK Parliament constituency)" display="https://en.wikipedia.org/wiki/Paisley_and_Renfrewshire_South_(UK_Parliament_constituency)" xr:uid="{34C2FD7A-6035-6D46-B6F8-85C7AC9FB04E}"/>
    <hyperlink ref="E296" r:id="rId1795" tooltip="Scotland" display="https://en.wikipedia.org/wiki/Scotland" xr:uid="{C60840CE-E78B-9148-A516-BCA679BF9680}"/>
    <hyperlink ref="H296" r:id="rId1796" tooltip="Scottish National Party" display="https://en.wikipedia.org/wiki/Scottish_National_Party" xr:uid="{7C25B77E-D07A-AD4D-9815-C928A24231E1}"/>
    <hyperlink ref="A54" r:id="rId1797" tooltip="Perth and Kinross-shire (UK Parliament constituency)" display="https://en.wikipedia.org/wiki/Perth_and_Kinross-shire_(UK_Parliament_constituency)" xr:uid="{7CCEADF5-C46F-9D48-B59B-B0FF112655C4}"/>
    <hyperlink ref="E54" r:id="rId1798" tooltip="Scotland" display="https://en.wikipedia.org/wiki/Scotland" xr:uid="{6D90A4BA-9EE3-AB45-AFAB-DA4E099BE88D}"/>
    <hyperlink ref="H54" r:id="rId1799" tooltip="Scottish National Party" display="https://en.wikipedia.org/wiki/Scottish_National_Party" xr:uid="{9CDA770D-A25B-A144-B5A0-5FA7BE4A6B3F}"/>
    <hyperlink ref="A144" r:id="rId1800" tooltip="Rutherglen (UK Parliament constituency)" display="https://en.wikipedia.org/wiki/Rutherglen_(UK_Parliament_constituency)" xr:uid="{82C16E8A-03F3-C740-B774-BC7F74741B00}"/>
    <hyperlink ref="E144" r:id="rId1801" tooltip="Scotland" display="https://en.wikipedia.org/wiki/Scotland" xr:uid="{DB6FD023-4C50-1D4C-9344-2D5A9655AED9}"/>
    <hyperlink ref="H144" r:id="rId1802" tooltip="Scottish National Party" display="https://en.wikipedia.org/wiki/Scottish_National_Party" xr:uid="{2DF87BFD-86B1-5840-B312-70619E31E1AB}"/>
    <hyperlink ref="A196" r:id="rId1803" tooltip="Stirling and Strathallan (UK Parliament constituency)" display="https://en.wikipedia.org/wiki/Stirling_and_Strathallan_(UK_Parliament_constituency)" xr:uid="{D461C0BE-511E-9540-A980-6EC5FC702F4A}"/>
    <hyperlink ref="E196" r:id="rId1804" tooltip="Scotland" display="https://en.wikipedia.org/wiki/Scotland" xr:uid="{388786D8-081F-5C4A-9087-2F6974D4F053}"/>
    <hyperlink ref="H196" r:id="rId1805" tooltip="Scottish National Party" display="https://en.wikipedia.org/wiki/Scottish_National_Party" xr:uid="{670F480E-4251-9A47-BAA2-B292E0A4AE40}"/>
    <hyperlink ref="A12" r:id="rId1806" tooltip="West Aberdeenshire and Kincardine (UK Parliament constituency)" display="https://en.wikipedia.org/wiki/West_Aberdeenshire_and_Kincardine_(UK_Parliament_constituency)" xr:uid="{CB92BDF5-740D-D74B-8561-E972D08F0C82}"/>
    <hyperlink ref="E12" r:id="rId1807" tooltip="Scotland" display="https://en.wikipedia.org/wiki/Scotland" xr:uid="{B56C31A4-5F8C-F94E-AD9C-5BFC9D14AF93}"/>
    <hyperlink ref="H12" r:id="rId1808" tooltip="Conservative Party (UK)" display="https://en.wikipedia.org/wiki/Conservative_Party_(UK)" xr:uid="{E7BCF762-86BE-9D4E-ACAF-813FF2A411B5}"/>
    <hyperlink ref="A266" r:id="rId1809" tooltip="West Dunbartonshire (UK Parliament constituency)" display="https://en.wikipedia.org/wiki/West_Dunbartonshire_(UK_Parliament_constituency)" xr:uid="{8EE9DB8F-17B1-8D48-AC97-AD39E246FF96}"/>
    <hyperlink ref="E266" r:id="rId1810" tooltip="Scotland" display="https://en.wikipedia.org/wiki/Scotland" xr:uid="{48E45980-55EC-D144-9D82-EAD10FD7E0B5}"/>
    <hyperlink ref="H266" r:id="rId1811" tooltip="Scottish National Party" display="https://en.wikipedia.org/wiki/Scottish_National_Party" xr:uid="{061C4504-0CF9-0E4B-9F1E-ED4A56D7E313}"/>
    <hyperlink ref="A390" r:id="rId1812" tooltip="Aberafan Maesteg (UK Parliament constituency)" display="https://en.wikipedia.org/wiki/Aberafan_Maesteg_(UK_Parliament_constituency)" xr:uid="{1E69C311-894D-324C-BD1C-484064472891}"/>
    <hyperlink ref="E390" r:id="rId1813" tooltip="Wales" display="https://en.wikipedia.org/wiki/Wales" xr:uid="{4699A58B-0314-424E-839A-6BC14445B393}"/>
    <hyperlink ref="H390" r:id="rId1814" tooltip="Labour Party (UK)" display="https://en.wikipedia.org/wiki/Labour_Party_(UK)" xr:uid="{B65D7FC3-65BF-F84F-8F1F-11C3333BDAA7}"/>
    <hyperlink ref="A7" r:id="rId1815" tooltip="Alyn and Deeside (UK Parliament constituency)" display="https://en.wikipedia.org/wiki/Alyn_and_Deeside_(UK_Parliament_constituency)" xr:uid="{E2688F9A-4228-244C-854B-C7691103B1C2}"/>
    <hyperlink ref="E7" r:id="rId1816" tooltip="Wales" display="https://en.wikipedia.org/wiki/Wales" xr:uid="{0ABAF364-6E56-F043-AAD8-D72EB1C61FCD}"/>
    <hyperlink ref="H7" r:id="rId1817" tooltip="Labour Party (UK)" display="https://en.wikipedia.org/wiki/Labour_Party_(UK)" xr:uid="{763AAC13-90C3-5746-8C2F-E7DC8696EF5F}"/>
    <hyperlink ref="A5" r:id="rId1818" tooltip="Bangor Aberconwy (UK Parliament constituency)" display="https://en.wikipedia.org/wiki/Bangor_Aberconwy_(UK_Parliament_constituency)" xr:uid="{1A393878-1C2E-0A44-A8BC-F2869EC66729}"/>
    <hyperlink ref="E5" r:id="rId1819" tooltip="Wales" display="https://en.wikipedia.org/wiki/Wales" xr:uid="{EF4078D5-BB94-D84B-B709-4104058ECA0D}"/>
    <hyperlink ref="H5" r:id="rId1820" tooltip="Conservative Party (UK)" display="https://en.wikipedia.org/wiki/Conservative_Party_(UK)" xr:uid="{2FA4E095-FBF2-3645-A4F4-7ADB8170578F}"/>
    <hyperlink ref="A402" r:id="rId1821" tooltip="Blaenau Gwent and Rhymney (UK Parliament constituency)" display="https://en.wikipedia.org/wiki/Blaenau_Gwent_and_Rhymney_(UK_Parliament_constituency)" xr:uid="{D9002FB5-B54B-604C-99AC-96C2D3EC2163}"/>
    <hyperlink ref="E402" r:id="rId1822" tooltip="Wales" display="https://en.wikipedia.org/wiki/Wales" xr:uid="{83CADFA5-A695-404C-B21F-039A06BA95B1}"/>
    <hyperlink ref="H402" r:id="rId1823" tooltip="Labour Party (UK)" display="https://en.wikipedia.org/wiki/Labour_Party_(UK)" xr:uid="{FEA48184-E456-8D42-A6BF-8984B89DBCAC}"/>
    <hyperlink ref="A214" r:id="rId1824" tooltip="Brecon, Radnor and Cwm Tawe (UK Parliament constituency)" display="https://en.wikipedia.org/wiki/Brecon,_Radnor_and_Cwm_Tawe_(UK_Parliament_constituency)" xr:uid="{C2746683-75B6-6845-8E68-2EFA4C7CDE9D}"/>
    <hyperlink ref="E214" r:id="rId1825" tooltip="Wales" display="https://en.wikipedia.org/wiki/Wales" xr:uid="{24838DF7-6E50-9D4B-AF81-12D44ECE66AF}"/>
    <hyperlink ref="H214" r:id="rId1826" tooltip="Conservative Party (UK)" display="https://en.wikipedia.org/wiki/Conservative_Party_(UK)" xr:uid="{1E727998-9840-004F-A219-96671AF7ADF0}"/>
    <hyperlink ref="A63" r:id="rId1827" tooltip="Bridgend (UK Parliament constituency)" display="https://en.wikipedia.org/wiki/Bridgend_(UK_Parliament_constituency)" xr:uid="{9AEF2992-E546-CC43-9F9A-FC5BB535C8DB}"/>
    <hyperlink ref="E63" r:id="rId1828" tooltip="Wales" display="https://en.wikipedia.org/wiki/Wales" xr:uid="{FD9139A9-D23E-FE46-B09B-E3BD9939AF2A}"/>
    <hyperlink ref="H63" r:id="rId1829" tooltip="Conservative Party (UK)" display="https://en.wikipedia.org/wiki/Conservative_Party_(UK)" xr:uid="{26D33D91-8DD1-584A-A733-0B41824B521B}"/>
    <hyperlink ref="A104" r:id="rId1830" tooltip="Caerfyrddin (UK Parliament constituency)" display="https://en.wikipedia.org/wiki/Caerfyrddin_(UK_Parliament_constituency)" xr:uid="{F10F3E66-17AF-814C-9A28-E7B21F1E5BDE}"/>
    <hyperlink ref="E104" r:id="rId1831" tooltip="Wales" display="https://en.wikipedia.org/wiki/Wales" xr:uid="{0DF70809-3668-8143-A79C-67DF67D3866B}"/>
    <hyperlink ref="H104" r:id="rId1832" tooltip="Conservative Party (UK)" display="https://en.wikipedia.org/wiki/Conservative_Party_(UK)" xr:uid="{90A98EB2-D81C-2E4E-988C-B35D1E56B845}"/>
    <hyperlink ref="A195" r:id="rId1833" tooltip="Caerphilly (UK Parliament constituency)" display="https://en.wikipedia.org/wiki/Caerphilly_(UK_Parliament_constituency)" xr:uid="{75DB3BB1-2A4A-AB44-9A01-09DC97E12BA2}"/>
    <hyperlink ref="E195" r:id="rId1834" tooltip="Wales" display="https://en.wikipedia.org/wiki/Wales" xr:uid="{67B9B65F-0E3E-8D4F-8DBE-BD23C6BD5FCD}"/>
    <hyperlink ref="H195" r:id="rId1835" tooltip="Labour Party (UK)" display="https://en.wikipedia.org/wiki/Labour_Party_(UK)" xr:uid="{4222CEE7-F84F-A448-B4FA-D9E54A50599F}"/>
    <hyperlink ref="A494" r:id="rId1836" tooltip="Cardiff East (UK Parliament constituency)" display="https://en.wikipedia.org/wiki/Cardiff_East_(UK_Parliament_constituency)" xr:uid="{E376A739-9A19-AC4C-87B2-6400CDD36540}"/>
    <hyperlink ref="E494" r:id="rId1837" tooltip="Wales" display="https://en.wikipedia.org/wiki/Wales" xr:uid="{1EF457B3-59F8-F04F-A94F-B333D18EC3CF}"/>
    <hyperlink ref="H494" r:id="rId1838" tooltip="Labour Party (UK)" display="https://en.wikipedia.org/wiki/Labour_Party_(UK)" xr:uid="{FBFA2EC8-0E16-4845-83B8-25287509EBEB}"/>
    <hyperlink ref="A175" r:id="rId1839" tooltip="Cardiff North (UK Parliament constituency)" display="https://en.wikipedia.org/wiki/Cardiff_North_(UK_Parliament_constituency)" xr:uid="{C28258BE-5917-B543-A7B3-35E23D85F05C}"/>
    <hyperlink ref="E175" r:id="rId1840" tooltip="Wales" display="https://en.wikipedia.org/wiki/Wales" xr:uid="{4FD26288-842D-B44E-8EF0-764A29D6E026}"/>
    <hyperlink ref="H175" r:id="rId1841" tooltip="Labour Party (UK)" display="https://en.wikipedia.org/wiki/Labour_Party_(UK)" xr:uid="{D5F2DC56-EEAC-DB4D-8B4C-BE92C92A63C2}"/>
    <hyperlink ref="A309" r:id="rId1842" tooltip="Cardiff South and Penarth (UK Parliament constituency)" display="https://en.wikipedia.org/wiki/Cardiff_South_and_Penarth_(UK_Parliament_constituency)" xr:uid="{1C866127-A1A6-3448-99EA-C4D0430C6E3E}"/>
    <hyperlink ref="E309" r:id="rId1843" tooltip="Wales" display="https://en.wikipedia.org/wiki/Wales" xr:uid="{1C89B02B-B94C-F24B-A890-948D51641EF1}"/>
    <hyperlink ref="H309" r:id="rId1844" tooltip="Labour Party (UK)" display="https://en.wikipedia.org/wiki/Labour_Party_(UK)" xr:uid="{22B2E8D6-F4B2-3A4C-AB0A-CFC346682162}"/>
    <hyperlink ref="A268" r:id="rId1845" tooltip="Cardiff West (UK Parliament constituency)" display="https://en.wikipedia.org/wiki/Cardiff_West_(UK_Parliament_constituency)" xr:uid="{79428A8D-946E-FE44-A4F7-C8FBA07A008B}"/>
    <hyperlink ref="E268" r:id="rId1846" tooltip="Wales" display="https://en.wikipedia.org/wiki/Wales" xr:uid="{4087DD93-8624-A145-B8F5-63028ADB6CD1}"/>
    <hyperlink ref="H268" r:id="rId1847" tooltip="Labour Party (UK)" display="https://en.wikipedia.org/wiki/Labour_Party_(UK)" xr:uid="{071B4E36-F691-E043-A2F3-E5F8F3C273D7}"/>
    <hyperlink ref="A18" r:id="rId1848" tooltip="Ceredigion Preseli (UK Parliament constituency)" display="https://en.wikipedia.org/wiki/Ceredigion_Preseli_(UK_Parliament_constituency)" xr:uid="{A18F22A8-5982-7C4F-9BC0-87B3FAE5B5E8}"/>
    <hyperlink ref="E18" r:id="rId1849" tooltip="Wales" display="https://en.wikipedia.org/wiki/Wales" xr:uid="{CCD10401-8E05-FF41-896A-5E018F296010}"/>
    <hyperlink ref="H18" r:id="rId1850" tooltip="Plaid Cymru" display="https://en.wikipedia.org/wiki/Plaid_Cymru" xr:uid="{FCE19168-DB66-5E42-A803-6083EFC28176}"/>
    <hyperlink ref="A130" r:id="rId1851" tooltip="Clwyd East (UK Parliament constituency)" display="https://en.wikipedia.org/wiki/Clwyd_East_(UK_Parliament_constituency)" xr:uid="{AFCD384F-D3AF-6844-8C44-E994F87A0D3B}"/>
    <hyperlink ref="E130" r:id="rId1852" tooltip="Wales" display="https://en.wikipedia.org/wiki/Wales" xr:uid="{E998CC43-FFBA-9848-A9C8-D18447A6FDDD}"/>
    <hyperlink ref="H130" r:id="rId1853" tooltip="Conservative Party (UK)" display="https://en.wikipedia.org/wiki/Conservative_Party_(UK)" xr:uid="{7B687A5F-CA3B-D248-8E6E-DD4564E3807D}"/>
    <hyperlink ref="A68" r:id="rId1854" tooltip="Clwyd North (UK Parliament constituency)" display="https://en.wikipedia.org/wiki/Clwyd_North_(UK_Parliament_constituency)" xr:uid="{4DCC0E3B-5262-AA44-9779-B0ACC2FA7904}"/>
    <hyperlink ref="E68" r:id="rId1855" tooltip="Wales" display="https://en.wikipedia.org/wiki/Wales" xr:uid="{92BA32BE-73EC-4146-88C2-924856B75302}"/>
    <hyperlink ref="H68" r:id="rId1856" tooltip="Conservative Party (UK)" display="https://en.wikipedia.org/wiki/Conservative_Party_(UK)" xr:uid="{913E064E-5081-454C-89D1-1E3F7DD680A4}"/>
    <hyperlink ref="A249" r:id="rId1857" tooltip="Dwyfor Meirionnydd (UK Parliament constituency)" display="https://en.wikipedia.org/wiki/Dwyfor_Meirionnydd_(UK_Parliament_constituency)" xr:uid="{3AD028B7-D066-0742-BEA4-BFF496EA1175}"/>
    <hyperlink ref="E249" r:id="rId1858" tooltip="Wales" display="https://en.wikipedia.org/wiki/Wales" xr:uid="{BB982F30-AD13-EA43-B851-40B342F49026}"/>
    <hyperlink ref="H249" r:id="rId1859" tooltip="Plaid Cymru" display="https://en.wikipedia.org/wiki/Plaid_Cymru" xr:uid="{9C49829D-EE0C-0B45-8CCC-BDE865D1E56E}"/>
    <hyperlink ref="A69" r:id="rId1860" tooltip="Gower (UK Parliament constituency)" display="https://en.wikipedia.org/wiki/Gower_(UK_Parliament_constituency)" xr:uid="{98B095D3-32BF-2441-871B-776C181DFB9A}"/>
    <hyperlink ref="E69" r:id="rId1861" tooltip="Wales" display="https://en.wikipedia.org/wiki/Wales" xr:uid="{BB7A62D7-4B9A-E145-AFF9-261D5C44F7B7}"/>
    <hyperlink ref="H69" r:id="rId1862" tooltip="Labour Party (UK)" display="https://en.wikipedia.org/wiki/Labour_Party_(UK)" xr:uid="{ED636D04-0B0A-8849-9C59-C2A9D9DCD77A}"/>
    <hyperlink ref="A106" r:id="rId1863" tooltip="Llanelli (UK Parliament constituency)" display="https://en.wikipedia.org/wiki/Llanelli_(UK_Parliament_constituency)" xr:uid="{6D5D4EFC-FFA3-D94C-A6BB-BA046ACADBC4}"/>
    <hyperlink ref="E106" r:id="rId1864" tooltip="Wales" display="https://en.wikipedia.org/wiki/Wales" xr:uid="{80004405-D8EA-484B-9F51-81BB6427310A}"/>
    <hyperlink ref="H106" r:id="rId1865" tooltip="Labour Party (UK)" display="https://en.wikipedia.org/wiki/Labour_Party_(UK)" xr:uid="{E26C1B8B-779D-0F46-A519-6E70A35FEE9E}"/>
    <hyperlink ref="A411" r:id="rId1866" tooltip="Merthyr Tydfil and Aberdare (UK Parliament constituency)" display="https://en.wikipedia.org/wiki/Merthyr_Tydfil_and_Aberdare_(UK_Parliament_constituency)" xr:uid="{C544D5C5-D391-1D43-8C22-4141BF0875DB}"/>
    <hyperlink ref="E411" r:id="rId1867" tooltip="Wales" display="https://en.wikipedia.org/wiki/Wales" xr:uid="{833D142F-B557-8E43-9C79-964B18E9A7F0}"/>
    <hyperlink ref="H411" r:id="rId1868" tooltip="Labour Party (UK)" display="https://en.wikipedia.org/wiki/Labour_Party_(UK)" xr:uid="{C6A91653-89A9-184F-9208-55508027CE55}"/>
    <hyperlink ref="A204" r:id="rId1869" tooltip="Mid and South Pembrokeshire (UK Parliament constituency)" display="https://en.wikipedia.org/wiki/Mid_and_South_Pembrokeshire_(UK_Parliament_constituency)" xr:uid="{9B343AFA-7AC2-4D4B-BA94-B10F8862FBF3}"/>
    <hyperlink ref="E204" r:id="rId1870" tooltip="Wales" display="https://en.wikipedia.org/wiki/Wales" xr:uid="{7D4E0F64-43E2-7643-AB38-416E18EF70A0}"/>
    <hyperlink ref="H204" r:id="rId1871" tooltip="Conservative Party (UK)" display="https://en.wikipedia.org/wiki/Conservative_Party_(UK)" xr:uid="{0C925F56-9BC6-DB4F-8929-E526A3FDA277}"/>
    <hyperlink ref="A261" r:id="rId1872" tooltip="Monmouthshire (UK Parliament constituency)" display="https://en.wikipedia.org/wiki/Monmouthshire_(UK_Parliament_constituency)" xr:uid="{05BA5FA6-7640-A94C-AAB5-D2CD613BF83C}"/>
    <hyperlink ref="E261" r:id="rId1873" tooltip="Wales" display="https://en.wikipedia.org/wiki/Wales" xr:uid="{2B39A70B-30B6-AD4A-8587-0149E75D48EB}"/>
    <hyperlink ref="H261" r:id="rId1874" tooltip="Conservative Party (UK)" display="https://en.wikipedia.org/wiki/Conservative_Party_(UK)" xr:uid="{3A84A676-E9FE-A24D-8606-CF49643D784C}"/>
    <hyperlink ref="A373" r:id="rId1875" tooltip="Montgomeryshire and Glyndwr (UK Parliament constituency)" display="https://en.wikipedia.org/wiki/Montgomeryshire_and_Glyndwr_(UK_Parliament_constituency)" xr:uid="{598CB6C5-C502-BD46-94CB-144D9E1F5F2D}"/>
    <hyperlink ref="E373" r:id="rId1876" tooltip="Wales" display="https://en.wikipedia.org/wiki/Wales" xr:uid="{76734C02-46F5-E443-AA4A-74F0209168AD}"/>
    <hyperlink ref="H373" r:id="rId1877" tooltip="Conservative Party (UK)" display="https://en.wikipedia.org/wiki/Conservative_Party_(UK)" xr:uid="{E7137918-10E5-C040-92DB-38634069A04F}"/>
    <hyperlink ref="A244" r:id="rId1878" tooltip="Neath and Swansea East (UK Parliament constituency)" display="https://en.wikipedia.org/wiki/Neath_and_Swansea_East_(UK_Parliament_constituency)" xr:uid="{FD51442C-C592-2E49-AEFD-D67EEEB29148}"/>
    <hyperlink ref="E244" r:id="rId1879" tooltip="Wales" display="https://en.wikipedia.org/wiki/Wales" xr:uid="{14CCEC99-9E7C-6A49-814C-BDAB1BFD91ED}"/>
    <hyperlink ref="H244" r:id="rId1880" tooltip="Labour Party (UK)" display="https://en.wikipedia.org/wiki/Labour_Party_(UK)" xr:uid="{09AD40DF-5415-D046-9E7F-BAA77671502F}"/>
    <hyperlink ref="A160" r:id="rId1881" tooltip="Newport East (UK Parliament constituency)" display="https://en.wikipedia.org/wiki/Newport_East_(UK_Parliament_constituency)" xr:uid="{02D138E9-D8AC-3149-A8BE-8DCD8753F754}"/>
    <hyperlink ref="E160" r:id="rId1882" tooltip="Wales" display="https://en.wikipedia.org/wiki/Wales" xr:uid="{9D867FEE-8240-0C41-BC48-A50D3584AB77}"/>
    <hyperlink ref="H160" r:id="rId1883" tooltip="Labour Party (UK)" display="https://en.wikipedia.org/wiki/Labour_Party_(UK)" xr:uid="{C89C84F5-B695-0D49-BDCB-F57063AC773F}"/>
    <hyperlink ref="A53" r:id="rId1884" tooltip="Newport West and Islwyn (UK Parliament constituency)" display="https://en.wikipedia.org/wiki/Newport_West_and_Islwyn_(UK_Parliament_constituency)" xr:uid="{3D28D00F-1F21-0D4D-BE29-056CB37F8042}"/>
    <hyperlink ref="E53" r:id="rId1885" tooltip="Wales" display="https://en.wikipedia.org/wiki/Wales" xr:uid="{2081ED69-EBB0-4F4C-A45E-7077C6CA6E16}"/>
    <hyperlink ref="H53" r:id="rId1886" tooltip="Labour Party (UK)" display="https://en.wikipedia.org/wiki/Labour_Party_(UK)" xr:uid="{768BF5AE-7417-074B-8B1D-3F47881C4A08}"/>
    <hyperlink ref="A255" r:id="rId1887" tooltip="Pontypridd (UK Parliament constituency)" display="https://en.wikipedia.org/wiki/Pontypridd_(UK_Parliament_constituency)" xr:uid="{1B1C2DB3-4144-FE4D-A4E0-F6DC7F906004}"/>
    <hyperlink ref="E255" r:id="rId1888" tooltip="Wales" display="https://en.wikipedia.org/wiki/Wales" xr:uid="{E1C0F4C4-5591-0E4C-A46D-9C483B3AB548}"/>
    <hyperlink ref="H255" r:id="rId1889" tooltip="Labour Party (UK)" display="https://en.wikipedia.org/wiki/Labour_Party_(UK)" xr:uid="{C50F2B67-27E6-B743-9925-B3F1957F4A0E}"/>
    <hyperlink ref="A525" r:id="rId1890" tooltip="Rhondda and Ogmore (UK Parliament constituency)" display="https://en.wikipedia.org/wiki/Rhondda_and_Ogmore_(UK_Parliament_constituency)" xr:uid="{C97D428E-0723-0444-8356-E2CDEB4C31D4}"/>
    <hyperlink ref="E525" r:id="rId1891" tooltip="Wales" display="https://en.wikipedia.org/wiki/Wales" xr:uid="{CBC24392-59A9-6B45-987E-B06C1347F5B1}"/>
    <hyperlink ref="H525" r:id="rId1892" tooltip="Labour Party (UK)" display="https://en.wikipedia.org/wiki/Labour_Party_(UK)" xr:uid="{425DE16D-776F-0D44-9DD6-3C2A7009780F}"/>
    <hyperlink ref="A301" r:id="rId1893" tooltip="Swansea West (UK Parliament constituency)" display="https://en.wikipedia.org/wiki/Swansea_West_(UK_Parliament_constituency)" xr:uid="{AD594B05-737B-D549-A06D-E013585D24FA}"/>
    <hyperlink ref="E301" r:id="rId1894" tooltip="Wales" display="https://en.wikipedia.org/wiki/Wales" xr:uid="{D3421E0B-5FED-9947-848E-3729FDE496F1}"/>
    <hyperlink ref="H301" r:id="rId1895" tooltip="Labour Party (UK)" display="https://en.wikipedia.org/wiki/Labour_Party_(UK)" xr:uid="{54CCD455-F9FA-E445-923A-88AF93E75AAC}"/>
    <hyperlink ref="A117" r:id="rId1896" tooltip="Torfaen (UK Parliament constituency)" display="https://en.wikipedia.org/wiki/Torfaen_(UK_Parliament_constituency)" xr:uid="{706996F1-F91C-5845-8313-6D5CC90FCE4D}"/>
    <hyperlink ref="E117" r:id="rId1897" tooltip="Wales" display="https://en.wikipedia.org/wiki/Wales" xr:uid="{69F2E764-0969-8142-9C3D-9B9E2A17A830}"/>
    <hyperlink ref="H117" r:id="rId1898" tooltip="Labour Party (UK)" display="https://en.wikipedia.org/wiki/Labour_Party_(UK)" xr:uid="{6E7CA50B-6FA5-544C-8FB5-0B98EFEAC907}"/>
    <hyperlink ref="A58" r:id="rId1899" tooltip="Vale of Glamorgan (UK Parliament constituency)" display="https://en.wikipedia.org/wiki/Vale_of_Glamorgan_(UK_Parliament_constituency)" xr:uid="{A808E8A8-2AAF-3E45-9997-81AB7E1A4C2F}"/>
    <hyperlink ref="E58" r:id="rId1900" tooltip="Wales" display="https://en.wikipedia.org/wiki/Wales" xr:uid="{FB16B7B1-3B83-3C4A-8BA1-03C822420CEB}"/>
    <hyperlink ref="H58" r:id="rId1901" tooltip="Conservative Party (UK)" display="https://en.wikipedia.org/wiki/Conservative_Party_(UK)" xr:uid="{CBF53286-0CF4-9240-BDF9-7DD72036E9CD}"/>
    <hyperlink ref="A107" r:id="rId1902" tooltip="Wrexham (UK Parliament constituency)" display="https://en.wikipedia.org/wiki/Wrexham_(UK_Parliament_constituency)" xr:uid="{5331CB7A-3690-E74D-8FEB-5A699A6D1507}"/>
    <hyperlink ref="E107" r:id="rId1903" tooltip="Wales" display="https://en.wikipedia.org/wiki/Wales" xr:uid="{E7624CBC-F4BC-974A-8A2C-54A82380B906}"/>
    <hyperlink ref="H107" r:id="rId1904" tooltip="Conservative Party (UK)" display="https://en.wikipedia.org/wiki/Conservative_Party_(UK)" xr:uid="{34A8FA7C-366A-C941-B5E3-4ED1ECE5919B}"/>
    <hyperlink ref="A17" r:id="rId1905" tooltip="Ynys Môn (UK Parliament constituency)" display="https://en.wikipedia.org/wiki/Ynys_M%C3%B4n_(UK_Parliament_constituency)" xr:uid="{6C78D13B-9383-F64E-8B62-BAEC7822046D}"/>
    <hyperlink ref="E17" r:id="rId1906" tooltip="Wales" display="https://en.wikipedia.org/wiki/Wales" xr:uid="{F5392A6A-8B7D-DE4D-9FB6-F7C1A53D2674}"/>
    <hyperlink ref="H17" r:id="rId1907" tooltip="Conservative Party (UK)" display="https://en.wikipedia.org/wiki/Conservative_Party_(UK)" xr:uid="{4B582249-C5F6-FD4F-B143-D850B5770EE5}"/>
    <hyperlink ref="R1" r:id="rId1908" tooltip="Democratic Unionist Party" display="https://en.wikipedia.org/wiki/Democratic_Unionist_Party" xr:uid="{7B14A3DF-1E34-6A4E-9701-D1D867E7ECD0}"/>
    <hyperlink ref="S1" r:id="rId1909" tooltip="Sinn Féin" display="https://en.wikipedia.org/wiki/Sinn_F%C3%A9in" xr:uid="{6371954E-7E0E-6E42-881C-01DCE56B6663}"/>
    <hyperlink ref="T1" r:id="rId1910" tooltip="Alliance Party of Northern Ireland" display="https://en.wikipedia.org/wiki/Alliance_Party_of_Northern_Ireland" xr:uid="{5D180A10-64F3-244D-B0D5-0632A174B2B9}"/>
    <hyperlink ref="U1" r:id="rId1911" tooltip="Social Democratic and Labour Party" display="https://en.wikipedia.org/wiki/Social_Democratic_and_Labour_Party" xr:uid="{62CF4205-B052-9A44-83CF-C21BF4FBDF0C}"/>
    <hyperlink ref="V1" r:id="rId1912" tooltip="Ulster Unionist Party" display="https://en.wikipedia.org/wiki/Ulster_Unionist_Party" xr:uid="{AD94ECEB-498B-1840-9FFF-87A18572AAC2}"/>
    <hyperlink ref="W1" r:id="rId1913" tooltip="Aontú" display="https://en.wikipedia.org/wiki/Aont%C3%BA" xr:uid="{70781AAD-C3F8-5142-BDAD-744678C1241C}"/>
    <hyperlink ref="X1" r:id="rId1914" tooltip="People Before Profit" display="https://en.wikipedia.org/wiki/People_Before_Profit" xr:uid="{D5909605-991E-F948-B5E6-F32825B090C0}"/>
    <hyperlink ref="Y1" r:id="rId1915" tooltip="Northern Ireland Conservatives" display="https://en.wikipedia.org/wiki/Northern_Ireland_Conservatives" xr:uid="{C24CFEA1-159D-3B4A-9436-0B33E8C930E4}"/>
    <hyperlink ref="Z1" r:id="rId1916" tooltip="Green Party in Northern Ireland" display="https://en.wikipedia.org/wiki/Green_Party_in_Northern_Ireland" xr:uid="{6F42EFDA-02A1-4D43-9F66-CA9908B3151A}"/>
    <hyperlink ref="A76" r:id="rId1917" tooltip="Belfast East (UK Parliament constituency)" display="https://en.wikipedia.org/wiki/Belfast_East_(UK_Parliament_constituency)" xr:uid="{A1EEB851-8E3A-9E47-8424-D8565B97ADD1}"/>
    <hyperlink ref="A110" r:id="rId1918" tooltip="Belfast North (UK Parliament constituency)" display="https://en.wikipedia.org/wiki/Belfast_North_(UK_Parliament_constituency)" xr:uid="{458A710F-0E51-7A44-B39E-678FB4CA934C}"/>
    <hyperlink ref="A387" r:id="rId1919" tooltip="Belfast South and Mid Down (UK Parliament constituency)" display="https://en.wikipedia.org/wiki/Belfast_South_and_Mid_Down_(UK_Parliament_constituency)" xr:uid="{BDAC825C-AD82-C744-ABF4-7479916DD82E}"/>
    <hyperlink ref="A405" r:id="rId1920" tooltip="Belfast West (UK Parliament constituency)" display="https://en.wikipedia.org/wiki/Belfast_West_(UK_Parliament_constituency)" xr:uid="{3F52118E-D973-9442-A3C2-5BD5F141C8C4}"/>
    <hyperlink ref="A199" r:id="rId1921" tooltip="East Antrim (UK Parliament constituency)" display="https://en.wikipedia.org/wiki/East_Antrim_(UK_Parliament_constituency)" xr:uid="{08D58128-3402-FD45-8A44-67602B23B315}"/>
    <hyperlink ref="A306" r:id="rId1922" tooltip="East Londonderry (UK Parliament constituency)" display="https://en.wikipedia.org/wiki/East_Londonderry_(UK_Parliament_constituency)" xr:uid="{CEF4C3D7-7233-E042-8067-9D950DA2A576}"/>
    <hyperlink ref="A16" r:id="rId1923" tooltip="Fermanagh and South Tyrone (UK Parliament constituency)" display="https://en.wikipedia.org/wiki/Fermanagh_and_South_Tyrone_(UK_Parliament_constituency)" xr:uid="{348A123A-0054-6F44-AA26-D1550C2BECC3}"/>
    <hyperlink ref="A489" r:id="rId1924" tooltip="Foyle (UK Parliament constituency)" display="https://en.wikipedia.org/wiki/Foyle_(UK_Parliament_constituency)" xr:uid="{35359AE3-E2CE-7B43-AE8E-A6A133B2C027}"/>
    <hyperlink ref="A222" r:id="rId1925" tooltip="Lagan Valley (UK Parliament constituency)" display="https://en.wikipedia.org/wiki/Lagan_Valley_(UK_Parliament_constituency)" xr:uid="{2188D982-BCE4-E143-95AB-0E56D520A338}"/>
    <hyperlink ref="A293" r:id="rId1926" tooltip="Mid Ulster (UK Parliament constituency)" display="https://en.wikipedia.org/wiki/Mid_Ulster_(UK_Parliament_constituency)" xr:uid="{8FE50D74-B67B-3247-BB46-7FF2D3535B10}"/>
    <hyperlink ref="A282" r:id="rId1927" tooltip="Newry and Armagh (UK Parliament constituency)" display="https://en.wikipedia.org/wiki/Newry_and_Armagh_(UK_Parliament_constituency)" xr:uid="{5F9FC293-B388-B447-9A95-963D6515E07C}"/>
    <hyperlink ref="A452" r:id="rId1928" tooltip="North Antrim (UK Parliament constituency)" display="https://en.wikipedia.org/wiki/North_Antrim_(UK_Parliament_constituency)" xr:uid="{281649A7-5EEA-2E46-BAF4-CC8832C3845F}"/>
    <hyperlink ref="A75" r:id="rId1929" tooltip="North Down (UK Parliament constituency)" display="https://en.wikipedia.org/wiki/North_Down_(UK_Parliament_constituency)" xr:uid="{B8599CF5-13C1-7C49-9258-2878965FF2E3}"/>
    <hyperlink ref="A101" r:id="rId1930" tooltip="South Antrim (UK Parliament constituency)" display="https://en.wikipedia.org/wiki/South_Antrim_(UK_Parliament_constituency)" xr:uid="{B3B7196E-A843-8748-AA88-AE1E882490C4}"/>
    <hyperlink ref="A49" r:id="rId1931" tooltip="South Down (UK Parliament constituency)" display="https://en.wikipedia.org/wiki/South_Down_(UK_Parliament_constituency)" xr:uid="{EA58AAFC-7C28-1F4F-9875-0951A40E22A4}"/>
    <hyperlink ref="A186" r:id="rId1932" tooltip="Strangford (UK Parliament constituency)" display="https://en.wikipedia.org/wiki/Strangford_(UK_Parliament_constituency)" xr:uid="{15DA6711-4C41-194C-887C-66E611C79505}"/>
    <hyperlink ref="A228" r:id="rId1933" tooltip="Upper Bann (UK Parliament constituency)" display="https://en.wikipedia.org/wiki/Upper_Bann_(UK_Parliament_constituency)" xr:uid="{09E63584-1AB9-4E4C-BB07-1714C0445ACC}"/>
    <hyperlink ref="A236" r:id="rId1934" tooltip="West Tyrone (UK Parliament constituency)" display="https://en.wikipedia.org/wiki/West_Tyrone_(UK_Parliament_constituency)" xr:uid="{5FF05340-46AF-DC46-B56C-130A217323D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0C312-D64E-C247-901C-84BF618F07DF}">
  <dimension ref="A1:C650"/>
  <sheetViews>
    <sheetView workbookViewId="0">
      <selection sqref="A1:C650"/>
    </sheetView>
  </sheetViews>
  <sheetFormatPr baseColWidth="10" defaultRowHeight="16" x14ac:dyDescent="0.2"/>
  <sheetData>
    <row r="1" spans="1:3" x14ac:dyDescent="0.2">
      <c r="A1" s="6" t="s">
        <v>631</v>
      </c>
      <c r="B1" s="7">
        <v>92573</v>
      </c>
      <c r="C1" s="6" t="s">
        <v>697</v>
      </c>
    </row>
    <row r="2" spans="1:3" x14ac:dyDescent="0.2">
      <c r="A2" s="8" t="s">
        <v>16</v>
      </c>
      <c r="B2" s="9">
        <v>117430</v>
      </c>
      <c r="C2" s="8" t="s">
        <v>698</v>
      </c>
    </row>
    <row r="3" spans="1:3" x14ac:dyDescent="0.2">
      <c r="A3" s="8" t="s">
        <v>19</v>
      </c>
      <c r="B3" s="9">
        <v>93607</v>
      </c>
      <c r="C3" s="8" t="s">
        <v>699</v>
      </c>
    </row>
    <row r="4" spans="1:3" x14ac:dyDescent="0.2">
      <c r="A4" s="8" t="s">
        <v>21</v>
      </c>
      <c r="B4" s="9">
        <v>100924</v>
      </c>
      <c r="C4" s="8" t="s">
        <v>700</v>
      </c>
    </row>
    <row r="5" spans="1:3" x14ac:dyDescent="0.2">
      <c r="A5" s="8" t="s">
        <v>634</v>
      </c>
      <c r="B5" s="9">
        <v>102072</v>
      </c>
      <c r="C5" s="8" t="s">
        <v>701</v>
      </c>
    </row>
    <row r="6" spans="1:3" x14ac:dyDescent="0.2">
      <c r="A6" s="8" t="s">
        <v>24</v>
      </c>
      <c r="B6" s="9">
        <v>90322</v>
      </c>
      <c r="C6" s="8" t="s">
        <v>702</v>
      </c>
    </row>
    <row r="7" spans="1:3" x14ac:dyDescent="0.2">
      <c r="A7" s="8" t="s">
        <v>26</v>
      </c>
      <c r="B7" s="9">
        <v>97177</v>
      </c>
      <c r="C7" s="8" t="s">
        <v>703</v>
      </c>
    </row>
    <row r="8" spans="1:3" x14ac:dyDescent="0.2">
      <c r="A8" s="8" t="s">
        <v>27</v>
      </c>
      <c r="B8" s="9">
        <v>95021</v>
      </c>
      <c r="C8" s="8" t="s">
        <v>704</v>
      </c>
    </row>
    <row r="9" spans="1:3" x14ac:dyDescent="0.2">
      <c r="A9" s="8" t="s">
        <v>28</v>
      </c>
      <c r="B9" s="9">
        <v>106816</v>
      </c>
      <c r="C9" s="8" t="s">
        <v>705</v>
      </c>
    </row>
    <row r="10" spans="1:3" x14ac:dyDescent="0.2">
      <c r="A10" s="8" t="s">
        <v>29</v>
      </c>
      <c r="B10" s="9">
        <v>100040</v>
      </c>
      <c r="C10" s="8" t="s">
        <v>706</v>
      </c>
    </row>
    <row r="11" spans="1:3" x14ac:dyDescent="0.2">
      <c r="A11" s="8" t="s">
        <v>30</v>
      </c>
      <c r="B11" s="9">
        <v>109464</v>
      </c>
      <c r="C11" s="8" t="s">
        <v>707</v>
      </c>
    </row>
    <row r="12" spans="1:3" x14ac:dyDescent="0.2">
      <c r="A12" s="8" t="s">
        <v>31</v>
      </c>
      <c r="B12" s="9">
        <v>101692</v>
      </c>
      <c r="C12" s="8" t="s">
        <v>708</v>
      </c>
    </row>
    <row r="13" spans="1:3" x14ac:dyDescent="0.2">
      <c r="A13" s="8" t="s">
        <v>635</v>
      </c>
      <c r="B13" s="9">
        <v>92264</v>
      </c>
      <c r="C13" s="8" t="s">
        <v>709</v>
      </c>
    </row>
    <row r="14" spans="1:3" x14ac:dyDescent="0.2">
      <c r="A14" s="8" t="s">
        <v>32</v>
      </c>
      <c r="B14" s="9">
        <v>133816</v>
      </c>
      <c r="C14" s="8" t="s">
        <v>710</v>
      </c>
    </row>
    <row r="15" spans="1:3" x14ac:dyDescent="0.2">
      <c r="A15" s="8" t="s">
        <v>34</v>
      </c>
      <c r="B15" s="9">
        <v>104500</v>
      </c>
      <c r="C15" s="8" t="s">
        <v>711</v>
      </c>
    </row>
    <row r="16" spans="1:3" x14ac:dyDescent="0.2">
      <c r="A16" s="8" t="s">
        <v>36</v>
      </c>
      <c r="B16" s="9">
        <v>104865</v>
      </c>
      <c r="C16" s="8" t="s">
        <v>712</v>
      </c>
    </row>
    <row r="17" spans="1:3" x14ac:dyDescent="0.2">
      <c r="A17" s="8" t="s">
        <v>37</v>
      </c>
      <c r="B17" s="9">
        <v>97424</v>
      </c>
      <c r="C17" s="8" t="s">
        <v>713</v>
      </c>
    </row>
    <row r="18" spans="1:3" x14ac:dyDescent="0.2">
      <c r="A18" s="8" t="s">
        <v>38</v>
      </c>
      <c r="B18" s="9">
        <v>108102</v>
      </c>
      <c r="C18" s="8" t="s">
        <v>714</v>
      </c>
    </row>
    <row r="19" spans="1:3" x14ac:dyDescent="0.2">
      <c r="A19" s="8" t="s">
        <v>40</v>
      </c>
      <c r="B19" s="9">
        <v>110027</v>
      </c>
      <c r="C19" s="8" t="s">
        <v>715</v>
      </c>
    </row>
    <row r="20" spans="1:3" x14ac:dyDescent="0.2">
      <c r="A20" s="8" t="s">
        <v>41</v>
      </c>
      <c r="B20" s="9">
        <v>104202</v>
      </c>
      <c r="C20" s="8" t="s">
        <v>716</v>
      </c>
    </row>
    <row r="21" spans="1:3" x14ac:dyDescent="0.2">
      <c r="A21" s="8" t="s">
        <v>42</v>
      </c>
      <c r="B21" s="9">
        <v>102411</v>
      </c>
      <c r="C21" s="8" t="s">
        <v>717</v>
      </c>
    </row>
    <row r="22" spans="1:3" x14ac:dyDescent="0.2">
      <c r="A22" s="8" t="s">
        <v>44</v>
      </c>
      <c r="B22" s="9">
        <v>108899</v>
      </c>
      <c r="C22" s="8" t="s">
        <v>718</v>
      </c>
    </row>
    <row r="23" spans="1:3" x14ac:dyDescent="0.2">
      <c r="A23" s="8" t="s">
        <v>45</v>
      </c>
      <c r="B23" s="9">
        <v>96476</v>
      </c>
      <c r="C23" s="8" t="s">
        <v>719</v>
      </c>
    </row>
    <row r="24" spans="1:3" x14ac:dyDescent="0.2">
      <c r="A24" s="8" t="s">
        <v>46</v>
      </c>
      <c r="B24" s="9">
        <v>107150</v>
      </c>
      <c r="C24" s="8" t="s">
        <v>720</v>
      </c>
    </row>
    <row r="25" spans="1:3" x14ac:dyDescent="0.2">
      <c r="A25" s="8" t="s">
        <v>47</v>
      </c>
      <c r="B25" s="9">
        <v>109962</v>
      </c>
      <c r="C25" s="8" t="s">
        <v>721</v>
      </c>
    </row>
    <row r="26" spans="1:3" x14ac:dyDescent="0.2">
      <c r="A26" s="8" t="s">
        <v>48</v>
      </c>
      <c r="B26" s="9">
        <v>107159</v>
      </c>
      <c r="C26" s="8" t="s">
        <v>722</v>
      </c>
    </row>
    <row r="27" spans="1:3" x14ac:dyDescent="0.2">
      <c r="A27" s="8" t="s">
        <v>49</v>
      </c>
      <c r="B27" s="9">
        <v>126756</v>
      </c>
      <c r="C27" s="8" t="s">
        <v>723</v>
      </c>
    </row>
    <row r="28" spans="1:3" x14ac:dyDescent="0.2">
      <c r="A28" s="8" t="s">
        <v>50</v>
      </c>
      <c r="B28" s="9">
        <v>89503</v>
      </c>
      <c r="C28" s="8" t="s">
        <v>724</v>
      </c>
    </row>
    <row r="29" spans="1:3" x14ac:dyDescent="0.2">
      <c r="A29" s="8" t="s">
        <v>51</v>
      </c>
      <c r="B29" s="9">
        <v>89109</v>
      </c>
      <c r="C29" s="8" t="s">
        <v>725</v>
      </c>
    </row>
    <row r="30" spans="1:3" x14ac:dyDescent="0.2">
      <c r="A30" s="8" t="s">
        <v>52</v>
      </c>
      <c r="B30" s="9">
        <v>98663</v>
      </c>
      <c r="C30" s="8" t="s">
        <v>726</v>
      </c>
    </row>
    <row r="31" spans="1:3" x14ac:dyDescent="0.2">
      <c r="A31" s="8" t="s">
        <v>53</v>
      </c>
      <c r="B31" s="9">
        <v>101160</v>
      </c>
      <c r="C31" s="8" t="s">
        <v>727</v>
      </c>
    </row>
    <row r="32" spans="1:3" x14ac:dyDescent="0.2">
      <c r="A32" s="8" t="s">
        <v>54</v>
      </c>
      <c r="B32" s="9">
        <v>105492</v>
      </c>
      <c r="C32" s="8" t="s">
        <v>728</v>
      </c>
    </row>
    <row r="33" spans="1:3" x14ac:dyDescent="0.2">
      <c r="A33" s="8" t="s">
        <v>55</v>
      </c>
      <c r="B33" s="9">
        <v>108344</v>
      </c>
      <c r="C33" s="8" t="s">
        <v>729</v>
      </c>
    </row>
    <row r="34" spans="1:3" x14ac:dyDescent="0.2">
      <c r="A34" s="8" t="s">
        <v>56</v>
      </c>
      <c r="B34" s="9">
        <v>121722</v>
      </c>
      <c r="C34" s="8" t="s">
        <v>730</v>
      </c>
    </row>
    <row r="35" spans="1:3" x14ac:dyDescent="0.2">
      <c r="A35" s="8" t="s">
        <v>57</v>
      </c>
      <c r="B35" s="9">
        <v>117298</v>
      </c>
      <c r="C35" s="8" t="s">
        <v>731</v>
      </c>
    </row>
    <row r="36" spans="1:3" x14ac:dyDescent="0.2">
      <c r="A36" s="8" t="s">
        <v>58</v>
      </c>
      <c r="B36" s="9">
        <v>122294</v>
      </c>
      <c r="C36" s="8" t="s">
        <v>732</v>
      </c>
    </row>
    <row r="37" spans="1:3" x14ac:dyDescent="0.2">
      <c r="A37" s="8" t="s">
        <v>59</v>
      </c>
      <c r="B37" s="9">
        <v>151865</v>
      </c>
      <c r="C37" s="8" t="s">
        <v>733</v>
      </c>
    </row>
    <row r="38" spans="1:3" x14ac:dyDescent="0.2">
      <c r="A38" s="8" t="s">
        <v>60</v>
      </c>
      <c r="B38" s="9">
        <v>107788</v>
      </c>
      <c r="C38" s="8" t="s">
        <v>734</v>
      </c>
    </row>
    <row r="39" spans="1:3" x14ac:dyDescent="0.2">
      <c r="A39" s="8" t="s">
        <v>61</v>
      </c>
      <c r="B39" s="9">
        <v>121861</v>
      </c>
      <c r="C39" s="8" t="s">
        <v>735</v>
      </c>
    </row>
    <row r="40" spans="1:3" x14ac:dyDescent="0.2">
      <c r="A40" s="8" t="s">
        <v>62</v>
      </c>
      <c r="B40" s="9">
        <v>107994</v>
      </c>
      <c r="C40" s="8" t="s">
        <v>736</v>
      </c>
    </row>
    <row r="41" spans="1:3" x14ac:dyDescent="0.2">
      <c r="A41" s="8" t="s">
        <v>63</v>
      </c>
      <c r="B41" s="9">
        <v>113516</v>
      </c>
      <c r="C41" s="8" t="s">
        <v>737</v>
      </c>
    </row>
    <row r="42" spans="1:3" x14ac:dyDescent="0.2">
      <c r="A42" s="8" t="s">
        <v>64</v>
      </c>
      <c r="B42" s="9">
        <v>92284</v>
      </c>
      <c r="C42" s="8" t="s">
        <v>738</v>
      </c>
    </row>
    <row r="43" spans="1:3" x14ac:dyDescent="0.2">
      <c r="A43" s="8" t="s">
        <v>66</v>
      </c>
      <c r="B43" s="9">
        <v>112408</v>
      </c>
      <c r="C43" s="8" t="s">
        <v>739</v>
      </c>
    </row>
    <row r="44" spans="1:3" x14ac:dyDescent="0.2">
      <c r="A44" s="8" t="s">
        <v>67</v>
      </c>
      <c r="B44" s="9">
        <v>110744</v>
      </c>
      <c r="C44" s="8" t="s">
        <v>740</v>
      </c>
    </row>
    <row r="45" spans="1:3" x14ac:dyDescent="0.2">
      <c r="A45" s="8" t="s">
        <v>68</v>
      </c>
      <c r="B45" s="9">
        <v>95006</v>
      </c>
      <c r="C45" s="8" t="s">
        <v>741</v>
      </c>
    </row>
    <row r="46" spans="1:3" x14ac:dyDescent="0.2">
      <c r="A46" s="8" t="s">
        <v>69</v>
      </c>
      <c r="B46" s="9">
        <v>109429</v>
      </c>
      <c r="C46" s="8" t="s">
        <v>742</v>
      </c>
    </row>
    <row r="47" spans="1:3" x14ac:dyDescent="0.2">
      <c r="A47" s="8" t="s">
        <v>636</v>
      </c>
      <c r="B47" s="9">
        <v>94399</v>
      </c>
      <c r="C47" s="8" t="s">
        <v>743</v>
      </c>
    </row>
    <row r="48" spans="1:3" x14ac:dyDescent="0.2">
      <c r="A48" s="8" t="s">
        <v>70</v>
      </c>
      <c r="B48" s="9">
        <v>91527</v>
      </c>
      <c r="C48" s="8" t="s">
        <v>744</v>
      </c>
    </row>
    <row r="49" spans="1:3" x14ac:dyDescent="0.2">
      <c r="A49" s="8" t="s">
        <v>71</v>
      </c>
      <c r="B49" s="9">
        <v>101534</v>
      </c>
      <c r="C49" s="8" t="s">
        <v>745</v>
      </c>
    </row>
    <row r="50" spans="1:3" x14ac:dyDescent="0.2">
      <c r="A50" s="8" t="s">
        <v>72</v>
      </c>
      <c r="B50" s="9">
        <v>107059</v>
      </c>
      <c r="C50" s="8" t="s">
        <v>746</v>
      </c>
    </row>
    <row r="51" spans="1:3" x14ac:dyDescent="0.2">
      <c r="A51" s="8" t="s">
        <v>73</v>
      </c>
      <c r="B51" s="9">
        <v>100166</v>
      </c>
      <c r="C51" s="8" t="s">
        <v>747</v>
      </c>
    </row>
    <row r="52" spans="1:3" x14ac:dyDescent="0.2">
      <c r="A52" s="8" t="s">
        <v>74</v>
      </c>
      <c r="B52" s="9">
        <v>113918</v>
      </c>
      <c r="C52" s="8" t="s">
        <v>748</v>
      </c>
    </row>
    <row r="53" spans="1:3" x14ac:dyDescent="0.2">
      <c r="A53" s="8" t="s">
        <v>75</v>
      </c>
      <c r="B53" s="9">
        <v>123536</v>
      </c>
      <c r="C53" s="8" t="s">
        <v>749</v>
      </c>
    </row>
    <row r="54" spans="1:3" x14ac:dyDescent="0.2">
      <c r="A54" s="8" t="s">
        <v>76</v>
      </c>
      <c r="B54" s="9">
        <v>98270</v>
      </c>
      <c r="C54" s="8" t="s">
        <v>750</v>
      </c>
    </row>
    <row r="55" spans="1:3" x14ac:dyDescent="0.2">
      <c r="A55" s="8" t="s">
        <v>77</v>
      </c>
      <c r="B55" s="9">
        <v>101382</v>
      </c>
      <c r="C55" s="8" t="s">
        <v>751</v>
      </c>
    </row>
    <row r="56" spans="1:3" x14ac:dyDescent="0.2">
      <c r="A56" s="8" t="s">
        <v>78</v>
      </c>
      <c r="B56" s="9">
        <v>116189</v>
      </c>
      <c r="C56" s="8" t="s">
        <v>752</v>
      </c>
    </row>
    <row r="57" spans="1:3" x14ac:dyDescent="0.2">
      <c r="A57" s="8" t="s">
        <v>79</v>
      </c>
      <c r="B57" s="9">
        <v>106938</v>
      </c>
      <c r="C57" s="8" t="s">
        <v>753</v>
      </c>
    </row>
    <row r="58" spans="1:3" x14ac:dyDescent="0.2">
      <c r="A58" s="8" t="s">
        <v>80</v>
      </c>
      <c r="B58" s="9">
        <v>107224</v>
      </c>
      <c r="C58" s="8" t="s">
        <v>754</v>
      </c>
    </row>
    <row r="59" spans="1:3" x14ac:dyDescent="0.2">
      <c r="A59" s="8" t="s">
        <v>81</v>
      </c>
      <c r="B59" s="9">
        <v>101779</v>
      </c>
      <c r="C59" s="8" t="s">
        <v>755</v>
      </c>
    </row>
    <row r="60" spans="1:3" x14ac:dyDescent="0.2">
      <c r="A60" s="8" t="s">
        <v>82</v>
      </c>
      <c r="B60" s="9">
        <v>118992</v>
      </c>
      <c r="C60" s="8" t="s">
        <v>756</v>
      </c>
    </row>
    <row r="61" spans="1:3" x14ac:dyDescent="0.2">
      <c r="A61" s="8" t="s">
        <v>83</v>
      </c>
      <c r="B61" s="9">
        <v>109259</v>
      </c>
      <c r="C61" s="8" t="s">
        <v>757</v>
      </c>
    </row>
    <row r="62" spans="1:3" x14ac:dyDescent="0.2">
      <c r="A62" s="8" t="s">
        <v>84</v>
      </c>
      <c r="B62" s="9">
        <v>121355</v>
      </c>
      <c r="C62" s="8" t="s">
        <v>758</v>
      </c>
    </row>
    <row r="63" spans="1:3" x14ac:dyDescent="0.2">
      <c r="A63" s="8" t="s">
        <v>85</v>
      </c>
      <c r="B63" s="9">
        <v>104135</v>
      </c>
      <c r="C63" s="8" t="s">
        <v>759</v>
      </c>
    </row>
    <row r="64" spans="1:3" x14ac:dyDescent="0.2">
      <c r="A64" s="8" t="s">
        <v>637</v>
      </c>
      <c r="B64" s="9">
        <v>92055</v>
      </c>
      <c r="C64" s="8" t="s">
        <v>760</v>
      </c>
    </row>
    <row r="65" spans="1:3" x14ac:dyDescent="0.2">
      <c r="A65" s="8" t="s">
        <v>86</v>
      </c>
      <c r="B65" s="9">
        <v>134512</v>
      </c>
      <c r="C65" s="8" t="s">
        <v>761</v>
      </c>
    </row>
    <row r="66" spans="1:3" x14ac:dyDescent="0.2">
      <c r="A66" s="8" t="s">
        <v>87</v>
      </c>
      <c r="B66" s="9">
        <v>133671</v>
      </c>
      <c r="C66" s="8" t="s">
        <v>762</v>
      </c>
    </row>
    <row r="67" spans="1:3" x14ac:dyDescent="0.2">
      <c r="A67" s="8" t="s">
        <v>88</v>
      </c>
      <c r="B67" s="9">
        <v>128727</v>
      </c>
      <c r="C67" s="8" t="s">
        <v>763</v>
      </c>
    </row>
    <row r="68" spans="1:3" x14ac:dyDescent="0.2">
      <c r="A68" s="8" t="s">
        <v>89</v>
      </c>
      <c r="B68" s="9">
        <v>98118</v>
      </c>
      <c r="C68" s="8" t="s">
        <v>764</v>
      </c>
    </row>
    <row r="69" spans="1:3" x14ac:dyDescent="0.2">
      <c r="A69" s="8" t="s">
        <v>638</v>
      </c>
      <c r="B69" s="9">
        <v>95055</v>
      </c>
      <c r="C69" s="8" t="s">
        <v>765</v>
      </c>
    </row>
    <row r="70" spans="1:3" x14ac:dyDescent="0.2">
      <c r="A70" s="8" t="s">
        <v>90</v>
      </c>
      <c r="B70" s="9">
        <v>99203</v>
      </c>
      <c r="C70" s="8" t="s">
        <v>766</v>
      </c>
    </row>
    <row r="71" spans="1:3" x14ac:dyDescent="0.2">
      <c r="A71" s="8" t="s">
        <v>91</v>
      </c>
      <c r="B71" s="9">
        <v>92600</v>
      </c>
      <c r="C71" s="8" t="s">
        <v>767</v>
      </c>
    </row>
    <row r="72" spans="1:3" x14ac:dyDescent="0.2">
      <c r="A72" s="8" t="s">
        <v>92</v>
      </c>
      <c r="B72" s="9">
        <v>90946</v>
      </c>
      <c r="C72" s="8" t="s">
        <v>768</v>
      </c>
    </row>
    <row r="73" spans="1:3" x14ac:dyDescent="0.2">
      <c r="A73" s="8" t="s">
        <v>93</v>
      </c>
      <c r="B73" s="9">
        <v>95377</v>
      </c>
      <c r="C73" s="8" t="s">
        <v>769</v>
      </c>
    </row>
    <row r="74" spans="1:3" x14ac:dyDescent="0.2">
      <c r="A74" s="8" t="s">
        <v>94</v>
      </c>
      <c r="B74" s="9">
        <v>103020</v>
      </c>
      <c r="C74" s="8" t="s">
        <v>770</v>
      </c>
    </row>
    <row r="75" spans="1:3" x14ac:dyDescent="0.2">
      <c r="A75" s="8" t="s">
        <v>96</v>
      </c>
      <c r="B75" s="9">
        <v>93644</v>
      </c>
      <c r="C75" s="8" t="s">
        <v>771</v>
      </c>
    </row>
    <row r="76" spans="1:3" x14ac:dyDescent="0.2">
      <c r="A76" s="8" t="s">
        <v>97</v>
      </c>
      <c r="B76" s="9">
        <v>110057</v>
      </c>
      <c r="C76" s="8" t="s">
        <v>772</v>
      </c>
    </row>
    <row r="77" spans="1:3" x14ac:dyDescent="0.2">
      <c r="A77" s="8" t="s">
        <v>98</v>
      </c>
      <c r="B77" s="9">
        <v>98750</v>
      </c>
      <c r="C77" s="8" t="s">
        <v>773</v>
      </c>
    </row>
    <row r="78" spans="1:3" x14ac:dyDescent="0.2">
      <c r="A78" s="8" t="s">
        <v>99</v>
      </c>
      <c r="B78" s="9">
        <v>109197</v>
      </c>
      <c r="C78" s="8" t="s">
        <v>774</v>
      </c>
    </row>
    <row r="79" spans="1:3" x14ac:dyDescent="0.2">
      <c r="A79" s="8" t="s">
        <v>100</v>
      </c>
      <c r="B79" s="9">
        <v>104096</v>
      </c>
      <c r="C79" s="8" t="s">
        <v>775</v>
      </c>
    </row>
    <row r="80" spans="1:3" x14ac:dyDescent="0.2">
      <c r="A80" s="8" t="s">
        <v>101</v>
      </c>
      <c r="B80" s="9">
        <v>93324</v>
      </c>
      <c r="C80" s="8" t="s">
        <v>776</v>
      </c>
    </row>
    <row r="81" spans="1:3" x14ac:dyDescent="0.2">
      <c r="A81" s="8" t="s">
        <v>102</v>
      </c>
      <c r="B81" s="9">
        <v>97556</v>
      </c>
      <c r="C81" s="8" t="s">
        <v>777</v>
      </c>
    </row>
    <row r="82" spans="1:3" x14ac:dyDescent="0.2">
      <c r="A82" s="8" t="s">
        <v>103</v>
      </c>
      <c r="B82" s="9">
        <v>99183</v>
      </c>
      <c r="C82" s="8" t="s">
        <v>778</v>
      </c>
    </row>
    <row r="83" spans="1:3" x14ac:dyDescent="0.2">
      <c r="A83" s="8" t="s">
        <v>104</v>
      </c>
      <c r="B83" s="9">
        <v>108394</v>
      </c>
      <c r="C83" s="8" t="s">
        <v>779</v>
      </c>
    </row>
    <row r="84" spans="1:3" x14ac:dyDescent="0.2">
      <c r="A84" s="8" t="s">
        <v>105</v>
      </c>
      <c r="B84" s="9">
        <v>94546</v>
      </c>
      <c r="C84" s="8" t="s">
        <v>780</v>
      </c>
    </row>
    <row r="85" spans="1:3" x14ac:dyDescent="0.2">
      <c r="A85" s="8" t="s">
        <v>106</v>
      </c>
      <c r="B85" s="9">
        <v>105634</v>
      </c>
      <c r="C85" s="8" t="s">
        <v>781</v>
      </c>
    </row>
    <row r="86" spans="1:3" x14ac:dyDescent="0.2">
      <c r="A86" s="8" t="s">
        <v>107</v>
      </c>
      <c r="B86" s="9">
        <v>109554</v>
      </c>
      <c r="C86" s="8" t="s">
        <v>782</v>
      </c>
    </row>
    <row r="87" spans="1:3" x14ac:dyDescent="0.2">
      <c r="A87" s="8" t="s">
        <v>108</v>
      </c>
      <c r="B87" s="9">
        <v>112531</v>
      </c>
      <c r="C87" s="8" t="s">
        <v>783</v>
      </c>
    </row>
    <row r="88" spans="1:3" x14ac:dyDescent="0.2">
      <c r="A88" s="8" t="s">
        <v>109</v>
      </c>
      <c r="B88" s="9">
        <v>103159</v>
      </c>
      <c r="C88" s="8" t="s">
        <v>784</v>
      </c>
    </row>
    <row r="89" spans="1:3" x14ac:dyDescent="0.2">
      <c r="A89" s="8" t="s">
        <v>110</v>
      </c>
      <c r="B89" s="9">
        <v>106731</v>
      </c>
      <c r="C89" s="8" t="s">
        <v>785</v>
      </c>
    </row>
    <row r="90" spans="1:3" x14ac:dyDescent="0.2">
      <c r="A90" s="8" t="s">
        <v>111</v>
      </c>
      <c r="B90" s="9">
        <v>101568</v>
      </c>
      <c r="C90" s="8" t="s">
        <v>786</v>
      </c>
    </row>
    <row r="91" spans="1:3" x14ac:dyDescent="0.2">
      <c r="A91" s="8" t="s">
        <v>639</v>
      </c>
      <c r="B91" s="9">
        <v>93849</v>
      </c>
      <c r="C91" s="8" t="s">
        <v>787</v>
      </c>
    </row>
    <row r="92" spans="1:3" x14ac:dyDescent="0.2">
      <c r="A92" s="8" t="s">
        <v>640</v>
      </c>
      <c r="B92" s="9">
        <v>96373</v>
      </c>
      <c r="C92" s="8" t="s">
        <v>788</v>
      </c>
    </row>
    <row r="93" spans="1:3" x14ac:dyDescent="0.2">
      <c r="A93" s="8" t="s">
        <v>112</v>
      </c>
      <c r="B93" s="9">
        <v>99047</v>
      </c>
      <c r="C93" s="8" t="s">
        <v>789</v>
      </c>
    </row>
    <row r="94" spans="1:3" x14ac:dyDescent="0.2">
      <c r="A94" s="8" t="s">
        <v>113</v>
      </c>
      <c r="B94" s="9">
        <v>99095</v>
      </c>
      <c r="C94" s="8" t="s">
        <v>790</v>
      </c>
    </row>
    <row r="95" spans="1:3" x14ac:dyDescent="0.2">
      <c r="A95" s="8" t="s">
        <v>114</v>
      </c>
      <c r="B95" s="9">
        <v>124084</v>
      </c>
      <c r="C95" s="8" t="s">
        <v>791</v>
      </c>
    </row>
    <row r="96" spans="1:3" x14ac:dyDescent="0.2">
      <c r="A96" s="8" t="s">
        <v>115</v>
      </c>
      <c r="B96" s="9">
        <v>100519</v>
      </c>
      <c r="C96" s="8" t="s">
        <v>792</v>
      </c>
    </row>
    <row r="97" spans="1:3" x14ac:dyDescent="0.2">
      <c r="A97" s="8" t="s">
        <v>116</v>
      </c>
      <c r="B97" s="9">
        <v>107270</v>
      </c>
      <c r="C97" s="8" t="s">
        <v>793</v>
      </c>
    </row>
    <row r="98" spans="1:3" x14ac:dyDescent="0.2">
      <c r="A98" s="8" t="s">
        <v>641</v>
      </c>
      <c r="B98" s="9">
        <v>108008</v>
      </c>
      <c r="C98" s="8" t="s">
        <v>794</v>
      </c>
    </row>
    <row r="99" spans="1:3" x14ac:dyDescent="0.2">
      <c r="A99" s="8" t="s">
        <v>642</v>
      </c>
      <c r="B99" s="9">
        <v>93891</v>
      </c>
      <c r="C99" s="8" t="s">
        <v>795</v>
      </c>
    </row>
    <row r="100" spans="1:3" x14ac:dyDescent="0.2">
      <c r="A100" s="8" t="s">
        <v>643</v>
      </c>
      <c r="B100" s="9">
        <v>106457</v>
      </c>
      <c r="C100" s="8" t="s">
        <v>796</v>
      </c>
    </row>
    <row r="101" spans="1:3" x14ac:dyDescent="0.2">
      <c r="A101" s="8" t="s">
        <v>644</v>
      </c>
      <c r="B101" s="9">
        <v>102505</v>
      </c>
      <c r="C101" s="8" t="s">
        <v>797</v>
      </c>
    </row>
    <row r="102" spans="1:3" x14ac:dyDescent="0.2">
      <c r="A102" s="8" t="s">
        <v>117</v>
      </c>
      <c r="B102" s="9">
        <v>102662</v>
      </c>
      <c r="C102" s="8" t="s">
        <v>798</v>
      </c>
    </row>
    <row r="103" spans="1:3" x14ac:dyDescent="0.2">
      <c r="A103" s="8" t="s">
        <v>118</v>
      </c>
      <c r="B103" s="9">
        <v>105014</v>
      </c>
      <c r="C103" s="8" t="s">
        <v>799</v>
      </c>
    </row>
    <row r="104" spans="1:3" x14ac:dyDescent="0.2">
      <c r="A104" s="8" t="s">
        <v>119</v>
      </c>
      <c r="B104" s="9">
        <v>91553</v>
      </c>
      <c r="C104" s="8" t="s">
        <v>800</v>
      </c>
    </row>
    <row r="105" spans="1:3" x14ac:dyDescent="0.2">
      <c r="A105" s="8" t="s">
        <v>120</v>
      </c>
      <c r="B105" s="9">
        <v>93160</v>
      </c>
      <c r="C105" s="8" t="s">
        <v>801</v>
      </c>
    </row>
    <row r="106" spans="1:3" x14ac:dyDescent="0.2">
      <c r="A106" s="8" t="s">
        <v>121</v>
      </c>
      <c r="B106" s="9">
        <v>94164</v>
      </c>
      <c r="C106" s="8" t="s">
        <v>802</v>
      </c>
    </row>
    <row r="107" spans="1:3" x14ac:dyDescent="0.2">
      <c r="A107" s="8" t="s">
        <v>645</v>
      </c>
      <c r="B107" s="9">
        <v>93821</v>
      </c>
      <c r="C107" s="8" t="s">
        <v>803</v>
      </c>
    </row>
    <row r="108" spans="1:3" x14ac:dyDescent="0.2">
      <c r="A108" s="8" t="s">
        <v>122</v>
      </c>
      <c r="B108" s="9">
        <v>105854</v>
      </c>
      <c r="C108" s="8" t="s">
        <v>804</v>
      </c>
    </row>
    <row r="109" spans="1:3" x14ac:dyDescent="0.2">
      <c r="A109" s="8" t="s">
        <v>123</v>
      </c>
      <c r="B109" s="9">
        <v>95479</v>
      </c>
      <c r="C109" s="8" t="s">
        <v>805</v>
      </c>
    </row>
    <row r="110" spans="1:3" x14ac:dyDescent="0.2">
      <c r="A110" s="8" t="s">
        <v>124</v>
      </c>
      <c r="B110" s="9">
        <v>107209</v>
      </c>
      <c r="C110" s="8" t="s">
        <v>806</v>
      </c>
    </row>
    <row r="111" spans="1:3" x14ac:dyDescent="0.2">
      <c r="A111" s="8" t="s">
        <v>125</v>
      </c>
      <c r="B111" s="9">
        <v>119520</v>
      </c>
      <c r="C111" s="8" t="s">
        <v>807</v>
      </c>
    </row>
    <row r="112" spans="1:3" x14ac:dyDescent="0.2">
      <c r="A112" s="8" t="s">
        <v>126</v>
      </c>
      <c r="B112" s="9">
        <v>100196</v>
      </c>
      <c r="C112" s="8" t="s">
        <v>808</v>
      </c>
    </row>
    <row r="113" spans="1:3" x14ac:dyDescent="0.2">
      <c r="A113" s="8" t="s">
        <v>127</v>
      </c>
      <c r="B113" s="9">
        <v>99061</v>
      </c>
      <c r="C113" s="8" t="s">
        <v>809</v>
      </c>
    </row>
    <row r="114" spans="1:3" x14ac:dyDescent="0.2">
      <c r="A114" s="8" t="s">
        <v>128</v>
      </c>
      <c r="B114" s="9">
        <v>94205</v>
      </c>
      <c r="C114" s="8" t="s">
        <v>810</v>
      </c>
    </row>
    <row r="115" spans="1:3" x14ac:dyDescent="0.2">
      <c r="A115" s="8" t="s">
        <v>129</v>
      </c>
      <c r="B115" s="9">
        <v>93835</v>
      </c>
      <c r="C115" s="8" t="s">
        <v>811</v>
      </c>
    </row>
    <row r="116" spans="1:3" x14ac:dyDescent="0.2">
      <c r="A116" s="8" t="s">
        <v>130</v>
      </c>
      <c r="B116" s="9">
        <v>93241</v>
      </c>
      <c r="C116" s="8" t="s">
        <v>812</v>
      </c>
    </row>
    <row r="117" spans="1:3" x14ac:dyDescent="0.2">
      <c r="A117" s="8" t="s">
        <v>131</v>
      </c>
      <c r="B117" s="9">
        <v>104146</v>
      </c>
      <c r="C117" s="8" t="s">
        <v>813</v>
      </c>
    </row>
    <row r="118" spans="1:3" x14ac:dyDescent="0.2">
      <c r="A118" s="8" t="s">
        <v>132</v>
      </c>
      <c r="B118" s="9">
        <v>111005</v>
      </c>
      <c r="C118" s="8" t="s">
        <v>814</v>
      </c>
    </row>
    <row r="119" spans="1:3" x14ac:dyDescent="0.2">
      <c r="A119" s="8" t="s">
        <v>133</v>
      </c>
      <c r="B119" s="9">
        <v>97944</v>
      </c>
      <c r="C119" s="8" t="s">
        <v>815</v>
      </c>
    </row>
    <row r="120" spans="1:3" x14ac:dyDescent="0.2">
      <c r="A120" s="8" t="s">
        <v>134</v>
      </c>
      <c r="B120" s="9">
        <v>112899</v>
      </c>
      <c r="C120" s="8" t="s">
        <v>816</v>
      </c>
    </row>
    <row r="121" spans="1:3" x14ac:dyDescent="0.2">
      <c r="A121" s="8" t="s">
        <v>135</v>
      </c>
      <c r="B121" s="9">
        <v>100925</v>
      </c>
      <c r="C121" s="8" t="s">
        <v>817</v>
      </c>
    </row>
    <row r="122" spans="1:3" x14ac:dyDescent="0.2">
      <c r="A122" s="8" t="s">
        <v>137</v>
      </c>
      <c r="B122" s="9">
        <v>88068</v>
      </c>
      <c r="C122" s="8" t="s">
        <v>818</v>
      </c>
    </row>
    <row r="123" spans="1:3" x14ac:dyDescent="0.2">
      <c r="A123" s="8" t="s">
        <v>138</v>
      </c>
      <c r="B123" s="9">
        <v>119981</v>
      </c>
      <c r="C123" s="8" t="s">
        <v>819</v>
      </c>
    </row>
    <row r="124" spans="1:3" x14ac:dyDescent="0.2">
      <c r="A124" s="8" t="s">
        <v>139</v>
      </c>
      <c r="B124" s="9">
        <v>100681</v>
      </c>
      <c r="C124" s="8" t="s">
        <v>820</v>
      </c>
    </row>
    <row r="125" spans="1:3" x14ac:dyDescent="0.2">
      <c r="A125" s="8" t="s">
        <v>140</v>
      </c>
      <c r="B125" s="9">
        <v>98190</v>
      </c>
      <c r="C125" s="8" t="s">
        <v>821</v>
      </c>
    </row>
    <row r="126" spans="1:3" x14ac:dyDescent="0.2">
      <c r="A126" s="8" t="s">
        <v>141</v>
      </c>
      <c r="B126" s="9">
        <v>104988</v>
      </c>
      <c r="C126" s="8" t="s">
        <v>822</v>
      </c>
    </row>
    <row r="127" spans="1:3" x14ac:dyDescent="0.2">
      <c r="A127" s="8" t="s">
        <v>646</v>
      </c>
      <c r="B127" s="9">
        <v>96116</v>
      </c>
      <c r="C127" s="8" t="s">
        <v>823</v>
      </c>
    </row>
    <row r="128" spans="1:3" x14ac:dyDescent="0.2">
      <c r="A128" s="8" t="s">
        <v>647</v>
      </c>
      <c r="B128" s="9">
        <v>99977</v>
      </c>
      <c r="C128" s="8" t="s">
        <v>824</v>
      </c>
    </row>
    <row r="129" spans="1:3" x14ac:dyDescent="0.2">
      <c r="A129" s="8" t="s">
        <v>142</v>
      </c>
      <c r="B129" s="9">
        <v>114325</v>
      </c>
      <c r="C129" s="8" t="s">
        <v>825</v>
      </c>
    </row>
    <row r="130" spans="1:3" x14ac:dyDescent="0.2">
      <c r="A130" s="8" t="s">
        <v>143</v>
      </c>
      <c r="B130" s="9">
        <v>93050</v>
      </c>
      <c r="C130" s="8" t="s">
        <v>826</v>
      </c>
    </row>
    <row r="131" spans="1:3" x14ac:dyDescent="0.2">
      <c r="A131" s="8" t="s">
        <v>144</v>
      </c>
      <c r="B131" s="9">
        <v>89872</v>
      </c>
      <c r="C131" s="8" t="s">
        <v>827</v>
      </c>
    </row>
    <row r="132" spans="1:3" x14ac:dyDescent="0.2">
      <c r="A132" s="8" t="s">
        <v>145</v>
      </c>
      <c r="B132" s="9">
        <v>116591</v>
      </c>
      <c r="C132" s="8" t="s">
        <v>828</v>
      </c>
    </row>
    <row r="133" spans="1:3" x14ac:dyDescent="0.2">
      <c r="A133" s="8" t="s">
        <v>146</v>
      </c>
      <c r="B133" s="9">
        <v>118282</v>
      </c>
      <c r="C133" s="8" t="s">
        <v>829</v>
      </c>
    </row>
    <row r="134" spans="1:3" x14ac:dyDescent="0.2">
      <c r="A134" s="8" t="s">
        <v>147</v>
      </c>
      <c r="B134" s="9">
        <v>107290</v>
      </c>
      <c r="C134" s="8" t="s">
        <v>830</v>
      </c>
    </row>
    <row r="135" spans="1:3" x14ac:dyDescent="0.2">
      <c r="A135" s="8" t="s">
        <v>148</v>
      </c>
      <c r="B135" s="9">
        <v>119752</v>
      </c>
      <c r="C135" s="8" t="s">
        <v>831</v>
      </c>
    </row>
    <row r="136" spans="1:3" x14ac:dyDescent="0.2">
      <c r="A136" s="8" t="s">
        <v>149</v>
      </c>
      <c r="B136" s="9">
        <v>96557</v>
      </c>
      <c r="C136" s="8" t="s">
        <v>832</v>
      </c>
    </row>
    <row r="137" spans="1:3" x14ac:dyDescent="0.2">
      <c r="A137" s="8" t="s">
        <v>150</v>
      </c>
      <c r="B137" s="9">
        <v>118493</v>
      </c>
      <c r="C137" s="8" t="s">
        <v>833</v>
      </c>
    </row>
    <row r="138" spans="1:3" x14ac:dyDescent="0.2">
      <c r="A138" s="8" t="s">
        <v>151</v>
      </c>
      <c r="B138" s="9">
        <v>109504</v>
      </c>
      <c r="C138" s="8" t="s">
        <v>834</v>
      </c>
    </row>
    <row r="139" spans="1:3" x14ac:dyDescent="0.2">
      <c r="A139" s="8" t="s">
        <v>152</v>
      </c>
      <c r="B139" s="9">
        <v>109851</v>
      </c>
      <c r="C139" s="8" t="s">
        <v>835</v>
      </c>
    </row>
    <row r="140" spans="1:3" x14ac:dyDescent="0.2">
      <c r="A140" s="8" t="s">
        <v>153</v>
      </c>
      <c r="B140" s="9">
        <v>101039</v>
      </c>
      <c r="C140" s="8" t="s">
        <v>836</v>
      </c>
    </row>
    <row r="141" spans="1:3" x14ac:dyDescent="0.2">
      <c r="A141" s="8" t="s">
        <v>154</v>
      </c>
      <c r="B141" s="9">
        <v>122503</v>
      </c>
      <c r="C141" s="8" t="s">
        <v>837</v>
      </c>
    </row>
    <row r="142" spans="1:3" x14ac:dyDescent="0.2">
      <c r="A142" s="8" t="s">
        <v>155</v>
      </c>
      <c r="B142" s="9">
        <v>119204</v>
      </c>
      <c r="C142" s="8" t="s">
        <v>838</v>
      </c>
    </row>
    <row r="143" spans="1:3" x14ac:dyDescent="0.2">
      <c r="A143" s="8" t="s">
        <v>156</v>
      </c>
      <c r="B143" s="9">
        <v>97349</v>
      </c>
      <c r="C143" s="8" t="s">
        <v>839</v>
      </c>
    </row>
    <row r="144" spans="1:3" x14ac:dyDescent="0.2">
      <c r="A144" s="8" t="s">
        <v>157</v>
      </c>
      <c r="B144" s="9">
        <v>108841</v>
      </c>
      <c r="C144" s="8" t="s">
        <v>840</v>
      </c>
    </row>
    <row r="145" spans="1:3" x14ac:dyDescent="0.2">
      <c r="A145" s="8" t="s">
        <v>158</v>
      </c>
      <c r="B145" s="9">
        <v>105381</v>
      </c>
      <c r="C145" s="8" t="s">
        <v>841</v>
      </c>
    </row>
    <row r="146" spans="1:3" x14ac:dyDescent="0.2">
      <c r="A146" s="8" t="s">
        <v>159</v>
      </c>
      <c r="B146" s="9">
        <v>103235</v>
      </c>
      <c r="C146" s="8" t="s">
        <v>842</v>
      </c>
    </row>
    <row r="147" spans="1:3" x14ac:dyDescent="0.2">
      <c r="A147" s="8" t="s">
        <v>160</v>
      </c>
      <c r="B147" s="9">
        <v>118517</v>
      </c>
      <c r="C147" s="8" t="s">
        <v>843</v>
      </c>
    </row>
    <row r="148" spans="1:3" x14ac:dyDescent="0.2">
      <c r="A148" s="8" t="s">
        <v>161</v>
      </c>
      <c r="B148" s="9">
        <v>89331</v>
      </c>
      <c r="C148" s="8" t="s">
        <v>844</v>
      </c>
    </row>
    <row r="149" spans="1:3" x14ac:dyDescent="0.2">
      <c r="A149" s="8" t="s">
        <v>162</v>
      </c>
      <c r="B149" s="9">
        <v>103777</v>
      </c>
      <c r="C149" s="8" t="s">
        <v>845</v>
      </c>
    </row>
    <row r="150" spans="1:3" x14ac:dyDescent="0.2">
      <c r="A150" s="8" t="s">
        <v>163</v>
      </c>
      <c r="B150" s="9">
        <v>106218</v>
      </c>
      <c r="C150" s="8" t="s">
        <v>846</v>
      </c>
    </row>
    <row r="151" spans="1:3" x14ac:dyDescent="0.2">
      <c r="A151" s="8" t="s">
        <v>164</v>
      </c>
      <c r="B151" s="9">
        <v>112140</v>
      </c>
      <c r="C151" s="8" t="s">
        <v>847</v>
      </c>
    </row>
    <row r="152" spans="1:3" x14ac:dyDescent="0.2">
      <c r="A152" s="8" t="s">
        <v>165</v>
      </c>
      <c r="B152" s="9">
        <v>93677</v>
      </c>
      <c r="C152" s="8" t="s">
        <v>848</v>
      </c>
    </row>
    <row r="153" spans="1:3" x14ac:dyDescent="0.2">
      <c r="A153" s="8" t="s">
        <v>166</v>
      </c>
      <c r="B153" s="9">
        <v>96712</v>
      </c>
      <c r="C153" s="8" t="s">
        <v>849</v>
      </c>
    </row>
    <row r="154" spans="1:3" x14ac:dyDescent="0.2">
      <c r="A154" s="8" t="s">
        <v>167</v>
      </c>
      <c r="B154" s="9">
        <v>93815</v>
      </c>
      <c r="C154" s="8" t="s">
        <v>850</v>
      </c>
    </row>
    <row r="155" spans="1:3" x14ac:dyDescent="0.2">
      <c r="A155" s="8" t="s">
        <v>168</v>
      </c>
      <c r="B155" s="9">
        <v>103073</v>
      </c>
      <c r="C155" s="8" t="s">
        <v>851</v>
      </c>
    </row>
    <row r="156" spans="1:3" x14ac:dyDescent="0.2">
      <c r="A156" s="8" t="s">
        <v>169</v>
      </c>
      <c r="B156" s="9">
        <v>101984</v>
      </c>
      <c r="C156" s="8" t="s">
        <v>852</v>
      </c>
    </row>
    <row r="157" spans="1:3" x14ac:dyDescent="0.2">
      <c r="A157" s="8" t="s">
        <v>170</v>
      </c>
      <c r="B157" s="9">
        <v>100977</v>
      </c>
      <c r="C157" s="8" t="s">
        <v>853</v>
      </c>
    </row>
    <row r="158" spans="1:3" x14ac:dyDescent="0.2">
      <c r="A158" s="8" t="s">
        <v>171</v>
      </c>
      <c r="B158" s="9">
        <v>107099</v>
      </c>
      <c r="C158" s="8" t="s">
        <v>854</v>
      </c>
    </row>
    <row r="159" spans="1:3" x14ac:dyDescent="0.2">
      <c r="A159" s="8" t="s">
        <v>172</v>
      </c>
      <c r="B159" s="9">
        <v>107980</v>
      </c>
      <c r="C159" s="8" t="s">
        <v>855</v>
      </c>
    </row>
    <row r="160" spans="1:3" x14ac:dyDescent="0.2">
      <c r="A160" s="8" t="s">
        <v>648</v>
      </c>
      <c r="B160" s="9">
        <v>94479</v>
      </c>
      <c r="C160" s="8" t="s">
        <v>856</v>
      </c>
    </row>
    <row r="161" spans="1:3" x14ac:dyDescent="0.2">
      <c r="A161" s="8" t="s">
        <v>173</v>
      </c>
      <c r="B161" s="9">
        <v>132426</v>
      </c>
      <c r="C161" s="8" t="s">
        <v>857</v>
      </c>
    </row>
    <row r="162" spans="1:3" x14ac:dyDescent="0.2">
      <c r="A162" s="8" t="s">
        <v>174</v>
      </c>
      <c r="B162" s="9">
        <v>127756</v>
      </c>
      <c r="C162" s="8" t="s">
        <v>858</v>
      </c>
    </row>
    <row r="163" spans="1:3" x14ac:dyDescent="0.2">
      <c r="A163" s="8" t="s">
        <v>175</v>
      </c>
      <c r="B163" s="9">
        <v>124902</v>
      </c>
      <c r="C163" s="8" t="s">
        <v>859</v>
      </c>
    </row>
    <row r="164" spans="1:3" x14ac:dyDescent="0.2">
      <c r="A164" s="8" t="s">
        <v>176</v>
      </c>
      <c r="B164" s="9">
        <v>105714</v>
      </c>
      <c r="C164" s="8" t="s">
        <v>860</v>
      </c>
    </row>
    <row r="165" spans="1:3" x14ac:dyDescent="0.2">
      <c r="A165" s="8" t="s">
        <v>177</v>
      </c>
      <c r="B165" s="9">
        <v>93176</v>
      </c>
      <c r="C165" s="8" t="s">
        <v>861</v>
      </c>
    </row>
    <row r="166" spans="1:3" x14ac:dyDescent="0.2">
      <c r="A166" s="8" t="s">
        <v>178</v>
      </c>
      <c r="B166" s="9">
        <v>95607</v>
      </c>
      <c r="C166" s="8" t="s">
        <v>862</v>
      </c>
    </row>
    <row r="167" spans="1:3" x14ac:dyDescent="0.2">
      <c r="A167" s="8" t="s">
        <v>179</v>
      </c>
      <c r="B167" s="9">
        <v>131034</v>
      </c>
      <c r="C167" s="8" t="s">
        <v>863</v>
      </c>
    </row>
    <row r="168" spans="1:3" x14ac:dyDescent="0.2">
      <c r="A168" s="8" t="s">
        <v>180</v>
      </c>
      <c r="B168" s="9">
        <v>90856</v>
      </c>
      <c r="C168" s="8" t="s">
        <v>864</v>
      </c>
    </row>
    <row r="169" spans="1:3" x14ac:dyDescent="0.2">
      <c r="A169" s="8" t="s">
        <v>181</v>
      </c>
      <c r="B169" s="9">
        <v>99165</v>
      </c>
      <c r="C169" s="8" t="s">
        <v>865</v>
      </c>
    </row>
    <row r="170" spans="1:3" x14ac:dyDescent="0.2">
      <c r="A170" s="8" t="s">
        <v>182</v>
      </c>
      <c r="B170" s="9">
        <v>105074</v>
      </c>
      <c r="C170" s="8" t="s">
        <v>866</v>
      </c>
    </row>
    <row r="171" spans="1:3" x14ac:dyDescent="0.2">
      <c r="A171" s="8" t="s">
        <v>183</v>
      </c>
      <c r="B171" s="9">
        <v>101169</v>
      </c>
      <c r="C171" s="8" t="s">
        <v>867</v>
      </c>
    </row>
    <row r="172" spans="1:3" x14ac:dyDescent="0.2">
      <c r="A172" s="8" t="s">
        <v>184</v>
      </c>
      <c r="B172" s="9">
        <v>99623</v>
      </c>
      <c r="C172" s="8" t="s">
        <v>868</v>
      </c>
    </row>
    <row r="173" spans="1:3" x14ac:dyDescent="0.2">
      <c r="A173" s="8" t="s">
        <v>185</v>
      </c>
      <c r="B173" s="9">
        <v>101689</v>
      </c>
      <c r="C173" s="8" t="s">
        <v>869</v>
      </c>
    </row>
    <row r="174" spans="1:3" x14ac:dyDescent="0.2">
      <c r="A174" s="8" t="s">
        <v>186</v>
      </c>
      <c r="B174" s="9">
        <v>93554</v>
      </c>
      <c r="C174" s="8" t="s">
        <v>870</v>
      </c>
    </row>
    <row r="175" spans="1:3" x14ac:dyDescent="0.2">
      <c r="A175" s="8" t="s">
        <v>187</v>
      </c>
      <c r="B175" s="9">
        <v>126808</v>
      </c>
      <c r="C175" s="8" t="s">
        <v>871</v>
      </c>
    </row>
    <row r="176" spans="1:3" x14ac:dyDescent="0.2">
      <c r="A176" s="8" t="s">
        <v>188</v>
      </c>
      <c r="B176" s="9">
        <v>95143</v>
      </c>
      <c r="C176" s="8" t="s">
        <v>872</v>
      </c>
    </row>
    <row r="177" spans="1:3" x14ac:dyDescent="0.2">
      <c r="A177" s="8" t="s">
        <v>189</v>
      </c>
      <c r="B177" s="9">
        <v>110420</v>
      </c>
      <c r="C177" s="8" t="s">
        <v>873</v>
      </c>
    </row>
    <row r="178" spans="1:3" x14ac:dyDescent="0.2">
      <c r="A178" s="8" t="s">
        <v>190</v>
      </c>
      <c r="B178" s="9">
        <v>105469</v>
      </c>
      <c r="C178" s="8" t="s">
        <v>874</v>
      </c>
    </row>
    <row r="179" spans="1:3" x14ac:dyDescent="0.2">
      <c r="A179" s="8" t="s">
        <v>191</v>
      </c>
      <c r="B179" s="9">
        <v>127376</v>
      </c>
      <c r="C179" s="8" t="s">
        <v>875</v>
      </c>
    </row>
    <row r="180" spans="1:3" x14ac:dyDescent="0.2">
      <c r="A180" s="8" t="s">
        <v>192</v>
      </c>
      <c r="B180" s="9">
        <v>102613</v>
      </c>
      <c r="C180" s="8" t="s">
        <v>876</v>
      </c>
    </row>
    <row r="181" spans="1:3" x14ac:dyDescent="0.2">
      <c r="A181" s="8" t="s">
        <v>193</v>
      </c>
      <c r="B181" s="9">
        <v>107858</v>
      </c>
      <c r="C181" s="8" t="s">
        <v>877</v>
      </c>
    </row>
    <row r="182" spans="1:3" x14ac:dyDescent="0.2">
      <c r="A182" s="8" t="s">
        <v>194</v>
      </c>
      <c r="B182" s="9">
        <v>95173</v>
      </c>
      <c r="C182" s="8" t="s">
        <v>878</v>
      </c>
    </row>
    <row r="183" spans="1:3" x14ac:dyDescent="0.2">
      <c r="A183" s="8" t="s">
        <v>195</v>
      </c>
      <c r="B183" s="9">
        <v>134969</v>
      </c>
      <c r="C183" s="8" t="s">
        <v>879</v>
      </c>
    </row>
    <row r="184" spans="1:3" x14ac:dyDescent="0.2">
      <c r="A184" s="8" t="s">
        <v>196</v>
      </c>
      <c r="B184" s="9">
        <v>102929</v>
      </c>
      <c r="C184" s="8" t="s">
        <v>880</v>
      </c>
    </row>
    <row r="185" spans="1:3" x14ac:dyDescent="0.2">
      <c r="A185" s="8" t="s">
        <v>197</v>
      </c>
      <c r="B185" s="9">
        <v>101694</v>
      </c>
      <c r="C185" s="8" t="s">
        <v>881</v>
      </c>
    </row>
    <row r="186" spans="1:3" x14ac:dyDescent="0.2">
      <c r="A186" s="8" t="s">
        <v>198</v>
      </c>
      <c r="B186" s="9">
        <v>99930</v>
      </c>
      <c r="C186" s="8" t="s">
        <v>882</v>
      </c>
    </row>
    <row r="187" spans="1:3" x14ac:dyDescent="0.2">
      <c r="A187" s="8" t="s">
        <v>199</v>
      </c>
      <c r="B187" s="9">
        <v>98809</v>
      </c>
      <c r="C187" s="8" t="s">
        <v>883</v>
      </c>
    </row>
    <row r="188" spans="1:3" x14ac:dyDescent="0.2">
      <c r="A188" s="8" t="s">
        <v>200</v>
      </c>
      <c r="B188" s="9">
        <v>100196</v>
      </c>
      <c r="C188" s="8" t="s">
        <v>884</v>
      </c>
    </row>
    <row r="189" spans="1:3" x14ac:dyDescent="0.2">
      <c r="A189" s="8" t="s">
        <v>201</v>
      </c>
      <c r="B189" s="9">
        <v>99072</v>
      </c>
      <c r="C189" s="8" t="s">
        <v>885</v>
      </c>
    </row>
    <row r="190" spans="1:3" x14ac:dyDescent="0.2">
      <c r="A190" s="8" t="s">
        <v>202</v>
      </c>
      <c r="B190" s="9">
        <v>133153</v>
      </c>
      <c r="C190" s="8" t="s">
        <v>886</v>
      </c>
    </row>
    <row r="191" spans="1:3" x14ac:dyDescent="0.2">
      <c r="A191" s="8" t="s">
        <v>203</v>
      </c>
      <c r="B191" s="9">
        <v>107341</v>
      </c>
      <c r="C191" s="8" t="s">
        <v>887</v>
      </c>
    </row>
    <row r="192" spans="1:3" x14ac:dyDescent="0.2">
      <c r="A192" s="8" t="s">
        <v>204</v>
      </c>
      <c r="B192" s="9">
        <v>126127</v>
      </c>
      <c r="C192" s="8" t="s">
        <v>888</v>
      </c>
    </row>
    <row r="193" spans="1:3" x14ac:dyDescent="0.2">
      <c r="A193" s="8" t="s">
        <v>205</v>
      </c>
      <c r="B193" s="9">
        <v>91833</v>
      </c>
      <c r="C193" s="8" t="s">
        <v>889</v>
      </c>
    </row>
    <row r="194" spans="1:3" x14ac:dyDescent="0.2">
      <c r="A194" s="8" t="s">
        <v>206</v>
      </c>
      <c r="B194" s="9">
        <v>91560</v>
      </c>
      <c r="C194" s="8" t="s">
        <v>890</v>
      </c>
    </row>
    <row r="195" spans="1:3" x14ac:dyDescent="0.2">
      <c r="A195" s="8" t="s">
        <v>207</v>
      </c>
      <c r="B195" s="9">
        <v>92146</v>
      </c>
      <c r="C195" s="8" t="s">
        <v>891</v>
      </c>
    </row>
    <row r="196" spans="1:3" x14ac:dyDescent="0.2">
      <c r="A196" s="8" t="s">
        <v>208</v>
      </c>
      <c r="B196" s="9">
        <v>96276</v>
      </c>
      <c r="C196" s="8" t="s">
        <v>892</v>
      </c>
    </row>
    <row r="197" spans="1:3" x14ac:dyDescent="0.2">
      <c r="A197" s="8" t="s">
        <v>209</v>
      </c>
      <c r="B197" s="9">
        <v>95153</v>
      </c>
      <c r="C197" s="8" t="s">
        <v>893</v>
      </c>
    </row>
    <row r="198" spans="1:3" x14ac:dyDescent="0.2">
      <c r="A198" s="8" t="s">
        <v>210</v>
      </c>
      <c r="B198" s="9">
        <v>97980</v>
      </c>
      <c r="C198" s="8" t="s">
        <v>894</v>
      </c>
    </row>
    <row r="199" spans="1:3" x14ac:dyDescent="0.2">
      <c r="A199" s="8" t="s">
        <v>211</v>
      </c>
      <c r="B199" s="9">
        <v>101081</v>
      </c>
      <c r="C199" s="8" t="s">
        <v>895</v>
      </c>
    </row>
    <row r="200" spans="1:3" x14ac:dyDescent="0.2">
      <c r="A200" s="8" t="s">
        <v>212</v>
      </c>
      <c r="B200" s="9">
        <v>102313</v>
      </c>
      <c r="C200" s="8" t="s">
        <v>896</v>
      </c>
    </row>
    <row r="201" spans="1:3" x14ac:dyDescent="0.2">
      <c r="A201" s="8" t="s">
        <v>213</v>
      </c>
      <c r="B201" s="9">
        <v>91963</v>
      </c>
      <c r="C201" s="8" t="s">
        <v>897</v>
      </c>
    </row>
    <row r="202" spans="1:3" x14ac:dyDescent="0.2">
      <c r="A202" s="8" t="s">
        <v>214</v>
      </c>
      <c r="B202" s="9">
        <v>116417</v>
      </c>
      <c r="C202" s="8" t="s">
        <v>898</v>
      </c>
    </row>
    <row r="203" spans="1:3" x14ac:dyDescent="0.2">
      <c r="A203" s="8" t="s">
        <v>215</v>
      </c>
      <c r="B203" s="9">
        <v>96480</v>
      </c>
      <c r="C203" s="8" t="s">
        <v>899</v>
      </c>
    </row>
    <row r="204" spans="1:3" x14ac:dyDescent="0.2">
      <c r="A204" s="8" t="s">
        <v>216</v>
      </c>
      <c r="B204" s="9">
        <v>103404</v>
      </c>
      <c r="C204" s="8" t="s">
        <v>900</v>
      </c>
    </row>
    <row r="205" spans="1:3" x14ac:dyDescent="0.2">
      <c r="A205" s="8" t="s">
        <v>217</v>
      </c>
      <c r="B205" s="9">
        <v>113690</v>
      </c>
      <c r="C205" s="8" t="s">
        <v>901</v>
      </c>
    </row>
    <row r="206" spans="1:3" x14ac:dyDescent="0.2">
      <c r="A206" s="8" t="s">
        <v>218</v>
      </c>
      <c r="B206" s="9">
        <v>96270</v>
      </c>
      <c r="C206" s="8" t="s">
        <v>902</v>
      </c>
    </row>
    <row r="207" spans="1:3" x14ac:dyDescent="0.2">
      <c r="A207" s="8" t="s">
        <v>649</v>
      </c>
      <c r="B207" s="9">
        <v>96264</v>
      </c>
      <c r="C207" s="8" t="s">
        <v>903</v>
      </c>
    </row>
    <row r="208" spans="1:3" x14ac:dyDescent="0.2">
      <c r="A208" s="8" t="s">
        <v>219</v>
      </c>
      <c r="B208" s="9">
        <v>98855</v>
      </c>
      <c r="C208" s="8" t="s">
        <v>904</v>
      </c>
    </row>
    <row r="209" spans="1:3" x14ac:dyDescent="0.2">
      <c r="A209" s="8" t="s">
        <v>220</v>
      </c>
      <c r="B209" s="9">
        <v>106900</v>
      </c>
      <c r="C209" s="8" t="s">
        <v>905</v>
      </c>
    </row>
    <row r="210" spans="1:3" x14ac:dyDescent="0.2">
      <c r="A210" s="8" t="s">
        <v>221</v>
      </c>
      <c r="B210" s="9">
        <v>107435</v>
      </c>
      <c r="C210" s="8" t="s">
        <v>906</v>
      </c>
    </row>
    <row r="211" spans="1:3" x14ac:dyDescent="0.2">
      <c r="A211" s="8" t="s">
        <v>222</v>
      </c>
      <c r="B211" s="9">
        <v>99745</v>
      </c>
      <c r="C211" s="8" t="s">
        <v>907</v>
      </c>
    </row>
    <row r="212" spans="1:3" x14ac:dyDescent="0.2">
      <c r="A212" s="8" t="s">
        <v>223</v>
      </c>
      <c r="B212" s="9">
        <v>117455</v>
      </c>
      <c r="C212" s="8" t="s">
        <v>908</v>
      </c>
    </row>
    <row r="213" spans="1:3" x14ac:dyDescent="0.2">
      <c r="A213" s="8" t="s">
        <v>224</v>
      </c>
      <c r="B213" s="9">
        <v>101736</v>
      </c>
      <c r="C213" s="8" t="s">
        <v>909</v>
      </c>
    </row>
    <row r="214" spans="1:3" x14ac:dyDescent="0.2">
      <c r="A214" s="8" t="s">
        <v>225</v>
      </c>
      <c r="B214" s="9">
        <v>116268</v>
      </c>
      <c r="C214" s="8" t="s">
        <v>910</v>
      </c>
    </row>
    <row r="215" spans="1:3" x14ac:dyDescent="0.2">
      <c r="A215" s="8" t="s">
        <v>226</v>
      </c>
      <c r="B215" s="9">
        <v>112557</v>
      </c>
      <c r="C215" s="8" t="s">
        <v>911</v>
      </c>
    </row>
    <row r="216" spans="1:3" x14ac:dyDescent="0.2">
      <c r="A216" s="8" t="s">
        <v>227</v>
      </c>
      <c r="B216" s="9">
        <v>94737</v>
      </c>
      <c r="C216" s="8" t="s">
        <v>912</v>
      </c>
    </row>
    <row r="217" spans="1:3" x14ac:dyDescent="0.2">
      <c r="A217" s="8" t="s">
        <v>228</v>
      </c>
      <c r="B217" s="9">
        <v>107584</v>
      </c>
      <c r="C217" s="8" t="s">
        <v>913</v>
      </c>
    </row>
    <row r="218" spans="1:3" x14ac:dyDescent="0.2">
      <c r="A218" s="8" t="s">
        <v>229</v>
      </c>
      <c r="B218" s="9">
        <v>102370</v>
      </c>
      <c r="C218" s="8" t="s">
        <v>914</v>
      </c>
    </row>
    <row r="219" spans="1:3" x14ac:dyDescent="0.2">
      <c r="A219" s="8" t="s">
        <v>230</v>
      </c>
      <c r="B219" s="9">
        <v>116231</v>
      </c>
      <c r="C219" s="8" t="s">
        <v>915</v>
      </c>
    </row>
    <row r="220" spans="1:3" x14ac:dyDescent="0.2">
      <c r="A220" s="8" t="s">
        <v>231</v>
      </c>
      <c r="B220" s="9">
        <v>116880</v>
      </c>
      <c r="C220" s="8" t="s">
        <v>916</v>
      </c>
    </row>
    <row r="221" spans="1:3" x14ac:dyDescent="0.2">
      <c r="A221" s="8" t="s">
        <v>232</v>
      </c>
      <c r="B221" s="9">
        <v>101408</v>
      </c>
      <c r="C221" s="8" t="s">
        <v>917</v>
      </c>
    </row>
    <row r="222" spans="1:3" x14ac:dyDescent="0.2">
      <c r="A222" s="8" t="s">
        <v>233</v>
      </c>
      <c r="B222" s="9">
        <v>111120</v>
      </c>
      <c r="C222" s="8" t="s">
        <v>918</v>
      </c>
    </row>
    <row r="223" spans="1:3" x14ac:dyDescent="0.2">
      <c r="A223" s="8" t="s">
        <v>234</v>
      </c>
      <c r="B223" s="9">
        <v>95141</v>
      </c>
      <c r="C223" s="8" t="s">
        <v>919</v>
      </c>
    </row>
    <row r="224" spans="1:3" x14ac:dyDescent="0.2">
      <c r="A224" s="8" t="s">
        <v>235</v>
      </c>
      <c r="B224" s="9">
        <v>101182</v>
      </c>
      <c r="C224" s="8" t="s">
        <v>920</v>
      </c>
    </row>
    <row r="225" spans="1:3" x14ac:dyDescent="0.2">
      <c r="A225" s="8" t="s">
        <v>236</v>
      </c>
      <c r="B225" s="9">
        <v>118307</v>
      </c>
      <c r="C225" s="8" t="s">
        <v>921</v>
      </c>
    </row>
    <row r="226" spans="1:3" x14ac:dyDescent="0.2">
      <c r="A226" s="8" t="s">
        <v>237</v>
      </c>
      <c r="B226" s="9">
        <v>121387</v>
      </c>
      <c r="C226" s="8" t="s">
        <v>922</v>
      </c>
    </row>
    <row r="227" spans="1:3" x14ac:dyDescent="0.2">
      <c r="A227" s="8" t="s">
        <v>238</v>
      </c>
      <c r="B227" s="9">
        <v>92338</v>
      </c>
      <c r="C227" s="8" t="s">
        <v>923</v>
      </c>
    </row>
    <row r="228" spans="1:3" x14ac:dyDescent="0.2">
      <c r="A228" s="8" t="s">
        <v>239</v>
      </c>
      <c r="B228" s="9">
        <v>98104</v>
      </c>
      <c r="C228" s="8" t="s">
        <v>924</v>
      </c>
    </row>
    <row r="229" spans="1:3" x14ac:dyDescent="0.2">
      <c r="A229" s="8" t="s">
        <v>240</v>
      </c>
      <c r="B229" s="9">
        <v>104817</v>
      </c>
      <c r="C229" s="8" t="s">
        <v>925</v>
      </c>
    </row>
    <row r="230" spans="1:3" x14ac:dyDescent="0.2">
      <c r="A230" s="8" t="s">
        <v>241</v>
      </c>
      <c r="B230" s="9">
        <v>95005</v>
      </c>
      <c r="C230" s="8" t="s">
        <v>926</v>
      </c>
    </row>
    <row r="231" spans="1:3" x14ac:dyDescent="0.2">
      <c r="A231" s="8" t="s">
        <v>242</v>
      </c>
      <c r="B231" s="9">
        <v>126402</v>
      </c>
      <c r="C231" s="8" t="s">
        <v>927</v>
      </c>
    </row>
    <row r="232" spans="1:3" x14ac:dyDescent="0.2">
      <c r="A232" s="8" t="s">
        <v>243</v>
      </c>
      <c r="B232" s="9">
        <v>94450</v>
      </c>
      <c r="C232" s="8" t="s">
        <v>928</v>
      </c>
    </row>
    <row r="233" spans="1:3" x14ac:dyDescent="0.2">
      <c r="A233" s="8" t="s">
        <v>244</v>
      </c>
      <c r="B233" s="9">
        <v>103296</v>
      </c>
      <c r="C233" s="8" t="s">
        <v>929</v>
      </c>
    </row>
    <row r="234" spans="1:3" x14ac:dyDescent="0.2">
      <c r="A234" s="8" t="s">
        <v>245</v>
      </c>
      <c r="B234" s="9">
        <v>130868</v>
      </c>
      <c r="C234" s="8" t="s">
        <v>930</v>
      </c>
    </row>
    <row r="235" spans="1:3" x14ac:dyDescent="0.2">
      <c r="A235" s="8" t="s">
        <v>246</v>
      </c>
      <c r="B235" s="9">
        <v>95239</v>
      </c>
      <c r="C235" s="8" t="s">
        <v>931</v>
      </c>
    </row>
    <row r="236" spans="1:3" x14ac:dyDescent="0.2">
      <c r="A236" s="8" t="s">
        <v>247</v>
      </c>
      <c r="B236" s="9">
        <v>96482</v>
      </c>
      <c r="C236" s="8" t="s">
        <v>932</v>
      </c>
    </row>
    <row r="237" spans="1:3" x14ac:dyDescent="0.2">
      <c r="A237" s="8" t="s">
        <v>248</v>
      </c>
      <c r="B237" s="9">
        <v>99009</v>
      </c>
      <c r="C237" s="8" t="s">
        <v>933</v>
      </c>
    </row>
    <row r="238" spans="1:3" x14ac:dyDescent="0.2">
      <c r="A238" s="8" t="s">
        <v>249</v>
      </c>
      <c r="B238" s="9">
        <v>105699</v>
      </c>
      <c r="C238" s="8" t="s">
        <v>934</v>
      </c>
    </row>
    <row r="239" spans="1:3" x14ac:dyDescent="0.2">
      <c r="A239" s="8" t="s">
        <v>250</v>
      </c>
      <c r="B239" s="9">
        <v>105908</v>
      </c>
      <c r="C239" s="8" t="s">
        <v>935</v>
      </c>
    </row>
    <row r="240" spans="1:3" x14ac:dyDescent="0.2">
      <c r="A240" s="8" t="s">
        <v>251</v>
      </c>
      <c r="B240" s="9">
        <v>92072</v>
      </c>
      <c r="C240" s="8" t="s">
        <v>936</v>
      </c>
    </row>
    <row r="241" spans="1:3" x14ac:dyDescent="0.2">
      <c r="A241" s="8" t="s">
        <v>252</v>
      </c>
      <c r="B241" s="9">
        <v>100170</v>
      </c>
      <c r="C241" s="8" t="s">
        <v>937</v>
      </c>
    </row>
    <row r="242" spans="1:3" x14ac:dyDescent="0.2">
      <c r="A242" s="8" t="s">
        <v>253</v>
      </c>
      <c r="B242" s="9">
        <v>90932</v>
      </c>
      <c r="C242" s="8" t="s">
        <v>938</v>
      </c>
    </row>
    <row r="243" spans="1:3" x14ac:dyDescent="0.2">
      <c r="A243" s="8" t="s">
        <v>254</v>
      </c>
      <c r="B243" s="9">
        <v>98544</v>
      </c>
      <c r="C243" s="8" t="s">
        <v>939</v>
      </c>
    </row>
    <row r="244" spans="1:3" x14ac:dyDescent="0.2">
      <c r="A244" s="8" t="s">
        <v>255</v>
      </c>
      <c r="B244" s="9">
        <v>98717</v>
      </c>
      <c r="C244" s="8" t="s">
        <v>940</v>
      </c>
    </row>
    <row r="245" spans="1:3" x14ac:dyDescent="0.2">
      <c r="A245" s="8" t="s">
        <v>256</v>
      </c>
      <c r="B245" s="9">
        <v>106020</v>
      </c>
      <c r="C245" s="8" t="s">
        <v>941</v>
      </c>
    </row>
    <row r="246" spans="1:3" x14ac:dyDescent="0.2">
      <c r="A246" s="8" t="s">
        <v>257</v>
      </c>
      <c r="B246" s="9">
        <v>91670</v>
      </c>
      <c r="C246" s="8" t="s">
        <v>942</v>
      </c>
    </row>
    <row r="247" spans="1:3" x14ac:dyDescent="0.2">
      <c r="A247" s="8" t="s">
        <v>258</v>
      </c>
      <c r="B247" s="9">
        <v>107511</v>
      </c>
      <c r="C247" s="8" t="s">
        <v>943</v>
      </c>
    </row>
    <row r="248" spans="1:3" x14ac:dyDescent="0.2">
      <c r="A248" s="8" t="s">
        <v>259</v>
      </c>
      <c r="B248" s="9">
        <v>103101</v>
      </c>
      <c r="C248" s="8" t="s">
        <v>944</v>
      </c>
    </row>
    <row r="249" spans="1:3" x14ac:dyDescent="0.2">
      <c r="A249" s="8" t="s">
        <v>260</v>
      </c>
      <c r="B249" s="9">
        <v>103882</v>
      </c>
      <c r="C249" s="8" t="s">
        <v>945</v>
      </c>
    </row>
    <row r="250" spans="1:3" x14ac:dyDescent="0.2">
      <c r="A250" s="8" t="s">
        <v>261</v>
      </c>
      <c r="B250" s="9">
        <v>100441</v>
      </c>
      <c r="C250" s="8" t="s">
        <v>946</v>
      </c>
    </row>
    <row r="251" spans="1:3" x14ac:dyDescent="0.2">
      <c r="A251" s="8" t="s">
        <v>262</v>
      </c>
      <c r="B251" s="9">
        <v>101533</v>
      </c>
      <c r="C251" s="8" t="s">
        <v>947</v>
      </c>
    </row>
    <row r="252" spans="1:3" x14ac:dyDescent="0.2">
      <c r="A252" s="8" t="s">
        <v>263</v>
      </c>
      <c r="B252" s="9">
        <v>112042</v>
      </c>
      <c r="C252" s="8" t="s">
        <v>948</v>
      </c>
    </row>
    <row r="253" spans="1:3" x14ac:dyDescent="0.2">
      <c r="A253" s="8" t="s">
        <v>264</v>
      </c>
      <c r="B253" s="9">
        <v>108008</v>
      </c>
      <c r="C253" s="8" t="s">
        <v>949</v>
      </c>
    </row>
    <row r="254" spans="1:3" x14ac:dyDescent="0.2">
      <c r="A254" s="8" t="s">
        <v>265</v>
      </c>
      <c r="B254" s="9">
        <v>94025</v>
      </c>
      <c r="C254" s="8" t="s">
        <v>950</v>
      </c>
    </row>
    <row r="255" spans="1:3" x14ac:dyDescent="0.2">
      <c r="A255" s="8" t="s">
        <v>266</v>
      </c>
      <c r="B255" s="9">
        <v>119479</v>
      </c>
      <c r="C255" s="8" t="s">
        <v>951</v>
      </c>
    </row>
    <row r="256" spans="1:3" x14ac:dyDescent="0.2">
      <c r="A256" s="8" t="s">
        <v>267</v>
      </c>
      <c r="B256" s="9">
        <v>130669</v>
      </c>
      <c r="C256" s="8" t="s">
        <v>952</v>
      </c>
    </row>
    <row r="257" spans="1:3" x14ac:dyDescent="0.2">
      <c r="A257" s="8" t="s">
        <v>268</v>
      </c>
      <c r="B257" s="9">
        <v>114820</v>
      </c>
      <c r="C257" s="8" t="s">
        <v>953</v>
      </c>
    </row>
    <row r="258" spans="1:3" x14ac:dyDescent="0.2">
      <c r="A258" s="8" t="s">
        <v>269</v>
      </c>
      <c r="B258" s="9">
        <v>69625</v>
      </c>
      <c r="C258" s="8" t="s">
        <v>954</v>
      </c>
    </row>
    <row r="259" spans="1:3" x14ac:dyDescent="0.2">
      <c r="A259" s="8" t="s">
        <v>270</v>
      </c>
      <c r="B259" s="9">
        <v>70834</v>
      </c>
      <c r="C259" s="8" t="s">
        <v>955</v>
      </c>
    </row>
    <row r="260" spans="1:3" x14ac:dyDescent="0.2">
      <c r="A260" s="8" t="s">
        <v>271</v>
      </c>
      <c r="B260" s="9">
        <v>109828</v>
      </c>
      <c r="C260" s="8" t="s">
        <v>956</v>
      </c>
    </row>
    <row r="261" spans="1:3" x14ac:dyDescent="0.2">
      <c r="A261" s="8" t="s">
        <v>272</v>
      </c>
      <c r="B261" s="9">
        <v>115956</v>
      </c>
      <c r="C261" s="8" t="s">
        <v>957</v>
      </c>
    </row>
    <row r="262" spans="1:3" x14ac:dyDescent="0.2">
      <c r="A262" s="8" t="s">
        <v>273</v>
      </c>
      <c r="B262" s="9">
        <v>93845</v>
      </c>
      <c r="C262" s="8" t="s">
        <v>958</v>
      </c>
    </row>
    <row r="263" spans="1:3" x14ac:dyDescent="0.2">
      <c r="A263" s="8" t="s">
        <v>274</v>
      </c>
      <c r="B263" s="9">
        <v>99380</v>
      </c>
      <c r="C263" s="8" t="s">
        <v>959</v>
      </c>
    </row>
    <row r="264" spans="1:3" x14ac:dyDescent="0.2">
      <c r="A264" s="8" t="s">
        <v>275</v>
      </c>
      <c r="B264" s="9">
        <v>93668</v>
      </c>
      <c r="C264" s="8" t="s">
        <v>960</v>
      </c>
    </row>
    <row r="265" spans="1:3" x14ac:dyDescent="0.2">
      <c r="A265" s="8" t="s">
        <v>276</v>
      </c>
      <c r="B265" s="9">
        <v>132867</v>
      </c>
      <c r="C265" s="8" t="s">
        <v>961</v>
      </c>
    </row>
    <row r="266" spans="1:3" x14ac:dyDescent="0.2">
      <c r="A266" s="8" t="s">
        <v>277</v>
      </c>
      <c r="B266" s="9">
        <v>110600</v>
      </c>
      <c r="C266" s="8" t="s">
        <v>962</v>
      </c>
    </row>
    <row r="267" spans="1:3" x14ac:dyDescent="0.2">
      <c r="A267" s="8" t="s">
        <v>278</v>
      </c>
      <c r="B267" s="9">
        <v>115117</v>
      </c>
      <c r="C267" s="8" t="s">
        <v>963</v>
      </c>
    </row>
    <row r="268" spans="1:3" x14ac:dyDescent="0.2">
      <c r="A268" s="8" t="s">
        <v>279</v>
      </c>
      <c r="B268" s="9">
        <v>103259</v>
      </c>
      <c r="C268" s="8" t="s">
        <v>964</v>
      </c>
    </row>
    <row r="269" spans="1:3" x14ac:dyDescent="0.2">
      <c r="A269" s="8" t="s">
        <v>280</v>
      </c>
      <c r="B269" s="9">
        <v>115500</v>
      </c>
      <c r="C269" s="8" t="s">
        <v>965</v>
      </c>
    </row>
    <row r="270" spans="1:3" x14ac:dyDescent="0.2">
      <c r="A270" s="8" t="s">
        <v>281</v>
      </c>
      <c r="B270" s="9">
        <v>104963</v>
      </c>
      <c r="C270" s="8" t="s">
        <v>966</v>
      </c>
    </row>
    <row r="271" spans="1:3" x14ac:dyDescent="0.2">
      <c r="A271" s="8" t="s">
        <v>282</v>
      </c>
      <c r="B271" s="9">
        <v>88535</v>
      </c>
      <c r="C271" s="8" t="s">
        <v>967</v>
      </c>
    </row>
    <row r="272" spans="1:3" x14ac:dyDescent="0.2">
      <c r="A272" s="8" t="s">
        <v>283</v>
      </c>
      <c r="B272" s="9">
        <v>93601</v>
      </c>
      <c r="C272" s="8" t="s">
        <v>968</v>
      </c>
    </row>
    <row r="273" spans="1:3" x14ac:dyDescent="0.2">
      <c r="A273" s="8" t="s">
        <v>284</v>
      </c>
      <c r="B273" s="9">
        <v>96833</v>
      </c>
      <c r="C273" s="8" t="s">
        <v>969</v>
      </c>
    </row>
    <row r="274" spans="1:3" x14ac:dyDescent="0.2">
      <c r="A274" s="8" t="s">
        <v>285</v>
      </c>
      <c r="B274" s="9">
        <v>106362</v>
      </c>
      <c r="C274" s="8" t="s">
        <v>970</v>
      </c>
    </row>
    <row r="275" spans="1:3" x14ac:dyDescent="0.2">
      <c r="A275" s="8" t="s">
        <v>286</v>
      </c>
      <c r="B275" s="9">
        <v>112581</v>
      </c>
      <c r="C275" s="8" t="s">
        <v>971</v>
      </c>
    </row>
    <row r="276" spans="1:3" x14ac:dyDescent="0.2">
      <c r="A276" s="8" t="s">
        <v>287</v>
      </c>
      <c r="B276" s="9">
        <v>96181</v>
      </c>
      <c r="C276" s="8" t="s">
        <v>972</v>
      </c>
    </row>
    <row r="277" spans="1:3" x14ac:dyDescent="0.2">
      <c r="A277" s="8" t="s">
        <v>288</v>
      </c>
      <c r="B277" s="9">
        <v>92720</v>
      </c>
      <c r="C277" s="8" t="s">
        <v>973</v>
      </c>
    </row>
    <row r="278" spans="1:3" x14ac:dyDescent="0.2">
      <c r="A278" s="8" t="s">
        <v>289</v>
      </c>
      <c r="B278" s="9">
        <v>124390</v>
      </c>
      <c r="C278" s="8" t="s">
        <v>974</v>
      </c>
    </row>
    <row r="279" spans="1:3" x14ac:dyDescent="0.2">
      <c r="A279" s="8" t="s">
        <v>290</v>
      </c>
      <c r="B279" s="9">
        <v>95719</v>
      </c>
      <c r="C279" s="8" t="s">
        <v>975</v>
      </c>
    </row>
    <row r="280" spans="1:3" x14ac:dyDescent="0.2">
      <c r="A280" s="8" t="s">
        <v>291</v>
      </c>
      <c r="B280" s="9">
        <v>100731</v>
      </c>
      <c r="C280" s="8" t="s">
        <v>976</v>
      </c>
    </row>
    <row r="281" spans="1:3" x14ac:dyDescent="0.2">
      <c r="A281" s="8" t="s">
        <v>292</v>
      </c>
      <c r="B281" s="9">
        <v>124655</v>
      </c>
      <c r="C281" s="8" t="s">
        <v>977</v>
      </c>
    </row>
    <row r="282" spans="1:3" x14ac:dyDescent="0.2">
      <c r="A282" s="8" t="s">
        <v>293</v>
      </c>
      <c r="B282" s="9">
        <v>118802</v>
      </c>
      <c r="C282" s="8" t="s">
        <v>978</v>
      </c>
    </row>
    <row r="283" spans="1:3" x14ac:dyDescent="0.2">
      <c r="A283" s="8" t="s">
        <v>294</v>
      </c>
      <c r="B283" s="9">
        <v>125114</v>
      </c>
      <c r="C283" s="8" t="s">
        <v>979</v>
      </c>
    </row>
    <row r="284" spans="1:3" x14ac:dyDescent="0.2">
      <c r="A284" s="8" t="s">
        <v>295</v>
      </c>
      <c r="B284" s="9">
        <v>108177</v>
      </c>
      <c r="C284" s="8" t="s">
        <v>980</v>
      </c>
    </row>
    <row r="285" spans="1:3" x14ac:dyDescent="0.2">
      <c r="A285" s="8" t="s">
        <v>296</v>
      </c>
      <c r="B285" s="9">
        <v>95096</v>
      </c>
      <c r="C285" s="8" t="s">
        <v>981</v>
      </c>
    </row>
    <row r="286" spans="1:3" x14ac:dyDescent="0.2">
      <c r="A286" s="8" t="s">
        <v>297</v>
      </c>
      <c r="B286" s="9">
        <v>117191</v>
      </c>
      <c r="C286" s="8" t="s">
        <v>982</v>
      </c>
    </row>
    <row r="287" spans="1:3" x14ac:dyDescent="0.2">
      <c r="A287" s="8" t="s">
        <v>298</v>
      </c>
      <c r="B287" s="9">
        <v>117132</v>
      </c>
      <c r="C287" s="8" t="s">
        <v>983</v>
      </c>
    </row>
    <row r="288" spans="1:3" x14ac:dyDescent="0.2">
      <c r="A288" s="8" t="s">
        <v>299</v>
      </c>
      <c r="B288" s="9">
        <v>99594</v>
      </c>
      <c r="C288" s="8" t="s">
        <v>984</v>
      </c>
    </row>
    <row r="289" spans="1:3" x14ac:dyDescent="0.2">
      <c r="A289" s="8" t="s">
        <v>300</v>
      </c>
      <c r="B289" s="9">
        <v>117245</v>
      </c>
      <c r="C289" s="8" t="s">
        <v>985</v>
      </c>
    </row>
    <row r="290" spans="1:3" x14ac:dyDescent="0.2">
      <c r="A290" s="8" t="s">
        <v>301</v>
      </c>
      <c r="B290" s="9">
        <v>96199</v>
      </c>
      <c r="C290" s="8" t="s">
        <v>986</v>
      </c>
    </row>
    <row r="291" spans="1:3" x14ac:dyDescent="0.2">
      <c r="A291" s="8" t="s">
        <v>302</v>
      </c>
      <c r="B291" s="9">
        <v>117371</v>
      </c>
      <c r="C291" s="8" t="s">
        <v>987</v>
      </c>
    </row>
    <row r="292" spans="1:3" x14ac:dyDescent="0.2">
      <c r="A292" s="8" t="s">
        <v>303</v>
      </c>
      <c r="B292" s="9">
        <v>94104</v>
      </c>
      <c r="C292" s="8" t="s">
        <v>988</v>
      </c>
    </row>
    <row r="293" spans="1:3" x14ac:dyDescent="0.2">
      <c r="A293" s="8" t="s">
        <v>304</v>
      </c>
      <c r="B293" s="9">
        <v>117738</v>
      </c>
      <c r="C293" s="8" t="s">
        <v>989</v>
      </c>
    </row>
    <row r="294" spans="1:3" x14ac:dyDescent="0.2">
      <c r="A294" s="8" t="s">
        <v>305</v>
      </c>
      <c r="B294" s="9">
        <v>101853</v>
      </c>
      <c r="C294" s="8" t="s">
        <v>990</v>
      </c>
    </row>
    <row r="295" spans="1:3" x14ac:dyDescent="0.2">
      <c r="A295" s="8" t="s">
        <v>306</v>
      </c>
      <c r="B295" s="9">
        <v>102743</v>
      </c>
      <c r="C295" s="8" t="s">
        <v>991</v>
      </c>
    </row>
    <row r="296" spans="1:3" x14ac:dyDescent="0.2">
      <c r="A296" s="8" t="s">
        <v>307</v>
      </c>
      <c r="B296" s="9">
        <v>97296</v>
      </c>
      <c r="C296" s="8" t="s">
        <v>992</v>
      </c>
    </row>
    <row r="297" spans="1:3" x14ac:dyDescent="0.2">
      <c r="A297" s="8" t="s">
        <v>650</v>
      </c>
      <c r="B297" s="9">
        <v>94046</v>
      </c>
      <c r="C297" s="8" t="s">
        <v>993</v>
      </c>
    </row>
    <row r="298" spans="1:3" x14ac:dyDescent="0.2">
      <c r="A298" s="8" t="s">
        <v>308</v>
      </c>
      <c r="B298" s="9">
        <v>100724</v>
      </c>
      <c r="C298" s="8" t="s">
        <v>994</v>
      </c>
    </row>
    <row r="299" spans="1:3" x14ac:dyDescent="0.2">
      <c r="A299" s="8" t="s">
        <v>309</v>
      </c>
      <c r="B299" s="9">
        <v>96609</v>
      </c>
      <c r="C299" s="8" t="s">
        <v>995</v>
      </c>
    </row>
    <row r="300" spans="1:3" x14ac:dyDescent="0.2">
      <c r="A300" s="8" t="s">
        <v>310</v>
      </c>
      <c r="B300" s="9">
        <v>94550</v>
      </c>
      <c r="C300" s="8" t="s">
        <v>996</v>
      </c>
    </row>
    <row r="301" spans="1:3" x14ac:dyDescent="0.2">
      <c r="A301" s="8" t="s">
        <v>311</v>
      </c>
      <c r="B301" s="9">
        <v>115757</v>
      </c>
      <c r="C301" s="8" t="s">
        <v>997</v>
      </c>
    </row>
    <row r="302" spans="1:3" x14ac:dyDescent="0.2">
      <c r="A302" s="8" t="s">
        <v>312</v>
      </c>
      <c r="B302" s="9">
        <v>123500</v>
      </c>
      <c r="C302" s="8" t="s">
        <v>998</v>
      </c>
    </row>
    <row r="303" spans="1:3" x14ac:dyDescent="0.2">
      <c r="A303" s="8" t="s">
        <v>313</v>
      </c>
      <c r="B303" s="9">
        <v>95571</v>
      </c>
      <c r="C303" s="8" t="s">
        <v>999</v>
      </c>
    </row>
    <row r="304" spans="1:3" x14ac:dyDescent="0.2">
      <c r="A304" s="8" t="s">
        <v>314</v>
      </c>
      <c r="B304" s="9">
        <v>104204</v>
      </c>
      <c r="C304" s="8" t="s">
        <v>1000</v>
      </c>
    </row>
    <row r="305" spans="1:3" x14ac:dyDescent="0.2">
      <c r="A305" s="8" t="s">
        <v>315</v>
      </c>
      <c r="B305" s="9">
        <v>108776</v>
      </c>
      <c r="C305" s="8" t="s">
        <v>1001</v>
      </c>
    </row>
    <row r="306" spans="1:3" x14ac:dyDescent="0.2">
      <c r="A306" s="8" t="s">
        <v>316</v>
      </c>
      <c r="B306" s="9">
        <v>103158</v>
      </c>
      <c r="C306" s="8" t="s">
        <v>1002</v>
      </c>
    </row>
    <row r="307" spans="1:3" x14ac:dyDescent="0.2">
      <c r="A307" s="8" t="s">
        <v>317</v>
      </c>
      <c r="B307" s="9">
        <v>99976</v>
      </c>
      <c r="C307" s="8" t="s">
        <v>1003</v>
      </c>
    </row>
    <row r="308" spans="1:3" x14ac:dyDescent="0.2">
      <c r="A308" s="8" t="s">
        <v>318</v>
      </c>
      <c r="B308" s="9">
        <v>122417</v>
      </c>
      <c r="C308" s="8" t="s">
        <v>1004</v>
      </c>
    </row>
    <row r="309" spans="1:3" x14ac:dyDescent="0.2">
      <c r="A309" s="8" t="s">
        <v>319</v>
      </c>
      <c r="B309" s="9">
        <v>110664</v>
      </c>
      <c r="C309" s="8" t="s">
        <v>1005</v>
      </c>
    </row>
    <row r="310" spans="1:3" x14ac:dyDescent="0.2">
      <c r="A310" s="8" t="s">
        <v>320</v>
      </c>
      <c r="B310" s="9">
        <v>91030</v>
      </c>
      <c r="C310" s="8" t="s">
        <v>1006</v>
      </c>
    </row>
    <row r="311" spans="1:3" x14ac:dyDescent="0.2">
      <c r="A311" s="8" t="s">
        <v>321</v>
      </c>
      <c r="B311" s="9">
        <v>105329</v>
      </c>
      <c r="C311" s="8" t="s">
        <v>1007</v>
      </c>
    </row>
    <row r="312" spans="1:3" x14ac:dyDescent="0.2">
      <c r="A312" s="8" t="s">
        <v>322</v>
      </c>
      <c r="B312" s="9">
        <v>93192</v>
      </c>
      <c r="C312" s="8" t="s">
        <v>1008</v>
      </c>
    </row>
    <row r="313" spans="1:3" x14ac:dyDescent="0.2">
      <c r="A313" s="8" t="s">
        <v>323</v>
      </c>
      <c r="B313" s="9">
        <v>94355</v>
      </c>
      <c r="C313" s="8" t="s">
        <v>1009</v>
      </c>
    </row>
    <row r="314" spans="1:3" x14ac:dyDescent="0.2">
      <c r="A314" s="8" t="s">
        <v>324</v>
      </c>
      <c r="B314" s="9">
        <v>99430</v>
      </c>
      <c r="C314" s="8" t="s">
        <v>1010</v>
      </c>
    </row>
    <row r="315" spans="1:3" x14ac:dyDescent="0.2">
      <c r="A315" s="8" t="s">
        <v>651</v>
      </c>
      <c r="B315" s="9">
        <v>99652</v>
      </c>
      <c r="C315" s="8" t="s">
        <v>1011</v>
      </c>
    </row>
    <row r="316" spans="1:3" x14ac:dyDescent="0.2">
      <c r="A316" s="8" t="s">
        <v>652</v>
      </c>
      <c r="B316" s="9">
        <v>101014</v>
      </c>
      <c r="C316" s="8" t="s">
        <v>1012</v>
      </c>
    </row>
    <row r="317" spans="1:3" x14ac:dyDescent="0.2">
      <c r="A317" s="8" t="s">
        <v>325</v>
      </c>
      <c r="B317" s="9">
        <v>99622</v>
      </c>
      <c r="C317" s="8" t="s">
        <v>1013</v>
      </c>
    </row>
    <row r="318" spans="1:3" x14ac:dyDescent="0.2">
      <c r="A318" s="8" t="s">
        <v>326</v>
      </c>
      <c r="B318" s="9">
        <v>97797</v>
      </c>
      <c r="C318" s="8" t="s">
        <v>1014</v>
      </c>
    </row>
    <row r="319" spans="1:3" x14ac:dyDescent="0.2">
      <c r="A319" s="8" t="s">
        <v>327</v>
      </c>
      <c r="B319" s="9">
        <v>94131</v>
      </c>
      <c r="C319" s="8" t="s">
        <v>1015</v>
      </c>
    </row>
    <row r="320" spans="1:3" x14ac:dyDescent="0.2">
      <c r="A320" s="8" t="s">
        <v>328</v>
      </c>
      <c r="B320" s="9">
        <v>87995</v>
      </c>
      <c r="C320" s="8" t="s">
        <v>1016</v>
      </c>
    </row>
    <row r="321" spans="1:3" x14ac:dyDescent="0.2">
      <c r="A321" s="8" t="s">
        <v>329</v>
      </c>
      <c r="B321" s="9">
        <v>95151</v>
      </c>
      <c r="C321" s="8" t="s">
        <v>1017</v>
      </c>
    </row>
    <row r="322" spans="1:3" x14ac:dyDescent="0.2">
      <c r="A322" s="8" t="s">
        <v>330</v>
      </c>
      <c r="B322" s="9">
        <v>101640</v>
      </c>
      <c r="C322" s="8" t="s">
        <v>1018</v>
      </c>
    </row>
    <row r="323" spans="1:3" x14ac:dyDescent="0.2">
      <c r="A323" s="8" t="s">
        <v>331</v>
      </c>
      <c r="B323" s="9">
        <v>96185</v>
      </c>
      <c r="C323" s="8" t="s">
        <v>1019</v>
      </c>
    </row>
    <row r="324" spans="1:3" x14ac:dyDescent="0.2">
      <c r="A324" s="8" t="s">
        <v>332</v>
      </c>
      <c r="B324" s="9">
        <v>98398</v>
      </c>
      <c r="C324" s="8" t="s">
        <v>1020</v>
      </c>
    </row>
    <row r="325" spans="1:3" x14ac:dyDescent="0.2">
      <c r="A325" s="8" t="s">
        <v>333</v>
      </c>
      <c r="B325" s="9">
        <v>111339</v>
      </c>
      <c r="C325" s="8" t="s">
        <v>1021</v>
      </c>
    </row>
    <row r="326" spans="1:3" x14ac:dyDescent="0.2">
      <c r="A326" s="8" t="s">
        <v>334</v>
      </c>
      <c r="B326" s="9">
        <v>92409</v>
      </c>
      <c r="C326" s="8" t="s">
        <v>1022</v>
      </c>
    </row>
    <row r="327" spans="1:3" x14ac:dyDescent="0.2">
      <c r="A327" s="8" t="s">
        <v>335</v>
      </c>
      <c r="B327" s="9">
        <v>125821</v>
      </c>
      <c r="C327" s="8" t="s">
        <v>1023</v>
      </c>
    </row>
    <row r="328" spans="1:3" x14ac:dyDescent="0.2">
      <c r="A328" s="8" t="s">
        <v>336</v>
      </c>
      <c r="B328" s="9">
        <v>99602</v>
      </c>
      <c r="C328" s="8" t="s">
        <v>1024</v>
      </c>
    </row>
    <row r="329" spans="1:3" x14ac:dyDescent="0.2">
      <c r="A329" s="8" t="s">
        <v>337</v>
      </c>
      <c r="B329" s="9">
        <v>123762</v>
      </c>
      <c r="C329" s="8" t="s">
        <v>1025</v>
      </c>
    </row>
    <row r="330" spans="1:3" x14ac:dyDescent="0.2">
      <c r="A330" s="8" t="s">
        <v>653</v>
      </c>
      <c r="B330" s="9">
        <v>92957</v>
      </c>
      <c r="C330" s="8" t="s">
        <v>1026</v>
      </c>
    </row>
    <row r="331" spans="1:3" x14ac:dyDescent="0.2">
      <c r="A331" s="8" t="s">
        <v>654</v>
      </c>
      <c r="B331" s="9">
        <v>97790</v>
      </c>
      <c r="C331" s="8" t="s">
        <v>1027</v>
      </c>
    </row>
    <row r="332" spans="1:3" x14ac:dyDescent="0.2">
      <c r="A332" s="8" t="s">
        <v>338</v>
      </c>
      <c r="B332" s="9">
        <v>98306</v>
      </c>
      <c r="C332" s="8" t="s">
        <v>1028</v>
      </c>
    </row>
    <row r="333" spans="1:3" x14ac:dyDescent="0.2">
      <c r="A333" s="8" t="s">
        <v>655</v>
      </c>
      <c r="B333" s="9">
        <v>99528</v>
      </c>
      <c r="C333" s="8" t="s">
        <v>1029</v>
      </c>
    </row>
    <row r="334" spans="1:3" x14ac:dyDescent="0.2">
      <c r="A334" s="8" t="s">
        <v>339</v>
      </c>
      <c r="B334" s="9">
        <v>90779</v>
      </c>
      <c r="C334" s="8" t="s">
        <v>1030</v>
      </c>
    </row>
    <row r="335" spans="1:3" x14ac:dyDescent="0.2">
      <c r="A335" s="8" t="s">
        <v>340</v>
      </c>
      <c r="B335" s="9">
        <v>85007</v>
      </c>
      <c r="C335" s="8" t="s">
        <v>1031</v>
      </c>
    </row>
    <row r="336" spans="1:3" x14ac:dyDescent="0.2">
      <c r="A336" s="8" t="s">
        <v>341</v>
      </c>
      <c r="B336" s="9">
        <v>105061</v>
      </c>
      <c r="C336" s="8" t="s">
        <v>1032</v>
      </c>
    </row>
    <row r="337" spans="1:3" x14ac:dyDescent="0.2">
      <c r="A337" s="8" t="s">
        <v>342</v>
      </c>
      <c r="B337" s="9">
        <v>97657</v>
      </c>
      <c r="C337" s="8" t="s">
        <v>1033</v>
      </c>
    </row>
    <row r="338" spans="1:3" x14ac:dyDescent="0.2">
      <c r="A338" s="8" t="s">
        <v>343</v>
      </c>
      <c r="B338" s="9">
        <v>130743</v>
      </c>
      <c r="C338" s="8" t="s">
        <v>1034</v>
      </c>
    </row>
    <row r="339" spans="1:3" x14ac:dyDescent="0.2">
      <c r="A339" s="8" t="s">
        <v>344</v>
      </c>
      <c r="B339" s="9">
        <v>114907</v>
      </c>
      <c r="C339" s="8" t="s">
        <v>1035</v>
      </c>
    </row>
    <row r="340" spans="1:3" x14ac:dyDescent="0.2">
      <c r="A340" s="8" t="s">
        <v>345</v>
      </c>
      <c r="B340" s="9">
        <v>106732</v>
      </c>
      <c r="C340" s="8" t="s">
        <v>1036</v>
      </c>
    </row>
    <row r="341" spans="1:3" x14ac:dyDescent="0.2">
      <c r="A341" s="8" t="s">
        <v>346</v>
      </c>
      <c r="B341" s="9">
        <v>92899</v>
      </c>
      <c r="C341" s="8" t="s">
        <v>1037</v>
      </c>
    </row>
    <row r="342" spans="1:3" x14ac:dyDescent="0.2">
      <c r="A342" s="8" t="s">
        <v>656</v>
      </c>
      <c r="B342" s="9">
        <v>110087</v>
      </c>
      <c r="C342" s="8" t="s">
        <v>1038</v>
      </c>
    </row>
    <row r="343" spans="1:3" x14ac:dyDescent="0.2">
      <c r="A343" s="8" t="s">
        <v>657</v>
      </c>
      <c r="B343" s="9">
        <v>101589</v>
      </c>
      <c r="C343" s="8" t="s">
        <v>1039</v>
      </c>
    </row>
    <row r="344" spans="1:3" x14ac:dyDescent="0.2">
      <c r="A344" s="8" t="s">
        <v>347</v>
      </c>
      <c r="B344" s="9">
        <v>93355</v>
      </c>
      <c r="C344" s="8" t="s">
        <v>1040</v>
      </c>
    </row>
    <row r="345" spans="1:3" x14ac:dyDescent="0.2">
      <c r="A345" s="8" t="s">
        <v>348</v>
      </c>
      <c r="B345" s="9">
        <v>94513</v>
      </c>
      <c r="C345" s="8" t="s">
        <v>1041</v>
      </c>
    </row>
    <row r="346" spans="1:3" x14ac:dyDescent="0.2">
      <c r="A346" s="8" t="s">
        <v>349</v>
      </c>
      <c r="B346" s="9">
        <v>102997</v>
      </c>
      <c r="C346" s="8" t="s">
        <v>1042</v>
      </c>
    </row>
    <row r="347" spans="1:3" x14ac:dyDescent="0.2">
      <c r="A347" s="8" t="s">
        <v>350</v>
      </c>
      <c r="B347" s="9">
        <v>104217</v>
      </c>
      <c r="C347" s="8" t="s">
        <v>1043</v>
      </c>
    </row>
    <row r="348" spans="1:3" x14ac:dyDescent="0.2">
      <c r="A348" s="8" t="s">
        <v>351</v>
      </c>
      <c r="B348" s="9">
        <v>99156</v>
      </c>
      <c r="C348" s="8" t="s">
        <v>1044</v>
      </c>
    </row>
    <row r="349" spans="1:3" x14ac:dyDescent="0.2">
      <c r="A349" s="8" t="s">
        <v>352</v>
      </c>
      <c r="B349" s="9">
        <v>92322</v>
      </c>
      <c r="C349" s="8" t="s">
        <v>1045</v>
      </c>
    </row>
    <row r="350" spans="1:3" x14ac:dyDescent="0.2">
      <c r="A350" s="8" t="s">
        <v>353</v>
      </c>
      <c r="B350" s="9">
        <v>98611</v>
      </c>
      <c r="C350" s="8" t="s">
        <v>1046</v>
      </c>
    </row>
    <row r="351" spans="1:3" x14ac:dyDescent="0.2">
      <c r="A351" s="8" t="s">
        <v>354</v>
      </c>
      <c r="B351" s="9">
        <v>93155</v>
      </c>
      <c r="C351" s="8" t="s">
        <v>1047</v>
      </c>
    </row>
    <row r="352" spans="1:3" x14ac:dyDescent="0.2">
      <c r="A352" s="8" t="s">
        <v>355</v>
      </c>
      <c r="B352" s="9">
        <v>94969</v>
      </c>
      <c r="C352" s="8" t="s">
        <v>1048</v>
      </c>
    </row>
    <row r="353" spans="1:3" x14ac:dyDescent="0.2">
      <c r="A353" s="8" t="s">
        <v>356</v>
      </c>
      <c r="B353" s="9">
        <v>102462</v>
      </c>
      <c r="C353" s="8" t="s">
        <v>1049</v>
      </c>
    </row>
    <row r="354" spans="1:3" x14ac:dyDescent="0.2">
      <c r="A354" s="8" t="s">
        <v>357</v>
      </c>
      <c r="B354" s="9">
        <v>92439</v>
      </c>
      <c r="C354" s="8" t="s">
        <v>1050</v>
      </c>
    </row>
    <row r="355" spans="1:3" x14ac:dyDescent="0.2">
      <c r="A355" s="8" t="s">
        <v>358</v>
      </c>
      <c r="B355" s="9">
        <v>100956</v>
      </c>
      <c r="C355" s="8" t="s">
        <v>1051</v>
      </c>
    </row>
    <row r="356" spans="1:3" x14ac:dyDescent="0.2">
      <c r="A356" s="8" t="s">
        <v>359</v>
      </c>
      <c r="B356" s="9">
        <v>102789</v>
      </c>
      <c r="C356" s="8" t="s">
        <v>1052</v>
      </c>
    </row>
    <row r="357" spans="1:3" x14ac:dyDescent="0.2">
      <c r="A357" s="8" t="s">
        <v>360</v>
      </c>
      <c r="B357" s="9">
        <v>95543</v>
      </c>
      <c r="C357" s="8" t="s">
        <v>1053</v>
      </c>
    </row>
    <row r="358" spans="1:3" x14ac:dyDescent="0.2">
      <c r="A358" s="8" t="s">
        <v>361</v>
      </c>
      <c r="B358" s="9">
        <v>90552</v>
      </c>
      <c r="C358" s="8" t="s">
        <v>1054</v>
      </c>
    </row>
    <row r="359" spans="1:3" x14ac:dyDescent="0.2">
      <c r="A359" s="8" t="s">
        <v>362</v>
      </c>
      <c r="B359" s="9">
        <v>86968</v>
      </c>
      <c r="C359" s="8" t="s">
        <v>1055</v>
      </c>
    </row>
    <row r="360" spans="1:3" x14ac:dyDescent="0.2">
      <c r="A360" s="8" t="s">
        <v>363</v>
      </c>
      <c r="B360" s="9">
        <v>91864</v>
      </c>
      <c r="C360" s="8" t="s">
        <v>1056</v>
      </c>
    </row>
    <row r="361" spans="1:3" x14ac:dyDescent="0.2">
      <c r="A361" s="8" t="s">
        <v>364</v>
      </c>
      <c r="B361" s="9">
        <v>100943</v>
      </c>
      <c r="C361" s="8" t="s">
        <v>1057</v>
      </c>
    </row>
    <row r="362" spans="1:3" x14ac:dyDescent="0.2">
      <c r="A362" s="8" t="s">
        <v>365</v>
      </c>
      <c r="B362" s="9">
        <v>94221</v>
      </c>
      <c r="C362" s="8" t="s">
        <v>1058</v>
      </c>
    </row>
    <row r="363" spans="1:3" x14ac:dyDescent="0.2">
      <c r="A363" s="8" t="s">
        <v>366</v>
      </c>
      <c r="B363" s="9">
        <v>93667</v>
      </c>
      <c r="C363" s="8" t="s">
        <v>1059</v>
      </c>
    </row>
    <row r="364" spans="1:3" x14ac:dyDescent="0.2">
      <c r="A364" s="8" t="s">
        <v>367</v>
      </c>
      <c r="B364" s="9">
        <v>114219</v>
      </c>
      <c r="C364" s="8" t="s">
        <v>1060</v>
      </c>
    </row>
    <row r="365" spans="1:3" x14ac:dyDescent="0.2">
      <c r="A365" s="8" t="s">
        <v>368</v>
      </c>
      <c r="B365" s="9">
        <v>104524</v>
      </c>
      <c r="C365" s="8" t="s">
        <v>1061</v>
      </c>
    </row>
    <row r="366" spans="1:3" x14ac:dyDescent="0.2">
      <c r="A366" s="8" t="s">
        <v>369</v>
      </c>
      <c r="B366" s="9">
        <v>108215</v>
      </c>
      <c r="C366" s="8" t="s">
        <v>1062</v>
      </c>
    </row>
    <row r="367" spans="1:3" x14ac:dyDescent="0.2">
      <c r="A367" s="8" t="s">
        <v>370</v>
      </c>
      <c r="B367" s="9">
        <v>99351</v>
      </c>
      <c r="C367" s="8" t="s">
        <v>1063</v>
      </c>
    </row>
    <row r="368" spans="1:3" x14ac:dyDescent="0.2">
      <c r="A368" s="8" t="s">
        <v>371</v>
      </c>
      <c r="B368" s="9">
        <v>103101</v>
      </c>
      <c r="C368" s="8" t="s">
        <v>1064</v>
      </c>
    </row>
    <row r="369" spans="1:3" x14ac:dyDescent="0.2">
      <c r="A369" s="8" t="s">
        <v>372</v>
      </c>
      <c r="B369" s="9">
        <v>128268</v>
      </c>
      <c r="C369" s="8" t="s">
        <v>1065</v>
      </c>
    </row>
    <row r="370" spans="1:3" x14ac:dyDescent="0.2">
      <c r="A370" s="8" t="s">
        <v>373</v>
      </c>
      <c r="B370" s="9">
        <v>110387</v>
      </c>
      <c r="C370" s="8" t="s">
        <v>1066</v>
      </c>
    </row>
    <row r="371" spans="1:3" x14ac:dyDescent="0.2">
      <c r="A371" s="8" t="s">
        <v>374</v>
      </c>
      <c r="B371" s="9">
        <v>99131</v>
      </c>
      <c r="C371" s="8" t="s">
        <v>1067</v>
      </c>
    </row>
    <row r="372" spans="1:3" x14ac:dyDescent="0.2">
      <c r="A372" s="8" t="s">
        <v>375</v>
      </c>
      <c r="B372" s="9">
        <v>105228</v>
      </c>
      <c r="C372" s="8" t="s">
        <v>1068</v>
      </c>
    </row>
    <row r="373" spans="1:3" x14ac:dyDescent="0.2">
      <c r="A373" s="8" t="s">
        <v>376</v>
      </c>
      <c r="B373" s="9">
        <v>121914</v>
      </c>
      <c r="C373" s="8" t="s">
        <v>1069</v>
      </c>
    </row>
    <row r="374" spans="1:3" x14ac:dyDescent="0.2">
      <c r="A374" s="8" t="s">
        <v>377</v>
      </c>
      <c r="B374" s="9">
        <v>108748</v>
      </c>
      <c r="C374" s="8" t="s">
        <v>1070</v>
      </c>
    </row>
    <row r="375" spans="1:3" x14ac:dyDescent="0.2">
      <c r="A375" s="8" t="s">
        <v>378</v>
      </c>
      <c r="B375" s="9">
        <v>109364</v>
      </c>
      <c r="C375" s="8" t="s">
        <v>1071</v>
      </c>
    </row>
    <row r="376" spans="1:3" x14ac:dyDescent="0.2">
      <c r="A376" s="8" t="s">
        <v>379</v>
      </c>
      <c r="B376" s="9">
        <v>99485</v>
      </c>
      <c r="C376" s="8" t="s">
        <v>1072</v>
      </c>
    </row>
    <row r="377" spans="1:3" x14ac:dyDescent="0.2">
      <c r="A377" s="8" t="s">
        <v>380</v>
      </c>
      <c r="B377" s="9">
        <v>101091</v>
      </c>
      <c r="C377" s="8" t="s">
        <v>1073</v>
      </c>
    </row>
    <row r="378" spans="1:3" x14ac:dyDescent="0.2">
      <c r="A378" s="8" t="s">
        <v>381</v>
      </c>
      <c r="B378" s="9">
        <v>108607</v>
      </c>
      <c r="C378" s="8" t="s">
        <v>1074</v>
      </c>
    </row>
    <row r="379" spans="1:3" x14ac:dyDescent="0.2">
      <c r="A379" s="8" t="s">
        <v>382</v>
      </c>
      <c r="B379" s="9">
        <v>112024</v>
      </c>
      <c r="C379" s="8" t="s">
        <v>1075</v>
      </c>
    </row>
    <row r="380" spans="1:3" x14ac:dyDescent="0.2">
      <c r="A380" s="8" t="s">
        <v>383</v>
      </c>
      <c r="B380" s="9">
        <v>98227</v>
      </c>
      <c r="C380" s="8" t="s">
        <v>1076</v>
      </c>
    </row>
    <row r="381" spans="1:3" x14ac:dyDescent="0.2">
      <c r="A381" s="8" t="s">
        <v>384</v>
      </c>
      <c r="B381" s="9">
        <v>93221</v>
      </c>
      <c r="C381" s="8" t="s">
        <v>1077</v>
      </c>
    </row>
    <row r="382" spans="1:3" x14ac:dyDescent="0.2">
      <c r="A382" s="8" t="s">
        <v>385</v>
      </c>
      <c r="B382" s="9">
        <v>117458</v>
      </c>
      <c r="C382" s="8" t="s">
        <v>1078</v>
      </c>
    </row>
    <row r="383" spans="1:3" x14ac:dyDescent="0.2">
      <c r="A383" s="8" t="s">
        <v>386</v>
      </c>
      <c r="B383" s="9">
        <v>106263</v>
      </c>
      <c r="C383" s="8" t="s">
        <v>1079</v>
      </c>
    </row>
    <row r="384" spans="1:3" x14ac:dyDescent="0.2">
      <c r="A384" s="8" t="s">
        <v>387</v>
      </c>
      <c r="B384" s="9">
        <v>108103</v>
      </c>
      <c r="C384" s="8" t="s">
        <v>1080</v>
      </c>
    </row>
    <row r="385" spans="1:3" x14ac:dyDescent="0.2">
      <c r="A385" s="8" t="s">
        <v>388</v>
      </c>
      <c r="B385" s="9">
        <v>108796</v>
      </c>
      <c r="C385" s="8" t="s">
        <v>1081</v>
      </c>
    </row>
    <row r="386" spans="1:3" x14ac:dyDescent="0.2">
      <c r="A386" s="8" t="s">
        <v>389</v>
      </c>
      <c r="B386" s="9">
        <v>89019</v>
      </c>
      <c r="C386" s="8" t="s">
        <v>1082</v>
      </c>
    </row>
    <row r="387" spans="1:3" x14ac:dyDescent="0.2">
      <c r="A387" s="8" t="s">
        <v>390</v>
      </c>
      <c r="B387" s="9">
        <v>97240</v>
      </c>
      <c r="C387" s="8" t="s">
        <v>1083</v>
      </c>
    </row>
    <row r="388" spans="1:3" x14ac:dyDescent="0.2">
      <c r="A388" s="8" t="s">
        <v>391</v>
      </c>
      <c r="B388" s="9">
        <v>129667</v>
      </c>
      <c r="C388" s="8" t="s">
        <v>1084</v>
      </c>
    </row>
    <row r="389" spans="1:3" x14ac:dyDescent="0.2">
      <c r="A389" s="8" t="s">
        <v>392</v>
      </c>
      <c r="B389" s="9">
        <v>100609</v>
      </c>
      <c r="C389" s="8" t="s">
        <v>1085</v>
      </c>
    </row>
    <row r="390" spans="1:3" x14ac:dyDescent="0.2">
      <c r="A390" s="8" t="s">
        <v>393</v>
      </c>
      <c r="B390" s="9">
        <v>107388</v>
      </c>
      <c r="C390" s="8" t="s">
        <v>1086</v>
      </c>
    </row>
    <row r="391" spans="1:3" x14ac:dyDescent="0.2">
      <c r="A391" s="8" t="s">
        <v>394</v>
      </c>
      <c r="B391" s="9">
        <v>100909</v>
      </c>
      <c r="C391" s="8" t="s">
        <v>1087</v>
      </c>
    </row>
    <row r="392" spans="1:3" x14ac:dyDescent="0.2">
      <c r="A392" s="8" t="s">
        <v>658</v>
      </c>
      <c r="B392" s="9">
        <v>101437</v>
      </c>
      <c r="C392" s="8" t="s">
        <v>1088</v>
      </c>
    </row>
    <row r="393" spans="1:3" x14ac:dyDescent="0.2">
      <c r="A393" s="8" t="s">
        <v>395</v>
      </c>
      <c r="B393" s="9">
        <v>97198</v>
      </c>
      <c r="C393" s="8" t="s">
        <v>1089</v>
      </c>
    </row>
    <row r="394" spans="1:3" x14ac:dyDescent="0.2">
      <c r="A394" s="8" t="s">
        <v>396</v>
      </c>
      <c r="B394" s="9">
        <v>138611</v>
      </c>
      <c r="C394" s="8" t="s">
        <v>1090</v>
      </c>
    </row>
    <row r="395" spans="1:3" x14ac:dyDescent="0.2">
      <c r="A395" s="8" t="s">
        <v>397</v>
      </c>
      <c r="B395" s="9">
        <v>100133</v>
      </c>
      <c r="C395" s="8" t="s">
        <v>1091</v>
      </c>
    </row>
    <row r="396" spans="1:3" x14ac:dyDescent="0.2">
      <c r="A396" s="8" t="s">
        <v>398</v>
      </c>
      <c r="B396" s="9">
        <v>107870</v>
      </c>
      <c r="C396" s="8" t="s">
        <v>1092</v>
      </c>
    </row>
    <row r="397" spans="1:3" x14ac:dyDescent="0.2">
      <c r="A397" s="8" t="s">
        <v>399</v>
      </c>
      <c r="B397" s="9">
        <v>115485</v>
      </c>
      <c r="C397" s="8" t="s">
        <v>1093</v>
      </c>
    </row>
    <row r="398" spans="1:3" x14ac:dyDescent="0.2">
      <c r="A398" s="8" t="s">
        <v>400</v>
      </c>
      <c r="B398" s="9">
        <v>111320</v>
      </c>
      <c r="C398" s="8" t="s">
        <v>1094</v>
      </c>
    </row>
    <row r="399" spans="1:3" x14ac:dyDescent="0.2">
      <c r="A399" s="8" t="s">
        <v>401</v>
      </c>
      <c r="B399" s="9">
        <v>123967</v>
      </c>
      <c r="C399" s="8" t="s">
        <v>1095</v>
      </c>
    </row>
    <row r="400" spans="1:3" x14ac:dyDescent="0.2">
      <c r="A400" s="8" t="s">
        <v>402</v>
      </c>
      <c r="B400" s="9">
        <v>94260</v>
      </c>
      <c r="C400" s="8" t="s">
        <v>1096</v>
      </c>
    </row>
    <row r="401" spans="1:3" x14ac:dyDescent="0.2">
      <c r="A401" s="8" t="s">
        <v>403</v>
      </c>
      <c r="B401" s="9">
        <v>96504</v>
      </c>
      <c r="C401" s="8" t="s">
        <v>1097</v>
      </c>
    </row>
    <row r="402" spans="1:3" x14ac:dyDescent="0.2">
      <c r="A402" s="8" t="s">
        <v>404</v>
      </c>
      <c r="B402" s="9">
        <v>116335</v>
      </c>
      <c r="C402" s="8" t="s">
        <v>1098</v>
      </c>
    </row>
    <row r="403" spans="1:3" x14ac:dyDescent="0.2">
      <c r="A403" s="8" t="s">
        <v>405</v>
      </c>
      <c r="B403" s="9">
        <v>95242</v>
      </c>
      <c r="C403" s="8" t="s">
        <v>1099</v>
      </c>
    </row>
    <row r="404" spans="1:3" x14ac:dyDescent="0.2">
      <c r="A404" s="8" t="s">
        <v>406</v>
      </c>
      <c r="B404" s="9">
        <v>93286</v>
      </c>
      <c r="C404" s="8" t="s">
        <v>1100</v>
      </c>
    </row>
    <row r="405" spans="1:3" x14ac:dyDescent="0.2">
      <c r="A405" s="8" t="s">
        <v>407</v>
      </c>
      <c r="B405" s="9">
        <v>98809</v>
      </c>
      <c r="C405" s="8" t="s">
        <v>1101</v>
      </c>
    </row>
    <row r="406" spans="1:3" x14ac:dyDescent="0.2">
      <c r="A406" s="8" t="s">
        <v>408</v>
      </c>
      <c r="B406" s="9">
        <v>108567</v>
      </c>
      <c r="C406" s="8" t="s">
        <v>1102</v>
      </c>
    </row>
    <row r="407" spans="1:3" x14ac:dyDescent="0.2">
      <c r="A407" s="8" t="s">
        <v>659</v>
      </c>
      <c r="B407" s="9">
        <v>100067</v>
      </c>
      <c r="C407" s="8" t="s">
        <v>1103</v>
      </c>
    </row>
    <row r="408" spans="1:3" x14ac:dyDescent="0.2">
      <c r="A408" s="8" t="s">
        <v>409</v>
      </c>
      <c r="B408" s="9">
        <v>99094</v>
      </c>
      <c r="C408" s="8" t="s">
        <v>1104</v>
      </c>
    </row>
    <row r="409" spans="1:3" x14ac:dyDescent="0.2">
      <c r="A409" s="8" t="s">
        <v>410</v>
      </c>
      <c r="B409" s="9">
        <v>93047</v>
      </c>
      <c r="C409" s="8" t="s">
        <v>1105</v>
      </c>
    </row>
    <row r="410" spans="1:3" x14ac:dyDescent="0.2">
      <c r="A410" s="8" t="s">
        <v>411</v>
      </c>
      <c r="B410" s="9">
        <v>111482</v>
      </c>
      <c r="C410" s="8" t="s">
        <v>1106</v>
      </c>
    </row>
    <row r="411" spans="1:3" x14ac:dyDescent="0.2">
      <c r="A411" s="8" t="s">
        <v>412</v>
      </c>
      <c r="B411" s="9">
        <v>102906</v>
      </c>
      <c r="C411" s="8" t="s">
        <v>1107</v>
      </c>
    </row>
    <row r="412" spans="1:3" x14ac:dyDescent="0.2">
      <c r="A412" s="8" t="s">
        <v>413</v>
      </c>
      <c r="B412" s="9">
        <v>103039</v>
      </c>
      <c r="C412" s="8" t="s">
        <v>1108</v>
      </c>
    </row>
    <row r="413" spans="1:3" x14ac:dyDescent="0.2">
      <c r="A413" s="8" t="s">
        <v>414</v>
      </c>
      <c r="B413" s="9">
        <v>108264</v>
      </c>
      <c r="C413" s="8" t="s">
        <v>1109</v>
      </c>
    </row>
    <row r="414" spans="1:3" x14ac:dyDescent="0.2">
      <c r="A414" s="8" t="s">
        <v>415</v>
      </c>
      <c r="B414" s="9">
        <v>98613</v>
      </c>
      <c r="C414" s="8" t="s">
        <v>1110</v>
      </c>
    </row>
    <row r="415" spans="1:3" x14ac:dyDescent="0.2">
      <c r="A415" s="8" t="s">
        <v>416</v>
      </c>
      <c r="B415" s="9">
        <v>101405</v>
      </c>
      <c r="C415" s="8" t="s">
        <v>1111</v>
      </c>
    </row>
    <row r="416" spans="1:3" x14ac:dyDescent="0.2">
      <c r="A416" s="8" t="s">
        <v>417</v>
      </c>
      <c r="B416" s="9">
        <v>91724</v>
      </c>
      <c r="C416" s="8" t="s">
        <v>1112</v>
      </c>
    </row>
    <row r="417" spans="1:3" x14ac:dyDescent="0.2">
      <c r="A417" s="8" t="s">
        <v>418</v>
      </c>
      <c r="B417" s="9">
        <v>108216</v>
      </c>
      <c r="C417" s="8" t="s">
        <v>1113</v>
      </c>
    </row>
    <row r="418" spans="1:3" x14ac:dyDescent="0.2">
      <c r="A418" s="8" t="s">
        <v>419</v>
      </c>
      <c r="B418" s="9">
        <v>109407</v>
      </c>
      <c r="C418" s="8" t="s">
        <v>1114</v>
      </c>
    </row>
    <row r="419" spans="1:3" x14ac:dyDescent="0.2">
      <c r="A419" s="8" t="s">
        <v>420</v>
      </c>
      <c r="B419" s="9">
        <v>99873</v>
      </c>
      <c r="C419" s="8" t="s">
        <v>1115</v>
      </c>
    </row>
    <row r="420" spans="1:3" x14ac:dyDescent="0.2">
      <c r="A420" s="8" t="s">
        <v>421</v>
      </c>
      <c r="B420" s="9">
        <v>93135</v>
      </c>
      <c r="C420" s="8" t="s">
        <v>1116</v>
      </c>
    </row>
    <row r="421" spans="1:3" x14ac:dyDescent="0.2">
      <c r="A421" s="8" t="s">
        <v>422</v>
      </c>
      <c r="B421" s="9">
        <v>106107</v>
      </c>
      <c r="C421" s="8" t="s">
        <v>1117</v>
      </c>
    </row>
    <row r="422" spans="1:3" x14ac:dyDescent="0.2">
      <c r="A422" s="8" t="s">
        <v>423</v>
      </c>
      <c r="B422" s="9">
        <v>100243</v>
      </c>
      <c r="C422" s="8" t="s">
        <v>1118</v>
      </c>
    </row>
    <row r="423" spans="1:3" x14ac:dyDescent="0.2">
      <c r="A423" s="8" t="s">
        <v>424</v>
      </c>
      <c r="B423" s="9">
        <v>94238</v>
      </c>
      <c r="C423" s="8" t="s">
        <v>1119</v>
      </c>
    </row>
    <row r="424" spans="1:3" x14ac:dyDescent="0.2">
      <c r="A424" s="8" t="s">
        <v>425</v>
      </c>
      <c r="B424" s="9">
        <v>120598</v>
      </c>
      <c r="C424" s="8" t="s">
        <v>1120</v>
      </c>
    </row>
    <row r="425" spans="1:3" x14ac:dyDescent="0.2">
      <c r="A425" s="8" t="s">
        <v>426</v>
      </c>
      <c r="B425" s="9">
        <v>92511</v>
      </c>
      <c r="C425" s="8" t="s">
        <v>1121</v>
      </c>
    </row>
    <row r="426" spans="1:3" x14ac:dyDescent="0.2">
      <c r="A426" s="8" t="s">
        <v>427</v>
      </c>
      <c r="B426" s="9">
        <v>97185</v>
      </c>
      <c r="C426" s="8" t="s">
        <v>1122</v>
      </c>
    </row>
    <row r="427" spans="1:3" x14ac:dyDescent="0.2">
      <c r="A427" s="8" t="s">
        <v>428</v>
      </c>
      <c r="B427" s="9">
        <v>105451</v>
      </c>
      <c r="C427" s="8" t="s">
        <v>1123</v>
      </c>
    </row>
    <row r="428" spans="1:3" x14ac:dyDescent="0.2">
      <c r="A428" s="8" t="s">
        <v>429</v>
      </c>
      <c r="B428" s="9">
        <v>90788</v>
      </c>
      <c r="C428" s="8" t="s">
        <v>1124</v>
      </c>
    </row>
    <row r="429" spans="1:3" x14ac:dyDescent="0.2">
      <c r="A429" s="8" t="s">
        <v>430</v>
      </c>
      <c r="B429" s="9">
        <v>100881</v>
      </c>
      <c r="C429" s="8" t="s">
        <v>1125</v>
      </c>
    </row>
    <row r="430" spans="1:3" x14ac:dyDescent="0.2">
      <c r="A430" s="8" t="s">
        <v>431</v>
      </c>
      <c r="B430" s="9">
        <v>99473</v>
      </c>
      <c r="C430" s="8" t="s">
        <v>1126</v>
      </c>
    </row>
    <row r="431" spans="1:3" x14ac:dyDescent="0.2">
      <c r="A431" s="8" t="s">
        <v>432</v>
      </c>
      <c r="B431" s="9">
        <v>110043</v>
      </c>
      <c r="C431" s="8" t="s">
        <v>1127</v>
      </c>
    </row>
    <row r="432" spans="1:3" x14ac:dyDescent="0.2">
      <c r="A432" s="8" t="s">
        <v>433</v>
      </c>
      <c r="B432" s="9">
        <v>89946</v>
      </c>
      <c r="C432" s="8" t="s">
        <v>1128</v>
      </c>
    </row>
    <row r="433" spans="1:3" x14ac:dyDescent="0.2">
      <c r="A433" s="8" t="s">
        <v>434</v>
      </c>
      <c r="B433" s="9">
        <v>92969</v>
      </c>
      <c r="C433" s="8" t="s">
        <v>1129</v>
      </c>
    </row>
    <row r="434" spans="1:3" x14ac:dyDescent="0.2">
      <c r="A434" s="8" t="s">
        <v>435</v>
      </c>
      <c r="B434" s="9">
        <v>105675</v>
      </c>
      <c r="C434" s="8" t="s">
        <v>1130</v>
      </c>
    </row>
    <row r="435" spans="1:3" x14ac:dyDescent="0.2">
      <c r="A435" s="8" t="s">
        <v>436</v>
      </c>
      <c r="B435" s="9">
        <v>104078</v>
      </c>
      <c r="C435" s="8" t="s">
        <v>1131</v>
      </c>
    </row>
    <row r="436" spans="1:3" x14ac:dyDescent="0.2">
      <c r="A436" s="8" t="s">
        <v>437</v>
      </c>
      <c r="B436" s="9">
        <v>102945</v>
      </c>
      <c r="C436" s="8" t="s">
        <v>1132</v>
      </c>
    </row>
    <row r="437" spans="1:3" x14ac:dyDescent="0.2">
      <c r="A437" s="8" t="s">
        <v>438</v>
      </c>
      <c r="B437" s="9">
        <v>97422</v>
      </c>
      <c r="C437" s="8" t="s">
        <v>1133</v>
      </c>
    </row>
    <row r="438" spans="1:3" x14ac:dyDescent="0.2">
      <c r="A438" s="8" t="s">
        <v>439</v>
      </c>
      <c r="B438" s="9">
        <v>100113</v>
      </c>
      <c r="C438" s="8" t="s">
        <v>1134</v>
      </c>
    </row>
    <row r="439" spans="1:3" x14ac:dyDescent="0.2">
      <c r="A439" s="8" t="s">
        <v>440</v>
      </c>
      <c r="B439" s="9">
        <v>113014</v>
      </c>
      <c r="C439" s="8" t="s">
        <v>1135</v>
      </c>
    </row>
    <row r="440" spans="1:3" x14ac:dyDescent="0.2">
      <c r="A440" s="8" t="s">
        <v>441</v>
      </c>
      <c r="B440" s="9">
        <v>97576</v>
      </c>
      <c r="C440" s="8" t="s">
        <v>1136</v>
      </c>
    </row>
    <row r="441" spans="1:3" x14ac:dyDescent="0.2">
      <c r="A441" s="8" t="s">
        <v>442</v>
      </c>
      <c r="B441" s="9">
        <v>96347</v>
      </c>
      <c r="C441" s="8" t="s">
        <v>1137</v>
      </c>
    </row>
    <row r="442" spans="1:3" x14ac:dyDescent="0.2">
      <c r="A442" s="8" t="s">
        <v>443</v>
      </c>
      <c r="B442" s="9">
        <v>137544</v>
      </c>
      <c r="C442" s="8" t="s">
        <v>1138</v>
      </c>
    </row>
    <row r="443" spans="1:3" x14ac:dyDescent="0.2">
      <c r="A443" s="8" t="s">
        <v>444</v>
      </c>
      <c r="B443" s="9">
        <v>114895</v>
      </c>
      <c r="C443" s="8" t="s">
        <v>1139</v>
      </c>
    </row>
    <row r="444" spans="1:3" x14ac:dyDescent="0.2">
      <c r="A444" s="8" t="s">
        <v>445</v>
      </c>
      <c r="B444" s="9">
        <v>92362</v>
      </c>
      <c r="C444" s="8" t="s">
        <v>1140</v>
      </c>
    </row>
    <row r="445" spans="1:3" x14ac:dyDescent="0.2">
      <c r="A445" s="8" t="s">
        <v>446</v>
      </c>
      <c r="B445" s="9">
        <v>101464</v>
      </c>
      <c r="C445" s="8" t="s">
        <v>1141</v>
      </c>
    </row>
    <row r="446" spans="1:3" x14ac:dyDescent="0.2">
      <c r="A446" s="8" t="s">
        <v>447</v>
      </c>
      <c r="B446" s="9">
        <v>104912</v>
      </c>
      <c r="C446" s="8" t="s">
        <v>1142</v>
      </c>
    </row>
    <row r="447" spans="1:3" x14ac:dyDescent="0.2">
      <c r="A447" s="8" t="s">
        <v>448</v>
      </c>
      <c r="B447" s="9">
        <v>94528</v>
      </c>
      <c r="C447" s="8" t="s">
        <v>1143</v>
      </c>
    </row>
    <row r="448" spans="1:3" x14ac:dyDescent="0.2">
      <c r="A448" s="8" t="s">
        <v>449</v>
      </c>
      <c r="B448" s="9">
        <v>94651</v>
      </c>
      <c r="C448" s="8" t="s">
        <v>1144</v>
      </c>
    </row>
    <row r="449" spans="1:3" x14ac:dyDescent="0.2">
      <c r="A449" s="8" t="s">
        <v>450</v>
      </c>
      <c r="B449" s="9">
        <v>90690</v>
      </c>
      <c r="C449" s="8" t="s">
        <v>1145</v>
      </c>
    </row>
    <row r="450" spans="1:3" x14ac:dyDescent="0.2">
      <c r="A450" s="8" t="s">
        <v>451</v>
      </c>
      <c r="B450" s="9">
        <v>98455</v>
      </c>
      <c r="C450" s="8" t="s">
        <v>1146</v>
      </c>
    </row>
    <row r="451" spans="1:3" x14ac:dyDescent="0.2">
      <c r="A451" s="8" t="s">
        <v>452</v>
      </c>
      <c r="B451" s="9">
        <v>90955</v>
      </c>
      <c r="C451" s="8" t="s">
        <v>1147</v>
      </c>
    </row>
    <row r="452" spans="1:3" x14ac:dyDescent="0.2">
      <c r="A452" s="8" t="s">
        <v>1149</v>
      </c>
      <c r="B452" s="9">
        <v>109481</v>
      </c>
      <c r="C452" s="8" t="s">
        <v>1148</v>
      </c>
    </row>
    <row r="453" spans="1:3" x14ac:dyDescent="0.2">
      <c r="A453" s="8" t="s">
        <v>454</v>
      </c>
      <c r="B453" s="9">
        <v>101512</v>
      </c>
      <c r="C453" s="8" t="s">
        <v>1150</v>
      </c>
    </row>
    <row r="454" spans="1:3" x14ac:dyDescent="0.2">
      <c r="A454" s="8" t="s">
        <v>455</v>
      </c>
      <c r="B454" s="9">
        <v>92548</v>
      </c>
      <c r="C454" s="8" t="s">
        <v>1151</v>
      </c>
    </row>
    <row r="455" spans="1:3" x14ac:dyDescent="0.2">
      <c r="A455" s="8" t="s">
        <v>456</v>
      </c>
      <c r="B455" s="9">
        <v>101563</v>
      </c>
      <c r="C455" s="8" t="s">
        <v>1152</v>
      </c>
    </row>
    <row r="456" spans="1:3" x14ac:dyDescent="0.2">
      <c r="A456" s="8" t="s">
        <v>457</v>
      </c>
      <c r="B456" s="9">
        <v>94711</v>
      </c>
      <c r="C456" s="8" t="s">
        <v>1153</v>
      </c>
    </row>
    <row r="457" spans="1:3" x14ac:dyDescent="0.2">
      <c r="A457" s="8" t="s">
        <v>458</v>
      </c>
      <c r="B457" s="9">
        <v>88773</v>
      </c>
      <c r="C457" s="8" t="s">
        <v>1154</v>
      </c>
    </row>
    <row r="458" spans="1:3" x14ac:dyDescent="0.2">
      <c r="A458" s="8" t="s">
        <v>459</v>
      </c>
      <c r="B458" s="9">
        <v>94946</v>
      </c>
      <c r="C458" s="8" t="s">
        <v>1155</v>
      </c>
    </row>
    <row r="459" spans="1:3" x14ac:dyDescent="0.2">
      <c r="A459" s="8" t="s">
        <v>460</v>
      </c>
      <c r="B459" s="9">
        <v>92338</v>
      </c>
      <c r="C459" s="8" t="s">
        <v>1156</v>
      </c>
    </row>
    <row r="460" spans="1:3" x14ac:dyDescent="0.2">
      <c r="A460" s="8" t="s">
        <v>461</v>
      </c>
      <c r="B460" s="9">
        <v>96980</v>
      </c>
      <c r="C460" s="8" t="s">
        <v>1157</v>
      </c>
    </row>
    <row r="461" spans="1:3" x14ac:dyDescent="0.2">
      <c r="A461" s="8" t="s">
        <v>462</v>
      </c>
      <c r="B461" s="9">
        <v>99058</v>
      </c>
      <c r="C461" s="8" t="s">
        <v>1158</v>
      </c>
    </row>
    <row r="462" spans="1:3" x14ac:dyDescent="0.2">
      <c r="A462" s="8" t="s">
        <v>463</v>
      </c>
      <c r="B462" s="9">
        <v>103552</v>
      </c>
      <c r="C462" s="8" t="s">
        <v>1159</v>
      </c>
    </row>
    <row r="463" spans="1:3" x14ac:dyDescent="0.2">
      <c r="A463" s="8" t="s">
        <v>464</v>
      </c>
      <c r="B463" s="9">
        <v>96937</v>
      </c>
      <c r="C463" s="8" t="s">
        <v>1160</v>
      </c>
    </row>
    <row r="464" spans="1:3" x14ac:dyDescent="0.2">
      <c r="A464" s="8" t="s">
        <v>465</v>
      </c>
      <c r="B464" s="9">
        <v>110063</v>
      </c>
      <c r="C464" s="8" t="s">
        <v>1161</v>
      </c>
    </row>
    <row r="465" spans="1:3" x14ac:dyDescent="0.2">
      <c r="A465" s="8" t="s">
        <v>466</v>
      </c>
      <c r="B465" s="9">
        <v>110532</v>
      </c>
      <c r="C465" s="8" t="s">
        <v>1162</v>
      </c>
    </row>
    <row r="466" spans="1:3" x14ac:dyDescent="0.2">
      <c r="A466" s="8" t="s">
        <v>467</v>
      </c>
      <c r="B466" s="9">
        <v>98244</v>
      </c>
      <c r="C466" s="8" t="s">
        <v>1163</v>
      </c>
    </row>
    <row r="467" spans="1:3" x14ac:dyDescent="0.2">
      <c r="A467" s="8" t="s">
        <v>468</v>
      </c>
      <c r="B467" s="9">
        <v>102832</v>
      </c>
      <c r="C467" s="8" t="s">
        <v>1164</v>
      </c>
    </row>
    <row r="468" spans="1:3" x14ac:dyDescent="0.2">
      <c r="A468" s="8" t="s">
        <v>469</v>
      </c>
      <c r="B468" s="9">
        <v>128472</v>
      </c>
      <c r="C468" s="8" t="s">
        <v>1165</v>
      </c>
    </row>
    <row r="469" spans="1:3" x14ac:dyDescent="0.2">
      <c r="A469" s="8" t="s">
        <v>470</v>
      </c>
      <c r="B469" s="9">
        <v>97373</v>
      </c>
      <c r="C469" s="8" t="s">
        <v>1166</v>
      </c>
    </row>
    <row r="470" spans="1:3" x14ac:dyDescent="0.2">
      <c r="A470" s="8" t="s">
        <v>471</v>
      </c>
      <c r="B470" s="9">
        <v>102956</v>
      </c>
      <c r="C470" s="8" t="s">
        <v>1167</v>
      </c>
    </row>
    <row r="471" spans="1:3" x14ac:dyDescent="0.2">
      <c r="A471" s="8" t="s">
        <v>472</v>
      </c>
      <c r="B471" s="9">
        <v>95132</v>
      </c>
      <c r="C471" s="8" t="s">
        <v>1168</v>
      </c>
    </row>
    <row r="472" spans="1:3" x14ac:dyDescent="0.2">
      <c r="A472" s="8" t="s">
        <v>473</v>
      </c>
      <c r="B472" s="9">
        <v>99523</v>
      </c>
      <c r="C472" s="8" t="s">
        <v>1169</v>
      </c>
    </row>
    <row r="473" spans="1:3" x14ac:dyDescent="0.2">
      <c r="A473" s="8" t="s">
        <v>474</v>
      </c>
      <c r="B473" s="9">
        <v>99756</v>
      </c>
      <c r="C473" s="8" t="s">
        <v>1170</v>
      </c>
    </row>
    <row r="474" spans="1:3" x14ac:dyDescent="0.2">
      <c r="A474" s="8" t="s">
        <v>475</v>
      </c>
      <c r="B474" s="9">
        <v>100169</v>
      </c>
      <c r="C474" s="8" t="s">
        <v>1171</v>
      </c>
    </row>
    <row r="475" spans="1:3" x14ac:dyDescent="0.2">
      <c r="A475" s="8" t="s">
        <v>476</v>
      </c>
      <c r="B475" s="9">
        <v>94843</v>
      </c>
      <c r="C475" s="8" t="s">
        <v>1172</v>
      </c>
    </row>
    <row r="476" spans="1:3" x14ac:dyDescent="0.2">
      <c r="A476" s="8" t="s">
        <v>477</v>
      </c>
      <c r="B476" s="9">
        <v>88509</v>
      </c>
      <c r="C476" s="8" t="s">
        <v>1173</v>
      </c>
    </row>
    <row r="477" spans="1:3" x14ac:dyDescent="0.2">
      <c r="A477" s="8" t="s">
        <v>478</v>
      </c>
      <c r="B477" s="9">
        <v>105702</v>
      </c>
      <c r="C477" s="8" t="s">
        <v>1174</v>
      </c>
    </row>
    <row r="478" spans="1:3" x14ac:dyDescent="0.2">
      <c r="A478" s="8" t="s">
        <v>479</v>
      </c>
      <c r="B478" s="9">
        <v>94546</v>
      </c>
      <c r="C478" s="8" t="s">
        <v>1175</v>
      </c>
    </row>
    <row r="479" spans="1:3" x14ac:dyDescent="0.2">
      <c r="A479" s="8" t="s">
        <v>480</v>
      </c>
      <c r="B479" s="9">
        <v>85227</v>
      </c>
      <c r="C479" s="8" t="s">
        <v>1176</v>
      </c>
    </row>
    <row r="480" spans="1:3" x14ac:dyDescent="0.2">
      <c r="A480" s="8" t="s">
        <v>481</v>
      </c>
      <c r="B480" s="9">
        <v>97355</v>
      </c>
      <c r="C480" s="8" t="s">
        <v>1177</v>
      </c>
    </row>
    <row r="481" spans="1:3" x14ac:dyDescent="0.2">
      <c r="A481" s="8" t="s">
        <v>482</v>
      </c>
      <c r="B481" s="9">
        <v>99971</v>
      </c>
      <c r="C481" s="8" t="s">
        <v>1178</v>
      </c>
    </row>
    <row r="482" spans="1:3" x14ac:dyDescent="0.2">
      <c r="A482" s="8" t="s">
        <v>483</v>
      </c>
      <c r="B482" s="9">
        <v>104843</v>
      </c>
      <c r="C482" s="8" t="s">
        <v>1179</v>
      </c>
    </row>
    <row r="483" spans="1:3" x14ac:dyDescent="0.2">
      <c r="A483" s="8" t="s">
        <v>484</v>
      </c>
      <c r="B483" s="9">
        <v>99124</v>
      </c>
      <c r="C483" s="8" t="s">
        <v>1180</v>
      </c>
    </row>
    <row r="484" spans="1:3" x14ac:dyDescent="0.2">
      <c r="A484" s="8" t="s">
        <v>485</v>
      </c>
      <c r="B484" s="9">
        <v>91340</v>
      </c>
      <c r="C484" s="8" t="s">
        <v>1181</v>
      </c>
    </row>
    <row r="485" spans="1:3" x14ac:dyDescent="0.2">
      <c r="A485" s="8" t="s">
        <v>486</v>
      </c>
      <c r="B485" s="9">
        <v>112941</v>
      </c>
      <c r="C485" s="8" t="s">
        <v>1182</v>
      </c>
    </row>
    <row r="486" spans="1:3" x14ac:dyDescent="0.2">
      <c r="A486" s="8" t="s">
        <v>487</v>
      </c>
      <c r="B486" s="9">
        <v>100318</v>
      </c>
      <c r="C486" s="8" t="s">
        <v>1183</v>
      </c>
    </row>
    <row r="487" spans="1:3" x14ac:dyDescent="0.2">
      <c r="A487" s="8" t="s">
        <v>488</v>
      </c>
      <c r="B487" s="9">
        <v>94489</v>
      </c>
      <c r="C487" s="8" t="s">
        <v>1184</v>
      </c>
    </row>
    <row r="488" spans="1:3" x14ac:dyDescent="0.2">
      <c r="A488" s="8" t="s">
        <v>489</v>
      </c>
      <c r="B488" s="9">
        <v>92837</v>
      </c>
      <c r="C488" s="8" t="s">
        <v>1185</v>
      </c>
    </row>
    <row r="489" spans="1:3" x14ac:dyDescent="0.2">
      <c r="A489" s="8" t="s">
        <v>490</v>
      </c>
      <c r="B489" s="9">
        <v>92889</v>
      </c>
      <c r="C489" s="8" t="s">
        <v>1186</v>
      </c>
    </row>
    <row r="490" spans="1:3" x14ac:dyDescent="0.2">
      <c r="A490" s="8" t="s">
        <v>491</v>
      </c>
      <c r="B490" s="9">
        <v>127715</v>
      </c>
      <c r="C490" s="8" t="s">
        <v>1187</v>
      </c>
    </row>
    <row r="491" spans="1:3" x14ac:dyDescent="0.2">
      <c r="A491" s="8" t="s">
        <v>492</v>
      </c>
      <c r="B491" s="9">
        <v>95083</v>
      </c>
      <c r="C491" s="8" t="s">
        <v>1188</v>
      </c>
    </row>
    <row r="492" spans="1:3" x14ac:dyDescent="0.2">
      <c r="A492" s="8" t="s">
        <v>493</v>
      </c>
      <c r="B492" s="9">
        <v>118578</v>
      </c>
      <c r="C492" s="8" t="s">
        <v>1189</v>
      </c>
    </row>
    <row r="493" spans="1:3" x14ac:dyDescent="0.2">
      <c r="A493" s="8" t="s">
        <v>494</v>
      </c>
      <c r="B493" s="9">
        <v>101770</v>
      </c>
      <c r="C493" s="8" t="s">
        <v>1190</v>
      </c>
    </row>
    <row r="494" spans="1:3" x14ac:dyDescent="0.2">
      <c r="A494" s="8" t="s">
        <v>495</v>
      </c>
      <c r="B494" s="9">
        <v>96021</v>
      </c>
      <c r="C494" s="8" t="s">
        <v>1191</v>
      </c>
    </row>
    <row r="495" spans="1:3" x14ac:dyDescent="0.2">
      <c r="A495" s="8" t="s">
        <v>496</v>
      </c>
      <c r="B495" s="9">
        <v>93241</v>
      </c>
      <c r="C495" s="8" t="s">
        <v>1192</v>
      </c>
    </row>
    <row r="496" spans="1:3" x14ac:dyDescent="0.2">
      <c r="A496" s="8" t="s">
        <v>497</v>
      </c>
      <c r="B496" s="9">
        <v>97414</v>
      </c>
      <c r="C496" s="8" t="s">
        <v>1193</v>
      </c>
    </row>
    <row r="497" spans="1:3" x14ac:dyDescent="0.2">
      <c r="A497" s="8" t="s">
        <v>498</v>
      </c>
      <c r="B497" s="9">
        <v>98129</v>
      </c>
      <c r="C497" s="8" t="s">
        <v>1194</v>
      </c>
    </row>
    <row r="498" spans="1:3" x14ac:dyDescent="0.2">
      <c r="A498" s="8" t="s">
        <v>499</v>
      </c>
      <c r="B498" s="9">
        <v>90870</v>
      </c>
      <c r="C498" s="8" t="s">
        <v>1195</v>
      </c>
    </row>
    <row r="499" spans="1:3" x14ac:dyDescent="0.2">
      <c r="A499" s="8" t="s">
        <v>500</v>
      </c>
      <c r="B499" s="9">
        <v>104625</v>
      </c>
      <c r="C499" s="8" t="s">
        <v>1196</v>
      </c>
    </row>
    <row r="500" spans="1:3" x14ac:dyDescent="0.2">
      <c r="A500" s="8" t="s">
        <v>501</v>
      </c>
      <c r="B500" s="9">
        <v>96685</v>
      </c>
      <c r="C500" s="8" t="s">
        <v>1197</v>
      </c>
    </row>
    <row r="501" spans="1:3" x14ac:dyDescent="0.2">
      <c r="A501" s="8" t="s">
        <v>660</v>
      </c>
      <c r="B501" s="9">
        <v>104543</v>
      </c>
      <c r="C501" s="8" t="s">
        <v>1198</v>
      </c>
    </row>
    <row r="502" spans="1:3" x14ac:dyDescent="0.2">
      <c r="A502" s="8" t="s">
        <v>502</v>
      </c>
      <c r="B502" s="9">
        <v>106394</v>
      </c>
      <c r="C502" s="8" t="s">
        <v>1199</v>
      </c>
    </row>
    <row r="503" spans="1:3" x14ac:dyDescent="0.2">
      <c r="A503" s="8" t="s">
        <v>503</v>
      </c>
      <c r="B503" s="9">
        <v>113019</v>
      </c>
      <c r="C503" s="8" t="s">
        <v>1200</v>
      </c>
    </row>
    <row r="504" spans="1:3" x14ac:dyDescent="0.2">
      <c r="A504" s="8" t="s">
        <v>504</v>
      </c>
      <c r="B504" s="9">
        <v>100372</v>
      </c>
      <c r="C504" s="8" t="s">
        <v>1201</v>
      </c>
    </row>
    <row r="505" spans="1:3" x14ac:dyDescent="0.2">
      <c r="A505" s="8" t="s">
        <v>505</v>
      </c>
      <c r="B505" s="9">
        <v>97868</v>
      </c>
      <c r="C505" s="8" t="s">
        <v>1202</v>
      </c>
    </row>
    <row r="506" spans="1:3" x14ac:dyDescent="0.2">
      <c r="A506" s="8" t="s">
        <v>506</v>
      </c>
      <c r="B506" s="9">
        <v>107904</v>
      </c>
      <c r="C506" s="8" t="s">
        <v>1203</v>
      </c>
    </row>
    <row r="507" spans="1:3" x14ac:dyDescent="0.2">
      <c r="A507" s="8" t="s">
        <v>507</v>
      </c>
      <c r="B507" s="9">
        <v>104804</v>
      </c>
      <c r="C507" s="8" t="s">
        <v>1204</v>
      </c>
    </row>
    <row r="508" spans="1:3" x14ac:dyDescent="0.2">
      <c r="A508" s="8" t="s">
        <v>508</v>
      </c>
      <c r="B508" s="9">
        <v>96611</v>
      </c>
      <c r="C508" s="8" t="s">
        <v>1205</v>
      </c>
    </row>
    <row r="509" spans="1:3" x14ac:dyDescent="0.2">
      <c r="A509" s="8" t="s">
        <v>509</v>
      </c>
      <c r="B509" s="9">
        <v>108342</v>
      </c>
      <c r="C509" s="8" t="s">
        <v>1206</v>
      </c>
    </row>
    <row r="510" spans="1:3" x14ac:dyDescent="0.2">
      <c r="A510" s="8" t="s">
        <v>510</v>
      </c>
      <c r="B510" s="9">
        <v>96789</v>
      </c>
      <c r="C510" s="8" t="s">
        <v>1207</v>
      </c>
    </row>
    <row r="511" spans="1:3" x14ac:dyDescent="0.2">
      <c r="A511" s="8" t="s">
        <v>511</v>
      </c>
      <c r="B511" s="9">
        <v>98163</v>
      </c>
      <c r="C511" s="8" t="s">
        <v>1208</v>
      </c>
    </row>
    <row r="512" spans="1:3" x14ac:dyDescent="0.2">
      <c r="A512" s="8" t="s">
        <v>512</v>
      </c>
      <c r="B512" s="9">
        <v>120808</v>
      </c>
      <c r="C512" s="8" t="s">
        <v>1209</v>
      </c>
    </row>
    <row r="513" spans="1:3" x14ac:dyDescent="0.2">
      <c r="A513" s="8" t="s">
        <v>513</v>
      </c>
      <c r="B513" s="9">
        <v>113995</v>
      </c>
      <c r="C513" s="8" t="s">
        <v>1210</v>
      </c>
    </row>
    <row r="514" spans="1:3" x14ac:dyDescent="0.2">
      <c r="A514" s="8" t="s">
        <v>514</v>
      </c>
      <c r="B514" s="9">
        <v>91260</v>
      </c>
      <c r="C514" s="8" t="s">
        <v>1211</v>
      </c>
    </row>
    <row r="515" spans="1:3" x14ac:dyDescent="0.2">
      <c r="A515" s="8" t="s">
        <v>515</v>
      </c>
      <c r="B515" s="9">
        <v>97215</v>
      </c>
      <c r="C515" s="8" t="s">
        <v>1212</v>
      </c>
    </row>
    <row r="516" spans="1:3" x14ac:dyDescent="0.2">
      <c r="A516" s="8" t="s">
        <v>516</v>
      </c>
      <c r="B516" s="9">
        <v>107287</v>
      </c>
      <c r="C516" s="8" t="s">
        <v>1213</v>
      </c>
    </row>
    <row r="517" spans="1:3" x14ac:dyDescent="0.2">
      <c r="A517" s="8" t="s">
        <v>517</v>
      </c>
      <c r="B517" s="9">
        <v>104400</v>
      </c>
      <c r="C517" s="8" t="s">
        <v>1214</v>
      </c>
    </row>
    <row r="518" spans="1:3" x14ac:dyDescent="0.2">
      <c r="A518" s="8" t="s">
        <v>661</v>
      </c>
      <c r="B518" s="9">
        <v>92276</v>
      </c>
      <c r="C518" s="8" t="s">
        <v>1215</v>
      </c>
    </row>
    <row r="519" spans="1:3" x14ac:dyDescent="0.2">
      <c r="A519" s="8" t="s">
        <v>518</v>
      </c>
      <c r="B519" s="9">
        <v>95449</v>
      </c>
      <c r="C519" s="8" t="s">
        <v>1216</v>
      </c>
    </row>
    <row r="520" spans="1:3" x14ac:dyDescent="0.2">
      <c r="A520" s="8" t="s">
        <v>519</v>
      </c>
      <c r="B520" s="9">
        <v>136277</v>
      </c>
      <c r="C520" s="8" t="s">
        <v>1217</v>
      </c>
    </row>
    <row r="521" spans="1:3" x14ac:dyDescent="0.2">
      <c r="A521" s="8" t="s">
        <v>520</v>
      </c>
      <c r="B521" s="9">
        <v>94888</v>
      </c>
      <c r="C521" s="8" t="s">
        <v>1218</v>
      </c>
    </row>
    <row r="522" spans="1:3" x14ac:dyDescent="0.2">
      <c r="A522" s="8" t="s">
        <v>521</v>
      </c>
      <c r="B522" s="9">
        <v>105426</v>
      </c>
      <c r="C522" s="8" t="s">
        <v>1219</v>
      </c>
    </row>
    <row r="523" spans="1:3" x14ac:dyDescent="0.2">
      <c r="A523" s="8" t="s">
        <v>522</v>
      </c>
      <c r="B523" s="9">
        <v>107335</v>
      </c>
      <c r="C523" s="8" t="s">
        <v>1220</v>
      </c>
    </row>
    <row r="524" spans="1:3" x14ac:dyDescent="0.2">
      <c r="A524" s="8" t="s">
        <v>523</v>
      </c>
      <c r="B524" s="9">
        <v>95252</v>
      </c>
      <c r="C524" s="8" t="s">
        <v>1221</v>
      </c>
    </row>
    <row r="525" spans="1:3" x14ac:dyDescent="0.2">
      <c r="A525" s="8" t="s">
        <v>524</v>
      </c>
      <c r="B525" s="9">
        <v>118333</v>
      </c>
      <c r="C525" s="8" t="s">
        <v>1222</v>
      </c>
    </row>
    <row r="526" spans="1:3" x14ac:dyDescent="0.2">
      <c r="A526" s="8" t="s">
        <v>662</v>
      </c>
      <c r="B526" s="9">
        <v>94390</v>
      </c>
      <c r="C526" s="8" t="s">
        <v>1223</v>
      </c>
    </row>
    <row r="527" spans="1:3" x14ac:dyDescent="0.2">
      <c r="A527" s="8" t="s">
        <v>525</v>
      </c>
      <c r="B527" s="9">
        <v>103329</v>
      </c>
      <c r="C527" s="8" t="s">
        <v>1224</v>
      </c>
    </row>
    <row r="528" spans="1:3" x14ac:dyDescent="0.2">
      <c r="A528" s="8" t="s">
        <v>526</v>
      </c>
      <c r="B528" s="9">
        <v>106029</v>
      </c>
      <c r="C528" s="8" t="s">
        <v>1225</v>
      </c>
    </row>
    <row r="529" spans="1:3" x14ac:dyDescent="0.2">
      <c r="A529" s="8" t="s">
        <v>527</v>
      </c>
      <c r="B529" s="9">
        <v>96433</v>
      </c>
      <c r="C529" s="8" t="s">
        <v>1226</v>
      </c>
    </row>
    <row r="530" spans="1:3" x14ac:dyDescent="0.2">
      <c r="A530" s="8" t="s">
        <v>528</v>
      </c>
      <c r="B530" s="9">
        <v>117315</v>
      </c>
      <c r="C530" s="8" t="s">
        <v>1227</v>
      </c>
    </row>
    <row r="531" spans="1:3" x14ac:dyDescent="0.2">
      <c r="A531" s="8" t="s">
        <v>529</v>
      </c>
      <c r="B531" s="9">
        <v>122415</v>
      </c>
      <c r="C531" s="8" t="s">
        <v>1228</v>
      </c>
    </row>
    <row r="532" spans="1:3" x14ac:dyDescent="0.2">
      <c r="A532" s="8" t="s">
        <v>530</v>
      </c>
      <c r="B532" s="9">
        <v>96644</v>
      </c>
      <c r="C532" s="8" t="s">
        <v>1229</v>
      </c>
    </row>
    <row r="533" spans="1:3" x14ac:dyDescent="0.2">
      <c r="A533" s="8" t="s">
        <v>531</v>
      </c>
      <c r="B533" s="9">
        <v>101668</v>
      </c>
      <c r="C533" s="8" t="s">
        <v>1230</v>
      </c>
    </row>
    <row r="534" spans="1:3" x14ac:dyDescent="0.2">
      <c r="A534" s="8" t="s">
        <v>532</v>
      </c>
      <c r="B534" s="9">
        <v>105463</v>
      </c>
      <c r="C534" s="8" t="s">
        <v>1231</v>
      </c>
    </row>
    <row r="535" spans="1:3" x14ac:dyDescent="0.2">
      <c r="A535" s="8" t="s">
        <v>533</v>
      </c>
      <c r="B535" s="9">
        <v>94561</v>
      </c>
      <c r="C535" s="8" t="s">
        <v>1232</v>
      </c>
    </row>
    <row r="536" spans="1:3" x14ac:dyDescent="0.2">
      <c r="A536" s="8" t="s">
        <v>534</v>
      </c>
      <c r="B536" s="9">
        <v>110251</v>
      </c>
      <c r="C536" s="8" t="s">
        <v>1233</v>
      </c>
    </row>
    <row r="537" spans="1:3" x14ac:dyDescent="0.2">
      <c r="A537" s="8" t="s">
        <v>535</v>
      </c>
      <c r="B537" s="9">
        <v>88193</v>
      </c>
      <c r="C537" s="8" t="s">
        <v>1234</v>
      </c>
    </row>
    <row r="538" spans="1:3" x14ac:dyDescent="0.2">
      <c r="A538" s="8" t="s">
        <v>536</v>
      </c>
      <c r="B538" s="9">
        <v>92839</v>
      </c>
      <c r="C538" s="8" t="s">
        <v>1235</v>
      </c>
    </row>
    <row r="539" spans="1:3" x14ac:dyDescent="0.2">
      <c r="A539" s="8" t="s">
        <v>537</v>
      </c>
      <c r="B539" s="9">
        <v>112460</v>
      </c>
      <c r="C539" s="8" t="s">
        <v>1236</v>
      </c>
    </row>
    <row r="540" spans="1:3" x14ac:dyDescent="0.2">
      <c r="A540" s="8" t="s">
        <v>538</v>
      </c>
      <c r="B540" s="9">
        <v>88605</v>
      </c>
      <c r="C540" s="8" t="s">
        <v>1237</v>
      </c>
    </row>
    <row r="541" spans="1:3" x14ac:dyDescent="0.2">
      <c r="A541" s="8" t="s">
        <v>539</v>
      </c>
      <c r="B541" s="9">
        <v>113750</v>
      </c>
      <c r="C541" s="8" t="s">
        <v>1238</v>
      </c>
    </row>
    <row r="542" spans="1:3" x14ac:dyDescent="0.2">
      <c r="A542" s="8" t="s">
        <v>540</v>
      </c>
      <c r="B542" s="9">
        <v>110888</v>
      </c>
      <c r="C542" s="8" t="s">
        <v>1239</v>
      </c>
    </row>
    <row r="543" spans="1:3" x14ac:dyDescent="0.2">
      <c r="A543" s="8" t="s">
        <v>541</v>
      </c>
      <c r="B543" s="9">
        <v>93589</v>
      </c>
      <c r="C543" s="8" t="s">
        <v>1240</v>
      </c>
    </row>
    <row r="544" spans="1:3" x14ac:dyDescent="0.2">
      <c r="A544" s="8" t="s">
        <v>542</v>
      </c>
      <c r="B544" s="9">
        <v>137226</v>
      </c>
      <c r="C544" s="8" t="s">
        <v>1241</v>
      </c>
    </row>
    <row r="545" spans="1:3" x14ac:dyDescent="0.2">
      <c r="A545" s="8" t="s">
        <v>543</v>
      </c>
      <c r="B545" s="9">
        <v>100436</v>
      </c>
      <c r="C545" s="8" t="s">
        <v>1242</v>
      </c>
    </row>
    <row r="546" spans="1:3" x14ac:dyDescent="0.2">
      <c r="A546" s="8" t="s">
        <v>544</v>
      </c>
      <c r="B546" s="9">
        <v>118148</v>
      </c>
      <c r="C546" s="8" t="s">
        <v>1243</v>
      </c>
    </row>
    <row r="547" spans="1:3" x14ac:dyDescent="0.2">
      <c r="A547" s="8" t="s">
        <v>545</v>
      </c>
      <c r="B547" s="9">
        <v>98221</v>
      </c>
      <c r="C547" s="8" t="s">
        <v>1244</v>
      </c>
    </row>
    <row r="548" spans="1:3" x14ac:dyDescent="0.2">
      <c r="A548" s="8" t="s">
        <v>546</v>
      </c>
      <c r="B548" s="9">
        <v>90922</v>
      </c>
      <c r="C548" s="8" t="s">
        <v>1245</v>
      </c>
    </row>
    <row r="549" spans="1:3" x14ac:dyDescent="0.2">
      <c r="A549" s="8" t="s">
        <v>547</v>
      </c>
      <c r="B549" s="9">
        <v>96914</v>
      </c>
      <c r="C549" s="8" t="s">
        <v>1246</v>
      </c>
    </row>
    <row r="550" spans="1:3" x14ac:dyDescent="0.2">
      <c r="A550" s="8" t="s">
        <v>548</v>
      </c>
      <c r="B550" s="9">
        <v>91528</v>
      </c>
      <c r="C550" s="8" t="s">
        <v>1247</v>
      </c>
    </row>
    <row r="551" spans="1:3" x14ac:dyDescent="0.2">
      <c r="A551" s="8" t="s">
        <v>549</v>
      </c>
      <c r="B551" s="9">
        <v>93036</v>
      </c>
      <c r="C551" s="8" t="s">
        <v>1248</v>
      </c>
    </row>
    <row r="552" spans="1:3" x14ac:dyDescent="0.2">
      <c r="A552" s="8" t="s">
        <v>550</v>
      </c>
      <c r="B552" s="9">
        <v>92384</v>
      </c>
      <c r="C552" s="8" t="s">
        <v>1249</v>
      </c>
    </row>
    <row r="553" spans="1:3" x14ac:dyDescent="0.2">
      <c r="A553" s="8" t="s">
        <v>551</v>
      </c>
      <c r="B553" s="9">
        <v>104890</v>
      </c>
      <c r="C553" s="8" t="s">
        <v>1250</v>
      </c>
    </row>
    <row r="554" spans="1:3" x14ac:dyDescent="0.2">
      <c r="A554" s="8" t="s">
        <v>552</v>
      </c>
      <c r="B554" s="9">
        <v>110395</v>
      </c>
      <c r="C554" s="8" t="s">
        <v>1251</v>
      </c>
    </row>
    <row r="555" spans="1:3" x14ac:dyDescent="0.2">
      <c r="A555" s="8" t="s">
        <v>553</v>
      </c>
      <c r="B555" s="9">
        <v>104765</v>
      </c>
      <c r="C555" s="8" t="s">
        <v>1252</v>
      </c>
    </row>
    <row r="556" spans="1:3" x14ac:dyDescent="0.2">
      <c r="A556" s="8" t="s">
        <v>554</v>
      </c>
      <c r="B556" s="9">
        <v>110871</v>
      </c>
      <c r="C556" s="8" t="s">
        <v>1253</v>
      </c>
    </row>
    <row r="557" spans="1:3" x14ac:dyDescent="0.2">
      <c r="A557" s="8" t="s">
        <v>555</v>
      </c>
      <c r="B557" s="9">
        <v>87880</v>
      </c>
      <c r="C557" s="8" t="s">
        <v>1254</v>
      </c>
    </row>
    <row r="558" spans="1:3" x14ac:dyDescent="0.2">
      <c r="A558" s="8" t="s">
        <v>556</v>
      </c>
      <c r="B558" s="9">
        <v>102387</v>
      </c>
      <c r="C558" s="8" t="s">
        <v>1255</v>
      </c>
    </row>
    <row r="559" spans="1:3" x14ac:dyDescent="0.2">
      <c r="A559" s="8" t="s">
        <v>557</v>
      </c>
      <c r="B559" s="9">
        <v>97260</v>
      </c>
      <c r="C559" s="8" t="s">
        <v>1256</v>
      </c>
    </row>
    <row r="560" spans="1:3" x14ac:dyDescent="0.2">
      <c r="A560" s="8" t="s">
        <v>558</v>
      </c>
      <c r="B560" s="9">
        <v>103943</v>
      </c>
      <c r="C560" s="8" t="s">
        <v>1257</v>
      </c>
    </row>
    <row r="561" spans="1:3" x14ac:dyDescent="0.2">
      <c r="A561" s="8" t="s">
        <v>559</v>
      </c>
      <c r="B561" s="9">
        <v>98225</v>
      </c>
      <c r="C561" s="8" t="s">
        <v>1258</v>
      </c>
    </row>
    <row r="562" spans="1:3" x14ac:dyDescent="0.2">
      <c r="A562" s="8" t="s">
        <v>560</v>
      </c>
      <c r="B562" s="9">
        <v>104528</v>
      </c>
      <c r="C562" s="8" t="s">
        <v>1259</v>
      </c>
    </row>
    <row r="563" spans="1:3" x14ac:dyDescent="0.2">
      <c r="A563" s="8" t="s">
        <v>561</v>
      </c>
      <c r="B563" s="9">
        <v>119746</v>
      </c>
      <c r="C563" s="8" t="s">
        <v>1260</v>
      </c>
    </row>
    <row r="564" spans="1:3" x14ac:dyDescent="0.2">
      <c r="A564" s="8" t="s">
        <v>562</v>
      </c>
      <c r="B564" s="9">
        <v>112655</v>
      </c>
      <c r="C564" s="8" t="s">
        <v>1261</v>
      </c>
    </row>
    <row r="565" spans="1:3" x14ac:dyDescent="0.2">
      <c r="A565" s="8" t="s">
        <v>563</v>
      </c>
      <c r="B565" s="9">
        <v>103872</v>
      </c>
      <c r="C565" s="8" t="s">
        <v>1262</v>
      </c>
    </row>
    <row r="566" spans="1:3" x14ac:dyDescent="0.2">
      <c r="A566" s="8" t="s">
        <v>564</v>
      </c>
      <c r="B566" s="9">
        <v>106630</v>
      </c>
      <c r="C566" s="8" t="s">
        <v>1263</v>
      </c>
    </row>
    <row r="567" spans="1:3" x14ac:dyDescent="0.2">
      <c r="A567" s="8" t="s">
        <v>565</v>
      </c>
      <c r="B567" s="9">
        <v>99730</v>
      </c>
      <c r="C567" s="8" t="s">
        <v>1264</v>
      </c>
    </row>
    <row r="568" spans="1:3" x14ac:dyDescent="0.2">
      <c r="A568" s="8" t="s">
        <v>663</v>
      </c>
      <c r="B568" s="9">
        <v>99079</v>
      </c>
      <c r="C568" s="8" t="s">
        <v>1265</v>
      </c>
    </row>
    <row r="569" spans="1:3" x14ac:dyDescent="0.2">
      <c r="A569" s="8" t="s">
        <v>566</v>
      </c>
      <c r="B569" s="9">
        <v>106288</v>
      </c>
      <c r="C569" s="8" t="s">
        <v>1266</v>
      </c>
    </row>
    <row r="570" spans="1:3" x14ac:dyDescent="0.2">
      <c r="A570" s="8" t="s">
        <v>567</v>
      </c>
      <c r="B570" s="9">
        <v>101607</v>
      </c>
      <c r="C570" s="8" t="s">
        <v>1267</v>
      </c>
    </row>
    <row r="571" spans="1:3" x14ac:dyDescent="0.2">
      <c r="A571" s="8" t="s">
        <v>568</v>
      </c>
      <c r="B571" s="9">
        <v>111581</v>
      </c>
      <c r="C571" s="8" t="s">
        <v>1268</v>
      </c>
    </row>
    <row r="572" spans="1:3" x14ac:dyDescent="0.2">
      <c r="A572" s="8" t="s">
        <v>569</v>
      </c>
      <c r="B572" s="9">
        <v>104875</v>
      </c>
      <c r="C572" s="8" t="s">
        <v>1269</v>
      </c>
    </row>
    <row r="573" spans="1:3" x14ac:dyDescent="0.2">
      <c r="A573" s="8" t="s">
        <v>664</v>
      </c>
      <c r="B573" s="9">
        <v>68878</v>
      </c>
      <c r="C573" s="8" t="s">
        <v>1270</v>
      </c>
    </row>
    <row r="574" spans="1:3" x14ac:dyDescent="0.2">
      <c r="A574" s="8" t="s">
        <v>570</v>
      </c>
      <c r="B574" s="9">
        <v>109271</v>
      </c>
      <c r="C574" s="8" t="s">
        <v>1271</v>
      </c>
    </row>
    <row r="575" spans="1:3" x14ac:dyDescent="0.2">
      <c r="A575" s="8" t="s">
        <v>571</v>
      </c>
      <c r="B575" s="9">
        <v>93550</v>
      </c>
      <c r="C575" s="8" t="s">
        <v>1272</v>
      </c>
    </row>
    <row r="576" spans="1:3" x14ac:dyDescent="0.2">
      <c r="A576" s="10" t="s">
        <v>672</v>
      </c>
      <c r="B576" s="7">
        <v>102300</v>
      </c>
      <c r="C576" s="6" t="s">
        <v>1273</v>
      </c>
    </row>
    <row r="577" spans="1:3" x14ac:dyDescent="0.2">
      <c r="A577" s="11" t="s">
        <v>673</v>
      </c>
      <c r="B577" s="7">
        <v>106500</v>
      </c>
      <c r="C577" s="8" t="s">
        <v>1274</v>
      </c>
    </row>
    <row r="578" spans="1:3" x14ac:dyDescent="0.2">
      <c r="A578" s="11" t="s">
        <v>674</v>
      </c>
      <c r="B578" s="9">
        <v>119600</v>
      </c>
      <c r="C578" s="8" t="s">
        <v>1275</v>
      </c>
    </row>
    <row r="579" spans="1:3" x14ac:dyDescent="0.2">
      <c r="A579" s="11" t="s">
        <v>675</v>
      </c>
      <c r="B579" s="9">
        <v>103200</v>
      </c>
      <c r="C579" s="8" t="s">
        <v>1276</v>
      </c>
    </row>
    <row r="580" spans="1:3" x14ac:dyDescent="0.2">
      <c r="A580" s="11" t="s">
        <v>676</v>
      </c>
      <c r="B580" s="9">
        <v>97000</v>
      </c>
      <c r="C580" s="8" t="s">
        <v>1277</v>
      </c>
    </row>
    <row r="581" spans="1:3" x14ac:dyDescent="0.2">
      <c r="A581" s="11" t="s">
        <v>677</v>
      </c>
      <c r="B581" s="9">
        <v>103300</v>
      </c>
      <c r="C581" s="8" t="s">
        <v>1278</v>
      </c>
    </row>
    <row r="582" spans="1:3" x14ac:dyDescent="0.2">
      <c r="A582" s="11" t="s">
        <v>678</v>
      </c>
      <c r="B582" s="9">
        <v>111800</v>
      </c>
      <c r="C582" s="8" t="s">
        <v>1279</v>
      </c>
    </row>
    <row r="583" spans="1:3" x14ac:dyDescent="0.2">
      <c r="A583" s="11" t="s">
        <v>679</v>
      </c>
      <c r="B583" s="9">
        <v>97300</v>
      </c>
      <c r="C583" s="8" t="s">
        <v>1280</v>
      </c>
    </row>
    <row r="584" spans="1:3" x14ac:dyDescent="0.2">
      <c r="A584" s="11" t="s">
        <v>680</v>
      </c>
      <c r="B584" s="9">
        <v>112000</v>
      </c>
      <c r="C584" s="8" t="s">
        <v>1281</v>
      </c>
    </row>
    <row r="585" spans="1:3" x14ac:dyDescent="0.2">
      <c r="A585" s="11" t="s">
        <v>681</v>
      </c>
      <c r="B585" s="9">
        <v>105200</v>
      </c>
      <c r="C585" s="8" t="s">
        <v>1282</v>
      </c>
    </row>
    <row r="586" spans="1:3" x14ac:dyDescent="0.2">
      <c r="A586" s="11" t="s">
        <v>682</v>
      </c>
      <c r="B586" s="9">
        <v>111700</v>
      </c>
      <c r="C586" s="8" t="s">
        <v>1283</v>
      </c>
    </row>
    <row r="587" spans="1:3" x14ac:dyDescent="0.2">
      <c r="A587" s="11" t="s">
        <v>683</v>
      </c>
      <c r="B587" s="9">
        <v>103800</v>
      </c>
      <c r="C587" s="8" t="s">
        <v>1284</v>
      </c>
    </row>
    <row r="588" spans="1:3" x14ac:dyDescent="0.2">
      <c r="A588" s="11" t="s">
        <v>684</v>
      </c>
      <c r="B588" s="9">
        <v>97900</v>
      </c>
      <c r="C588" s="8" t="s">
        <v>1285</v>
      </c>
    </row>
    <row r="589" spans="1:3" x14ac:dyDescent="0.2">
      <c r="A589" s="11" t="s">
        <v>686</v>
      </c>
      <c r="B589" s="9">
        <v>106400</v>
      </c>
      <c r="C589" s="8" t="s">
        <v>1286</v>
      </c>
    </row>
    <row r="590" spans="1:3" x14ac:dyDescent="0.2">
      <c r="A590" s="11" t="s">
        <v>687</v>
      </c>
      <c r="B590" s="9">
        <v>105200</v>
      </c>
      <c r="C590" s="8" t="s">
        <v>1287</v>
      </c>
    </row>
    <row r="591" spans="1:3" x14ac:dyDescent="0.2">
      <c r="A591" s="11" t="s">
        <v>688</v>
      </c>
      <c r="B591" s="9">
        <v>98200</v>
      </c>
      <c r="C591" s="8" t="s">
        <v>1288</v>
      </c>
    </row>
    <row r="592" spans="1:3" x14ac:dyDescent="0.2">
      <c r="A592" s="11" t="s">
        <v>689</v>
      </c>
      <c r="B592" s="9">
        <v>122000</v>
      </c>
      <c r="C592" s="8" t="s">
        <v>1289</v>
      </c>
    </row>
    <row r="593" spans="1:3" x14ac:dyDescent="0.2">
      <c r="A593" s="11" t="s">
        <v>690</v>
      </c>
      <c r="B593" s="9">
        <v>99800</v>
      </c>
      <c r="C593" s="8" t="s">
        <v>1290</v>
      </c>
    </row>
    <row r="594" spans="1:3" x14ac:dyDescent="0.2">
      <c r="A594" s="6" t="s">
        <v>572</v>
      </c>
      <c r="B594" s="7">
        <v>110000</v>
      </c>
      <c r="C594" s="6" t="s">
        <v>1291</v>
      </c>
    </row>
    <row r="595" spans="1:3" x14ac:dyDescent="0.2">
      <c r="A595" s="8" t="s">
        <v>575</v>
      </c>
      <c r="B595" s="9">
        <v>117000</v>
      </c>
      <c r="C595" s="8" t="s">
        <v>1292</v>
      </c>
    </row>
    <row r="596" spans="1:3" x14ac:dyDescent="0.2">
      <c r="A596" s="8" t="s">
        <v>576</v>
      </c>
      <c r="B596" s="9">
        <v>96400</v>
      </c>
      <c r="C596" s="8" t="s">
        <v>1293</v>
      </c>
    </row>
    <row r="597" spans="1:3" x14ac:dyDescent="0.2">
      <c r="A597" s="8" t="s">
        <v>577</v>
      </c>
      <c r="B597" s="9">
        <v>92900</v>
      </c>
      <c r="C597" s="8" t="s">
        <v>1294</v>
      </c>
    </row>
    <row r="598" spans="1:3" x14ac:dyDescent="0.2">
      <c r="A598" s="8" t="s">
        <v>578</v>
      </c>
      <c r="B598" s="9">
        <v>94300</v>
      </c>
      <c r="C598" s="8" t="s">
        <v>1295</v>
      </c>
    </row>
    <row r="599" spans="1:3" x14ac:dyDescent="0.2">
      <c r="A599" s="8" t="s">
        <v>579</v>
      </c>
      <c r="B599" s="9">
        <v>100000</v>
      </c>
      <c r="C599" s="8" t="s">
        <v>1296</v>
      </c>
    </row>
    <row r="600" spans="1:3" x14ac:dyDescent="0.2">
      <c r="A600" s="8" t="s">
        <v>580</v>
      </c>
      <c r="B600" s="9">
        <v>102000</v>
      </c>
      <c r="C600" s="8" t="s">
        <v>1297</v>
      </c>
    </row>
    <row r="601" spans="1:3" x14ac:dyDescent="0.2">
      <c r="A601" s="8" t="s">
        <v>581</v>
      </c>
      <c r="B601" s="9">
        <v>92300</v>
      </c>
      <c r="C601" s="8" t="s">
        <v>1298</v>
      </c>
    </row>
    <row r="602" spans="1:3" x14ac:dyDescent="0.2">
      <c r="A602" s="8" t="s">
        <v>582</v>
      </c>
      <c r="B602" s="9">
        <v>91400</v>
      </c>
      <c r="C602" s="8" t="s">
        <v>1299</v>
      </c>
    </row>
    <row r="603" spans="1:3" x14ac:dyDescent="0.2">
      <c r="A603" s="8" t="s">
        <v>583</v>
      </c>
      <c r="B603" s="9">
        <v>97000</v>
      </c>
      <c r="C603" s="8" t="s">
        <v>1300</v>
      </c>
    </row>
    <row r="604" spans="1:3" x14ac:dyDescent="0.2">
      <c r="A604" s="8" t="s">
        <v>584</v>
      </c>
      <c r="B604" s="9">
        <v>95200</v>
      </c>
      <c r="C604" s="8" t="s">
        <v>1301</v>
      </c>
    </row>
    <row r="605" spans="1:3" x14ac:dyDescent="0.2">
      <c r="A605" s="8" t="s">
        <v>585</v>
      </c>
      <c r="B605" s="9">
        <v>97300</v>
      </c>
      <c r="C605" s="8" t="s">
        <v>1302</v>
      </c>
    </row>
    <row r="606" spans="1:3" x14ac:dyDescent="0.2">
      <c r="A606" s="8" t="s">
        <v>586</v>
      </c>
      <c r="B606" s="9">
        <v>87000</v>
      </c>
      <c r="C606" s="8" t="s">
        <v>1303</v>
      </c>
    </row>
    <row r="607" spans="1:3" x14ac:dyDescent="0.2">
      <c r="A607" s="8" t="s">
        <v>587</v>
      </c>
      <c r="B607" s="9">
        <v>96900</v>
      </c>
      <c r="C607" s="8" t="s">
        <v>1304</v>
      </c>
    </row>
    <row r="608" spans="1:3" x14ac:dyDescent="0.2">
      <c r="A608" s="8" t="s">
        <v>588</v>
      </c>
      <c r="B608" s="9">
        <v>94800</v>
      </c>
      <c r="C608" s="8" t="s">
        <v>1305</v>
      </c>
    </row>
    <row r="609" spans="1:3" x14ac:dyDescent="0.2">
      <c r="A609" s="8" t="s">
        <v>589</v>
      </c>
      <c r="B609" s="9">
        <v>92800</v>
      </c>
      <c r="C609" s="8" t="s">
        <v>1306</v>
      </c>
    </row>
    <row r="610" spans="1:3" x14ac:dyDescent="0.2">
      <c r="A610" s="8" t="s">
        <v>590</v>
      </c>
      <c r="B610" s="9">
        <v>98000</v>
      </c>
      <c r="C610" s="8" t="s">
        <v>1307</v>
      </c>
    </row>
    <row r="611" spans="1:3" x14ac:dyDescent="0.2">
      <c r="A611" s="8" t="s">
        <v>591</v>
      </c>
      <c r="B611" s="9">
        <v>89000</v>
      </c>
      <c r="C611" s="8" t="s">
        <v>1308</v>
      </c>
    </row>
    <row r="612" spans="1:3" x14ac:dyDescent="0.2">
      <c r="A612" s="8" t="s">
        <v>592</v>
      </c>
      <c r="B612" s="9">
        <v>104000</v>
      </c>
      <c r="C612" s="8" t="s">
        <v>1309</v>
      </c>
    </row>
    <row r="613" spans="1:3" x14ac:dyDescent="0.2">
      <c r="A613" s="8" t="s">
        <v>593</v>
      </c>
      <c r="B613" s="9">
        <v>95400</v>
      </c>
      <c r="C613" s="8" t="s">
        <v>1310</v>
      </c>
    </row>
    <row r="614" spans="1:3" x14ac:dyDescent="0.2">
      <c r="A614" s="8" t="s">
        <v>594</v>
      </c>
      <c r="B614" s="9">
        <v>96000</v>
      </c>
      <c r="C614" s="8" t="s">
        <v>1311</v>
      </c>
    </row>
    <row r="615" spans="1:3" x14ac:dyDescent="0.2">
      <c r="A615" s="8" t="s">
        <v>595</v>
      </c>
      <c r="B615" s="9">
        <v>96600</v>
      </c>
      <c r="C615" s="8" t="s">
        <v>1312</v>
      </c>
    </row>
    <row r="616" spans="1:3" x14ac:dyDescent="0.2">
      <c r="A616" s="8" t="s">
        <v>596</v>
      </c>
      <c r="B616" s="9">
        <v>118000</v>
      </c>
      <c r="C616" s="8" t="s">
        <v>1313</v>
      </c>
    </row>
    <row r="617" spans="1:3" x14ac:dyDescent="0.2">
      <c r="A617" s="8" t="s">
        <v>597</v>
      </c>
      <c r="B617" s="9">
        <v>113000</v>
      </c>
      <c r="C617" s="8" t="s">
        <v>1314</v>
      </c>
    </row>
    <row r="618" spans="1:3" x14ac:dyDescent="0.2">
      <c r="A618" s="8" t="s">
        <v>598</v>
      </c>
      <c r="B618" s="9">
        <v>97700</v>
      </c>
      <c r="C618" s="8" t="s">
        <v>1315</v>
      </c>
    </row>
    <row r="619" spans="1:3" x14ac:dyDescent="0.2">
      <c r="A619" s="8" t="s">
        <v>599</v>
      </c>
      <c r="B619" s="9">
        <v>105000</v>
      </c>
      <c r="C619" s="8" t="s">
        <v>1316</v>
      </c>
    </row>
    <row r="620" spans="1:3" x14ac:dyDescent="0.2">
      <c r="A620" s="8" t="s">
        <v>600</v>
      </c>
      <c r="B620" s="9">
        <v>105000</v>
      </c>
      <c r="C620" s="8" t="s">
        <v>1317</v>
      </c>
    </row>
    <row r="621" spans="1:3" x14ac:dyDescent="0.2">
      <c r="A621" s="8" t="s">
        <v>601</v>
      </c>
      <c r="B621" s="9">
        <v>98600</v>
      </c>
      <c r="C621" s="8" t="s">
        <v>1318</v>
      </c>
    </row>
    <row r="622" spans="1:3" x14ac:dyDescent="0.2">
      <c r="A622" s="8" t="s">
        <v>602</v>
      </c>
      <c r="B622" s="9">
        <v>106000</v>
      </c>
      <c r="C622" s="8" t="s">
        <v>1319</v>
      </c>
    </row>
    <row r="623" spans="1:3" x14ac:dyDescent="0.2">
      <c r="A623" s="8" t="s">
        <v>603</v>
      </c>
      <c r="B623" s="9">
        <v>107000</v>
      </c>
      <c r="C623" s="8" t="s">
        <v>1320</v>
      </c>
    </row>
    <row r="624" spans="1:3" x14ac:dyDescent="0.2">
      <c r="A624" s="8" t="s">
        <v>604</v>
      </c>
      <c r="B624" s="9">
        <v>111000</v>
      </c>
      <c r="C624" s="8" t="s">
        <v>1321</v>
      </c>
    </row>
    <row r="625" spans="1:3" x14ac:dyDescent="0.2">
      <c r="A625" s="8" t="s">
        <v>605</v>
      </c>
      <c r="B625" s="9">
        <v>91000</v>
      </c>
      <c r="C625" s="8" t="s">
        <v>1322</v>
      </c>
    </row>
    <row r="626" spans="1:3" x14ac:dyDescent="0.2">
      <c r="A626" s="8" t="s">
        <v>606</v>
      </c>
      <c r="B626" s="9">
        <v>99400</v>
      </c>
      <c r="C626" s="8" t="s">
        <v>1323</v>
      </c>
    </row>
    <row r="627" spans="1:3" x14ac:dyDescent="0.2">
      <c r="A627" s="8" t="s">
        <v>607</v>
      </c>
      <c r="B627" s="9">
        <v>103000</v>
      </c>
      <c r="C627" s="8" t="s">
        <v>1324</v>
      </c>
    </row>
    <row r="628" spans="1:3" x14ac:dyDescent="0.2">
      <c r="A628" s="8" t="s">
        <v>608</v>
      </c>
      <c r="B628" s="9">
        <v>93900</v>
      </c>
      <c r="C628" s="8" t="s">
        <v>1325</v>
      </c>
    </row>
    <row r="629" spans="1:3" x14ac:dyDescent="0.2">
      <c r="A629" s="8" t="s">
        <v>609</v>
      </c>
      <c r="B629" s="9">
        <v>92800</v>
      </c>
      <c r="C629" s="8" t="s">
        <v>1326</v>
      </c>
    </row>
    <row r="630" spans="1:3" x14ac:dyDescent="0.2">
      <c r="A630" s="8" t="s">
        <v>610</v>
      </c>
      <c r="B630" s="9">
        <v>96600</v>
      </c>
      <c r="C630" s="8" t="s">
        <v>1327</v>
      </c>
    </row>
    <row r="631" spans="1:3" x14ac:dyDescent="0.2">
      <c r="A631" s="8" t="s">
        <v>611</v>
      </c>
      <c r="B631" s="9">
        <v>92600</v>
      </c>
      <c r="C631" s="8" t="s">
        <v>1328</v>
      </c>
    </row>
    <row r="632" spans="1:3" x14ac:dyDescent="0.2">
      <c r="A632" s="8" t="s">
        <v>612</v>
      </c>
      <c r="B632" s="9">
        <v>103000</v>
      </c>
      <c r="C632" s="8" t="s">
        <v>1329</v>
      </c>
    </row>
    <row r="633" spans="1:3" x14ac:dyDescent="0.2">
      <c r="A633" s="8" t="s">
        <v>613</v>
      </c>
      <c r="B633" s="9">
        <v>97200</v>
      </c>
      <c r="C633" s="8" t="s">
        <v>1330</v>
      </c>
    </row>
    <row r="634" spans="1:3" x14ac:dyDescent="0.2">
      <c r="A634" s="8" t="s">
        <v>614</v>
      </c>
      <c r="B634" s="9">
        <v>104000</v>
      </c>
      <c r="C634" s="8" t="s">
        <v>1331</v>
      </c>
    </row>
    <row r="635" spans="1:3" x14ac:dyDescent="0.2">
      <c r="A635" s="8" t="s">
        <v>615</v>
      </c>
      <c r="B635" s="9">
        <v>96700</v>
      </c>
      <c r="C635" s="8" t="s">
        <v>1332</v>
      </c>
    </row>
    <row r="636" spans="1:3" x14ac:dyDescent="0.2">
      <c r="A636" s="8" t="s">
        <v>616</v>
      </c>
      <c r="B636" s="9">
        <v>92700</v>
      </c>
      <c r="C636" s="8" t="s">
        <v>1333</v>
      </c>
    </row>
    <row r="637" spans="1:3" x14ac:dyDescent="0.2">
      <c r="A637" s="8" t="s">
        <v>617</v>
      </c>
      <c r="B637" s="9">
        <v>94700</v>
      </c>
      <c r="C637" s="8" t="s">
        <v>1334</v>
      </c>
    </row>
    <row r="638" spans="1:3" x14ac:dyDescent="0.2">
      <c r="A638" s="8" t="s">
        <v>618</v>
      </c>
      <c r="B638" s="9">
        <v>103000</v>
      </c>
      <c r="C638" s="8" t="s">
        <v>1335</v>
      </c>
    </row>
    <row r="639" spans="1:3" x14ac:dyDescent="0.2">
      <c r="A639" s="8" t="s">
        <v>619</v>
      </c>
      <c r="B639" s="9">
        <v>97200</v>
      </c>
      <c r="C639" s="8" t="s">
        <v>1336</v>
      </c>
    </row>
    <row r="640" spans="1:3" x14ac:dyDescent="0.2">
      <c r="A640" s="8" t="s">
        <v>620</v>
      </c>
      <c r="B640" s="9">
        <v>26600</v>
      </c>
      <c r="C640" s="8" t="s">
        <v>1337</v>
      </c>
    </row>
    <row r="641" spans="1:3" x14ac:dyDescent="0.2">
      <c r="A641" s="8" t="s">
        <v>621</v>
      </c>
      <c r="B641" s="9">
        <v>93100</v>
      </c>
      <c r="C641" s="8" t="s">
        <v>1338</v>
      </c>
    </row>
    <row r="642" spans="1:3" x14ac:dyDescent="0.2">
      <c r="A642" s="8" t="s">
        <v>622</v>
      </c>
      <c r="B642" s="9">
        <v>94300</v>
      </c>
      <c r="C642" s="8" t="s">
        <v>1339</v>
      </c>
    </row>
    <row r="643" spans="1:3" x14ac:dyDescent="0.2">
      <c r="A643" s="8" t="s">
        <v>623</v>
      </c>
      <c r="B643" s="9">
        <v>45500</v>
      </c>
      <c r="C643" s="8" t="s">
        <v>1340</v>
      </c>
    </row>
    <row r="644" spans="1:3" x14ac:dyDescent="0.2">
      <c r="A644" s="8" t="s">
        <v>624</v>
      </c>
      <c r="B644" s="9">
        <v>90100</v>
      </c>
      <c r="C644" s="8" t="s">
        <v>1341</v>
      </c>
    </row>
    <row r="645" spans="1:3" x14ac:dyDescent="0.2">
      <c r="A645" s="8" t="s">
        <v>625</v>
      </c>
      <c r="B645" s="9">
        <v>88900</v>
      </c>
      <c r="C645" s="8" t="s">
        <v>1342</v>
      </c>
    </row>
    <row r="646" spans="1:3" x14ac:dyDescent="0.2">
      <c r="A646" s="8" t="s">
        <v>626</v>
      </c>
      <c r="B646" s="9">
        <v>102000</v>
      </c>
      <c r="C646" s="8" t="s">
        <v>1343</v>
      </c>
    </row>
    <row r="647" spans="1:3" x14ac:dyDescent="0.2">
      <c r="A647" s="8" t="s">
        <v>627</v>
      </c>
      <c r="B647" s="9">
        <v>90300</v>
      </c>
      <c r="C647" s="8" t="s">
        <v>1344</v>
      </c>
    </row>
    <row r="648" spans="1:3" x14ac:dyDescent="0.2">
      <c r="A648" s="8" t="s">
        <v>628</v>
      </c>
      <c r="B648" s="9">
        <v>103000</v>
      </c>
      <c r="C648" s="8" t="s">
        <v>1345</v>
      </c>
    </row>
    <row r="649" spans="1:3" x14ac:dyDescent="0.2">
      <c r="A649" s="8" t="s">
        <v>629</v>
      </c>
      <c r="B649" s="9">
        <v>97800</v>
      </c>
      <c r="C649" s="8" t="s">
        <v>1346</v>
      </c>
    </row>
    <row r="650" spans="1:3" x14ac:dyDescent="0.2">
      <c r="A650" s="8" t="s">
        <v>630</v>
      </c>
      <c r="B650" s="9">
        <v>91300</v>
      </c>
      <c r="C650" s="8" t="s">
        <v>1347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Population lookup</vt:lpstr>
      <vt:lpstr>population_lookup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Cowen</dc:creator>
  <cp:lastModifiedBy>Rob Cowen</cp:lastModifiedBy>
  <dcterms:created xsi:type="dcterms:W3CDTF">2024-05-22T18:11:39Z</dcterms:created>
  <dcterms:modified xsi:type="dcterms:W3CDTF">2024-05-23T11:48:04Z</dcterms:modified>
</cp:coreProperties>
</file>