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XLSheet0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d\-mmm\-yyyy"/>
  </numFmts>
  <fonts count="7">
    <font>
      <name val="Calibri"/>
      <family val="2"/>
      <color theme="1"/>
      <sz val="11"/>
      <scheme val="minor"/>
    </font>
    <font>
      <name val="Arial"/>
      <family val="2"/>
      <b val="1"/>
      <color rgb="FF000000"/>
      <sz val="16"/>
    </font>
    <font>
      <name val="Calibri"/>
      <family val="2"/>
      <color rgb="FF000000"/>
      <sz val="11"/>
    </font>
    <font>
      <name val="Calibri"/>
      <family val="2"/>
      <b val="1"/>
      <color rgb="FF000000"/>
      <sz val="14"/>
    </font>
    <font>
      <name val="Calibri"/>
      <family val="2"/>
      <color rgb="FF000000"/>
      <sz val="11"/>
      <scheme val="minor"/>
    </font>
    <font>
      <name val="Calibri"/>
      <family val="2"/>
      <color rgb="FF1155CC"/>
      <sz val="11"/>
      <scheme val="minor"/>
    </font>
    <font>
      <name val="Calibri"/>
      <family val="2"/>
      <color theme="1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92CDDC"/>
      </patternFill>
    </fill>
    <fill>
      <patternFill patternType="solid">
        <fgColor rgb="FFFFFFFF"/>
      </patternFill>
    </fill>
    <fill>
      <patternFill patternType="solid">
        <fgColor rgb="FFC2D69B"/>
      </patternFill>
    </fill>
    <fill>
      <patternFill patternType="solid">
        <fgColor rgb="FFFFF2CC"/>
      </patternFill>
    </fill>
    <fill>
      <patternFill patternType="solid">
        <fgColor rgb="FFFDE9D9"/>
      </patternFill>
    </fill>
    <fill>
      <patternFill patternType="solid">
        <fgColor rgb="FFFABF8F"/>
      </patternFill>
    </fill>
    <fill>
      <patternFill patternType="solid">
        <fgColor rgb="FFDAEEF3"/>
      </patternFill>
    </fill>
    <fill>
      <patternFill patternType="solid">
        <fgColor rgb="FFFBD4B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C6C6C6"/>
      </right>
      <top style="medium">
        <color indexed="64"/>
      </top>
      <bottom style="thin">
        <color rgb="FFC6C6C6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C6C6C6"/>
      </right>
      <top style="medium">
        <color indexed="64"/>
      </top>
      <bottom/>
      <diagonal/>
    </border>
    <border>
      <left/>
      <right style="thin">
        <color rgb="FFC6C6C6"/>
      </right>
      <top/>
      <bottom/>
      <diagonal/>
    </border>
    <border>
      <left style="medium">
        <color indexed="64"/>
      </left>
      <right/>
      <top/>
      <bottom style="thin">
        <color rgb="FFC6C6C6"/>
      </bottom>
      <diagonal/>
    </border>
    <border>
      <left/>
      <right/>
      <top/>
      <bottom style="thin">
        <color rgb="FFC6C6C6"/>
      </bottom>
      <diagonal/>
    </border>
    <border>
      <left/>
      <right style="thin">
        <color rgb="FFC6C6C6"/>
      </right>
      <top/>
      <bottom style="thin">
        <color rgb="FFC6C6C6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C6C6C6"/>
      </right>
      <top style="thick">
        <color rgb="FF000000"/>
      </top>
      <bottom/>
      <diagonal/>
    </border>
  </borders>
  <cellStyleXfs count="2">
    <xf numFmtId="0" fontId="6" fillId="0" borderId="1"/>
    <xf numFmtId="43" fontId="6" fillId="0" borderId="1"/>
  </cellStyleXfs>
  <cellXfs count="54">
    <xf numFmtId="0" fontId="0" fillId="0" borderId="0" pivotButton="0" quotePrefix="0" xfId="0"/>
    <xf numFmtId="0" fontId="2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3" fillId="6" borderId="2" applyAlignment="1" pivotButton="0" quotePrefix="0" xfId="0">
      <alignment horizontal="center"/>
    </xf>
    <xf numFmtId="0" fontId="3" fillId="8" borderId="2" applyAlignment="1" pivotButton="0" quotePrefix="0" xfId="0">
      <alignment horizontal="center"/>
    </xf>
    <xf numFmtId="0" fontId="3" fillId="9" borderId="2" applyAlignment="1" pivotButton="0" quotePrefix="0" xfId="0">
      <alignment horizontal="center"/>
    </xf>
    <xf numFmtId="0" fontId="0" fillId="0" borderId="1" pivotButton="0" quotePrefix="0" xfId="0"/>
    <xf numFmtId="0" fontId="3" fillId="0" borderId="6" applyAlignment="1" pivotButton="0" quotePrefix="0" xfId="0">
      <alignment horizontal="center" wrapText="1"/>
    </xf>
    <xf numFmtId="0" fontId="3" fillId="0" borderId="6" applyAlignment="1" pivotButton="0" quotePrefix="0" xfId="0">
      <alignment horizontal="center"/>
    </xf>
    <xf numFmtId="0" fontId="3" fillId="3" borderId="6" applyAlignment="1" pivotButton="0" quotePrefix="0" xfId="0">
      <alignment horizontal="center"/>
    </xf>
    <xf numFmtId="0" fontId="3" fillId="2" borderId="13" applyAlignment="1" pivotButton="0" quotePrefix="0" xfId="0">
      <alignment horizontal="center"/>
    </xf>
    <xf numFmtId="0" fontId="3" fillId="2" borderId="14" applyAlignment="1" pivotButton="0" quotePrefix="0" xfId="0">
      <alignment horizontal="center"/>
    </xf>
    <xf numFmtId="0" fontId="3" fillId="2" borderId="15" applyAlignment="1" pivotButton="0" quotePrefix="0" xfId="0">
      <alignment horizontal="center"/>
    </xf>
    <xf numFmtId="0" fontId="1" fillId="4" borderId="9" applyAlignment="1" pivotButton="0" quotePrefix="0" xfId="0">
      <alignment horizontal="left"/>
    </xf>
    <xf numFmtId="0" fontId="3" fillId="5" borderId="9" applyAlignment="1" pivotButton="0" quotePrefix="0" xfId="0">
      <alignment horizontal="center"/>
    </xf>
    <xf numFmtId="164" fontId="3" fillId="5" borderId="9" applyAlignment="1" pivotButton="0" quotePrefix="0" xfId="0">
      <alignment horizontal="center"/>
    </xf>
    <xf numFmtId="3" fontId="3" fillId="5" borderId="9" applyAlignment="1" pivotButton="0" quotePrefix="0" xfId="0">
      <alignment horizontal="center"/>
    </xf>
    <xf numFmtId="4" fontId="3" fillId="5" borderId="9" applyAlignment="1" pivotButton="0" quotePrefix="0" xfId="0">
      <alignment horizontal="center"/>
    </xf>
    <xf numFmtId="4" fontId="3" fillId="6" borderId="9" applyAlignment="1" pivotButton="0" quotePrefix="0" xfId="0">
      <alignment horizontal="center"/>
    </xf>
    <xf numFmtId="43" fontId="3" fillId="5" borderId="9" applyAlignment="1" pivotButton="0" quotePrefix="0" xfId="1">
      <alignment horizontal="center"/>
    </xf>
    <xf numFmtId="43" fontId="3" fillId="6" borderId="9" applyAlignment="1" pivotButton="0" quotePrefix="0" xfId="1">
      <alignment horizontal="center"/>
    </xf>
    <xf numFmtId="43" fontId="3" fillId="7" borderId="6" applyAlignment="1" pivotButton="0" quotePrefix="0" xfId="1">
      <alignment horizontal="center"/>
    </xf>
    <xf numFmtId="43" fontId="3" fillId="9" borderId="2" applyAlignment="1" pivotButton="0" quotePrefix="0" xfId="1">
      <alignment horizontal="center"/>
    </xf>
    <xf numFmtId="43" fontId="3" fillId="6" borderId="2" applyAlignment="1" pivotButton="0" quotePrefix="0" xfId="1">
      <alignment horizontal="center"/>
    </xf>
    <xf numFmtId="43" fontId="3" fillId="8" borderId="2" applyAlignment="1" pivotButton="0" quotePrefix="0" xfId="1">
      <alignment horizontal="center"/>
    </xf>
    <xf numFmtId="43" fontId="3" fillId="0" borderId="6" applyAlignment="1" pivotButton="0" quotePrefix="0" xfId="1">
      <alignment horizontal="center"/>
    </xf>
    <xf numFmtId="43" fontId="3" fillId="3" borderId="6" applyAlignment="1" pivotButton="0" quotePrefix="0" xfId="1">
      <alignment horizontal="center"/>
    </xf>
    <xf numFmtId="0" fontId="4" fillId="0" borderId="1" applyAlignment="1" pivotButton="0" quotePrefix="0" xfId="0">
      <alignment horizontal="left" wrapText="1"/>
    </xf>
    <xf numFmtId="0" fontId="3" fillId="7" borderId="1" applyAlignment="1" pivotButton="0" quotePrefix="0" xfId="0">
      <alignment horizontal="center"/>
    </xf>
    <xf numFmtId="0" fontId="1" fillId="2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5" applyAlignment="1" pivotButton="0" quotePrefix="0" xfId="0">
      <alignment horizontal="left" vertical="center"/>
    </xf>
    <xf numFmtId="0" fontId="2" fillId="0" borderId="7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2" fillId="0" borderId="8" applyAlignment="1" pivotButton="0" quotePrefix="0" xfId="0">
      <alignment horizontal="left" vertical="center"/>
    </xf>
    <xf numFmtId="0" fontId="1" fillId="2" borderId="10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 vertical="center"/>
    </xf>
    <xf numFmtId="0" fontId="2" fillId="0" borderId="12" applyAlignment="1" pivotButton="0" quotePrefix="0" xfId="0">
      <alignment horizontal="left" vertical="center"/>
    </xf>
    <xf numFmtId="0" fontId="2" fillId="0" borderId="16" applyAlignment="1" pivotButton="0" quotePrefix="0" xfId="0">
      <alignment horizontal="left" vertical="center"/>
    </xf>
    <xf numFmtId="0" fontId="2" fillId="0" borderId="17" applyAlignment="1" pivotButton="0" quotePrefix="0" xfId="0">
      <alignment horizontal="left" vertical="center"/>
    </xf>
    <xf numFmtId="0" fontId="2" fillId="0" borderId="18" applyAlignment="1" pivotButton="0" quotePrefix="0" xfId="0">
      <alignment horizontal="left" vertical="center"/>
    </xf>
    <xf numFmtId="0" fontId="1" fillId="4" borderId="19" applyAlignment="1" pivotButton="0" quotePrefix="0" xfId="0">
      <alignment horizontal="center"/>
    </xf>
    <xf numFmtId="0" fontId="2" fillId="0" borderId="20" applyAlignment="1" pivotButton="0" quotePrefix="0" xfId="0">
      <alignment horizontal="left"/>
    </xf>
    <xf numFmtId="0" fontId="0" fillId="0" borderId="4" pivotButton="0" quotePrefix="0" xfId="0"/>
    <xf numFmtId="0" fontId="0" fillId="0" borderId="21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20" pivotButton="0" quotePrefix="0" xfId="0"/>
    <xf numFmtId="0" fontId="0" fillId="0" borderId="31" pivotButton="0" quotePrefix="0" xfId="0"/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221"/>
  <sheetViews>
    <sheetView tabSelected="1" topLeftCell="C1" zoomScale="85" zoomScaleNormal="85" workbookViewId="0">
      <selection activeCell="L16" sqref="L16"/>
    </sheetView>
  </sheetViews>
  <sheetFormatPr baseColWidth="8" defaultRowHeight="14.4"/>
  <cols>
    <col width="39.6640625" bestFit="1" customWidth="1" min="1" max="1"/>
    <col width="26.88671875" bestFit="1" customWidth="1" min="2" max="2"/>
    <col width="23.6640625" bestFit="1" customWidth="1" min="3" max="3"/>
    <col width="41.109375" bestFit="1" customWidth="1" min="4" max="4"/>
    <col width="17.44140625" bestFit="1" customWidth="1" min="5" max="5"/>
    <col width="30" bestFit="1" customWidth="1" min="6" max="6"/>
    <col width="22.33203125" bestFit="1" customWidth="1" min="7" max="7"/>
    <col width="21.5546875" customWidth="1" min="8" max="8"/>
    <col width="16.44140625" bestFit="1" customWidth="1" min="9" max="9"/>
    <col width="25.109375" bestFit="1" customWidth="1" min="10" max="10"/>
    <col width="27" bestFit="1" customWidth="1" min="11" max="11"/>
    <col width="21.88671875" bestFit="1" customWidth="1" min="12" max="12"/>
    <col width="25.6640625" bestFit="1" customWidth="1" min="13" max="13"/>
    <col width="28.88671875" bestFit="1" customWidth="1" min="14" max="14"/>
    <col width="32.33203125" bestFit="1" customWidth="1" min="15" max="15"/>
    <col width="9" bestFit="1" customWidth="1" min="16" max="26"/>
  </cols>
  <sheetData>
    <row r="1" ht="24.75" customHeight="1">
      <c r="B1" s="29" t="inlineStr">
        <is>
          <t>WAYS TRADING PLC PURCHASE AND SALES</t>
        </is>
      </c>
      <c r="C1" s="43" t="n"/>
      <c r="D1" s="43" t="n"/>
      <c r="E1" s="43" t="n"/>
      <c r="F1" s="43" t="n"/>
      <c r="G1" s="43" t="n"/>
      <c r="H1" s="43" t="n"/>
      <c r="I1" s="43" t="n"/>
      <c r="J1" s="43" t="n"/>
      <c r="K1" s="4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 ht="24.75" customHeight="1" thickBot="1">
      <c r="B2" s="45" t="n"/>
      <c r="C2" s="46" t="n"/>
      <c r="D2" s="46" t="n"/>
      <c r="E2" s="46" t="n"/>
      <c r="F2" s="46" t="n"/>
      <c r="G2" s="46" t="n"/>
      <c r="H2" s="46" t="n"/>
      <c r="I2" s="46" t="n"/>
      <c r="J2" s="46" t="n"/>
      <c r="K2" s="47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t="24.75" customHeight="1">
      <c r="A3" s="6" t="n"/>
      <c r="B3" s="35" t="inlineStr">
        <is>
          <t xml:space="preserve">OPC BULK B2000 SALES REPORT (320000 QTL) </t>
        </is>
      </c>
      <c r="C3" s="43" t="n"/>
      <c r="D3" s="43" t="n"/>
      <c r="E3" s="43" t="n"/>
      <c r="F3" s="43" t="n"/>
      <c r="G3" s="43" t="n"/>
      <c r="H3" s="43" t="n"/>
      <c r="I3" s="43" t="n"/>
      <c r="J3" s="43" t="n"/>
      <c r="K3" s="48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</row>
    <row r="4" ht="24.75" customHeight="1" thickBot="1">
      <c r="A4" s="6" t="n"/>
      <c r="B4" s="49" t="n"/>
      <c r="C4" s="50" t="n"/>
      <c r="D4" s="50" t="n"/>
      <c r="E4" s="50" t="n"/>
      <c r="F4" s="50" t="n"/>
      <c r="G4" s="50" t="n"/>
      <c r="H4" s="50" t="n"/>
      <c r="I4" s="50" t="n"/>
      <c r="J4" s="50" t="n"/>
      <c r="K4" s="5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ht="24.75" customHeight="1" thickBot="1">
      <c r="A5" s="6" t="n"/>
      <c r="B5" s="10" t="inlineStr">
        <is>
          <t>Purchase</t>
        </is>
      </c>
      <c r="C5" s="11" t="inlineStr">
        <is>
          <t>Invoice Date</t>
        </is>
      </c>
      <c r="D5" s="11" t="inlineStr">
        <is>
          <t>Fs No</t>
        </is>
      </c>
      <c r="E5" s="11" t="inlineStr">
        <is>
          <t>Item</t>
        </is>
      </c>
      <c r="F5" s="11" t="inlineStr">
        <is>
          <t>Purchased Amount</t>
        </is>
      </c>
      <c r="G5" s="11" t="inlineStr">
        <is>
          <t>Unit price</t>
        </is>
      </c>
      <c r="H5" s="11" t="inlineStr">
        <is>
          <t>B.v</t>
        </is>
      </c>
      <c r="I5" s="11" t="inlineStr">
        <is>
          <t>Vat</t>
        </is>
      </c>
      <c r="J5" s="11" t="inlineStr">
        <is>
          <t>Total Amount</t>
        </is>
      </c>
      <c r="K5" s="12" t="inlineStr">
        <is>
          <t>Seller Tin</t>
        </is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ht="41.25" customHeight="1" thickBot="1">
      <c r="B6" s="7" t="inlineStr">
        <is>
          <t>B2000</t>
        </is>
      </c>
      <c r="C6" s="8" t="inlineStr">
        <is>
          <t>3/6/2025</t>
        </is>
      </c>
      <c r="D6" s="8" t="inlineStr">
        <is>
          <t>FS002</t>
        </is>
      </c>
      <c r="E6" s="8" t="inlineStr">
        <is>
          <t>OPC BULK</t>
        </is>
      </c>
      <c r="F6" s="9" t="n">
        <v>320000</v>
      </c>
      <c r="G6" s="25" t="n">
        <v>200</v>
      </c>
      <c r="H6" s="25" t="n">
        <v>64000000</v>
      </c>
      <c r="I6" s="25" t="n">
        <v>9600000</v>
      </c>
      <c r="J6" s="26" t="n">
        <v>73600000</v>
      </c>
      <c r="K6" s="9" t="inlineStr">
        <is>
          <t>0004224329</t>
        </is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t="26.25" customHeight="1" thickBot="1" thickTop="1">
      <c r="B7" s="41" t="inlineStr">
        <is>
          <t xml:space="preserve"> SALES Total Sold PPC DI A.A</t>
        </is>
      </c>
      <c r="C7" s="52" t="n"/>
      <c r="D7" s="52" t="n"/>
      <c r="E7" s="52" t="n"/>
      <c r="F7" s="52" t="n"/>
      <c r="G7" s="52" t="n"/>
      <c r="H7" s="52" t="n"/>
      <c r="I7" s="52" t="n"/>
      <c r="J7" s="52" t="n"/>
      <c r="K7" s="53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ht="26.25" customHeight="1" thickBot="1">
      <c r="B8" s="13" t="inlineStr">
        <is>
          <t>Customer Name</t>
        </is>
      </c>
      <c r="C8" s="13" t="inlineStr">
        <is>
          <t>Invoice Date</t>
        </is>
      </c>
      <c r="D8" s="13" t="inlineStr">
        <is>
          <t>CSI No</t>
        </is>
      </c>
      <c r="E8" s="13" t="inlineStr">
        <is>
          <t>Type</t>
        </is>
      </c>
      <c r="F8" s="13" t="inlineStr">
        <is>
          <t>Sold Amount</t>
        </is>
      </c>
      <c r="G8" s="13" t="inlineStr">
        <is>
          <t>Unit Price</t>
        </is>
      </c>
      <c r="H8" s="13" t="inlineStr">
        <is>
          <t>B.V</t>
        </is>
      </c>
      <c r="I8" s="13" t="inlineStr">
        <is>
          <t>Vat</t>
        </is>
      </c>
      <c r="J8" s="13" t="inlineStr">
        <is>
          <t>Total Amount</t>
        </is>
      </c>
      <c r="K8" s="13" t="inlineStr">
        <is>
          <t>Customer Tin</t>
        </is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ht="33" customHeight="1" thickBot="1">
      <c r="A9" s="27" t="inlineStr">
        <is>
          <r>
            <rPr>
              <rFont val="Calibri"/>
              <family val="2"/>
              <color rgb="FF000000"/>
              <sz val="11"/>
              <scheme val="minor"/>
            </rPr>
            <t xml:space="preserve">
1</t>
          </r>
        </is>
      </c>
      <c r="B9" s="14" t="inlineStr">
        <is>
          <t>Joe Doe</t>
        </is>
      </c>
      <c r="C9" s="14" t="inlineStr">
        <is>
          <t>3/12/2025</t>
        </is>
      </c>
      <c r="D9" s="14" t="inlineStr">
        <is>
          <t>1000</t>
        </is>
      </c>
      <c r="E9" s="14" t="inlineStr">
        <is>
          <t>Cash</t>
        </is>
      </c>
      <c r="F9" s="19" t="n">
        <v>400</v>
      </c>
      <c r="G9" s="19" t="n">
        <v>220</v>
      </c>
      <c r="H9" s="19">
        <f>F9*G9</f>
        <v/>
      </c>
      <c r="I9" s="19">
        <f>H9*0.15</f>
        <v/>
      </c>
      <c r="J9" s="20">
        <f>H9*1.15</f>
        <v/>
      </c>
      <c r="K9" s="14" t="inlineStr">
        <is>
          <t>1000234</t>
        </is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33" customHeight="1" thickBot="1">
      <c r="A10" s="27" t="inlineStr">
        <is>
          <r>
            <rPr>
              <rFont val="Calibri"/>
              <family val="2"/>
              <color rgb="FF000000"/>
              <sz val="11"/>
              <scheme val="minor"/>
            </rPr>
            <t xml:space="preserve">
2</t>
          </r>
        </is>
      </c>
      <c r="B10" s="14" t="inlineStr">
        <is>
          <t>Yohannes</t>
        </is>
      </c>
      <c r="C10" s="14" t="inlineStr">
        <is>
          <t>3/6/2025</t>
        </is>
      </c>
      <c r="D10" s="14" t="inlineStr">
        <is>
          <t>1000</t>
        </is>
      </c>
      <c r="E10" s="14" t="inlineStr">
        <is>
          <t>Cash</t>
        </is>
      </c>
      <c r="F10" s="19" t="n">
        <v>400</v>
      </c>
      <c r="G10" s="19" t="n">
        <v>220</v>
      </c>
      <c r="H10" s="19">
        <f>F10*G10</f>
        <v/>
      </c>
      <c r="I10" s="19">
        <f>H10*0.15</f>
        <v/>
      </c>
      <c r="J10" s="20">
        <f>H10*1.15</f>
        <v/>
      </c>
      <c r="K10" s="14" t="inlineStr">
        <is>
          <t>000258558</t>
        </is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24.75" customHeight="1" thickBot="1">
      <c r="A11" t="inlineStr"/>
      <c r="B11" s="14" t="n"/>
      <c r="C11" s="15" t="n"/>
      <c r="D11" s="16" t="n"/>
      <c r="E11" s="17" t="n"/>
      <c r="F11" s="17" t="n"/>
      <c r="G11" s="17" t="n"/>
      <c r="H11" s="17" t="n"/>
      <c r="I11" s="17" t="n"/>
      <c r="J11" s="18" t="n"/>
      <c r="K11" s="16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24.75" customHeight="1" thickBot="1">
      <c r="B12" s="1" t="n"/>
      <c r="C12" s="1" t="n"/>
      <c r="D12" s="1" t="n"/>
      <c r="E12" s="28" t="inlineStr">
        <is>
          <t>TOTAL</t>
        </is>
      </c>
      <c r="F12" s="21">
        <f>SUM(F9:F11)</f>
        <v/>
      </c>
      <c r="G12" s="1" t="n"/>
      <c r="H12" s="21">
        <f>SUM(H9:H11)</f>
        <v/>
      </c>
      <c r="I12" s="21">
        <f>SUM(I9:I11)</f>
        <v/>
      </c>
      <c r="J12" s="21">
        <f>SUM(J9:J11)</f>
        <v/>
      </c>
      <c r="K12" s="1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24.75" customHeight="1" thickBot="1" thickTop="1">
      <c r="B13" s="4" t="inlineStr">
        <is>
          <t>Total Purchase</t>
        </is>
      </c>
      <c r="C13" s="3" t="inlineStr">
        <is>
          <t>Total Sales</t>
        </is>
      </c>
      <c r="D13" s="5" t="inlineStr">
        <is>
          <t>Balance</t>
        </is>
      </c>
      <c r="E13" s="1" t="n"/>
      <c r="F13" s="1" t="n"/>
      <c r="G13" s="1" t="n"/>
      <c r="H13" s="1" t="n"/>
      <c r="I13" s="1" t="n"/>
      <c r="J13" s="1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</row>
    <row r="14" ht="24.75" customHeight="1" thickBot="1" thickTop="1">
      <c r="B14" s="24" t="n">
        <v>320000</v>
      </c>
      <c r="C14" s="23">
        <f>SUM(J9:J11)</f>
        <v/>
      </c>
      <c r="D14" s="22">
        <f>(B14-C14)</f>
        <v/>
      </c>
      <c r="E14" s="1" t="n"/>
      <c r="F14" s="1" t="n"/>
      <c r="G14" s="1" t="n"/>
      <c r="H14" s="1" t="n"/>
      <c r="I14" s="1" t="n"/>
      <c r="J14" s="1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</row>
    <row r="15" ht="26.25" customHeight="1" thickTop="1"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</row>
    <row r="16" ht="24.75" customHeight="1"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</row>
    <row r="17" ht="24.75" customHeight="1"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 ht="20.25" customHeight="1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</row>
    <row r="19" ht="20.25" customHeight="1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</row>
    <row r="20" ht="20.25" customHeight="1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</row>
    <row r="21" ht="20.25" customHeight="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</row>
    <row r="22" ht="20.25" customHeight="1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</row>
    <row r="23" ht="20.2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</row>
    <row r="24" ht="20.25" customHeight="1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</row>
    <row r="25" ht="20.25" customHeight="1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</row>
    <row r="26" ht="20.25" customHeight="1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</row>
    <row r="27" ht="20.25" customHeight="1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</row>
    <row r="28" ht="20.25" customHeight="1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</row>
    <row r="29" ht="20.25" customHeight="1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</row>
    <row r="30" ht="20.2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</row>
    <row r="31" ht="20.25" customHeight="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</row>
    <row r="32" ht="20.25" customHeight="1"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</row>
    <row r="33" ht="20.25" customHeight="1"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</row>
    <row r="34" ht="20.25" customHeight="1"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20.25" customHeight="1"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20.25" customHeight="1"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20.25" customHeight="1"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20.25" customHeight="1"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20.25" customHeight="1"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20.25" customHeight="1"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20.25" customHeight="1"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20.25" customHeight="1"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20.25" customHeight="1"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20.25" customHeight="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20.25" customHeight="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20.25" customHeight="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20.25" customHeight="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20.25" customHeight="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20.25" customHeight="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20.25" customHeight="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20.25" customHeight="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20.25" customHeight="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20.25" customHeight="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20.25" customHeight="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20.25" customHeight="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20.25" customHeight="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20.25" customHeight="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20.25" customHeight="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20.25" customHeight="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20.25" customHeight="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20.25" customHeight="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20.25" customHeight="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20.25" customHeight="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20.25" customHeight="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20.25" customHeight="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20.25" customHeight="1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20.25" customHeight="1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20.25" customHeight="1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20.25" customHeight="1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20.25" customHeight="1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20.25" customHeight="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20.25" customHeight="1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20.25" customHeight="1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20.25" customHeight="1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20.25" customHeight="1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20.25" customHeight="1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20.25" customHeight="1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20.25" customHeight="1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20.25" customHeight="1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20.25" customHeight="1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20.25" customHeight="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20.25" customHeight="1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20.25" customHeight="1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20.25" customHeight="1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20.25" customHeight="1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20.25" customHeight="1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20.25" customHeight="1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20.25" customHeight="1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20.2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20.2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20.2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20.2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20.2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20.2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20.2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20.2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20.2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20.2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20.2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20.2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20.2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20.2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20.2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20.2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20.2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20.2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20.2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20.2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20.2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20.2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20.2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20.2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20.2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20.2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20.2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20.2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20.2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20.2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20.2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20.2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20.2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20.2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20.2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20.2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20.2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20.2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20.2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20.2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20.2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20.2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20.2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20.2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20.2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20.2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20.2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20.2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20.2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20.2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20.2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20.2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20.2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20.2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20.2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20.2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20.2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20.2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20.2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20.2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20.2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20.2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20.2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20.2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20.2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20.2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20.2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20.2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20.2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20.2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20.2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20.2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20.2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20.2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20.2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20.2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20.2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20.2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20.2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20.2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20.2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20.2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20.2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20.2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20.2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20.2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20.2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20.2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20.2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20.2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20.2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20.2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20.2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20.2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20.2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20.2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20.2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20.2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20.2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20.2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20.2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20.2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20.2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20.2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20.2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20.2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20.2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20.2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20.2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20.2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20.2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20.2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20.2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20.2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20.2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20.2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20.2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20.2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20.2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20.2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20.2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20.2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20.2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20.2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20.2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20.2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20.2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20.2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20.2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20.2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20.2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20.2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20.2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</sheetData>
  <mergeCells count="3">
    <mergeCell ref="B1:K2"/>
    <mergeCell ref="B3:K4"/>
    <mergeCell ref="B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2024-12-11T14:01:42Z</dcterms:created>
  <dcterms:modified xmlns:dcterms="http://purl.org/dc/terms/" xmlns:xsi="http://www.w3.org/2001/XMLSchema-instance" xsi:type="dcterms:W3CDTF">2025-03-07T08:29:12Z</dcterms:modified>
  <cp:lastModifiedBy>Robera Endale</cp:lastModifiedBy>
</cp:coreProperties>
</file>